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watson\Documents\R\ga counties 20210105\"/>
    </mc:Choice>
  </mc:AlternateContent>
  <xr:revisionPtr revIDLastSave="0" documentId="13_ncr:1_{5F88E646-998B-4E3E-95E7-2D3B68807DDB}" xr6:coauthVersionLast="45" xr6:coauthVersionMax="45" xr10:uidLastSave="{00000000-0000-0000-0000-000000000000}"/>
  <bookViews>
    <workbookView xWindow="-120" yWindow="-120" windowWidth="29040" windowHeight="17640" activeTab="1" xr2:uid="{E6311BA6-982C-45E5-94C9-AF0541F29F7D}"/>
  </bookViews>
  <sheets>
    <sheet name="WL" sheetId="2" r:id="rId1"/>
    <sheet name="OP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0" i="3" l="1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160" i="2" l="1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<sst xmlns="http://schemas.openxmlformats.org/spreadsheetml/2006/main" count="332" uniqueCount="170">
  <si>
    <t>COUNTY</t>
  </si>
  <si>
    <t>WARNOCK VOTES</t>
  </si>
  <si>
    <t>LOEFFLER VOTES</t>
  </si>
  <si>
    <t>LOEFFLER PCT</t>
  </si>
  <si>
    <t>Appling County</t>
  </si>
  <si>
    <t>Atkinson County</t>
  </si>
  <si>
    <t>Bacon County</t>
  </si>
  <si>
    <t>Baker County</t>
  </si>
  <si>
    <t>Baldwin County</t>
  </si>
  <si>
    <t>Banks County</t>
  </si>
  <si>
    <t>Barrow County</t>
  </si>
  <si>
    <t>Bartow County</t>
  </si>
  <si>
    <t>Ben Hill County</t>
  </si>
  <si>
    <t>Berrien County</t>
  </si>
  <si>
    <t>Bibb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</si>
  <si>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</si>
  <si>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</si>
  <si>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</si>
  <si>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</si>
  <si>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</si>
  <si>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</si>
  <si>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</si>
  <si>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Calhoun County</t>
  </si>
  <si>
    <t>Camden County</t>
  </si>
  <si>
    <t>Candler County</t>
  </si>
  <si>
    <t>Carroll County</t>
  </si>
  <si>
    <t>Catoosa County</t>
  </si>
  <si>
    <t>Charlton County</t>
  </si>
  <si>
    <t>Chatham County</t>
  </si>
  <si>
    <t>Chattahoochee County</t>
  </si>
  <si>
    <t>Chattooga County</t>
  </si>
  <si>
    <t>Cherokee County</t>
  </si>
  <si>
    <t>Clarke County</t>
  </si>
  <si>
    <t>Clay County</t>
  </si>
  <si>
    <t>Clayton County</t>
  </si>
  <si>
    <t>Clinch County</t>
  </si>
  <si>
    <t>Cobb County</t>
  </si>
  <si>
    <t>Coffee County</t>
  </si>
  <si>
    <t>Colquitt County</t>
  </si>
  <si>
    <t>Columbia County</t>
  </si>
  <si>
    <t>Cook County</t>
  </si>
  <si>
    <t>Coweta County</t>
  </si>
  <si>
    <t>Crawford County</t>
  </si>
  <si>
    <t>Crisp County</t>
  </si>
  <si>
    <t>Dade County</t>
  </si>
  <si>
    <t>Dawson County</t>
  </si>
  <si>
    <t>Decatur County</t>
  </si>
  <si>
    <t>DeKalb County</t>
  </si>
  <si>
    <t>Dodge County</t>
  </si>
  <si>
    <t>Dooly County</t>
  </si>
  <si>
    <t>Dougherty County</t>
  </si>
  <si>
    <t>Douglas County</t>
  </si>
  <si>
    <t>Early County</t>
  </si>
  <si>
    <t>Echols County</t>
  </si>
  <si>
    <t>Effingham County</t>
  </si>
  <si>
    <t>Elbert County</t>
  </si>
  <si>
    <t>Emanuel County</t>
  </si>
  <si>
    <t>Evans County</t>
  </si>
  <si>
    <t>Fannin County</t>
  </si>
  <si>
    <t>Fayette County</t>
  </si>
  <si>
    <t>Floyd County</t>
  </si>
  <si>
    <t>Forsyth County</t>
  </si>
  <si>
    <t>Franklin County</t>
  </si>
  <si>
    <t>Fulton County</t>
  </si>
  <si>
    <t>Gilmer County</t>
  </si>
  <si>
    <t>Glascock County</t>
  </si>
  <si>
    <t>Glynn County</t>
  </si>
  <si>
    <t>Gordon County</t>
  </si>
  <si>
    <t>Grady County</t>
  </si>
  <si>
    <t>Greene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</si>
  <si>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</si>
  <si>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</si>
  <si>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</si>
  <si>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</si>
  <si>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</si>
  <si>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</si>
  <si>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</si>
  <si>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</si>
  <si>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Henry County</t>
  </si>
  <si>
    <t>Houston County</t>
  </si>
  <si>
    <t>Irwin County</t>
  </si>
  <si>
    <t>Jackson County</t>
  </si>
  <si>
    <t>Jasper County</t>
  </si>
  <si>
    <t>Jeff Davis County</t>
  </si>
  <si>
    <t>Jefferson County</t>
  </si>
  <si>
    <t>Jenkins County</t>
  </si>
  <si>
    <t>Johnson County</t>
  </si>
  <si>
    <t>Jones County</t>
  </si>
  <si>
    <t>Lamar County</t>
  </si>
  <si>
    <t>Lanier County</t>
  </si>
  <si>
    <t>Laurens County</t>
  </si>
  <si>
    <t>Lee County</t>
  </si>
  <si>
    <t>Liberty County</t>
  </si>
  <si>
    <t>Lincoln County</t>
  </si>
  <si>
    <t>Long County</t>
  </si>
  <si>
    <t>Lowndes County</t>
  </si>
  <si>
    <t>Lumpkin County</t>
  </si>
  <si>
    <t>Macon County</t>
  </si>
  <si>
    <t>Madison County</t>
  </si>
  <si>
    <t>Marion County</t>
  </si>
  <si>
    <t>McDuffie County</t>
  </si>
  <si>
    <t>McIntosh County</t>
  </si>
  <si>
    <t>Meriwether County</t>
  </si>
  <si>
    <t>Miller County</t>
  </si>
  <si>
    <t>Mitchell County</t>
  </si>
  <si>
    <t>Monroe County</t>
  </si>
  <si>
    <t>Montgomery County</t>
  </si>
  <si>
    <t>Morgan County</t>
  </si>
  <si>
    <t>Murray County</t>
  </si>
  <si>
    <t>Muscogee County</t>
  </si>
  <si>
    <t>Newton County</t>
  </si>
  <si>
    <t>Oconee County</t>
  </si>
  <si>
    <t>Oglethorpe County</t>
  </si>
  <si>
    <t>Paulding County</t>
  </si>
  <si>
    <t>Peach County</t>
  </si>
  <si>
    <t>Pickens County</t>
  </si>
  <si>
    <t>Pierce County</t>
  </si>
  <si>
    <t>Pike County</t>
  </si>
  <si>
    <t>Polk County</t>
  </si>
  <si>
    <t>Pulaski County</t>
  </si>
  <si>
    <t>Putnam County</t>
  </si>
  <si>
    <t>Quitman County</t>
  </si>
  <si>
    <t>Rabun County</t>
  </si>
  <si>
    <t>Randolph County</t>
  </si>
  <si>
    <t>Richmond County</t>
  </si>
  <si>
    <t>Rockdale County</t>
  </si>
  <si>
    <t>Schley County</t>
  </si>
  <si>
    <t>Screven County</t>
  </si>
  <si>
    <t>Seminole County</t>
  </si>
  <si>
    <t>Spalding County</t>
  </si>
  <si>
    <t>Stephens County</t>
  </si>
  <si>
    <t>Stewart County</t>
  </si>
  <si>
    <t>Sumter County</t>
  </si>
  <si>
    <t>Talbot County</t>
  </si>
  <si>
    <t>Taliaferro County</t>
  </si>
  <si>
    <t>Tattnall County</t>
  </si>
  <si>
    <t>Taylor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</si>
  <si>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</si>
  <si>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</si>
  <si>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</si>
  <si>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</si>
  <si>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</si>
  <si>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</si>
  <si>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</si>
  <si>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</si>
  <si>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</si>
  <si>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</si>
  <si>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Union County</t>
  </si>
  <si>
    <t>Upson County</t>
  </si>
  <si>
    <t>Walker County</t>
  </si>
  <si>
    <t>Walton County</t>
  </si>
  <si>
    <t>Ware County</t>
  </si>
  <si>
    <t>Warren County</t>
  </si>
  <si>
    <t>Washington County</t>
  </si>
  <si>
    <t>Wayne County</t>
  </si>
  <si>
    <t>Webster County</t>
  </si>
  <si>
    <t>Wheeler County</t>
  </si>
  <si>
    <t>White County</t>
  </si>
  <si>
    <t>Whitfield County</t>
  </si>
  <si>
    <t>Wilcox County</t>
  </si>
  <si>
    <t>Wilkes County</t>
  </si>
  <si>
    <t>Wilkinson County</t>
  </si>
  <si>
    <t>Worth County</t>
  </si>
  <si>
    <t>OSSOFF VOTES</t>
  </si>
  <si>
    <t>PERDUE VOTES</t>
  </si>
  <si>
    <t>PERDUE PCT</t>
  </si>
  <si>
    <t>TOTAL</t>
  </si>
  <si>
    <t>WINNER</t>
  </si>
  <si>
    <t>warnock_pct</t>
  </si>
  <si>
    <t>ossoff_pct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</si>
</sst>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90CBB-09F2-4A56-9103-AB0B6D0BA477}">
  <dimension ref="A1:G160"/>
  <sheetViews>
    <sheetView workbookViewId="0">
      <selection activeCell="F2" sqref="F2"/>
    </sheetView>
  </sheetViews>
  <sheetFormatPr defaultRowHeight="15" x14ac:dyDescent="0.25"/>
  <cols>
    <col min="1" max="1" width="21.5703125" bestFit="1" customWidth="1"/>
    <col min="2" max="2" width="16.7109375" bestFit="1" customWidth="1"/>
    <col min="3" max="3" width="14.28515625" bestFit="1" customWidth="1"/>
    <col min="4" max="4" width="15.5703125" bestFit="1" customWidth="1"/>
    <col min="5" max="5" width="13.140625" bestFit="1" customWidth="1"/>
  </cols>
  <sheetData>
    <row r="1" spans="1:7" x14ac:dyDescent="0.25">
      <c r="A1" t="s">
        <v>0</v>
      </c>
      <c r="B1" t="s">
        <v>1</v>
      </c>
      <c r="C1" t="s">
        <v>168</v>
      </c>
      <c r="D1" t="s">
        <v>2</v>
      </c>
      <c r="E1" t="s">
        <v>3</v>
      </c>
      <c r="F1" t="s">
        <v>166</v>
      </c>
      <c r="G1" t="s">
        <v>167</v>
      </c>
    </row>
    <row r="2" spans="1:7" x14ac:dyDescent="0.25">
      <c r="A2" t="s">
        <v>4</v>
      </c>
      <c r="B2">
        <v>1592</v>
      </c>
      <c r="C2">
        <v>0.219</v>
      </c>
      <c r="D2">
        <v>5687</v>
      </c>
      <c r="E2">
        <v>0.78100000000000003</v>
      </c>
      <c r="F2">
        <f>B2+D2</f>
        <v>7279</v>
      </c>
      <c r="G2" t="str">
        <f>IF(B2&gt;D2, "Warnock", "Loeffler")</f>
        <v>Loeffler</v>
      </c>
    </row>
    <row r="3" spans="1:7" x14ac:dyDescent="0.25">
      <c r="A3" t="s">
        <v>5</v>
      </c>
      <c r="B3">
        <v>722</v>
      </c>
      <c r="C3">
        <v>0.27300000000000002</v>
      </c>
      <c r="D3">
        <v>1926</v>
      </c>
      <c r="E3">
        <v>0.72699999999999998</v>
      </c>
      <c r="F3">
        <f t="shared" ref="F3:F66" si="0">B3+D3</f>
        <v>2648</v>
      </c>
      <c r="G3" t="str">
        <f t="shared" ref="G3:G66" si="1">IF(B3&gt;D3, "Warnock", "Loeffler")</f>
        <v>Loeffler</v>
      </c>
    </row>
    <row r="4" spans="1:7" x14ac:dyDescent="0.25">
      <c r="A4" t="s">
        <v>6</v>
      </c>
      <c r="B4">
        <v>558</v>
      </c>
      <c r="C4">
        <v>0.13500000000000001</v>
      </c>
      <c r="D4">
        <v>3569</v>
      </c>
      <c r="E4">
        <v>0.86499999999999999</v>
      </c>
      <c r="F4">
        <f t="shared" si="0"/>
        <v>4127</v>
      </c>
      <c r="G4" t="str">
        <f t="shared" si="1"/>
        <v>Loeffler</v>
      </c>
    </row>
    <row r="5" spans="1:7" x14ac:dyDescent="0.25">
      <c r="A5" t="s">
        <v>7</v>
      </c>
      <c r="B5">
        <v>619</v>
      </c>
      <c r="C5">
        <v>0.43099999999999999</v>
      </c>
      <c r="D5">
        <v>816</v>
      </c>
      <c r="E5">
        <v>0.56899999999999995</v>
      </c>
      <c r="F5">
        <f t="shared" si="0"/>
        <v>1435</v>
      </c>
      <c r="G5" t="str">
        <f t="shared" si="1"/>
        <v>Loeffler</v>
      </c>
    </row>
    <row r="6" spans="1:7" x14ac:dyDescent="0.25">
      <c r="A6" t="s">
        <v>8</v>
      </c>
      <c r="B6">
        <v>8564</v>
      </c>
      <c r="C6">
        <v>0.52</v>
      </c>
      <c r="D6">
        <v>7898</v>
      </c>
      <c r="E6">
        <v>0.48</v>
      </c>
      <c r="F6">
        <f t="shared" si="0"/>
        <v>16462</v>
      </c>
      <c r="G6" t="str">
        <f t="shared" si="1"/>
        <v>Warnock</v>
      </c>
    </row>
    <row r="7" spans="1:7" x14ac:dyDescent="0.25">
      <c r="A7" t="s">
        <v>9</v>
      </c>
      <c r="B7">
        <v>853</v>
      </c>
      <c r="C7">
        <v>0.115</v>
      </c>
      <c r="D7">
        <v>6555</v>
      </c>
      <c r="E7">
        <v>0.88500000000000001</v>
      </c>
      <c r="F7">
        <f t="shared" si="0"/>
        <v>7408</v>
      </c>
      <c r="G7" t="str">
        <f t="shared" si="1"/>
        <v>Loeffler</v>
      </c>
    </row>
    <row r="8" spans="1:7" x14ac:dyDescent="0.25">
      <c r="A8" t="s">
        <v>10</v>
      </c>
      <c r="B8">
        <v>9416</v>
      </c>
      <c r="C8">
        <v>0.29399999999999998</v>
      </c>
      <c r="D8">
        <v>22657</v>
      </c>
      <c r="E8">
        <v>0.70599999999999996</v>
      </c>
      <c r="F8">
        <f t="shared" si="0"/>
        <v>32073</v>
      </c>
      <c r="G8" t="str">
        <f t="shared" si="1"/>
        <v>Loeffler</v>
      </c>
    </row>
    <row r="9" spans="1:7" x14ac:dyDescent="0.25">
      <c r="A9" t="s">
        <v>11</v>
      </c>
      <c r="B9">
        <v>10915</v>
      </c>
      <c r="C9">
        <v>0.254</v>
      </c>
      <c r="D9">
        <v>32032</v>
      </c>
      <c r="E9">
        <v>0.746</v>
      </c>
      <c r="F9">
        <f t="shared" si="0"/>
        <v>42947</v>
      </c>
      <c r="G9" t="str">
        <f t="shared" si="1"/>
        <v>Loeffler</v>
      </c>
    </row>
    <row r="10" spans="1:7" x14ac:dyDescent="0.25">
      <c r="A10" t="s">
        <v>12</v>
      </c>
      <c r="B10">
        <v>2193</v>
      </c>
      <c r="C10">
        <v>0.38300000000000001</v>
      </c>
      <c r="D10">
        <v>3529</v>
      </c>
      <c r="E10">
        <v>0.61699999999999999</v>
      </c>
      <c r="F10">
        <f t="shared" si="0"/>
        <v>5722</v>
      </c>
      <c r="G10" t="str">
        <f t="shared" si="1"/>
        <v>Loeffler</v>
      </c>
    </row>
    <row r="11" spans="1:7" x14ac:dyDescent="0.25">
      <c r="A11" t="s">
        <v>13</v>
      </c>
      <c r="B11">
        <v>1145</v>
      </c>
      <c r="C11">
        <v>0.17100000000000001</v>
      </c>
      <c r="D11">
        <v>5537</v>
      </c>
      <c r="E11">
        <v>0.82899999999999996</v>
      </c>
      <c r="F11">
        <f t="shared" si="0"/>
        <v>6682</v>
      </c>
      <c r="G11" t="str">
        <f t="shared" si="1"/>
        <v>Loeffler</v>
      </c>
    </row>
    <row r="12" spans="1:7" x14ac:dyDescent="0.25">
      <c r="A12" t="s">
        <v>14</v>
      </c>
      <c r="B12">
        <v>39688</v>
      </c>
      <c r="C12">
        <v>0.628</v>
      </c>
      <c r="D12">
        <v>23507</v>
      </c>
      <c r="E12">
        <v>0.372</v>
      </c>
      <c r="F12">
        <f t="shared" si="0"/>
        <v>63195</v>
      </c>
      <c r="G12" t="str">
        <f t="shared" si="1"/>
        <v>Warnock</v>
      </c>
    </row>
    <row r="13" spans="1:7" x14ac:dyDescent="0.25">
      <c r="A13" t="s">
        <v>15</v>
      </c>
      <c r="B13">
        <v>1212</v>
      </c>
      <c r="C13">
        <v>0.23699999999999999</v>
      </c>
      <c r="D13">
        <v>3896</v>
      </c>
      <c r="E13">
        <v>0.76300000000000001</v>
      </c>
      <c r="F13">
        <f t="shared" si="0"/>
        <v>5108</v>
      </c>
      <c r="G13" t="str">
        <f t="shared" si="1"/>
        <v>Loeffler</v>
      </c>
    </row>
    <row r="14" spans="1:7" x14ac:dyDescent="0.25">
      <c r="A14" t="s">
        <v>16</v>
      </c>
      <c r="B14">
        <v>613</v>
      </c>
      <c r="C14">
        <v>9.2999999999999999E-2</v>
      </c>
      <c r="D14">
        <v>5998</v>
      </c>
      <c r="E14">
        <v>0.90700000000000003</v>
      </c>
      <c r="F14">
        <f t="shared" si="0"/>
        <v>6611</v>
      </c>
      <c r="G14" t="str">
        <f t="shared" si="1"/>
        <v>Loeffler</v>
      </c>
    </row>
    <row r="15" spans="1:7" x14ac:dyDescent="0.25">
      <c r="A15" t="s">
        <v>17</v>
      </c>
      <c r="B15">
        <v>2443</v>
      </c>
      <c r="C15">
        <v>0.39500000000000002</v>
      </c>
      <c r="D15">
        <v>3747</v>
      </c>
      <c r="E15">
        <v>0.60499999999999998</v>
      </c>
      <c r="F15">
        <f t="shared" si="0"/>
        <v>6190</v>
      </c>
      <c r="G15" t="str">
        <f t="shared" si="1"/>
        <v>Loeffler</v>
      </c>
    </row>
    <row r="16" spans="1:7" x14ac:dyDescent="0.25">
      <c r="A16" t="s">
        <v>18</v>
      </c>
      <c r="B16">
        <v>6003</v>
      </c>
      <c r="C16">
        <v>0.32300000000000001</v>
      </c>
      <c r="D16">
        <v>12592</v>
      </c>
      <c r="E16">
        <v>0.67700000000000005</v>
      </c>
      <c r="F16">
        <f t="shared" si="0"/>
        <v>18595</v>
      </c>
      <c r="G16" t="str">
        <f t="shared" si="1"/>
        <v>Loeffler</v>
      </c>
    </row>
    <row r="17" spans="1:7" x14ac:dyDescent="0.25">
      <c r="A17" t="s">
        <v>19</v>
      </c>
      <c r="B17">
        <v>9824</v>
      </c>
      <c r="C17">
        <v>0.377</v>
      </c>
      <c r="D17">
        <v>16264</v>
      </c>
      <c r="E17">
        <v>0.623</v>
      </c>
      <c r="F17">
        <f t="shared" si="0"/>
        <v>26088</v>
      </c>
      <c r="G17" t="str">
        <f t="shared" si="1"/>
        <v>Loeffler</v>
      </c>
    </row>
    <row r="18" spans="1:7" x14ac:dyDescent="0.25">
      <c r="A18" t="s">
        <v>20</v>
      </c>
      <c r="B18">
        <v>4690</v>
      </c>
      <c r="C18">
        <v>0.49399999999999999</v>
      </c>
      <c r="D18">
        <v>4802</v>
      </c>
      <c r="E18">
        <v>0.50600000000000001</v>
      </c>
      <c r="F18">
        <f t="shared" si="0"/>
        <v>9492</v>
      </c>
      <c r="G18" t="str">
        <f t="shared" si="1"/>
        <v>Loeffler</v>
      </c>
    </row>
    <row r="19" spans="1:7" x14ac:dyDescent="0.25">
      <c r="A19" t="s">
        <v>21</v>
      </c>
      <c r="B19">
        <v>3022</v>
      </c>
      <c r="C19">
        <v>0.29599999999999999</v>
      </c>
      <c r="D19">
        <v>7181</v>
      </c>
      <c r="E19">
        <v>0.70399999999999996</v>
      </c>
      <c r="F19">
        <f t="shared" si="0"/>
        <v>10203</v>
      </c>
      <c r="G19" t="str">
        <f t="shared" si="1"/>
        <v>Loeffler</v>
      </c>
    </row>
    <row r="20" spans="1:7" x14ac:dyDescent="0.25">
      <c r="A20" t="s">
        <v>22</v>
      </c>
      <c r="B20">
        <v>1205</v>
      </c>
      <c r="C20">
        <v>0.59299999999999997</v>
      </c>
      <c r="D20">
        <v>826</v>
      </c>
      <c r="E20">
        <v>0.40699999999999997</v>
      </c>
      <c r="F20">
        <f t="shared" si="0"/>
        <v>2031</v>
      </c>
      <c r="G20" t="str">
        <f t="shared" si="1"/>
        <v>Warnock</v>
      </c>
    </row>
    <row r="21" spans="1:7" x14ac:dyDescent="0.25">
      <c r="A21" t="s">
        <v>23</v>
      </c>
      <c r="B21">
        <v>6789</v>
      </c>
      <c r="C21">
        <v>0.34200000000000003</v>
      </c>
      <c r="D21">
        <v>13051</v>
      </c>
      <c r="E21">
        <v>0.65800000000000003</v>
      </c>
      <c r="F21">
        <f t="shared" si="0"/>
        <v>19840</v>
      </c>
      <c r="G21" t="str">
        <f t="shared" si="1"/>
        <v>Loeffler</v>
      </c>
    </row>
    <row r="22" spans="1:7" x14ac:dyDescent="0.25">
      <c r="A22" t="s">
        <v>24</v>
      </c>
      <c r="B22">
        <v>1130</v>
      </c>
      <c r="C22">
        <v>0.28899999999999998</v>
      </c>
      <c r="D22">
        <v>2786</v>
      </c>
      <c r="E22">
        <v>0.71099999999999997</v>
      </c>
      <c r="F22">
        <f t="shared" si="0"/>
        <v>3916</v>
      </c>
      <c r="G22" t="str">
        <f t="shared" si="1"/>
        <v>Loeffler</v>
      </c>
    </row>
    <row r="23" spans="1:7" x14ac:dyDescent="0.25">
      <c r="A23" t="s">
        <v>25</v>
      </c>
      <c r="B23">
        <v>14805</v>
      </c>
      <c r="C23">
        <v>0.314</v>
      </c>
      <c r="D23">
        <v>32315</v>
      </c>
      <c r="E23">
        <v>0.68600000000000005</v>
      </c>
      <c r="F23">
        <f t="shared" si="0"/>
        <v>47120</v>
      </c>
      <c r="G23" t="str">
        <f t="shared" si="1"/>
        <v>Loeffler</v>
      </c>
    </row>
    <row r="24" spans="1:7" x14ac:dyDescent="0.25">
      <c r="A24" t="s">
        <v>26</v>
      </c>
      <c r="B24">
        <v>5979</v>
      </c>
      <c r="C24">
        <v>0.215</v>
      </c>
      <c r="D24">
        <v>21778</v>
      </c>
      <c r="E24">
        <v>0.78500000000000003</v>
      </c>
      <c r="F24">
        <f t="shared" si="0"/>
        <v>27757</v>
      </c>
      <c r="G24" t="str">
        <f t="shared" si="1"/>
        <v>Loeffler</v>
      </c>
    </row>
    <row r="25" spans="1:7" x14ac:dyDescent="0.25">
      <c r="A25" t="s">
        <v>27</v>
      </c>
      <c r="B25">
        <v>952</v>
      </c>
      <c r="C25">
        <v>0.24399999999999999</v>
      </c>
      <c r="D25">
        <v>2947</v>
      </c>
      <c r="E25">
        <v>0.75600000000000001</v>
      </c>
      <c r="F25">
        <f t="shared" si="0"/>
        <v>3899</v>
      </c>
      <c r="G25" t="str">
        <f t="shared" si="1"/>
        <v>Loeffler</v>
      </c>
    </row>
    <row r="26" spans="1:7" x14ac:dyDescent="0.25">
      <c r="A26" t="s">
        <v>28</v>
      </c>
      <c r="B26">
        <v>68554</v>
      </c>
      <c r="C26">
        <v>0.59299999999999997</v>
      </c>
      <c r="D26">
        <v>47142</v>
      </c>
      <c r="E26">
        <v>0.40699999999999997</v>
      </c>
      <c r="F26">
        <f t="shared" si="0"/>
        <v>115696</v>
      </c>
      <c r="G26" t="str">
        <f t="shared" si="1"/>
        <v>Warnock</v>
      </c>
    </row>
    <row r="27" spans="1:7" x14ac:dyDescent="0.25">
      <c r="A27" t="s">
        <v>29</v>
      </c>
      <c r="B27">
        <v>599</v>
      </c>
      <c r="C27">
        <v>0.45600000000000002</v>
      </c>
      <c r="D27">
        <v>716</v>
      </c>
      <c r="E27">
        <v>0.54400000000000004</v>
      </c>
      <c r="F27">
        <f t="shared" si="0"/>
        <v>1315</v>
      </c>
      <c r="G27" t="str">
        <f t="shared" si="1"/>
        <v>Loeffler</v>
      </c>
    </row>
    <row r="28" spans="1:7" x14ac:dyDescent="0.25">
      <c r="A28" t="s">
        <v>30</v>
      </c>
      <c r="B28">
        <v>1685</v>
      </c>
      <c r="C28">
        <v>0.20499999999999999</v>
      </c>
      <c r="D28">
        <v>6547</v>
      </c>
      <c r="E28">
        <v>0.79500000000000004</v>
      </c>
      <c r="F28">
        <f t="shared" si="0"/>
        <v>8232</v>
      </c>
      <c r="G28" t="str">
        <f t="shared" si="1"/>
        <v>Loeffler</v>
      </c>
    </row>
    <row r="29" spans="1:7" x14ac:dyDescent="0.25">
      <c r="A29" t="s">
        <v>31</v>
      </c>
      <c r="B29">
        <v>38274</v>
      </c>
      <c r="C29">
        <v>0.3</v>
      </c>
      <c r="D29">
        <v>89346</v>
      </c>
      <c r="E29">
        <v>0.7</v>
      </c>
      <c r="F29">
        <f t="shared" si="0"/>
        <v>127620</v>
      </c>
      <c r="G29" t="str">
        <f t="shared" si="1"/>
        <v>Loeffler</v>
      </c>
    </row>
    <row r="30" spans="1:7" x14ac:dyDescent="0.25">
      <c r="A30" t="s">
        <v>32</v>
      </c>
      <c r="B30">
        <v>32829</v>
      </c>
      <c r="C30">
        <v>0.71699999999999997</v>
      </c>
      <c r="D30">
        <v>12965</v>
      </c>
      <c r="E30">
        <v>0.28299999999999997</v>
      </c>
      <c r="F30">
        <f t="shared" si="0"/>
        <v>45794</v>
      </c>
      <c r="G30" t="str">
        <f t="shared" si="1"/>
        <v>Warnock</v>
      </c>
    </row>
    <row r="31" spans="1:7" x14ac:dyDescent="0.25">
      <c r="A31" t="s">
        <v>33</v>
      </c>
      <c r="B31">
        <v>727</v>
      </c>
      <c r="C31">
        <v>0.55600000000000005</v>
      </c>
      <c r="D31">
        <v>581</v>
      </c>
      <c r="E31">
        <v>0.44400000000000001</v>
      </c>
      <c r="F31">
        <f t="shared" si="0"/>
        <v>1308</v>
      </c>
      <c r="G31" t="str">
        <f t="shared" si="1"/>
        <v>Warnock</v>
      </c>
    </row>
    <row r="32" spans="1:7" x14ac:dyDescent="0.25">
      <c r="A32" t="s">
        <v>34</v>
      </c>
      <c r="B32">
        <v>90292</v>
      </c>
      <c r="C32">
        <v>0.88500000000000001</v>
      </c>
      <c r="D32">
        <v>11681</v>
      </c>
      <c r="E32">
        <v>0.115</v>
      </c>
      <c r="F32">
        <f t="shared" si="0"/>
        <v>101973</v>
      </c>
      <c r="G32" t="str">
        <f t="shared" si="1"/>
        <v>Warnock</v>
      </c>
    </row>
    <row r="33" spans="1:7" x14ac:dyDescent="0.25">
      <c r="A33" t="s">
        <v>35</v>
      </c>
      <c r="B33">
        <v>615</v>
      </c>
      <c r="C33">
        <v>0.251</v>
      </c>
      <c r="D33">
        <v>1839</v>
      </c>
      <c r="E33">
        <v>0.749</v>
      </c>
      <c r="F33">
        <f t="shared" si="0"/>
        <v>2454</v>
      </c>
      <c r="G33" t="str">
        <f t="shared" si="1"/>
        <v>Loeffler</v>
      </c>
    </row>
    <row r="34" spans="1:7" x14ac:dyDescent="0.25">
      <c r="A34" t="s">
        <v>36</v>
      </c>
      <c r="B34">
        <v>198376</v>
      </c>
      <c r="C34">
        <v>0.56599999999999995</v>
      </c>
      <c r="D34">
        <v>152409</v>
      </c>
      <c r="E34">
        <v>0.434</v>
      </c>
      <c r="F34">
        <f t="shared" si="0"/>
        <v>350785</v>
      </c>
      <c r="G34" t="str">
        <f t="shared" si="1"/>
        <v>Warnock</v>
      </c>
    </row>
    <row r="35" spans="1:7" x14ac:dyDescent="0.25">
      <c r="A35" t="s">
        <v>37</v>
      </c>
      <c r="B35">
        <v>4074</v>
      </c>
      <c r="C35">
        <v>0.309</v>
      </c>
      <c r="D35">
        <v>9124</v>
      </c>
      <c r="E35">
        <v>0.69099999999999995</v>
      </c>
      <c r="F35">
        <f t="shared" si="0"/>
        <v>13198</v>
      </c>
      <c r="G35" t="str">
        <f t="shared" si="1"/>
        <v>Loeffler</v>
      </c>
    </row>
    <row r="36" spans="1:7" x14ac:dyDescent="0.25">
      <c r="A36" t="s">
        <v>38</v>
      </c>
      <c r="B36">
        <v>3724</v>
      </c>
      <c r="C36">
        <v>0.26500000000000001</v>
      </c>
      <c r="D36">
        <v>10322</v>
      </c>
      <c r="E36">
        <v>0.73499999999999999</v>
      </c>
      <c r="F36">
        <f t="shared" si="0"/>
        <v>14046</v>
      </c>
      <c r="G36" t="str">
        <f t="shared" si="1"/>
        <v>Loeffler</v>
      </c>
    </row>
    <row r="37" spans="1:7" x14ac:dyDescent="0.25">
      <c r="A37" t="s">
        <v>39</v>
      </c>
      <c r="B37">
        <v>26511</v>
      </c>
      <c r="C37">
        <v>0.36799999999999999</v>
      </c>
      <c r="D37">
        <v>45552</v>
      </c>
      <c r="E37">
        <v>0.63200000000000001</v>
      </c>
      <c r="F37">
        <f t="shared" si="0"/>
        <v>72063</v>
      </c>
      <c r="G37" t="str">
        <f t="shared" si="1"/>
        <v>Loeffler</v>
      </c>
    </row>
    <row r="38" spans="1:7" x14ac:dyDescent="0.25">
      <c r="A38" t="s">
        <v>40</v>
      </c>
      <c r="B38">
        <v>1893</v>
      </c>
      <c r="C38">
        <v>0.30499999999999999</v>
      </c>
      <c r="D38">
        <v>4310</v>
      </c>
      <c r="E38">
        <v>0.69499999999999995</v>
      </c>
      <c r="F38">
        <f t="shared" si="0"/>
        <v>6203</v>
      </c>
      <c r="G38" t="str">
        <f t="shared" si="1"/>
        <v>Loeffler</v>
      </c>
    </row>
    <row r="39" spans="1:7" x14ac:dyDescent="0.25">
      <c r="A39" t="s">
        <v>41</v>
      </c>
      <c r="B39">
        <v>21805</v>
      </c>
      <c r="C39">
        <v>0.32400000000000001</v>
      </c>
      <c r="D39">
        <v>45447</v>
      </c>
      <c r="E39">
        <v>0.67600000000000005</v>
      </c>
      <c r="F39">
        <f t="shared" si="0"/>
        <v>67252</v>
      </c>
      <c r="G39" t="str">
        <f t="shared" si="1"/>
        <v>Loeffler</v>
      </c>
    </row>
    <row r="40" spans="1:7" x14ac:dyDescent="0.25">
      <c r="A40" t="s">
        <v>42</v>
      </c>
      <c r="B40">
        <v>1497</v>
      </c>
      <c r="C40">
        <v>0.27900000000000003</v>
      </c>
      <c r="D40">
        <v>3865</v>
      </c>
      <c r="E40">
        <v>0.72099999999999997</v>
      </c>
      <c r="F40">
        <f t="shared" si="0"/>
        <v>5362</v>
      </c>
      <c r="G40" t="str">
        <f t="shared" si="1"/>
        <v>Loeffler</v>
      </c>
    </row>
    <row r="41" spans="1:7" x14ac:dyDescent="0.25">
      <c r="A41" t="s">
        <v>43</v>
      </c>
      <c r="B41">
        <v>2702</v>
      </c>
      <c r="C41">
        <v>0.379</v>
      </c>
      <c r="D41">
        <v>4435</v>
      </c>
      <c r="E41">
        <v>0.621</v>
      </c>
      <c r="F41">
        <f t="shared" si="0"/>
        <v>7137</v>
      </c>
      <c r="G41" t="str">
        <f t="shared" si="1"/>
        <v>Loeffler</v>
      </c>
    </row>
    <row r="42" spans="1:7" x14ac:dyDescent="0.25">
      <c r="A42" t="s">
        <v>44</v>
      </c>
      <c r="B42">
        <v>1111</v>
      </c>
      <c r="C42">
        <v>0.17499999999999999</v>
      </c>
      <c r="D42">
        <v>5227</v>
      </c>
      <c r="E42">
        <v>0.82499999999999996</v>
      </c>
      <c r="F42">
        <f t="shared" si="0"/>
        <v>6338</v>
      </c>
      <c r="G42" t="str">
        <f t="shared" si="1"/>
        <v>Loeffler</v>
      </c>
    </row>
    <row r="43" spans="1:7" x14ac:dyDescent="0.25">
      <c r="A43" t="s">
        <v>45</v>
      </c>
      <c r="B43">
        <v>2271</v>
      </c>
      <c r="C43">
        <v>0.158</v>
      </c>
      <c r="D43">
        <v>12100</v>
      </c>
      <c r="E43">
        <v>0.84199999999999997</v>
      </c>
      <c r="F43">
        <f t="shared" si="0"/>
        <v>14371</v>
      </c>
      <c r="G43" t="str">
        <f t="shared" si="1"/>
        <v>Loeffler</v>
      </c>
    </row>
    <row r="44" spans="1:7" x14ac:dyDescent="0.25">
      <c r="A44" t="s">
        <v>46</v>
      </c>
      <c r="B44">
        <v>4113</v>
      </c>
      <c r="C44">
        <v>0.41</v>
      </c>
      <c r="D44">
        <v>5917</v>
      </c>
      <c r="E44">
        <v>0.59</v>
      </c>
      <c r="F44">
        <f t="shared" si="0"/>
        <v>10030</v>
      </c>
      <c r="G44" t="str">
        <f t="shared" si="1"/>
        <v>Loeffler</v>
      </c>
    </row>
    <row r="45" spans="1:7" x14ac:dyDescent="0.25">
      <c r="A45" t="s">
        <v>47</v>
      </c>
      <c r="B45">
        <v>282934</v>
      </c>
      <c r="C45">
        <v>0.84</v>
      </c>
      <c r="D45">
        <v>53917</v>
      </c>
      <c r="E45">
        <v>0.16</v>
      </c>
      <c r="F45">
        <f t="shared" si="0"/>
        <v>336851</v>
      </c>
      <c r="G45" t="str">
        <f t="shared" si="1"/>
        <v>Warnock</v>
      </c>
    </row>
    <row r="46" spans="1:7" x14ac:dyDescent="0.25">
      <c r="A46" t="s">
        <v>48</v>
      </c>
      <c r="B46">
        <v>2020</v>
      </c>
      <c r="C46">
        <v>0.28100000000000003</v>
      </c>
      <c r="D46">
        <v>5156</v>
      </c>
      <c r="E46">
        <v>0.71899999999999997</v>
      </c>
      <c r="F46">
        <f t="shared" si="0"/>
        <v>7176</v>
      </c>
      <c r="G46" t="str">
        <f t="shared" si="1"/>
        <v>Loeffler</v>
      </c>
    </row>
    <row r="47" spans="1:7" x14ac:dyDescent="0.25">
      <c r="A47" t="s">
        <v>49</v>
      </c>
      <c r="B47">
        <v>1808</v>
      </c>
      <c r="C47">
        <v>0.48399999999999999</v>
      </c>
      <c r="D47">
        <v>1926</v>
      </c>
      <c r="E47">
        <v>0.51600000000000001</v>
      </c>
      <c r="F47">
        <f t="shared" si="0"/>
        <v>3734</v>
      </c>
      <c r="G47" t="str">
        <f t="shared" si="1"/>
        <v>Loeffler</v>
      </c>
    </row>
    <row r="48" spans="1:7" x14ac:dyDescent="0.25">
      <c r="A48" t="s">
        <v>50</v>
      </c>
      <c r="B48">
        <v>22758</v>
      </c>
      <c r="C48">
        <v>0.71</v>
      </c>
      <c r="D48">
        <v>9315</v>
      </c>
      <c r="E48">
        <v>0.28999999999999998</v>
      </c>
      <c r="F48">
        <f t="shared" si="0"/>
        <v>32073</v>
      </c>
      <c r="G48" t="str">
        <f t="shared" si="1"/>
        <v>Warnock</v>
      </c>
    </row>
    <row r="49" spans="1:7" x14ac:dyDescent="0.25">
      <c r="A49" t="s">
        <v>51</v>
      </c>
      <c r="B49">
        <v>40535</v>
      </c>
      <c r="C49">
        <v>0.65100000000000002</v>
      </c>
      <c r="D49">
        <v>21723</v>
      </c>
      <c r="E49">
        <v>0.34899999999999998</v>
      </c>
      <c r="F49">
        <f t="shared" si="0"/>
        <v>62258</v>
      </c>
      <c r="G49" t="str">
        <f t="shared" si="1"/>
        <v>Warnock</v>
      </c>
    </row>
    <row r="50" spans="1:7" x14ac:dyDescent="0.25">
      <c r="A50" t="s">
        <v>52</v>
      </c>
      <c r="B50">
        <v>2172</v>
      </c>
      <c r="C50">
        <v>0.47699999999999998</v>
      </c>
      <c r="D50">
        <v>2377</v>
      </c>
      <c r="E50">
        <v>0.52300000000000002</v>
      </c>
      <c r="F50">
        <f t="shared" si="0"/>
        <v>4549</v>
      </c>
      <c r="G50" t="str">
        <f t="shared" si="1"/>
        <v>Loeffler</v>
      </c>
    </row>
    <row r="51" spans="1:7" x14ac:dyDescent="0.25">
      <c r="A51" t="s">
        <v>53</v>
      </c>
      <c r="B51">
        <v>128</v>
      </c>
      <c r="C51">
        <v>0.108</v>
      </c>
      <c r="D51">
        <v>1056</v>
      </c>
      <c r="E51">
        <v>0.89200000000000002</v>
      </c>
      <c r="F51">
        <f t="shared" si="0"/>
        <v>1184</v>
      </c>
      <c r="G51" t="str">
        <f t="shared" si="1"/>
        <v>Loeffler</v>
      </c>
    </row>
    <row r="52" spans="1:7" x14ac:dyDescent="0.25">
      <c r="A52" t="s">
        <v>54</v>
      </c>
      <c r="B52">
        <v>7127</v>
      </c>
      <c r="C52">
        <v>0.25600000000000001</v>
      </c>
      <c r="D52">
        <v>20673</v>
      </c>
      <c r="E52">
        <v>0.74399999999999999</v>
      </c>
      <c r="F52">
        <f t="shared" si="0"/>
        <v>27800</v>
      </c>
      <c r="G52" t="str">
        <f t="shared" si="1"/>
        <v>Loeffler</v>
      </c>
    </row>
    <row r="53" spans="1:7" x14ac:dyDescent="0.25">
      <c r="A53" t="s">
        <v>55</v>
      </c>
      <c r="B53">
        <v>2455</v>
      </c>
      <c r="C53">
        <v>0.309</v>
      </c>
      <c r="D53">
        <v>5493</v>
      </c>
      <c r="E53">
        <v>0.69099999999999995</v>
      </c>
      <c r="F53">
        <f t="shared" si="0"/>
        <v>7948</v>
      </c>
      <c r="G53" t="str">
        <f t="shared" si="1"/>
        <v>Loeffler</v>
      </c>
    </row>
    <row r="54" spans="1:7" x14ac:dyDescent="0.25">
      <c r="A54" t="s">
        <v>56</v>
      </c>
      <c r="B54">
        <v>2569</v>
      </c>
      <c r="C54">
        <v>0.308</v>
      </c>
      <c r="D54">
        <v>5781</v>
      </c>
      <c r="E54">
        <v>0.69199999999999995</v>
      </c>
      <c r="F54">
        <f t="shared" si="0"/>
        <v>8350</v>
      </c>
      <c r="G54" t="str">
        <f t="shared" si="1"/>
        <v>Loeffler</v>
      </c>
    </row>
    <row r="55" spans="1:7" x14ac:dyDescent="0.25">
      <c r="A55" t="s">
        <v>57</v>
      </c>
      <c r="B55">
        <v>1201</v>
      </c>
      <c r="C55">
        <v>0.32100000000000001</v>
      </c>
      <c r="D55">
        <v>2539</v>
      </c>
      <c r="E55">
        <v>0.67900000000000005</v>
      </c>
      <c r="F55">
        <f t="shared" si="0"/>
        <v>3740</v>
      </c>
      <c r="G55" t="str">
        <f t="shared" si="1"/>
        <v>Loeffler</v>
      </c>
    </row>
    <row r="56" spans="1:7" x14ac:dyDescent="0.25">
      <c r="A56" t="s">
        <v>58</v>
      </c>
      <c r="B56">
        <v>2435</v>
      </c>
      <c r="C56">
        <v>0.18099999999999999</v>
      </c>
      <c r="D56">
        <v>10986</v>
      </c>
      <c r="E56">
        <v>0.81899999999999995</v>
      </c>
      <c r="F56">
        <f t="shared" si="0"/>
        <v>13421</v>
      </c>
      <c r="G56" t="str">
        <f t="shared" si="1"/>
        <v>Loeffler</v>
      </c>
    </row>
    <row r="57" spans="1:7" x14ac:dyDescent="0.25">
      <c r="A57" t="s">
        <v>59</v>
      </c>
      <c r="B57">
        <v>30112</v>
      </c>
      <c r="C57">
        <v>0.45900000000000002</v>
      </c>
      <c r="D57">
        <v>35440</v>
      </c>
      <c r="E57">
        <v>0.54100000000000004</v>
      </c>
      <c r="F57">
        <f t="shared" si="0"/>
        <v>65552</v>
      </c>
      <c r="G57" t="str">
        <f t="shared" si="1"/>
        <v>Loeffler</v>
      </c>
    </row>
    <row r="58" spans="1:7" x14ac:dyDescent="0.25">
      <c r="A58" t="s">
        <v>60</v>
      </c>
      <c r="B58">
        <v>10611</v>
      </c>
      <c r="C58">
        <v>0.30099999999999999</v>
      </c>
      <c r="D58">
        <v>24587</v>
      </c>
      <c r="E58">
        <v>0.69899999999999995</v>
      </c>
      <c r="F58">
        <f t="shared" si="0"/>
        <v>35198</v>
      </c>
      <c r="G58" t="str">
        <f t="shared" si="1"/>
        <v>Loeffler</v>
      </c>
    </row>
    <row r="59" spans="1:7" x14ac:dyDescent="0.25">
      <c r="A59" t="s">
        <v>61</v>
      </c>
      <c r="B59">
        <v>37602</v>
      </c>
      <c r="C59">
        <v>0.32700000000000001</v>
      </c>
      <c r="D59">
        <v>77354</v>
      </c>
      <c r="E59">
        <v>0.67300000000000004</v>
      </c>
      <c r="F59">
        <f t="shared" si="0"/>
        <v>114956</v>
      </c>
      <c r="G59" t="str">
        <f t="shared" si="1"/>
        <v>Loeffler</v>
      </c>
    </row>
    <row r="60" spans="1:7" x14ac:dyDescent="0.25">
      <c r="A60" t="s">
        <v>62</v>
      </c>
      <c r="B60">
        <v>1339</v>
      </c>
      <c r="C60">
        <v>0.14599999999999999</v>
      </c>
      <c r="D60">
        <v>7837</v>
      </c>
      <c r="E60">
        <v>0.85399999999999998</v>
      </c>
      <c r="F60">
        <f t="shared" si="0"/>
        <v>9176</v>
      </c>
      <c r="G60" t="str">
        <f t="shared" si="1"/>
        <v>Loeffler</v>
      </c>
    </row>
    <row r="61" spans="1:7" x14ac:dyDescent="0.25">
      <c r="A61" t="s">
        <v>63</v>
      </c>
      <c r="B61">
        <v>345962</v>
      </c>
      <c r="C61">
        <v>0.72499999999999998</v>
      </c>
      <c r="D61">
        <v>131463</v>
      </c>
      <c r="E61">
        <v>0.27500000000000002</v>
      </c>
      <c r="F61">
        <f t="shared" si="0"/>
        <v>477425</v>
      </c>
      <c r="G61" t="str">
        <f t="shared" si="1"/>
        <v>Warnock</v>
      </c>
    </row>
    <row r="62" spans="1:7" x14ac:dyDescent="0.25">
      <c r="A62" t="s">
        <v>64</v>
      </c>
      <c r="B62">
        <v>2669</v>
      </c>
      <c r="C62">
        <v>0.18099999999999999</v>
      </c>
      <c r="D62">
        <v>12112</v>
      </c>
      <c r="E62">
        <v>0.81899999999999995</v>
      </c>
      <c r="F62">
        <f t="shared" si="0"/>
        <v>14781</v>
      </c>
      <c r="G62" t="str">
        <f t="shared" si="1"/>
        <v>Loeffler</v>
      </c>
    </row>
    <row r="63" spans="1:7" x14ac:dyDescent="0.25">
      <c r="A63" t="s">
        <v>65</v>
      </c>
      <c r="B63">
        <v>130</v>
      </c>
      <c r="C63">
        <v>9.5000000000000001E-2</v>
      </c>
      <c r="D63">
        <v>1234</v>
      </c>
      <c r="E63">
        <v>0.90500000000000003</v>
      </c>
      <c r="F63">
        <f t="shared" si="0"/>
        <v>1364</v>
      </c>
      <c r="G63" t="str">
        <f t="shared" si="1"/>
        <v>Loeffler</v>
      </c>
    </row>
    <row r="64" spans="1:7" x14ac:dyDescent="0.25">
      <c r="A64" t="s">
        <v>66</v>
      </c>
      <c r="B64">
        <v>13952</v>
      </c>
      <c r="C64">
        <v>0.373</v>
      </c>
      <c r="D64">
        <v>23407</v>
      </c>
      <c r="E64">
        <v>0.627</v>
      </c>
      <c r="F64">
        <f t="shared" si="0"/>
        <v>37359</v>
      </c>
      <c r="G64" t="str">
        <f t="shared" si="1"/>
        <v>Loeffler</v>
      </c>
    </row>
    <row r="65" spans="1:7" x14ac:dyDescent="0.25">
      <c r="A65" t="s">
        <v>67</v>
      </c>
      <c r="B65">
        <v>3924</v>
      </c>
      <c r="C65">
        <v>0.193</v>
      </c>
      <c r="D65">
        <v>16415</v>
      </c>
      <c r="E65">
        <v>0.80700000000000005</v>
      </c>
      <c r="F65">
        <f t="shared" si="0"/>
        <v>20339</v>
      </c>
      <c r="G65" t="str">
        <f t="shared" si="1"/>
        <v>Loeffler</v>
      </c>
    </row>
    <row r="66" spans="1:7" x14ac:dyDescent="0.25">
      <c r="A66" t="s">
        <v>68</v>
      </c>
      <c r="B66">
        <v>3096</v>
      </c>
      <c r="C66">
        <v>0.33200000000000002</v>
      </c>
      <c r="D66">
        <v>6221</v>
      </c>
      <c r="E66">
        <v>0.66800000000000004</v>
      </c>
      <c r="F66">
        <f t="shared" si="0"/>
        <v>9317</v>
      </c>
      <c r="G66" t="str">
        <f t="shared" si="1"/>
        <v>Loeffler</v>
      </c>
    </row>
    <row r="67" spans="1:7" x14ac:dyDescent="0.25">
      <c r="A67" t="s">
        <v>69</v>
      </c>
      <c r="B67">
        <v>3754</v>
      </c>
      <c r="C67">
        <v>0.35399999999999998</v>
      </c>
      <c r="D67">
        <v>6853</v>
      </c>
      <c r="E67">
        <v>0.64600000000000002</v>
      </c>
      <c r="F67">
        <f t="shared" ref="F67:F130" si="2">B67+D67</f>
        <v>10607</v>
      </c>
      <c r="G67" t="str">
        <f t="shared" ref="G67:G130" si="3">IF(B67&gt;D67, "Warnock", "Loeffler")</f>
        <v>Loeffler</v>
      </c>
    </row>
    <row r="68" spans="1:7" x14ac:dyDescent="0.25">
      <c r="A68" t="s">
        <v>70</v>
      </c>
      <c r="B68">
        <v>223405</v>
      </c>
      <c r="C68">
        <v>0.60599999999999998</v>
      </c>
      <c r="D68">
        <v>145300</v>
      </c>
      <c r="E68">
        <v>0.39400000000000002</v>
      </c>
      <c r="F68">
        <f t="shared" si="2"/>
        <v>368705</v>
      </c>
      <c r="G68" t="str">
        <f t="shared" si="3"/>
        <v>Warnock</v>
      </c>
    </row>
    <row r="69" spans="1:7" x14ac:dyDescent="0.25">
      <c r="A69" t="s">
        <v>71</v>
      </c>
      <c r="B69">
        <v>3232</v>
      </c>
      <c r="C69">
        <v>0.18</v>
      </c>
      <c r="D69">
        <v>14742</v>
      </c>
      <c r="E69">
        <v>0.82</v>
      </c>
      <c r="F69">
        <f t="shared" si="2"/>
        <v>17974</v>
      </c>
      <c r="G69" t="str">
        <f t="shared" si="3"/>
        <v>Loeffler</v>
      </c>
    </row>
    <row r="70" spans="1:7" x14ac:dyDescent="0.25">
      <c r="A70" t="s">
        <v>72</v>
      </c>
      <c r="B70">
        <v>22132</v>
      </c>
      <c r="C70">
        <v>0.28199999999999997</v>
      </c>
      <c r="D70">
        <v>56488</v>
      </c>
      <c r="E70">
        <v>0.71799999999999997</v>
      </c>
      <c r="F70">
        <f t="shared" si="2"/>
        <v>78620</v>
      </c>
      <c r="G70" t="str">
        <f t="shared" si="3"/>
        <v>Loeffler</v>
      </c>
    </row>
    <row r="71" spans="1:7" x14ac:dyDescent="0.25">
      <c r="A71" t="s">
        <v>73</v>
      </c>
      <c r="B71">
        <v>2774</v>
      </c>
      <c r="C71">
        <v>0.72399999999999998</v>
      </c>
      <c r="D71">
        <v>1058</v>
      </c>
      <c r="E71">
        <v>0.27600000000000002</v>
      </c>
      <c r="F71">
        <f t="shared" si="2"/>
        <v>3832</v>
      </c>
      <c r="G71" t="str">
        <f t="shared" si="3"/>
        <v>Warnock</v>
      </c>
    </row>
    <row r="72" spans="1:7" x14ac:dyDescent="0.25">
      <c r="A72" t="s">
        <v>74</v>
      </c>
      <c r="B72">
        <v>1626</v>
      </c>
      <c r="C72">
        <v>0.13400000000000001</v>
      </c>
      <c r="D72">
        <v>10530</v>
      </c>
      <c r="E72">
        <v>0.86599999999999999</v>
      </c>
      <c r="F72">
        <f t="shared" si="2"/>
        <v>12156</v>
      </c>
      <c r="G72" t="str">
        <f t="shared" si="3"/>
        <v>Loeffler</v>
      </c>
    </row>
    <row r="73" spans="1:7" x14ac:dyDescent="0.25">
      <c r="A73" t="s">
        <v>75</v>
      </c>
      <c r="B73">
        <v>5031</v>
      </c>
      <c r="C73">
        <v>0.27500000000000002</v>
      </c>
      <c r="D73">
        <v>13252</v>
      </c>
      <c r="E73">
        <v>0.72499999999999998</v>
      </c>
      <c r="F73">
        <f t="shared" si="2"/>
        <v>18283</v>
      </c>
      <c r="G73" t="str">
        <f t="shared" si="3"/>
        <v>Loeffler</v>
      </c>
    </row>
    <row r="74" spans="1:7" x14ac:dyDescent="0.25">
      <c r="A74" t="s">
        <v>76</v>
      </c>
      <c r="B74">
        <v>2842</v>
      </c>
      <c r="C74">
        <v>0.254</v>
      </c>
      <c r="D74">
        <v>8349</v>
      </c>
      <c r="E74">
        <v>0.746</v>
      </c>
      <c r="F74">
        <f t="shared" si="2"/>
        <v>11191</v>
      </c>
      <c r="G74" t="str">
        <f t="shared" si="3"/>
        <v>Loeffler</v>
      </c>
    </row>
    <row r="75" spans="1:7" x14ac:dyDescent="0.25">
      <c r="A75" t="s">
        <v>77</v>
      </c>
      <c r="B75">
        <v>800</v>
      </c>
      <c r="C75">
        <v>0.17100000000000001</v>
      </c>
      <c r="D75">
        <v>3874</v>
      </c>
      <c r="E75">
        <v>0.82899999999999996</v>
      </c>
      <c r="F75">
        <f t="shared" si="2"/>
        <v>4674</v>
      </c>
      <c r="G75" t="str">
        <f t="shared" si="3"/>
        <v>Loeffler</v>
      </c>
    </row>
    <row r="76" spans="1:7" x14ac:dyDescent="0.25">
      <c r="A76" t="s">
        <v>78</v>
      </c>
      <c r="B76">
        <v>60475</v>
      </c>
      <c r="C76">
        <v>0.61599999999999999</v>
      </c>
      <c r="D76">
        <v>37719</v>
      </c>
      <c r="E76">
        <v>0.38400000000000001</v>
      </c>
      <c r="F76">
        <f t="shared" si="2"/>
        <v>98194</v>
      </c>
      <c r="G76" t="str">
        <f t="shared" si="3"/>
        <v>Warnock</v>
      </c>
    </row>
    <row r="77" spans="1:7" x14ac:dyDescent="0.25">
      <c r="A77" t="s">
        <v>79</v>
      </c>
      <c r="B77">
        <v>29684</v>
      </c>
      <c r="C77">
        <v>0.44800000000000001</v>
      </c>
      <c r="D77">
        <v>36597</v>
      </c>
      <c r="E77">
        <v>0.55200000000000005</v>
      </c>
      <c r="F77">
        <f t="shared" si="2"/>
        <v>66281</v>
      </c>
      <c r="G77" t="str">
        <f t="shared" si="3"/>
        <v>Loeffler</v>
      </c>
    </row>
    <row r="78" spans="1:7" x14ac:dyDescent="0.25">
      <c r="A78" t="s">
        <v>80</v>
      </c>
      <c r="B78">
        <v>885</v>
      </c>
      <c r="C78">
        <v>0.245</v>
      </c>
      <c r="D78">
        <v>2732</v>
      </c>
      <c r="E78">
        <v>0.755</v>
      </c>
      <c r="F78">
        <f t="shared" si="2"/>
        <v>3617</v>
      </c>
      <c r="G78" t="str">
        <f t="shared" si="3"/>
        <v>Loeffler</v>
      </c>
    </row>
    <row r="79" spans="1:7" x14ac:dyDescent="0.25">
      <c r="A79" t="s">
        <v>81</v>
      </c>
      <c r="B79">
        <v>6922</v>
      </c>
      <c r="C79">
        <v>0.21299999999999999</v>
      </c>
      <c r="D79">
        <v>25651</v>
      </c>
      <c r="E79">
        <v>0.78700000000000003</v>
      </c>
      <c r="F79">
        <f t="shared" si="2"/>
        <v>32573</v>
      </c>
      <c r="G79" t="str">
        <f t="shared" si="3"/>
        <v>Loeffler</v>
      </c>
    </row>
    <row r="80" spans="1:7" x14ac:dyDescent="0.25">
      <c r="A80" t="s">
        <v>82</v>
      </c>
      <c r="B80">
        <v>1680</v>
      </c>
      <c r="C80">
        <v>0.247</v>
      </c>
      <c r="D80">
        <v>5109</v>
      </c>
      <c r="E80">
        <v>0.753</v>
      </c>
      <c r="F80">
        <f t="shared" si="2"/>
        <v>6789</v>
      </c>
      <c r="G80" t="str">
        <f t="shared" si="3"/>
        <v>Loeffler</v>
      </c>
    </row>
    <row r="81" spans="1:7" x14ac:dyDescent="0.25">
      <c r="A81" t="s">
        <v>83</v>
      </c>
      <c r="B81">
        <v>937</v>
      </c>
      <c r="C81">
        <v>0.184</v>
      </c>
      <c r="D81">
        <v>4142</v>
      </c>
      <c r="E81">
        <v>0.81599999999999995</v>
      </c>
      <c r="F81">
        <f t="shared" si="2"/>
        <v>5079</v>
      </c>
      <c r="G81" t="str">
        <f t="shared" si="3"/>
        <v>Loeffler</v>
      </c>
    </row>
    <row r="82" spans="1:7" x14ac:dyDescent="0.25">
      <c r="A82" t="s">
        <v>84</v>
      </c>
      <c r="B82">
        <v>3763</v>
      </c>
      <c r="C82">
        <v>0.54400000000000004</v>
      </c>
      <c r="D82">
        <v>3156</v>
      </c>
      <c r="E82">
        <v>0.45600000000000002</v>
      </c>
      <c r="F82">
        <f t="shared" si="2"/>
        <v>6919</v>
      </c>
      <c r="G82" t="str">
        <f t="shared" si="3"/>
        <v>Warnock</v>
      </c>
    </row>
    <row r="83" spans="1:7" x14ac:dyDescent="0.25">
      <c r="A83" t="s">
        <v>85</v>
      </c>
      <c r="B83">
        <v>1165</v>
      </c>
      <c r="C83">
        <v>0.376</v>
      </c>
      <c r="D83">
        <v>1936</v>
      </c>
      <c r="E83">
        <v>0.624</v>
      </c>
      <c r="F83">
        <f t="shared" si="2"/>
        <v>3101</v>
      </c>
      <c r="G83" t="str">
        <f t="shared" si="3"/>
        <v>Loeffler</v>
      </c>
    </row>
    <row r="84" spans="1:7" x14ac:dyDescent="0.25">
      <c r="A84" t="s">
        <v>86</v>
      </c>
      <c r="B84">
        <v>1047</v>
      </c>
      <c r="C84">
        <v>0.29299999999999998</v>
      </c>
      <c r="D84">
        <v>2529</v>
      </c>
      <c r="E84">
        <v>0.70699999999999996</v>
      </c>
      <c r="F84">
        <f t="shared" si="2"/>
        <v>3576</v>
      </c>
      <c r="G84" t="str">
        <f t="shared" si="3"/>
        <v>Loeffler</v>
      </c>
    </row>
    <row r="85" spans="1:7" x14ac:dyDescent="0.25">
      <c r="A85" t="s">
        <v>87</v>
      </c>
      <c r="B85">
        <v>4532</v>
      </c>
      <c r="C85">
        <v>0.34</v>
      </c>
      <c r="D85">
        <v>8803</v>
      </c>
      <c r="E85">
        <v>0.66</v>
      </c>
      <c r="F85">
        <f t="shared" si="2"/>
        <v>13335</v>
      </c>
      <c r="G85" t="str">
        <f t="shared" si="3"/>
        <v>Loeffler</v>
      </c>
    </row>
    <row r="86" spans="1:7" x14ac:dyDescent="0.25">
      <c r="A86" t="s">
        <v>88</v>
      </c>
      <c r="B86">
        <v>2408</v>
      </c>
      <c r="C86">
        <v>0.30299999999999999</v>
      </c>
      <c r="D86">
        <v>5530</v>
      </c>
      <c r="E86">
        <v>0.69699999999999995</v>
      </c>
      <c r="F86">
        <f t="shared" si="2"/>
        <v>7938</v>
      </c>
      <c r="G86" t="str">
        <f t="shared" si="3"/>
        <v>Loeffler</v>
      </c>
    </row>
    <row r="87" spans="1:7" x14ac:dyDescent="0.25">
      <c r="A87" t="s">
        <v>89</v>
      </c>
      <c r="B87">
        <v>907</v>
      </c>
      <c r="C87">
        <v>0.3</v>
      </c>
      <c r="D87">
        <v>2121</v>
      </c>
      <c r="E87">
        <v>0.7</v>
      </c>
      <c r="F87">
        <f t="shared" si="2"/>
        <v>3028</v>
      </c>
      <c r="G87" t="str">
        <f t="shared" si="3"/>
        <v>Loeffler</v>
      </c>
    </row>
    <row r="88" spans="1:7" x14ac:dyDescent="0.25">
      <c r="A88" t="s">
        <v>90</v>
      </c>
      <c r="B88">
        <v>7415</v>
      </c>
      <c r="C88">
        <v>0.36699999999999999</v>
      </c>
      <c r="D88">
        <v>12792</v>
      </c>
      <c r="E88">
        <v>0.63300000000000001</v>
      </c>
      <c r="F88">
        <f t="shared" si="2"/>
        <v>20207</v>
      </c>
      <c r="G88" t="str">
        <f t="shared" si="3"/>
        <v>Loeffler</v>
      </c>
    </row>
    <row r="89" spans="1:7" x14ac:dyDescent="0.25">
      <c r="A89" t="s">
        <v>91</v>
      </c>
      <c r="B89">
        <v>4239</v>
      </c>
      <c r="C89">
        <v>0.28499999999999998</v>
      </c>
      <c r="D89">
        <v>10649</v>
      </c>
      <c r="E89">
        <v>0.71499999999999997</v>
      </c>
      <c r="F89">
        <f t="shared" si="2"/>
        <v>14888</v>
      </c>
      <c r="G89" t="str">
        <f t="shared" si="3"/>
        <v>Loeffler</v>
      </c>
    </row>
    <row r="90" spans="1:7" x14ac:dyDescent="0.25">
      <c r="A90" t="s">
        <v>92</v>
      </c>
      <c r="B90">
        <v>11858</v>
      </c>
      <c r="C90">
        <v>0.64800000000000002</v>
      </c>
      <c r="D90">
        <v>6454</v>
      </c>
      <c r="E90">
        <v>0.35199999999999998</v>
      </c>
      <c r="F90">
        <f t="shared" si="2"/>
        <v>18312</v>
      </c>
      <c r="G90" t="str">
        <f t="shared" si="3"/>
        <v>Warnock</v>
      </c>
    </row>
    <row r="91" spans="1:7" x14ac:dyDescent="0.25">
      <c r="A91" t="s">
        <v>93</v>
      </c>
      <c r="B91">
        <v>1315</v>
      </c>
      <c r="C91">
        <v>0.312</v>
      </c>
      <c r="D91">
        <v>2902</v>
      </c>
      <c r="E91">
        <v>0.68799999999999994</v>
      </c>
      <c r="F91">
        <f t="shared" si="2"/>
        <v>4217</v>
      </c>
      <c r="G91" t="str">
        <f t="shared" si="3"/>
        <v>Loeffler</v>
      </c>
    </row>
    <row r="92" spans="1:7" x14ac:dyDescent="0.25">
      <c r="A92" t="s">
        <v>94</v>
      </c>
      <c r="B92">
        <v>1799</v>
      </c>
      <c r="C92">
        <v>0.38900000000000001</v>
      </c>
      <c r="D92">
        <v>2831</v>
      </c>
      <c r="E92">
        <v>0.61099999999999999</v>
      </c>
      <c r="F92">
        <f t="shared" si="2"/>
        <v>4630</v>
      </c>
      <c r="G92" t="str">
        <f t="shared" si="3"/>
        <v>Loeffler</v>
      </c>
    </row>
    <row r="93" spans="1:7" x14ac:dyDescent="0.25">
      <c r="A93" t="s">
        <v>95</v>
      </c>
      <c r="B93">
        <v>16902</v>
      </c>
      <c r="C93">
        <v>0.433</v>
      </c>
      <c r="D93">
        <v>22154</v>
      </c>
      <c r="E93">
        <v>0.56699999999999995</v>
      </c>
      <c r="F93">
        <f t="shared" si="2"/>
        <v>39056</v>
      </c>
      <c r="G93" t="str">
        <f t="shared" si="3"/>
        <v>Loeffler</v>
      </c>
    </row>
    <row r="94" spans="1:7" x14ac:dyDescent="0.25">
      <c r="A94" t="s">
        <v>96</v>
      </c>
      <c r="B94">
        <v>2867</v>
      </c>
      <c r="C94">
        <v>0.20899999999999999</v>
      </c>
      <c r="D94">
        <v>10829</v>
      </c>
      <c r="E94">
        <v>0.79100000000000004</v>
      </c>
      <c r="F94">
        <f t="shared" si="2"/>
        <v>13696</v>
      </c>
      <c r="G94" t="str">
        <f t="shared" si="3"/>
        <v>Loeffler</v>
      </c>
    </row>
    <row r="95" spans="1:7" x14ac:dyDescent="0.25">
      <c r="A95" t="s">
        <v>97</v>
      </c>
      <c r="B95">
        <v>2683</v>
      </c>
      <c r="C95">
        <v>0.628</v>
      </c>
      <c r="D95">
        <v>1591</v>
      </c>
      <c r="E95">
        <v>0.372</v>
      </c>
      <c r="F95">
        <f t="shared" si="2"/>
        <v>4274</v>
      </c>
      <c r="G95" t="str">
        <f t="shared" si="3"/>
        <v>Warnock</v>
      </c>
    </row>
    <row r="96" spans="1:7" x14ac:dyDescent="0.25">
      <c r="A96" t="s">
        <v>98</v>
      </c>
      <c r="B96">
        <v>3086</v>
      </c>
      <c r="C96">
        <v>0.23400000000000001</v>
      </c>
      <c r="D96">
        <v>10084</v>
      </c>
      <c r="E96">
        <v>0.76600000000000001</v>
      </c>
      <c r="F96">
        <f t="shared" si="2"/>
        <v>13170</v>
      </c>
      <c r="G96" t="str">
        <f t="shared" si="3"/>
        <v>Loeffler</v>
      </c>
    </row>
    <row r="97" spans="1:7" x14ac:dyDescent="0.25">
      <c r="A97" t="s">
        <v>99</v>
      </c>
      <c r="B97">
        <v>1217</v>
      </c>
      <c r="C97">
        <v>0.379</v>
      </c>
      <c r="D97">
        <v>1994</v>
      </c>
      <c r="E97">
        <v>0.621</v>
      </c>
      <c r="F97">
        <f t="shared" si="2"/>
        <v>3211</v>
      </c>
      <c r="G97" t="str">
        <f t="shared" si="3"/>
        <v>Loeffler</v>
      </c>
    </row>
    <row r="98" spans="1:7" x14ac:dyDescent="0.25">
      <c r="A98" t="s">
        <v>100</v>
      </c>
      <c r="B98">
        <v>3748</v>
      </c>
      <c r="C98">
        <v>0.40600000000000003</v>
      </c>
      <c r="D98">
        <v>5479</v>
      </c>
      <c r="E98">
        <v>0.59399999999999997</v>
      </c>
      <c r="F98">
        <f t="shared" si="2"/>
        <v>9227</v>
      </c>
      <c r="G98" t="str">
        <f t="shared" si="3"/>
        <v>Loeffler</v>
      </c>
    </row>
    <row r="99" spans="1:7" x14ac:dyDescent="0.25">
      <c r="A99" t="s">
        <v>101</v>
      </c>
      <c r="B99">
        <v>2417</v>
      </c>
      <c r="C99">
        <v>0.40600000000000003</v>
      </c>
      <c r="D99">
        <v>3529</v>
      </c>
      <c r="E99">
        <v>0.59399999999999997</v>
      </c>
      <c r="F99">
        <f t="shared" si="2"/>
        <v>5946</v>
      </c>
      <c r="G99" t="str">
        <f t="shared" si="3"/>
        <v>Loeffler</v>
      </c>
    </row>
    <row r="100" spans="1:7" x14ac:dyDescent="0.25">
      <c r="A100" t="s">
        <v>102</v>
      </c>
      <c r="B100">
        <v>4032</v>
      </c>
      <c r="C100">
        <v>0.41</v>
      </c>
      <c r="D100">
        <v>5806</v>
      </c>
      <c r="E100">
        <v>0.59</v>
      </c>
      <c r="F100">
        <f t="shared" si="2"/>
        <v>9838</v>
      </c>
      <c r="G100" t="str">
        <f t="shared" si="3"/>
        <v>Loeffler</v>
      </c>
    </row>
    <row r="101" spans="1:7" x14ac:dyDescent="0.25">
      <c r="A101" t="s">
        <v>103</v>
      </c>
      <c r="B101">
        <v>651</v>
      </c>
      <c r="C101">
        <v>0.26500000000000001</v>
      </c>
      <c r="D101">
        <v>1801</v>
      </c>
      <c r="E101">
        <v>0.73499999999999999</v>
      </c>
      <c r="F101">
        <f t="shared" si="2"/>
        <v>2452</v>
      </c>
      <c r="G101" t="str">
        <f t="shared" si="3"/>
        <v>Loeffler</v>
      </c>
    </row>
    <row r="102" spans="1:7" x14ac:dyDescent="0.25">
      <c r="A102" t="s">
        <v>104</v>
      </c>
      <c r="B102">
        <v>3563</v>
      </c>
      <c r="C102">
        <v>0.45300000000000001</v>
      </c>
      <c r="D102">
        <v>4295</v>
      </c>
      <c r="E102">
        <v>0.54700000000000004</v>
      </c>
      <c r="F102">
        <f t="shared" si="2"/>
        <v>7858</v>
      </c>
      <c r="G102" t="str">
        <f t="shared" si="3"/>
        <v>Loeffler</v>
      </c>
    </row>
    <row r="103" spans="1:7" x14ac:dyDescent="0.25">
      <c r="A103" t="s">
        <v>105</v>
      </c>
      <c r="B103">
        <v>4056</v>
      </c>
      <c r="C103">
        <v>0.28699999999999998</v>
      </c>
      <c r="D103">
        <v>10055</v>
      </c>
      <c r="E103">
        <v>0.71299999999999997</v>
      </c>
      <c r="F103">
        <f t="shared" si="2"/>
        <v>14111</v>
      </c>
      <c r="G103" t="str">
        <f t="shared" si="3"/>
        <v>Loeffler</v>
      </c>
    </row>
    <row r="104" spans="1:7" x14ac:dyDescent="0.25">
      <c r="A104" t="s">
        <v>106</v>
      </c>
      <c r="B104">
        <v>896</v>
      </c>
      <c r="C104">
        <v>0.254</v>
      </c>
      <c r="D104">
        <v>2630</v>
      </c>
      <c r="E104">
        <v>0.746</v>
      </c>
      <c r="F104">
        <f t="shared" si="2"/>
        <v>3526</v>
      </c>
      <c r="G104" t="str">
        <f t="shared" si="3"/>
        <v>Loeffler</v>
      </c>
    </row>
    <row r="105" spans="1:7" x14ac:dyDescent="0.25">
      <c r="A105" t="s">
        <v>107</v>
      </c>
      <c r="B105">
        <v>3125</v>
      </c>
      <c r="C105">
        <v>0.28899999999999998</v>
      </c>
      <c r="D105">
        <v>7693</v>
      </c>
      <c r="E105">
        <v>0.71099999999999997</v>
      </c>
      <c r="F105">
        <f t="shared" si="2"/>
        <v>10818</v>
      </c>
      <c r="G105" t="str">
        <f t="shared" si="3"/>
        <v>Loeffler</v>
      </c>
    </row>
    <row r="106" spans="1:7" x14ac:dyDescent="0.25">
      <c r="A106" t="s">
        <v>108</v>
      </c>
      <c r="B106">
        <v>2023</v>
      </c>
      <c r="C106">
        <v>0.156</v>
      </c>
      <c r="D106">
        <v>10960</v>
      </c>
      <c r="E106">
        <v>0.84399999999999997</v>
      </c>
      <c r="F106">
        <f t="shared" si="2"/>
        <v>12983</v>
      </c>
      <c r="G106" t="str">
        <f t="shared" si="3"/>
        <v>Loeffler</v>
      </c>
    </row>
    <row r="107" spans="1:7" x14ac:dyDescent="0.25">
      <c r="A107" t="s">
        <v>109</v>
      </c>
      <c r="B107">
        <v>44879</v>
      </c>
      <c r="C107">
        <v>0.63</v>
      </c>
      <c r="D107">
        <v>26391</v>
      </c>
      <c r="E107">
        <v>0.37</v>
      </c>
      <c r="F107">
        <f t="shared" si="2"/>
        <v>71270</v>
      </c>
      <c r="G107" t="str">
        <f t="shared" si="3"/>
        <v>Warnock</v>
      </c>
    </row>
    <row r="108" spans="1:7" x14ac:dyDescent="0.25">
      <c r="A108" t="s">
        <v>110</v>
      </c>
      <c r="B108">
        <v>28284</v>
      </c>
      <c r="C108">
        <v>0.57999999999999996</v>
      </c>
      <c r="D108">
        <v>20488</v>
      </c>
      <c r="E108">
        <v>0.42</v>
      </c>
      <c r="F108">
        <f t="shared" si="2"/>
        <v>48772</v>
      </c>
      <c r="G108" t="str">
        <f t="shared" si="3"/>
        <v>Warnock</v>
      </c>
    </row>
    <row r="109" spans="1:7" x14ac:dyDescent="0.25">
      <c r="A109" t="s">
        <v>111</v>
      </c>
      <c r="B109">
        <v>7494</v>
      </c>
      <c r="C109">
        <v>0.318</v>
      </c>
      <c r="D109">
        <v>16038</v>
      </c>
      <c r="E109">
        <v>0.68200000000000005</v>
      </c>
      <c r="F109">
        <f t="shared" si="2"/>
        <v>23532</v>
      </c>
      <c r="G109" t="str">
        <f t="shared" si="3"/>
        <v>Loeffler</v>
      </c>
    </row>
    <row r="110" spans="1:7" x14ac:dyDescent="0.25">
      <c r="A110" t="s">
        <v>112</v>
      </c>
      <c r="B110">
        <v>2258</v>
      </c>
      <c r="C110">
        <v>0.313</v>
      </c>
      <c r="D110">
        <v>4957</v>
      </c>
      <c r="E110">
        <v>0.68700000000000006</v>
      </c>
      <c r="F110">
        <f t="shared" si="2"/>
        <v>7215</v>
      </c>
      <c r="G110" t="str">
        <f t="shared" si="3"/>
        <v>Loeffler</v>
      </c>
    </row>
    <row r="111" spans="1:7" x14ac:dyDescent="0.25">
      <c r="A111" t="s">
        <v>113</v>
      </c>
      <c r="B111">
        <v>27276</v>
      </c>
      <c r="C111">
        <v>0.36899999999999999</v>
      </c>
      <c r="D111">
        <v>46551</v>
      </c>
      <c r="E111">
        <v>0.63100000000000001</v>
      </c>
      <c r="F111">
        <f t="shared" si="2"/>
        <v>73827</v>
      </c>
      <c r="G111" t="str">
        <f t="shared" si="3"/>
        <v>Loeffler</v>
      </c>
    </row>
    <row r="112" spans="1:7" x14ac:dyDescent="0.25">
      <c r="A112" t="s">
        <v>114</v>
      </c>
      <c r="B112">
        <v>4729</v>
      </c>
      <c r="C112">
        <v>0.46500000000000002</v>
      </c>
      <c r="D112">
        <v>5439</v>
      </c>
      <c r="E112">
        <v>0.53500000000000003</v>
      </c>
      <c r="F112">
        <f t="shared" si="2"/>
        <v>10168</v>
      </c>
      <c r="G112" t="str">
        <f t="shared" si="3"/>
        <v>Loeffler</v>
      </c>
    </row>
    <row r="113" spans="1:7" x14ac:dyDescent="0.25">
      <c r="A113" t="s">
        <v>115</v>
      </c>
      <c r="B113">
        <v>2612</v>
      </c>
      <c r="C113">
        <v>0.17199999999999999</v>
      </c>
      <c r="D113">
        <v>12532</v>
      </c>
      <c r="E113">
        <v>0.82799999999999996</v>
      </c>
      <c r="F113">
        <f t="shared" si="2"/>
        <v>15144</v>
      </c>
      <c r="G113" t="str">
        <f t="shared" si="3"/>
        <v>Loeffler</v>
      </c>
    </row>
    <row r="114" spans="1:7" x14ac:dyDescent="0.25">
      <c r="A114" t="s">
        <v>116</v>
      </c>
      <c r="B114">
        <v>947</v>
      </c>
      <c r="C114">
        <v>0.11899999999999999</v>
      </c>
      <c r="D114">
        <v>6979</v>
      </c>
      <c r="E114">
        <v>0.88100000000000001</v>
      </c>
      <c r="F114">
        <f t="shared" si="2"/>
        <v>7926</v>
      </c>
      <c r="G114" t="str">
        <f t="shared" si="3"/>
        <v>Loeffler</v>
      </c>
    </row>
    <row r="115" spans="1:7" x14ac:dyDescent="0.25">
      <c r="A115" t="s">
        <v>117</v>
      </c>
      <c r="B115">
        <v>1386</v>
      </c>
      <c r="C115">
        <v>0.14399999999999999</v>
      </c>
      <c r="D115">
        <v>8225</v>
      </c>
      <c r="E115">
        <v>0.85599999999999998</v>
      </c>
      <c r="F115">
        <f t="shared" si="2"/>
        <v>9611</v>
      </c>
      <c r="G115" t="str">
        <f t="shared" si="3"/>
        <v>Loeffler</v>
      </c>
    </row>
    <row r="116" spans="1:7" x14ac:dyDescent="0.25">
      <c r="A116" t="s">
        <v>118</v>
      </c>
      <c r="B116">
        <v>3284</v>
      </c>
      <c r="C116">
        <v>0.223</v>
      </c>
      <c r="D116">
        <v>11467</v>
      </c>
      <c r="E116">
        <v>0.77700000000000002</v>
      </c>
      <c r="F116">
        <f t="shared" si="2"/>
        <v>14751</v>
      </c>
      <c r="G116" t="str">
        <f t="shared" si="3"/>
        <v>Loeffler</v>
      </c>
    </row>
    <row r="117" spans="1:7" x14ac:dyDescent="0.25">
      <c r="A117" t="s">
        <v>119</v>
      </c>
      <c r="B117">
        <v>1137</v>
      </c>
      <c r="C117">
        <v>0.309</v>
      </c>
      <c r="D117">
        <v>2542</v>
      </c>
      <c r="E117">
        <v>0.69099999999999995</v>
      </c>
      <c r="F117">
        <f t="shared" si="2"/>
        <v>3679</v>
      </c>
      <c r="G117" t="str">
        <f t="shared" si="3"/>
        <v>Loeffler</v>
      </c>
    </row>
    <row r="118" spans="1:7" x14ac:dyDescent="0.25">
      <c r="A118" t="s">
        <v>120</v>
      </c>
      <c r="B118">
        <v>3190</v>
      </c>
      <c r="C118">
        <v>0.29499999999999998</v>
      </c>
      <c r="D118">
        <v>7637</v>
      </c>
      <c r="E118">
        <v>0.70499999999999996</v>
      </c>
      <c r="F118">
        <f t="shared" si="2"/>
        <v>10827</v>
      </c>
      <c r="G118" t="str">
        <f t="shared" si="3"/>
        <v>Loeffler</v>
      </c>
    </row>
    <row r="119" spans="1:7" x14ac:dyDescent="0.25">
      <c r="A119" t="s">
        <v>121</v>
      </c>
      <c r="B119">
        <v>464</v>
      </c>
      <c r="C119">
        <v>0.45800000000000002</v>
      </c>
      <c r="D119">
        <v>548</v>
      </c>
      <c r="E119">
        <v>0.54200000000000004</v>
      </c>
      <c r="F119">
        <f t="shared" si="2"/>
        <v>1012</v>
      </c>
      <c r="G119" t="str">
        <f t="shared" si="3"/>
        <v>Loeffler</v>
      </c>
    </row>
    <row r="120" spans="1:7" x14ac:dyDescent="0.25">
      <c r="A120" t="s">
        <v>122</v>
      </c>
      <c r="B120">
        <v>1833</v>
      </c>
      <c r="C120">
        <v>0.218</v>
      </c>
      <c r="D120">
        <v>6566</v>
      </c>
      <c r="E120">
        <v>0.78200000000000003</v>
      </c>
      <c r="F120">
        <f t="shared" si="2"/>
        <v>8399</v>
      </c>
      <c r="G120" t="str">
        <f t="shared" si="3"/>
        <v>Loeffler</v>
      </c>
    </row>
    <row r="121" spans="1:7" x14ac:dyDescent="0.25">
      <c r="A121" t="s">
        <v>123</v>
      </c>
      <c r="B121">
        <v>1678</v>
      </c>
      <c r="C121">
        <v>0.56599999999999995</v>
      </c>
      <c r="D121">
        <v>1289</v>
      </c>
      <c r="E121">
        <v>0.434</v>
      </c>
      <c r="F121">
        <f t="shared" si="2"/>
        <v>2967</v>
      </c>
      <c r="G121" t="str">
        <f t="shared" si="3"/>
        <v>Warnock</v>
      </c>
    </row>
    <row r="122" spans="1:7" x14ac:dyDescent="0.25">
      <c r="A122" t="s">
        <v>124</v>
      </c>
      <c r="B122">
        <v>53102</v>
      </c>
      <c r="C122">
        <v>0.69899999999999995</v>
      </c>
      <c r="D122">
        <v>22887</v>
      </c>
      <c r="E122">
        <v>0.30099999999999999</v>
      </c>
      <c r="F122">
        <f t="shared" si="2"/>
        <v>75989</v>
      </c>
      <c r="G122" t="str">
        <f t="shared" si="3"/>
        <v>Warnock</v>
      </c>
    </row>
    <row r="123" spans="1:7" x14ac:dyDescent="0.25">
      <c r="A123" t="s">
        <v>125</v>
      </c>
      <c r="B123">
        <v>29136</v>
      </c>
      <c r="C123">
        <v>0.72599999999999998</v>
      </c>
      <c r="D123">
        <v>11018</v>
      </c>
      <c r="E123">
        <v>0.27400000000000002</v>
      </c>
      <c r="F123">
        <f t="shared" si="2"/>
        <v>40154</v>
      </c>
      <c r="G123" t="str">
        <f t="shared" si="3"/>
        <v>Warnock</v>
      </c>
    </row>
    <row r="124" spans="1:7" x14ac:dyDescent="0.25">
      <c r="A124" t="s">
        <v>126</v>
      </c>
      <c r="B124">
        <v>437</v>
      </c>
      <c r="C124">
        <v>0.21299999999999999</v>
      </c>
      <c r="D124">
        <v>1618</v>
      </c>
      <c r="E124">
        <v>0.78700000000000003</v>
      </c>
      <c r="F124">
        <f t="shared" si="2"/>
        <v>2055</v>
      </c>
      <c r="G124" t="str">
        <f t="shared" si="3"/>
        <v>Loeffler</v>
      </c>
    </row>
    <row r="125" spans="1:7" x14ac:dyDescent="0.25">
      <c r="A125" t="s">
        <v>127</v>
      </c>
      <c r="B125">
        <v>2427</v>
      </c>
      <c r="C125">
        <v>0.41</v>
      </c>
      <c r="D125">
        <v>3496</v>
      </c>
      <c r="E125">
        <v>0.59</v>
      </c>
      <c r="F125">
        <f t="shared" si="2"/>
        <v>5923</v>
      </c>
      <c r="G125" t="str">
        <f t="shared" si="3"/>
        <v>Loeffler</v>
      </c>
    </row>
    <row r="126" spans="1:7" x14ac:dyDescent="0.25">
      <c r="A126" t="s">
        <v>128</v>
      </c>
      <c r="B126">
        <v>1142</v>
      </c>
      <c r="C126">
        <v>0.32700000000000001</v>
      </c>
      <c r="D126">
        <v>2353</v>
      </c>
      <c r="E126">
        <v>0.67300000000000004</v>
      </c>
      <c r="F126">
        <f t="shared" si="2"/>
        <v>3495</v>
      </c>
      <c r="G126" t="str">
        <f t="shared" si="3"/>
        <v>Loeffler</v>
      </c>
    </row>
    <row r="127" spans="1:7" x14ac:dyDescent="0.25">
      <c r="A127" t="s">
        <v>129</v>
      </c>
      <c r="B127">
        <v>11039</v>
      </c>
      <c r="C127">
        <v>0.41099999999999998</v>
      </c>
      <c r="D127">
        <v>15850</v>
      </c>
      <c r="E127">
        <v>0.58899999999999997</v>
      </c>
      <c r="F127">
        <f t="shared" si="2"/>
        <v>26889</v>
      </c>
      <c r="G127" t="str">
        <f t="shared" si="3"/>
        <v>Loeffler</v>
      </c>
    </row>
    <row r="128" spans="1:7" x14ac:dyDescent="0.25">
      <c r="A128" t="s">
        <v>130</v>
      </c>
      <c r="B128">
        <v>2059</v>
      </c>
      <c r="C128">
        <v>0.20499999999999999</v>
      </c>
      <c r="D128">
        <v>7975</v>
      </c>
      <c r="E128">
        <v>0.79500000000000004</v>
      </c>
      <c r="F128">
        <f t="shared" si="2"/>
        <v>10034</v>
      </c>
      <c r="G128" t="str">
        <f t="shared" si="3"/>
        <v>Loeffler</v>
      </c>
    </row>
    <row r="129" spans="1:7" x14ac:dyDescent="0.25">
      <c r="A129" t="s">
        <v>131</v>
      </c>
      <c r="B129">
        <v>1107</v>
      </c>
      <c r="C129">
        <v>0.61799999999999999</v>
      </c>
      <c r="D129">
        <v>685</v>
      </c>
      <c r="E129">
        <v>0.38200000000000001</v>
      </c>
      <c r="F129">
        <f t="shared" si="2"/>
        <v>1792</v>
      </c>
      <c r="G129" t="str">
        <f t="shared" si="3"/>
        <v>Warnock</v>
      </c>
    </row>
    <row r="130" spans="1:7" x14ac:dyDescent="0.25">
      <c r="A130" t="s">
        <v>132</v>
      </c>
      <c r="B130">
        <v>5866</v>
      </c>
      <c r="C130">
        <v>0.53</v>
      </c>
      <c r="D130">
        <v>5197</v>
      </c>
      <c r="E130">
        <v>0.47</v>
      </c>
      <c r="F130">
        <f t="shared" si="2"/>
        <v>11063</v>
      </c>
      <c r="G130" t="str">
        <f t="shared" si="3"/>
        <v>Warnock</v>
      </c>
    </row>
    <row r="131" spans="1:7" x14ac:dyDescent="0.25">
      <c r="A131" t="s">
        <v>133</v>
      </c>
      <c r="B131">
        <v>1946</v>
      </c>
      <c r="C131">
        <v>0.61099999999999999</v>
      </c>
      <c r="D131">
        <v>1240</v>
      </c>
      <c r="E131">
        <v>0.38900000000000001</v>
      </c>
      <c r="F131">
        <f t="shared" ref="F131:F160" si="4">B131+D131</f>
        <v>3186</v>
      </c>
      <c r="G131" t="str">
        <f t="shared" ref="G131:G160" si="5">IF(B131&gt;D131, "Warnock", "Loeffler")</f>
        <v>Warnock</v>
      </c>
    </row>
    <row r="132" spans="1:7" x14ac:dyDescent="0.25">
      <c r="A132" t="s">
        <v>134</v>
      </c>
      <c r="B132">
        <v>513</v>
      </c>
      <c r="C132">
        <v>0.60599999999999998</v>
      </c>
      <c r="D132">
        <v>333</v>
      </c>
      <c r="E132">
        <v>0.39400000000000002</v>
      </c>
      <c r="F132">
        <f t="shared" si="4"/>
        <v>846</v>
      </c>
      <c r="G132" t="str">
        <f t="shared" si="5"/>
        <v>Warnock</v>
      </c>
    </row>
    <row r="133" spans="1:7" x14ac:dyDescent="0.25">
      <c r="A133" t="s">
        <v>135</v>
      </c>
      <c r="B133">
        <v>1870</v>
      </c>
      <c r="C133">
        <v>0.26</v>
      </c>
      <c r="D133">
        <v>5333</v>
      </c>
      <c r="E133">
        <v>0.74</v>
      </c>
      <c r="F133">
        <f t="shared" si="4"/>
        <v>7203</v>
      </c>
      <c r="G133" t="str">
        <f t="shared" si="5"/>
        <v>Loeffler</v>
      </c>
    </row>
    <row r="134" spans="1:7" x14ac:dyDescent="0.25">
      <c r="A134" t="s">
        <v>136</v>
      </c>
      <c r="B134">
        <v>1342</v>
      </c>
      <c r="C134">
        <v>0.38800000000000001</v>
      </c>
      <c r="D134">
        <v>2114</v>
      </c>
      <c r="E134">
        <v>0.61199999999999999</v>
      </c>
      <c r="F134">
        <f t="shared" si="4"/>
        <v>3456</v>
      </c>
      <c r="G134" t="str">
        <f t="shared" si="5"/>
        <v>Loeffler</v>
      </c>
    </row>
    <row r="135" spans="1:7" x14ac:dyDescent="0.25">
      <c r="A135" t="s">
        <v>137</v>
      </c>
      <c r="B135">
        <v>1352</v>
      </c>
      <c r="C135">
        <v>0.35199999999999998</v>
      </c>
      <c r="D135">
        <v>2491</v>
      </c>
      <c r="E135">
        <v>0.64800000000000002</v>
      </c>
      <c r="F135">
        <f t="shared" si="4"/>
        <v>3843</v>
      </c>
      <c r="G135" t="str">
        <f t="shared" si="5"/>
        <v>Loeffler</v>
      </c>
    </row>
    <row r="136" spans="1:7" x14ac:dyDescent="0.25">
      <c r="A136" t="s">
        <v>138</v>
      </c>
      <c r="B136">
        <v>2260</v>
      </c>
      <c r="C136">
        <v>0.54800000000000004</v>
      </c>
      <c r="D136">
        <v>1862</v>
      </c>
      <c r="E136">
        <v>0.45200000000000001</v>
      </c>
      <c r="F136">
        <f t="shared" si="4"/>
        <v>4122</v>
      </c>
      <c r="G136" t="str">
        <f t="shared" si="5"/>
        <v>Warnock</v>
      </c>
    </row>
    <row r="137" spans="1:7" x14ac:dyDescent="0.25">
      <c r="A137" t="s">
        <v>139</v>
      </c>
      <c r="B137">
        <v>7628</v>
      </c>
      <c r="C137">
        <v>0.39700000000000002</v>
      </c>
      <c r="D137">
        <v>11596</v>
      </c>
      <c r="E137">
        <v>0.60299999999999998</v>
      </c>
      <c r="F137">
        <f t="shared" si="4"/>
        <v>19224</v>
      </c>
      <c r="G137" t="str">
        <f t="shared" si="5"/>
        <v>Loeffler</v>
      </c>
    </row>
    <row r="138" spans="1:7" x14ac:dyDescent="0.25">
      <c r="A138" t="s">
        <v>140</v>
      </c>
      <c r="B138">
        <v>4750</v>
      </c>
      <c r="C138">
        <v>0.33</v>
      </c>
      <c r="D138">
        <v>9649</v>
      </c>
      <c r="E138">
        <v>0.67</v>
      </c>
      <c r="F138">
        <f t="shared" si="4"/>
        <v>14399</v>
      </c>
      <c r="G138" t="str">
        <f t="shared" si="5"/>
        <v>Loeffler</v>
      </c>
    </row>
    <row r="139" spans="1:7" x14ac:dyDescent="0.25">
      <c r="A139" t="s">
        <v>141</v>
      </c>
      <c r="B139">
        <v>2541</v>
      </c>
      <c r="C139">
        <v>0.27</v>
      </c>
      <c r="D139">
        <v>6862</v>
      </c>
      <c r="E139">
        <v>0.73</v>
      </c>
      <c r="F139">
        <f t="shared" si="4"/>
        <v>9403</v>
      </c>
      <c r="G139" t="str">
        <f t="shared" si="5"/>
        <v>Loeffler</v>
      </c>
    </row>
    <row r="140" spans="1:7" x14ac:dyDescent="0.25">
      <c r="A140" t="s">
        <v>142</v>
      </c>
      <c r="B140">
        <v>1412</v>
      </c>
      <c r="C140">
        <v>0.19500000000000001</v>
      </c>
      <c r="D140">
        <v>5815</v>
      </c>
      <c r="E140">
        <v>0.80500000000000005</v>
      </c>
      <c r="F140">
        <f t="shared" si="4"/>
        <v>7227</v>
      </c>
      <c r="G140" t="str">
        <f t="shared" si="5"/>
        <v>Loeffler</v>
      </c>
    </row>
    <row r="141" spans="1:7" x14ac:dyDescent="0.25">
      <c r="A141" t="s">
        <v>143</v>
      </c>
      <c r="B141">
        <v>850</v>
      </c>
      <c r="C141">
        <v>0.314</v>
      </c>
      <c r="D141">
        <v>1861</v>
      </c>
      <c r="E141">
        <v>0.68600000000000005</v>
      </c>
      <c r="F141">
        <f t="shared" si="4"/>
        <v>2711</v>
      </c>
      <c r="G141" t="str">
        <f t="shared" si="5"/>
        <v>Loeffler</v>
      </c>
    </row>
    <row r="142" spans="1:7" x14ac:dyDescent="0.25">
      <c r="A142" t="s">
        <v>144</v>
      </c>
      <c r="B142">
        <v>10574</v>
      </c>
      <c r="C142">
        <v>0.40300000000000002</v>
      </c>
      <c r="D142">
        <v>15685</v>
      </c>
      <c r="E142">
        <v>0.59699999999999998</v>
      </c>
      <c r="F142">
        <f t="shared" si="4"/>
        <v>26259</v>
      </c>
      <c r="G142" t="str">
        <f t="shared" si="5"/>
        <v>Loeffler</v>
      </c>
    </row>
    <row r="143" spans="1:7" x14ac:dyDescent="0.25">
      <c r="A143" t="s">
        <v>145</v>
      </c>
      <c r="B143">
        <v>1307</v>
      </c>
      <c r="C143">
        <v>0.38400000000000001</v>
      </c>
      <c r="D143">
        <v>2101</v>
      </c>
      <c r="E143">
        <v>0.61599999999999999</v>
      </c>
      <c r="F143">
        <f t="shared" si="4"/>
        <v>3408</v>
      </c>
      <c r="G143" t="str">
        <f t="shared" si="5"/>
        <v>Loeffler</v>
      </c>
    </row>
    <row r="144" spans="1:7" x14ac:dyDescent="0.25">
      <c r="A144" t="s">
        <v>146</v>
      </c>
      <c r="B144">
        <v>1894</v>
      </c>
      <c r="C144">
        <v>0.48099999999999998</v>
      </c>
      <c r="D144">
        <v>2042</v>
      </c>
      <c r="E144">
        <v>0.51900000000000002</v>
      </c>
      <c r="F144">
        <f t="shared" si="4"/>
        <v>3936</v>
      </c>
      <c r="G144" t="str">
        <f t="shared" si="5"/>
        <v>Loeffler</v>
      </c>
    </row>
    <row r="145" spans="1:7" x14ac:dyDescent="0.25">
      <c r="A145" t="s">
        <v>147</v>
      </c>
      <c r="B145">
        <v>2579</v>
      </c>
      <c r="C145">
        <v>0.182</v>
      </c>
      <c r="D145">
        <v>11590</v>
      </c>
      <c r="E145">
        <v>0.81799999999999995</v>
      </c>
      <c r="F145">
        <f t="shared" si="4"/>
        <v>14169</v>
      </c>
      <c r="G145" t="str">
        <f t="shared" si="5"/>
        <v>Loeffler</v>
      </c>
    </row>
    <row r="146" spans="1:7" x14ac:dyDescent="0.25">
      <c r="A146" t="s">
        <v>148</v>
      </c>
      <c r="B146">
        <v>3867</v>
      </c>
      <c r="C146">
        <v>0.34599999999999997</v>
      </c>
      <c r="D146">
        <v>7315</v>
      </c>
      <c r="E146">
        <v>0.65400000000000003</v>
      </c>
      <c r="F146">
        <f t="shared" si="4"/>
        <v>11182</v>
      </c>
      <c r="G146" t="str">
        <f t="shared" si="5"/>
        <v>Loeffler</v>
      </c>
    </row>
    <row r="147" spans="1:7" x14ac:dyDescent="0.25">
      <c r="A147" t="s">
        <v>149</v>
      </c>
      <c r="B147">
        <v>4849</v>
      </c>
      <c r="C147">
        <v>0.20100000000000001</v>
      </c>
      <c r="D147">
        <v>19274</v>
      </c>
      <c r="E147">
        <v>0.79900000000000004</v>
      </c>
      <c r="F147">
        <f t="shared" si="4"/>
        <v>24123</v>
      </c>
      <c r="G147" t="str">
        <f t="shared" si="5"/>
        <v>Loeffler</v>
      </c>
    </row>
    <row r="148" spans="1:7" x14ac:dyDescent="0.25">
      <c r="A148" t="s">
        <v>150</v>
      </c>
      <c r="B148">
        <v>11691</v>
      </c>
      <c r="C148">
        <v>0.25700000000000001</v>
      </c>
      <c r="D148">
        <v>33747</v>
      </c>
      <c r="E148">
        <v>0.74299999999999999</v>
      </c>
      <c r="F148">
        <f t="shared" si="4"/>
        <v>45438</v>
      </c>
      <c r="G148" t="str">
        <f t="shared" si="5"/>
        <v>Loeffler</v>
      </c>
    </row>
    <row r="149" spans="1:7" x14ac:dyDescent="0.25">
      <c r="A149" t="s">
        <v>151</v>
      </c>
      <c r="B149">
        <v>3635</v>
      </c>
      <c r="C149">
        <v>0.30199999999999999</v>
      </c>
      <c r="D149">
        <v>8392</v>
      </c>
      <c r="E149">
        <v>0.69799999999999995</v>
      </c>
      <c r="F149">
        <f t="shared" si="4"/>
        <v>12027</v>
      </c>
      <c r="G149" t="str">
        <f t="shared" si="5"/>
        <v>Loeffler</v>
      </c>
    </row>
    <row r="150" spans="1:7" x14ac:dyDescent="0.25">
      <c r="A150" t="s">
        <v>152</v>
      </c>
      <c r="B150">
        <v>1394</v>
      </c>
      <c r="C150">
        <v>0.56499999999999995</v>
      </c>
      <c r="D150">
        <v>1072</v>
      </c>
      <c r="E150">
        <v>0.435</v>
      </c>
      <c r="F150">
        <f t="shared" si="4"/>
        <v>2466</v>
      </c>
      <c r="G150" t="str">
        <f t="shared" si="5"/>
        <v>Warnock</v>
      </c>
    </row>
    <row r="151" spans="1:7" x14ac:dyDescent="0.25">
      <c r="A151" t="s">
        <v>153</v>
      </c>
      <c r="B151">
        <v>4396</v>
      </c>
      <c r="C151">
        <v>0.51500000000000001</v>
      </c>
      <c r="D151">
        <v>4139</v>
      </c>
      <c r="E151">
        <v>0.48499999999999999</v>
      </c>
      <c r="F151">
        <f t="shared" si="4"/>
        <v>8535</v>
      </c>
      <c r="G151" t="str">
        <f t="shared" si="5"/>
        <v>Warnock</v>
      </c>
    </row>
    <row r="152" spans="1:7" x14ac:dyDescent="0.25">
      <c r="A152" t="s">
        <v>154</v>
      </c>
      <c r="B152">
        <v>2465</v>
      </c>
      <c r="C152">
        <v>0.22</v>
      </c>
      <c r="D152">
        <v>8727</v>
      </c>
      <c r="E152">
        <v>0.78</v>
      </c>
      <c r="F152">
        <f t="shared" si="4"/>
        <v>11192</v>
      </c>
      <c r="G152" t="str">
        <f t="shared" si="5"/>
        <v>Loeffler</v>
      </c>
    </row>
    <row r="153" spans="1:7" x14ac:dyDescent="0.25">
      <c r="A153" t="s">
        <v>155</v>
      </c>
      <c r="B153">
        <v>551</v>
      </c>
      <c r="C153">
        <v>0.439</v>
      </c>
      <c r="D153">
        <v>704</v>
      </c>
      <c r="E153">
        <v>0.56100000000000005</v>
      </c>
      <c r="F153">
        <f t="shared" si="4"/>
        <v>1255</v>
      </c>
      <c r="G153" t="str">
        <f t="shared" si="5"/>
        <v>Loeffler</v>
      </c>
    </row>
    <row r="154" spans="1:7" x14ac:dyDescent="0.25">
      <c r="A154" t="s">
        <v>156</v>
      </c>
      <c r="B154">
        <v>633</v>
      </c>
      <c r="C154">
        <v>0.316</v>
      </c>
      <c r="D154">
        <v>1373</v>
      </c>
      <c r="E154">
        <v>0.68400000000000005</v>
      </c>
      <c r="F154">
        <f t="shared" si="4"/>
        <v>2006</v>
      </c>
      <c r="G154" t="str">
        <f t="shared" si="5"/>
        <v>Loeffler</v>
      </c>
    </row>
    <row r="155" spans="1:7" x14ac:dyDescent="0.25">
      <c r="A155" t="s">
        <v>157</v>
      </c>
      <c r="B155">
        <v>2272</v>
      </c>
      <c r="C155">
        <v>0.17100000000000001</v>
      </c>
      <c r="D155">
        <v>11014</v>
      </c>
      <c r="E155">
        <v>0.82899999999999996</v>
      </c>
      <c r="F155">
        <f t="shared" si="4"/>
        <v>13286</v>
      </c>
      <c r="G155" t="str">
        <f t="shared" si="5"/>
        <v>Loeffler</v>
      </c>
    </row>
    <row r="156" spans="1:7" x14ac:dyDescent="0.25">
      <c r="A156" t="s">
        <v>158</v>
      </c>
      <c r="B156">
        <v>9184</v>
      </c>
      <c r="C156">
        <v>0.28999999999999998</v>
      </c>
      <c r="D156">
        <v>22440</v>
      </c>
      <c r="E156">
        <v>0.71</v>
      </c>
      <c r="F156">
        <f t="shared" si="4"/>
        <v>31624</v>
      </c>
      <c r="G156" t="str">
        <f t="shared" si="5"/>
        <v>Loeffler</v>
      </c>
    </row>
    <row r="157" spans="1:7" x14ac:dyDescent="0.25">
      <c r="A157" t="s">
        <v>159</v>
      </c>
      <c r="B157">
        <v>767</v>
      </c>
      <c r="C157">
        <v>0.26900000000000002</v>
      </c>
      <c r="D157">
        <v>2084</v>
      </c>
      <c r="E157">
        <v>0.73099999999999998</v>
      </c>
      <c r="F157">
        <f t="shared" si="4"/>
        <v>2851</v>
      </c>
      <c r="G157" t="str">
        <f t="shared" si="5"/>
        <v>Loeffler</v>
      </c>
    </row>
    <row r="158" spans="1:7" x14ac:dyDescent="0.25">
      <c r="A158" t="s">
        <v>160</v>
      </c>
      <c r="B158">
        <v>1951</v>
      </c>
      <c r="C158">
        <v>0.43099999999999999</v>
      </c>
      <c r="D158">
        <v>2577</v>
      </c>
      <c r="E158">
        <v>0.56899999999999995</v>
      </c>
      <c r="F158">
        <f t="shared" si="4"/>
        <v>4528</v>
      </c>
      <c r="G158" t="str">
        <f t="shared" si="5"/>
        <v>Loeffler</v>
      </c>
    </row>
    <row r="159" spans="1:7" x14ac:dyDescent="0.25">
      <c r="A159" t="s">
        <v>161</v>
      </c>
      <c r="B159">
        <v>1975</v>
      </c>
      <c r="C159">
        <v>0.45800000000000002</v>
      </c>
      <c r="D159">
        <v>2340</v>
      </c>
      <c r="E159">
        <v>0.54200000000000004</v>
      </c>
      <c r="F159">
        <f t="shared" si="4"/>
        <v>4315</v>
      </c>
      <c r="G159" t="str">
        <f t="shared" si="5"/>
        <v>Loeffler</v>
      </c>
    </row>
    <row r="160" spans="1:7" x14ac:dyDescent="0.25">
      <c r="A160" t="s">
        <v>162</v>
      </c>
      <c r="B160">
        <v>2227</v>
      </c>
      <c r="C160">
        <v>0.26900000000000002</v>
      </c>
      <c r="D160">
        <v>6037</v>
      </c>
      <c r="E160">
        <v>0.73099999999999998</v>
      </c>
      <c r="F160">
        <f t="shared" si="4"/>
        <v>8264</v>
      </c>
      <c r="G160" t="str">
        <f t="shared" si="5"/>
        <v>Loeffler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9256-D18B-48B0-BB20-A89F2FC0E5EB}">
  <dimension ref="A1:G160"/>
  <sheetViews>
    <sheetView tabSelected="1" workbookViewId="0">
      <selection activeCell="B2" sqref="B2"/>
    </sheetView>
  </sheetViews>
  <sheetFormatPr defaultRowHeight="15" x14ac:dyDescent="0.25"/>
  <cols>
    <col min="1" max="1" width="21.5703125" bestFit="1" customWidth="1"/>
    <col min="2" max="2" width="14.140625" bestFit="1" customWidth="1"/>
    <col min="3" max="3" width="11.5703125" bestFit="1" customWidth="1"/>
    <col min="4" max="4" width="14.140625" bestFit="1" customWidth="1"/>
    <col min="5" max="5" width="11.5703125" bestFit="1" customWidth="1"/>
  </cols>
  <sheetData>
    <row r="1" spans="1:7" x14ac:dyDescent="0.25">
      <c r="A1" t="s">
        <v>0</v>
      </c>
      <c r="B1" t="s">
        <v>163</v>
      </c>
      <c r="C1" t="s">
        <v>169</v>
      </c>
      <c r="D1" t="s">
        <v>164</v>
      </c>
      <c r="E1" t="s">
        <v>165</v>
      </c>
      <c r="F1" t="s">
        <v>166</v>
      </c>
      <c r="G1" t="s">
        <v>167</v>
      </c>
    </row>
    <row r="2" spans="1:7" x14ac:dyDescent="0.25">
      <c r="A2" t="s">
        <v>4</v>
      </c>
      <c r="B2">
        <v>1594</v>
      </c>
      <c r="C2">
        <v>0.219</v>
      </c>
      <c r="D2">
        <v>5680</v>
      </c>
      <c r="E2">
        <v>0.78100000000000003</v>
      </c>
      <c r="F2">
        <f>B2+D2</f>
        <v>7274</v>
      </c>
      <c r="G2" t="str">
        <f>IF(B2&gt;D2, "Ossoff", "Perdue")</f>
        <v>Perdue</v>
      </c>
    </row>
    <row r="3" spans="1:7" x14ac:dyDescent="0.25">
      <c r="A3" t="s">
        <v>5</v>
      </c>
      <c r="B3">
        <v>720</v>
      </c>
      <c r="C3">
        <v>0.27200000000000002</v>
      </c>
      <c r="D3">
        <v>1925</v>
      </c>
      <c r="E3">
        <v>0.72799999999999998</v>
      </c>
      <c r="F3">
        <f t="shared" ref="F3:F66" si="0">B3+D3</f>
        <v>2645</v>
      </c>
      <c r="G3" t="str">
        <f t="shared" ref="G3:G66" si="1">IF(B3&gt;D3, "Ossoff", "Perdue")</f>
        <v>Perdue</v>
      </c>
    </row>
    <row r="4" spans="1:7" x14ac:dyDescent="0.25">
      <c r="A4" t="s">
        <v>6</v>
      </c>
      <c r="B4">
        <v>558</v>
      </c>
      <c r="C4">
        <v>0.13500000000000001</v>
      </c>
      <c r="D4">
        <v>3566</v>
      </c>
      <c r="E4">
        <v>0.86499999999999999</v>
      </c>
      <c r="F4">
        <f t="shared" si="0"/>
        <v>4124</v>
      </c>
      <c r="G4" t="str">
        <f t="shared" si="1"/>
        <v>Perdue</v>
      </c>
    </row>
    <row r="5" spans="1:7" x14ac:dyDescent="0.25">
      <c r="A5" t="s">
        <v>7</v>
      </c>
      <c r="B5">
        <v>624</v>
      </c>
      <c r="C5">
        <v>0.435</v>
      </c>
      <c r="D5">
        <v>810</v>
      </c>
      <c r="E5">
        <v>0.56499999999999995</v>
      </c>
      <c r="F5">
        <f t="shared" si="0"/>
        <v>1434</v>
      </c>
      <c r="G5" t="str">
        <f t="shared" si="1"/>
        <v>Perdue</v>
      </c>
    </row>
    <row r="6" spans="1:7" x14ac:dyDescent="0.25">
      <c r="A6" t="s">
        <v>8</v>
      </c>
      <c r="B6">
        <v>8510</v>
      </c>
      <c r="C6">
        <v>0.51800000000000002</v>
      </c>
      <c r="D6">
        <v>7930</v>
      </c>
      <c r="E6">
        <v>0.48199999999999998</v>
      </c>
      <c r="F6">
        <f t="shared" si="0"/>
        <v>16440</v>
      </c>
      <c r="G6" t="str">
        <f t="shared" si="1"/>
        <v>Ossoff</v>
      </c>
    </row>
    <row r="7" spans="1:7" x14ac:dyDescent="0.25">
      <c r="A7" t="s">
        <v>9</v>
      </c>
      <c r="B7">
        <v>829</v>
      </c>
      <c r="C7">
        <v>0.112</v>
      </c>
      <c r="D7">
        <v>6582</v>
      </c>
      <c r="E7">
        <v>0.88800000000000001</v>
      </c>
      <c r="F7">
        <f t="shared" si="0"/>
        <v>7411</v>
      </c>
      <c r="G7" t="str">
        <f t="shared" si="1"/>
        <v>Perdue</v>
      </c>
    </row>
    <row r="8" spans="1:7" x14ac:dyDescent="0.25">
      <c r="A8" t="s">
        <v>10</v>
      </c>
      <c r="B8">
        <v>9275</v>
      </c>
      <c r="C8">
        <v>0.28899999999999998</v>
      </c>
      <c r="D8">
        <v>22786</v>
      </c>
      <c r="E8">
        <v>0.71099999999999997</v>
      </c>
      <c r="F8">
        <f t="shared" si="0"/>
        <v>32061</v>
      </c>
      <c r="G8" t="str">
        <f t="shared" si="1"/>
        <v>Perdue</v>
      </c>
    </row>
    <row r="9" spans="1:7" x14ac:dyDescent="0.25">
      <c r="A9" t="s">
        <v>11</v>
      </c>
      <c r="B9">
        <v>10723</v>
      </c>
      <c r="C9">
        <v>0.25</v>
      </c>
      <c r="D9">
        <v>32221</v>
      </c>
      <c r="E9">
        <v>0.75</v>
      </c>
      <c r="F9">
        <f t="shared" si="0"/>
        <v>42944</v>
      </c>
      <c r="G9" t="str">
        <f t="shared" si="1"/>
        <v>Perdue</v>
      </c>
    </row>
    <row r="10" spans="1:7" x14ac:dyDescent="0.25">
      <c r="A10" t="s">
        <v>12</v>
      </c>
      <c r="B10">
        <v>2182</v>
      </c>
      <c r="C10">
        <v>0.38200000000000001</v>
      </c>
      <c r="D10">
        <v>3527</v>
      </c>
      <c r="E10">
        <v>0.61799999999999999</v>
      </c>
      <c r="F10">
        <f t="shared" si="0"/>
        <v>5709</v>
      </c>
      <c r="G10" t="str">
        <f t="shared" si="1"/>
        <v>Perdue</v>
      </c>
    </row>
    <row r="11" spans="1:7" x14ac:dyDescent="0.25">
      <c r="A11" t="s">
        <v>13</v>
      </c>
      <c r="B11">
        <v>1141</v>
      </c>
      <c r="C11">
        <v>0.17100000000000001</v>
      </c>
      <c r="D11">
        <v>5536</v>
      </c>
      <c r="E11">
        <v>0.82899999999999996</v>
      </c>
      <c r="F11">
        <f t="shared" si="0"/>
        <v>6677</v>
      </c>
      <c r="G11" t="str">
        <f t="shared" si="1"/>
        <v>Perdue</v>
      </c>
    </row>
    <row r="12" spans="1:7" x14ac:dyDescent="0.25">
      <c r="A12" t="s">
        <v>14</v>
      </c>
      <c r="B12">
        <v>39439</v>
      </c>
      <c r="C12">
        <v>0.625</v>
      </c>
      <c r="D12">
        <v>23695</v>
      </c>
      <c r="E12">
        <v>0.375</v>
      </c>
      <c r="F12">
        <f t="shared" si="0"/>
        <v>63134</v>
      </c>
      <c r="G12" t="str">
        <f t="shared" si="1"/>
        <v>Ossoff</v>
      </c>
    </row>
    <row r="13" spans="1:7" x14ac:dyDescent="0.25">
      <c r="A13" t="s">
        <v>15</v>
      </c>
      <c r="B13">
        <v>1188</v>
      </c>
      <c r="C13">
        <v>0.23300000000000001</v>
      </c>
      <c r="D13">
        <v>3918</v>
      </c>
      <c r="E13">
        <v>0.76700000000000002</v>
      </c>
      <c r="F13">
        <f t="shared" si="0"/>
        <v>5106</v>
      </c>
      <c r="G13" t="str">
        <f t="shared" si="1"/>
        <v>Perdue</v>
      </c>
    </row>
    <row r="14" spans="1:7" x14ac:dyDescent="0.25">
      <c r="A14" t="s">
        <v>16</v>
      </c>
      <c r="B14">
        <v>615</v>
      </c>
      <c r="C14">
        <v>9.2999999999999999E-2</v>
      </c>
      <c r="D14">
        <v>6002</v>
      </c>
      <c r="E14">
        <v>0.90700000000000003</v>
      </c>
      <c r="F14">
        <f t="shared" si="0"/>
        <v>6617</v>
      </c>
      <c r="G14" t="str">
        <f t="shared" si="1"/>
        <v>Perdue</v>
      </c>
    </row>
    <row r="15" spans="1:7" x14ac:dyDescent="0.25">
      <c r="A15" t="s">
        <v>17</v>
      </c>
      <c r="B15">
        <v>2444</v>
      </c>
      <c r="C15">
        <v>0.39500000000000002</v>
      </c>
      <c r="D15">
        <v>3746</v>
      </c>
      <c r="E15">
        <v>0.60499999999999998</v>
      </c>
      <c r="F15">
        <f t="shared" si="0"/>
        <v>6190</v>
      </c>
      <c r="G15" t="str">
        <f t="shared" si="1"/>
        <v>Perdue</v>
      </c>
    </row>
    <row r="16" spans="1:7" x14ac:dyDescent="0.25">
      <c r="A16" t="s">
        <v>18</v>
      </c>
      <c r="B16">
        <v>6014</v>
      </c>
      <c r="C16">
        <v>0.32300000000000001</v>
      </c>
      <c r="D16">
        <v>12592</v>
      </c>
      <c r="E16">
        <v>0.67700000000000005</v>
      </c>
      <c r="F16">
        <f t="shared" si="0"/>
        <v>18606</v>
      </c>
      <c r="G16" t="str">
        <f t="shared" si="1"/>
        <v>Perdue</v>
      </c>
    </row>
    <row r="17" spans="1:7" x14ac:dyDescent="0.25">
      <c r="A17" t="s">
        <v>19</v>
      </c>
      <c r="B17">
        <v>9808</v>
      </c>
      <c r="C17">
        <v>0.376</v>
      </c>
      <c r="D17">
        <v>16288</v>
      </c>
      <c r="E17">
        <v>0.624</v>
      </c>
      <c r="F17">
        <f t="shared" si="0"/>
        <v>26096</v>
      </c>
      <c r="G17" t="str">
        <f t="shared" si="1"/>
        <v>Perdue</v>
      </c>
    </row>
    <row r="18" spans="1:7" x14ac:dyDescent="0.25">
      <c r="A18" t="s">
        <v>20</v>
      </c>
      <c r="B18">
        <v>4681</v>
      </c>
      <c r="C18">
        <v>0.49399999999999999</v>
      </c>
      <c r="D18">
        <v>4804</v>
      </c>
      <c r="E18">
        <v>0.50600000000000001</v>
      </c>
      <c r="F18">
        <f t="shared" si="0"/>
        <v>9485</v>
      </c>
      <c r="G18" t="str">
        <f t="shared" si="1"/>
        <v>Perdue</v>
      </c>
    </row>
    <row r="19" spans="1:7" x14ac:dyDescent="0.25">
      <c r="A19" t="s">
        <v>21</v>
      </c>
      <c r="B19">
        <v>3000</v>
      </c>
      <c r="C19">
        <v>0.29399999999999998</v>
      </c>
      <c r="D19">
        <v>7203</v>
      </c>
      <c r="E19">
        <v>0.70599999999999996</v>
      </c>
      <c r="F19">
        <f t="shared" si="0"/>
        <v>10203</v>
      </c>
      <c r="G19" t="str">
        <f t="shared" si="1"/>
        <v>Perdue</v>
      </c>
    </row>
    <row r="20" spans="1:7" x14ac:dyDescent="0.25">
      <c r="A20" t="s">
        <v>22</v>
      </c>
      <c r="B20">
        <v>1201</v>
      </c>
      <c r="C20">
        <v>0.59199999999999997</v>
      </c>
      <c r="D20">
        <v>828</v>
      </c>
      <c r="E20">
        <v>0.40799999999999997</v>
      </c>
      <c r="F20">
        <f t="shared" si="0"/>
        <v>2029</v>
      </c>
      <c r="G20" t="str">
        <f t="shared" si="1"/>
        <v>Ossoff</v>
      </c>
    </row>
    <row r="21" spans="1:7" x14ac:dyDescent="0.25">
      <c r="A21" t="s">
        <v>23</v>
      </c>
      <c r="B21">
        <v>6838</v>
      </c>
      <c r="C21">
        <v>0.34499999999999997</v>
      </c>
      <c r="D21">
        <v>13003</v>
      </c>
      <c r="E21">
        <v>0.65500000000000003</v>
      </c>
      <c r="F21">
        <f t="shared" si="0"/>
        <v>19841</v>
      </c>
      <c r="G21" t="str">
        <f t="shared" si="1"/>
        <v>Perdue</v>
      </c>
    </row>
    <row r="22" spans="1:7" x14ac:dyDescent="0.25">
      <c r="A22" t="s">
        <v>24</v>
      </c>
      <c r="B22">
        <v>1133</v>
      </c>
      <c r="C22">
        <v>0.28999999999999998</v>
      </c>
      <c r="D22">
        <v>2780</v>
      </c>
      <c r="E22">
        <v>0.71</v>
      </c>
      <c r="F22">
        <f t="shared" si="0"/>
        <v>3913</v>
      </c>
      <c r="G22" t="str">
        <f t="shared" si="1"/>
        <v>Perdue</v>
      </c>
    </row>
    <row r="23" spans="1:7" x14ac:dyDescent="0.25">
      <c r="A23" t="s">
        <v>25</v>
      </c>
      <c r="B23">
        <v>14576</v>
      </c>
      <c r="C23">
        <v>0.309</v>
      </c>
      <c r="D23">
        <v>32550</v>
      </c>
      <c r="E23">
        <v>0.69099999999999995</v>
      </c>
      <c r="F23">
        <f t="shared" si="0"/>
        <v>47126</v>
      </c>
      <c r="G23" t="str">
        <f t="shared" si="1"/>
        <v>Perdue</v>
      </c>
    </row>
    <row r="24" spans="1:7" x14ac:dyDescent="0.25">
      <c r="A24" t="s">
        <v>26</v>
      </c>
      <c r="B24">
        <v>6004</v>
      </c>
      <c r="C24">
        <v>0.216</v>
      </c>
      <c r="D24">
        <v>21743</v>
      </c>
      <c r="E24">
        <v>0.78400000000000003</v>
      </c>
      <c r="F24">
        <f t="shared" si="0"/>
        <v>27747</v>
      </c>
      <c r="G24" t="str">
        <f t="shared" si="1"/>
        <v>Perdue</v>
      </c>
    </row>
    <row r="25" spans="1:7" x14ac:dyDescent="0.25">
      <c r="A25" t="s">
        <v>27</v>
      </c>
      <c r="B25">
        <v>966</v>
      </c>
      <c r="C25">
        <v>0.247</v>
      </c>
      <c r="D25">
        <v>2945</v>
      </c>
      <c r="E25">
        <v>0.753</v>
      </c>
      <c r="F25">
        <f t="shared" si="0"/>
        <v>3911</v>
      </c>
      <c r="G25" t="str">
        <f t="shared" si="1"/>
        <v>Perdue</v>
      </c>
    </row>
    <row r="26" spans="1:7" x14ac:dyDescent="0.25">
      <c r="A26" t="s">
        <v>28</v>
      </c>
      <c r="B26">
        <v>68341</v>
      </c>
      <c r="C26">
        <v>0.59099999999999997</v>
      </c>
      <c r="D26">
        <v>47345</v>
      </c>
      <c r="E26">
        <v>0.40899999999999997</v>
      </c>
      <c r="F26">
        <f t="shared" si="0"/>
        <v>115686</v>
      </c>
      <c r="G26" t="str">
        <f t="shared" si="1"/>
        <v>Ossoff</v>
      </c>
    </row>
    <row r="27" spans="1:7" x14ac:dyDescent="0.25">
      <c r="A27" t="s">
        <v>29</v>
      </c>
      <c r="B27">
        <v>604</v>
      </c>
      <c r="C27">
        <v>0.45900000000000002</v>
      </c>
      <c r="D27">
        <v>712</v>
      </c>
      <c r="E27">
        <v>0.54100000000000004</v>
      </c>
      <c r="F27">
        <f t="shared" si="0"/>
        <v>1316</v>
      </c>
      <c r="G27" t="str">
        <f t="shared" si="1"/>
        <v>Perdue</v>
      </c>
    </row>
    <row r="28" spans="1:7" x14ac:dyDescent="0.25">
      <c r="A28" t="s">
        <v>30</v>
      </c>
      <c r="B28">
        <v>1672</v>
      </c>
      <c r="C28">
        <v>0.20300000000000001</v>
      </c>
      <c r="D28">
        <v>6555</v>
      </c>
      <c r="E28">
        <v>0.79700000000000004</v>
      </c>
      <c r="F28">
        <f t="shared" si="0"/>
        <v>8227</v>
      </c>
      <c r="G28" t="str">
        <f t="shared" si="1"/>
        <v>Perdue</v>
      </c>
    </row>
    <row r="29" spans="1:7" x14ac:dyDescent="0.25">
      <c r="A29" t="s">
        <v>31</v>
      </c>
      <c r="B29">
        <v>37503</v>
      </c>
      <c r="C29">
        <v>0.29399999999999998</v>
      </c>
      <c r="D29">
        <v>90146</v>
      </c>
      <c r="E29">
        <v>0.70599999999999996</v>
      </c>
      <c r="F29">
        <f t="shared" si="0"/>
        <v>127649</v>
      </c>
      <c r="G29" t="str">
        <f t="shared" si="1"/>
        <v>Perdue</v>
      </c>
    </row>
    <row r="30" spans="1:7" x14ac:dyDescent="0.25">
      <c r="A30" t="s">
        <v>32</v>
      </c>
      <c r="B30">
        <v>32543</v>
      </c>
      <c r="C30">
        <v>0.71</v>
      </c>
      <c r="D30">
        <v>13265</v>
      </c>
      <c r="E30">
        <v>0.28999999999999998</v>
      </c>
      <c r="F30">
        <f t="shared" si="0"/>
        <v>45808</v>
      </c>
      <c r="G30" t="str">
        <f t="shared" si="1"/>
        <v>Ossoff</v>
      </c>
    </row>
    <row r="31" spans="1:7" x14ac:dyDescent="0.25">
      <c r="A31" t="s">
        <v>33</v>
      </c>
      <c r="B31">
        <v>728</v>
      </c>
      <c r="C31">
        <v>0.55600000000000005</v>
      </c>
      <c r="D31">
        <v>581</v>
      </c>
      <c r="E31">
        <v>0.44400000000000001</v>
      </c>
      <c r="F31">
        <f t="shared" si="0"/>
        <v>1309</v>
      </c>
      <c r="G31" t="str">
        <f t="shared" si="1"/>
        <v>Ossoff</v>
      </c>
    </row>
    <row r="32" spans="1:7" x14ac:dyDescent="0.25">
      <c r="A32" t="s">
        <v>34</v>
      </c>
      <c r="B32">
        <v>90120</v>
      </c>
      <c r="C32">
        <v>0.88400000000000001</v>
      </c>
      <c r="D32">
        <v>11823</v>
      </c>
      <c r="E32">
        <v>0.11600000000000001</v>
      </c>
      <c r="F32">
        <f t="shared" si="0"/>
        <v>101943</v>
      </c>
      <c r="G32" t="str">
        <f t="shared" si="1"/>
        <v>Ossoff</v>
      </c>
    </row>
    <row r="33" spans="1:7" x14ac:dyDescent="0.25">
      <c r="A33" t="s">
        <v>35</v>
      </c>
      <c r="B33">
        <v>614</v>
      </c>
      <c r="C33">
        <v>0.25</v>
      </c>
      <c r="D33">
        <v>1839</v>
      </c>
      <c r="E33">
        <v>0.75</v>
      </c>
      <c r="F33">
        <f t="shared" si="0"/>
        <v>2453</v>
      </c>
      <c r="G33" t="str">
        <f t="shared" si="1"/>
        <v>Perdue</v>
      </c>
    </row>
    <row r="34" spans="1:7" x14ac:dyDescent="0.25">
      <c r="A34" t="s">
        <v>36</v>
      </c>
      <c r="B34">
        <v>195600</v>
      </c>
      <c r="C34">
        <v>0.55800000000000005</v>
      </c>
      <c r="D34">
        <v>155245</v>
      </c>
      <c r="E34">
        <v>0.442</v>
      </c>
      <c r="F34">
        <f t="shared" si="0"/>
        <v>350845</v>
      </c>
      <c r="G34" t="str">
        <f t="shared" si="1"/>
        <v>Ossoff</v>
      </c>
    </row>
    <row r="35" spans="1:7" x14ac:dyDescent="0.25">
      <c r="A35" t="s">
        <v>37</v>
      </c>
      <c r="B35">
        <v>4050</v>
      </c>
      <c r="C35">
        <v>0.307</v>
      </c>
      <c r="D35">
        <v>9141</v>
      </c>
      <c r="E35">
        <v>0.69299999999999995</v>
      </c>
      <c r="F35">
        <f t="shared" si="0"/>
        <v>13191</v>
      </c>
      <c r="G35" t="str">
        <f t="shared" si="1"/>
        <v>Perdue</v>
      </c>
    </row>
    <row r="36" spans="1:7" x14ac:dyDescent="0.25">
      <c r="A36" t="s">
        <v>38</v>
      </c>
      <c r="B36">
        <v>3711</v>
      </c>
      <c r="C36">
        <v>0.26400000000000001</v>
      </c>
      <c r="D36">
        <v>10331</v>
      </c>
      <c r="E36">
        <v>0.73599999999999999</v>
      </c>
      <c r="F36">
        <f t="shared" si="0"/>
        <v>14042</v>
      </c>
      <c r="G36" t="str">
        <f t="shared" si="1"/>
        <v>Perdue</v>
      </c>
    </row>
    <row r="37" spans="1:7" x14ac:dyDescent="0.25">
      <c r="A37" t="s">
        <v>39</v>
      </c>
      <c r="B37">
        <v>26463</v>
      </c>
      <c r="C37">
        <v>0.36699999999999999</v>
      </c>
      <c r="D37">
        <v>45631</v>
      </c>
      <c r="E37">
        <v>0.63300000000000001</v>
      </c>
      <c r="F37">
        <f t="shared" si="0"/>
        <v>72094</v>
      </c>
      <c r="G37" t="str">
        <f t="shared" si="1"/>
        <v>Perdue</v>
      </c>
    </row>
    <row r="38" spans="1:7" x14ac:dyDescent="0.25">
      <c r="A38" t="s">
        <v>40</v>
      </c>
      <c r="B38">
        <v>1892</v>
      </c>
      <c r="C38">
        <v>0.30499999999999999</v>
      </c>
      <c r="D38">
        <v>4313</v>
      </c>
      <c r="E38">
        <v>0.69499999999999995</v>
      </c>
      <c r="F38">
        <f t="shared" si="0"/>
        <v>6205</v>
      </c>
      <c r="G38" t="str">
        <f t="shared" si="1"/>
        <v>Perdue</v>
      </c>
    </row>
    <row r="39" spans="1:7" x14ac:dyDescent="0.25">
      <c r="A39" t="s">
        <v>41</v>
      </c>
      <c r="B39">
        <v>21507</v>
      </c>
      <c r="C39">
        <v>0.32</v>
      </c>
      <c r="D39">
        <v>45761</v>
      </c>
      <c r="E39">
        <v>0.68</v>
      </c>
      <c r="F39">
        <f t="shared" si="0"/>
        <v>67268</v>
      </c>
      <c r="G39" t="str">
        <f t="shared" si="1"/>
        <v>Perdue</v>
      </c>
    </row>
    <row r="40" spans="1:7" x14ac:dyDescent="0.25">
      <c r="A40" t="s">
        <v>42</v>
      </c>
      <c r="B40">
        <v>1481</v>
      </c>
      <c r="C40">
        <v>0.27700000000000002</v>
      </c>
      <c r="D40">
        <v>3875</v>
      </c>
      <c r="E40">
        <v>0.72299999999999998</v>
      </c>
      <c r="F40">
        <f t="shared" si="0"/>
        <v>5356</v>
      </c>
      <c r="G40" t="str">
        <f t="shared" si="1"/>
        <v>Perdue</v>
      </c>
    </row>
    <row r="41" spans="1:7" x14ac:dyDescent="0.25">
      <c r="A41" t="s">
        <v>43</v>
      </c>
      <c r="B41">
        <v>2681</v>
      </c>
      <c r="C41">
        <v>0.376</v>
      </c>
      <c r="D41">
        <v>4453</v>
      </c>
      <c r="E41">
        <v>0.624</v>
      </c>
      <c r="F41">
        <f t="shared" si="0"/>
        <v>7134</v>
      </c>
      <c r="G41" t="str">
        <f t="shared" si="1"/>
        <v>Perdue</v>
      </c>
    </row>
    <row r="42" spans="1:7" x14ac:dyDescent="0.25">
      <c r="A42" t="s">
        <v>44</v>
      </c>
      <c r="B42">
        <v>1131</v>
      </c>
      <c r="C42">
        <v>0.17799999999999999</v>
      </c>
      <c r="D42">
        <v>5227</v>
      </c>
      <c r="E42">
        <v>0.82199999999999995</v>
      </c>
      <c r="F42">
        <f t="shared" si="0"/>
        <v>6358</v>
      </c>
      <c r="G42" t="str">
        <f t="shared" si="1"/>
        <v>Perdue</v>
      </c>
    </row>
    <row r="43" spans="1:7" x14ac:dyDescent="0.25">
      <c r="A43" t="s">
        <v>45</v>
      </c>
      <c r="B43">
        <v>2227</v>
      </c>
      <c r="C43">
        <v>0.155</v>
      </c>
      <c r="D43">
        <v>12146</v>
      </c>
      <c r="E43">
        <v>0.84499999999999997</v>
      </c>
      <c r="F43">
        <f t="shared" si="0"/>
        <v>14373</v>
      </c>
      <c r="G43" t="str">
        <f t="shared" si="1"/>
        <v>Perdue</v>
      </c>
    </row>
    <row r="44" spans="1:7" x14ac:dyDescent="0.25">
      <c r="A44" t="s">
        <v>46</v>
      </c>
      <c r="B44">
        <v>4119</v>
      </c>
      <c r="C44">
        <v>0.41099999999999998</v>
      </c>
      <c r="D44">
        <v>5910</v>
      </c>
      <c r="E44">
        <v>0.58899999999999997</v>
      </c>
      <c r="F44">
        <f t="shared" si="0"/>
        <v>10029</v>
      </c>
      <c r="G44" t="str">
        <f t="shared" si="1"/>
        <v>Perdue</v>
      </c>
    </row>
    <row r="45" spans="1:7" x14ac:dyDescent="0.25">
      <c r="A45" t="s">
        <v>47</v>
      </c>
      <c r="B45">
        <v>280818</v>
      </c>
      <c r="C45">
        <v>0.83399999999999996</v>
      </c>
      <c r="D45">
        <v>55977</v>
      </c>
      <c r="E45">
        <v>0.16600000000000001</v>
      </c>
      <c r="F45">
        <f t="shared" si="0"/>
        <v>336795</v>
      </c>
      <c r="G45" t="str">
        <f t="shared" si="1"/>
        <v>Ossoff</v>
      </c>
    </row>
    <row r="46" spans="1:7" x14ac:dyDescent="0.25">
      <c r="A46" t="s">
        <v>48</v>
      </c>
      <c r="B46">
        <v>2010</v>
      </c>
      <c r="C46">
        <v>0.28000000000000003</v>
      </c>
      <c r="D46">
        <v>5161</v>
      </c>
      <c r="E46">
        <v>0.72</v>
      </c>
      <c r="F46">
        <f t="shared" si="0"/>
        <v>7171</v>
      </c>
      <c r="G46" t="str">
        <f t="shared" si="1"/>
        <v>Perdue</v>
      </c>
    </row>
    <row r="47" spans="1:7" x14ac:dyDescent="0.25">
      <c r="A47" t="s">
        <v>49</v>
      </c>
      <c r="B47">
        <v>1798</v>
      </c>
      <c r="C47">
        <v>0.48199999999999998</v>
      </c>
      <c r="D47">
        <v>1932</v>
      </c>
      <c r="E47">
        <v>0.51800000000000002</v>
      </c>
      <c r="F47">
        <f t="shared" si="0"/>
        <v>3730</v>
      </c>
      <c r="G47" t="str">
        <f t="shared" si="1"/>
        <v>Perdue</v>
      </c>
    </row>
    <row r="48" spans="1:7" x14ac:dyDescent="0.25">
      <c r="A48" t="s">
        <v>50</v>
      </c>
      <c r="B48">
        <v>22710</v>
      </c>
      <c r="C48">
        <v>0.70899999999999996</v>
      </c>
      <c r="D48">
        <v>9341</v>
      </c>
      <c r="E48">
        <v>0.29099999999999998</v>
      </c>
      <c r="F48">
        <f t="shared" si="0"/>
        <v>32051</v>
      </c>
      <c r="G48" t="str">
        <f t="shared" si="1"/>
        <v>Ossoff</v>
      </c>
    </row>
    <row r="49" spans="1:7" x14ac:dyDescent="0.25">
      <c r="A49" t="s">
        <v>51</v>
      </c>
      <c r="B49">
        <v>40304</v>
      </c>
      <c r="C49">
        <v>0.64700000000000002</v>
      </c>
      <c r="D49">
        <v>21949</v>
      </c>
      <c r="E49">
        <v>0.35299999999999998</v>
      </c>
      <c r="F49">
        <f t="shared" si="0"/>
        <v>62253</v>
      </c>
      <c r="G49" t="str">
        <f t="shared" si="1"/>
        <v>Ossoff</v>
      </c>
    </row>
    <row r="50" spans="1:7" x14ac:dyDescent="0.25">
      <c r="A50" t="s">
        <v>52</v>
      </c>
      <c r="B50">
        <v>2182</v>
      </c>
      <c r="C50">
        <v>0.48</v>
      </c>
      <c r="D50">
        <v>2368</v>
      </c>
      <c r="E50">
        <v>0.52</v>
      </c>
      <c r="F50">
        <f t="shared" si="0"/>
        <v>4550</v>
      </c>
      <c r="G50" t="str">
        <f t="shared" si="1"/>
        <v>Perdue</v>
      </c>
    </row>
    <row r="51" spans="1:7" x14ac:dyDescent="0.25">
      <c r="A51" t="s">
        <v>53</v>
      </c>
      <c r="B51">
        <v>130</v>
      </c>
      <c r="C51">
        <v>0.11</v>
      </c>
      <c r="D51">
        <v>1055</v>
      </c>
      <c r="E51">
        <v>0.89</v>
      </c>
      <c r="F51">
        <f t="shared" si="0"/>
        <v>1185</v>
      </c>
      <c r="G51" t="str">
        <f t="shared" si="1"/>
        <v>Perdue</v>
      </c>
    </row>
    <row r="52" spans="1:7" x14ac:dyDescent="0.25">
      <c r="A52" t="s">
        <v>54</v>
      </c>
      <c r="B52">
        <v>7137</v>
      </c>
      <c r="C52">
        <v>0.25700000000000001</v>
      </c>
      <c r="D52">
        <v>20671</v>
      </c>
      <c r="E52">
        <v>0.74299999999999999</v>
      </c>
      <c r="F52">
        <f t="shared" si="0"/>
        <v>27808</v>
      </c>
      <c r="G52" t="str">
        <f t="shared" si="1"/>
        <v>Perdue</v>
      </c>
    </row>
    <row r="53" spans="1:7" x14ac:dyDescent="0.25">
      <c r="A53" t="s">
        <v>55</v>
      </c>
      <c r="B53">
        <v>2469</v>
      </c>
      <c r="C53">
        <v>0.311</v>
      </c>
      <c r="D53">
        <v>5481</v>
      </c>
      <c r="E53">
        <v>0.68899999999999995</v>
      </c>
      <c r="F53">
        <f t="shared" si="0"/>
        <v>7950</v>
      </c>
      <c r="G53" t="str">
        <f t="shared" si="1"/>
        <v>Perdue</v>
      </c>
    </row>
    <row r="54" spans="1:7" x14ac:dyDescent="0.25">
      <c r="A54" t="s">
        <v>56</v>
      </c>
      <c r="B54">
        <v>2547</v>
      </c>
      <c r="C54">
        <v>0.30499999999999999</v>
      </c>
      <c r="D54">
        <v>5801</v>
      </c>
      <c r="E54">
        <v>0.69499999999999995</v>
      </c>
      <c r="F54">
        <f t="shared" si="0"/>
        <v>8348</v>
      </c>
      <c r="G54" t="str">
        <f t="shared" si="1"/>
        <v>Perdue</v>
      </c>
    </row>
    <row r="55" spans="1:7" x14ac:dyDescent="0.25">
      <c r="A55" t="s">
        <v>57</v>
      </c>
      <c r="B55">
        <v>1198</v>
      </c>
      <c r="C55">
        <v>0.32100000000000001</v>
      </c>
      <c r="D55">
        <v>2539</v>
      </c>
      <c r="E55">
        <v>0.67900000000000005</v>
      </c>
      <c r="F55">
        <f t="shared" si="0"/>
        <v>3737</v>
      </c>
      <c r="G55" t="str">
        <f t="shared" si="1"/>
        <v>Perdue</v>
      </c>
    </row>
    <row r="56" spans="1:7" x14ac:dyDescent="0.25">
      <c r="A56" t="s">
        <v>58</v>
      </c>
      <c r="B56">
        <v>2377</v>
      </c>
      <c r="C56">
        <v>0.17699999999999999</v>
      </c>
      <c r="D56">
        <v>11052</v>
      </c>
      <c r="E56">
        <v>0.82299999999999995</v>
      </c>
      <c r="F56">
        <f t="shared" si="0"/>
        <v>13429</v>
      </c>
      <c r="G56" t="str">
        <f t="shared" si="1"/>
        <v>Perdue</v>
      </c>
    </row>
    <row r="57" spans="1:7" x14ac:dyDescent="0.25">
      <c r="A57" t="s">
        <v>59</v>
      </c>
      <c r="B57">
        <v>29753</v>
      </c>
      <c r="C57">
        <v>0.45400000000000001</v>
      </c>
      <c r="D57">
        <v>35803</v>
      </c>
      <c r="E57">
        <v>0.54600000000000004</v>
      </c>
      <c r="F57">
        <f t="shared" si="0"/>
        <v>65556</v>
      </c>
      <c r="G57" t="str">
        <f t="shared" si="1"/>
        <v>Perdue</v>
      </c>
    </row>
    <row r="58" spans="1:7" x14ac:dyDescent="0.25">
      <c r="A58" t="s">
        <v>60</v>
      </c>
      <c r="B58">
        <v>10455</v>
      </c>
      <c r="C58">
        <v>0.29699999999999999</v>
      </c>
      <c r="D58">
        <v>24732</v>
      </c>
      <c r="E58">
        <v>0.70299999999999996</v>
      </c>
      <c r="F58">
        <f t="shared" si="0"/>
        <v>35187</v>
      </c>
      <c r="G58" t="str">
        <f t="shared" si="1"/>
        <v>Perdue</v>
      </c>
    </row>
    <row r="59" spans="1:7" x14ac:dyDescent="0.25">
      <c r="A59" t="s">
        <v>61</v>
      </c>
      <c r="B59">
        <v>36848</v>
      </c>
      <c r="C59">
        <v>0.32</v>
      </c>
      <c r="D59">
        <v>78168</v>
      </c>
      <c r="E59">
        <v>0.68</v>
      </c>
      <c r="F59">
        <f t="shared" si="0"/>
        <v>115016</v>
      </c>
      <c r="G59" t="str">
        <f t="shared" si="1"/>
        <v>Perdue</v>
      </c>
    </row>
    <row r="60" spans="1:7" x14ac:dyDescent="0.25">
      <c r="A60" t="s">
        <v>62</v>
      </c>
      <c r="B60">
        <v>1339</v>
      </c>
      <c r="C60">
        <v>0.14599999999999999</v>
      </c>
      <c r="D60">
        <v>7846</v>
      </c>
      <c r="E60">
        <v>0.85399999999999998</v>
      </c>
      <c r="F60">
        <f t="shared" si="0"/>
        <v>9185</v>
      </c>
      <c r="G60" t="str">
        <f t="shared" si="1"/>
        <v>Perdue</v>
      </c>
    </row>
    <row r="61" spans="1:7" x14ac:dyDescent="0.25">
      <c r="A61" t="s">
        <v>63</v>
      </c>
      <c r="B61">
        <v>341860</v>
      </c>
      <c r="C61">
        <v>0.71599999999999997</v>
      </c>
      <c r="D61">
        <v>135583</v>
      </c>
      <c r="E61">
        <v>0.28399999999999997</v>
      </c>
      <c r="F61">
        <f t="shared" si="0"/>
        <v>477443</v>
      </c>
      <c r="G61" t="str">
        <f t="shared" si="1"/>
        <v>Ossoff</v>
      </c>
    </row>
    <row r="62" spans="1:7" x14ac:dyDescent="0.25">
      <c r="A62" t="s">
        <v>64</v>
      </c>
      <c r="B62">
        <v>2637</v>
      </c>
      <c r="C62">
        <v>0.17799999999999999</v>
      </c>
      <c r="D62">
        <v>12142</v>
      </c>
      <c r="E62">
        <v>0.82199999999999995</v>
      </c>
      <c r="F62">
        <f t="shared" si="0"/>
        <v>14779</v>
      </c>
      <c r="G62" t="str">
        <f t="shared" si="1"/>
        <v>Perdue</v>
      </c>
    </row>
    <row r="63" spans="1:7" x14ac:dyDescent="0.25">
      <c r="A63" t="s">
        <v>65</v>
      </c>
      <c r="B63">
        <v>134</v>
      </c>
      <c r="C63">
        <v>9.8000000000000004E-2</v>
      </c>
      <c r="D63">
        <v>1230</v>
      </c>
      <c r="E63">
        <v>0.90200000000000002</v>
      </c>
      <c r="F63">
        <f t="shared" si="0"/>
        <v>1364</v>
      </c>
      <c r="G63" t="str">
        <f t="shared" si="1"/>
        <v>Perdue</v>
      </c>
    </row>
    <row r="64" spans="1:7" x14ac:dyDescent="0.25">
      <c r="A64" t="s">
        <v>66</v>
      </c>
      <c r="B64">
        <v>13948</v>
      </c>
      <c r="C64">
        <v>0.373</v>
      </c>
      <c r="D64">
        <v>23435</v>
      </c>
      <c r="E64">
        <v>0.627</v>
      </c>
      <c r="F64">
        <f t="shared" si="0"/>
        <v>37383</v>
      </c>
      <c r="G64" t="str">
        <f t="shared" si="1"/>
        <v>Perdue</v>
      </c>
    </row>
    <row r="65" spans="1:7" x14ac:dyDescent="0.25">
      <c r="A65" t="s">
        <v>67</v>
      </c>
      <c r="B65">
        <v>3875</v>
      </c>
      <c r="C65">
        <v>0.191</v>
      </c>
      <c r="D65">
        <v>16462</v>
      </c>
      <c r="E65">
        <v>0.80900000000000005</v>
      </c>
      <c r="F65">
        <f t="shared" si="0"/>
        <v>20337</v>
      </c>
      <c r="G65" t="str">
        <f t="shared" si="1"/>
        <v>Perdue</v>
      </c>
    </row>
    <row r="66" spans="1:7" x14ac:dyDescent="0.25">
      <c r="A66" t="s">
        <v>68</v>
      </c>
      <c r="B66">
        <v>3093</v>
      </c>
      <c r="C66">
        <v>0.33200000000000002</v>
      </c>
      <c r="D66">
        <v>6224</v>
      </c>
      <c r="E66">
        <v>0.66800000000000004</v>
      </c>
      <c r="F66">
        <f t="shared" si="0"/>
        <v>9317</v>
      </c>
      <c r="G66" t="str">
        <f t="shared" si="1"/>
        <v>Perdue</v>
      </c>
    </row>
    <row r="67" spans="1:7" x14ac:dyDescent="0.25">
      <c r="A67" t="s">
        <v>69</v>
      </c>
      <c r="B67">
        <v>3699</v>
      </c>
      <c r="C67">
        <v>0.34899999999999998</v>
      </c>
      <c r="D67">
        <v>6915</v>
      </c>
      <c r="E67">
        <v>0.65100000000000002</v>
      </c>
      <c r="F67">
        <f t="shared" ref="F67:F130" si="2">B67+D67</f>
        <v>10614</v>
      </c>
      <c r="G67" t="str">
        <f t="shared" ref="G67:G130" si="3">IF(B67&gt;D67, "Ossoff", "Perdue")</f>
        <v>Perdue</v>
      </c>
    </row>
    <row r="68" spans="1:7" x14ac:dyDescent="0.25">
      <c r="A68" t="s">
        <v>70</v>
      </c>
      <c r="B68">
        <v>217973</v>
      </c>
      <c r="C68">
        <v>0.59899999999999998</v>
      </c>
      <c r="D68">
        <v>145898</v>
      </c>
      <c r="E68">
        <v>0.40100000000000002</v>
      </c>
      <c r="F68">
        <f t="shared" si="2"/>
        <v>363871</v>
      </c>
      <c r="G68" t="str">
        <f t="shared" si="3"/>
        <v>Ossoff</v>
      </c>
    </row>
    <row r="69" spans="1:7" x14ac:dyDescent="0.25">
      <c r="A69" t="s">
        <v>71</v>
      </c>
      <c r="B69">
        <v>3149</v>
      </c>
      <c r="C69">
        <v>0.17499999999999999</v>
      </c>
      <c r="D69">
        <v>14837</v>
      </c>
      <c r="E69">
        <v>0.82499999999999996</v>
      </c>
      <c r="F69">
        <f t="shared" si="2"/>
        <v>17986</v>
      </c>
      <c r="G69" t="str">
        <f t="shared" si="3"/>
        <v>Perdue</v>
      </c>
    </row>
    <row r="70" spans="1:7" x14ac:dyDescent="0.25">
      <c r="A70" t="s">
        <v>72</v>
      </c>
      <c r="B70">
        <v>21723</v>
      </c>
      <c r="C70">
        <v>0.27600000000000002</v>
      </c>
      <c r="D70">
        <v>56922</v>
      </c>
      <c r="E70">
        <v>0.72399999999999998</v>
      </c>
      <c r="F70">
        <f t="shared" si="2"/>
        <v>78645</v>
      </c>
      <c r="G70" t="str">
        <f t="shared" si="3"/>
        <v>Perdue</v>
      </c>
    </row>
    <row r="71" spans="1:7" x14ac:dyDescent="0.25">
      <c r="A71" t="s">
        <v>73</v>
      </c>
      <c r="B71">
        <v>2769</v>
      </c>
      <c r="C71">
        <v>0.72299999999999998</v>
      </c>
      <c r="D71">
        <v>1061</v>
      </c>
      <c r="E71">
        <v>0.27700000000000002</v>
      </c>
      <c r="F71">
        <f t="shared" si="2"/>
        <v>3830</v>
      </c>
      <c r="G71" t="str">
        <f t="shared" si="3"/>
        <v>Ossoff</v>
      </c>
    </row>
    <row r="72" spans="1:7" x14ac:dyDescent="0.25">
      <c r="A72" t="s">
        <v>74</v>
      </c>
      <c r="B72">
        <v>1610</v>
      </c>
      <c r="C72">
        <v>0.13200000000000001</v>
      </c>
      <c r="D72">
        <v>10550</v>
      </c>
      <c r="E72">
        <v>0.86799999999999999</v>
      </c>
      <c r="F72">
        <f t="shared" si="2"/>
        <v>12160</v>
      </c>
      <c r="G72" t="str">
        <f t="shared" si="3"/>
        <v>Perdue</v>
      </c>
    </row>
    <row r="73" spans="1:7" x14ac:dyDescent="0.25">
      <c r="A73" t="s">
        <v>75</v>
      </c>
      <c r="B73">
        <v>4983</v>
      </c>
      <c r="C73">
        <v>0.27300000000000002</v>
      </c>
      <c r="D73">
        <v>13291</v>
      </c>
      <c r="E73">
        <v>0.72699999999999998</v>
      </c>
      <c r="F73">
        <f t="shared" si="2"/>
        <v>18274</v>
      </c>
      <c r="G73" t="str">
        <f t="shared" si="3"/>
        <v>Perdue</v>
      </c>
    </row>
    <row r="74" spans="1:7" x14ac:dyDescent="0.25">
      <c r="A74" t="s">
        <v>76</v>
      </c>
      <c r="B74">
        <v>2864</v>
      </c>
      <c r="C74">
        <v>0.25600000000000001</v>
      </c>
      <c r="D74">
        <v>8331</v>
      </c>
      <c r="E74">
        <v>0.74399999999999999</v>
      </c>
      <c r="F74">
        <f t="shared" si="2"/>
        <v>11195</v>
      </c>
      <c r="G74" t="str">
        <f t="shared" si="3"/>
        <v>Perdue</v>
      </c>
    </row>
    <row r="75" spans="1:7" x14ac:dyDescent="0.25">
      <c r="A75" t="s">
        <v>77</v>
      </c>
      <c r="B75">
        <v>779</v>
      </c>
      <c r="C75">
        <v>0.16700000000000001</v>
      </c>
      <c r="D75">
        <v>3892</v>
      </c>
      <c r="E75">
        <v>0.83299999999999996</v>
      </c>
      <c r="F75">
        <f t="shared" si="2"/>
        <v>4671</v>
      </c>
      <c r="G75" t="str">
        <f t="shared" si="3"/>
        <v>Perdue</v>
      </c>
    </row>
    <row r="76" spans="1:7" x14ac:dyDescent="0.25">
      <c r="A76" t="s">
        <v>78</v>
      </c>
      <c r="B76">
        <v>60204</v>
      </c>
      <c r="C76">
        <v>0.61299999999999999</v>
      </c>
      <c r="D76">
        <v>37979</v>
      </c>
      <c r="E76">
        <v>0.38700000000000001</v>
      </c>
      <c r="F76">
        <f t="shared" si="2"/>
        <v>98183</v>
      </c>
      <c r="G76" t="str">
        <f t="shared" si="3"/>
        <v>Ossoff</v>
      </c>
    </row>
    <row r="77" spans="1:7" x14ac:dyDescent="0.25">
      <c r="A77" t="s">
        <v>79</v>
      </c>
      <c r="B77">
        <v>29545</v>
      </c>
      <c r="C77">
        <v>0.44600000000000001</v>
      </c>
      <c r="D77">
        <v>36730</v>
      </c>
      <c r="E77">
        <v>0.55400000000000005</v>
      </c>
      <c r="F77">
        <f t="shared" si="2"/>
        <v>66275</v>
      </c>
      <c r="G77" t="str">
        <f t="shared" si="3"/>
        <v>Perdue</v>
      </c>
    </row>
    <row r="78" spans="1:7" x14ac:dyDescent="0.25">
      <c r="A78" t="s">
        <v>80</v>
      </c>
      <c r="B78">
        <v>877</v>
      </c>
      <c r="C78">
        <v>0.24299999999999999</v>
      </c>
      <c r="D78">
        <v>2739</v>
      </c>
      <c r="E78">
        <v>0.75700000000000001</v>
      </c>
      <c r="F78">
        <f t="shared" si="2"/>
        <v>3616</v>
      </c>
      <c r="G78" t="str">
        <f t="shared" si="3"/>
        <v>Perdue</v>
      </c>
    </row>
    <row r="79" spans="1:7" x14ac:dyDescent="0.25">
      <c r="A79" t="s">
        <v>81</v>
      </c>
      <c r="B79">
        <v>6782</v>
      </c>
      <c r="C79">
        <v>0.20799999999999999</v>
      </c>
      <c r="D79">
        <v>25786</v>
      </c>
      <c r="E79">
        <v>0.79200000000000004</v>
      </c>
      <c r="F79">
        <f t="shared" si="2"/>
        <v>32568</v>
      </c>
      <c r="G79" t="str">
        <f t="shared" si="3"/>
        <v>Perdue</v>
      </c>
    </row>
    <row r="80" spans="1:7" x14ac:dyDescent="0.25">
      <c r="A80" t="s">
        <v>82</v>
      </c>
      <c r="B80">
        <v>1650</v>
      </c>
      <c r="C80">
        <v>0.24299999999999999</v>
      </c>
      <c r="D80">
        <v>5136</v>
      </c>
      <c r="E80">
        <v>0.75700000000000001</v>
      </c>
      <c r="F80">
        <f t="shared" si="2"/>
        <v>6786</v>
      </c>
      <c r="G80" t="str">
        <f t="shared" si="3"/>
        <v>Perdue</v>
      </c>
    </row>
    <row r="81" spans="1:7" x14ac:dyDescent="0.25">
      <c r="A81" t="s">
        <v>83</v>
      </c>
      <c r="B81">
        <v>947</v>
      </c>
      <c r="C81">
        <v>0.186</v>
      </c>
      <c r="D81">
        <v>4138</v>
      </c>
      <c r="E81">
        <v>0.81399999999999995</v>
      </c>
      <c r="F81">
        <f t="shared" si="2"/>
        <v>5085</v>
      </c>
      <c r="G81" t="str">
        <f t="shared" si="3"/>
        <v>Perdue</v>
      </c>
    </row>
    <row r="82" spans="1:7" x14ac:dyDescent="0.25">
      <c r="A82" t="s">
        <v>84</v>
      </c>
      <c r="B82">
        <v>3748</v>
      </c>
      <c r="C82">
        <v>0.54200000000000004</v>
      </c>
      <c r="D82">
        <v>3171</v>
      </c>
      <c r="E82">
        <v>0.45800000000000002</v>
      </c>
      <c r="F82">
        <f t="shared" si="2"/>
        <v>6919</v>
      </c>
      <c r="G82" t="str">
        <f t="shared" si="3"/>
        <v>Ossoff</v>
      </c>
    </row>
    <row r="83" spans="1:7" x14ac:dyDescent="0.25">
      <c r="A83" t="s">
        <v>85</v>
      </c>
      <c r="B83">
        <v>1169</v>
      </c>
      <c r="C83">
        <v>0.377</v>
      </c>
      <c r="D83">
        <v>1935</v>
      </c>
      <c r="E83">
        <v>0.623</v>
      </c>
      <c r="F83">
        <f t="shared" si="2"/>
        <v>3104</v>
      </c>
      <c r="G83" t="str">
        <f t="shared" si="3"/>
        <v>Perdue</v>
      </c>
    </row>
    <row r="84" spans="1:7" x14ac:dyDescent="0.25">
      <c r="A84" t="s">
        <v>86</v>
      </c>
      <c r="B84">
        <v>1044</v>
      </c>
      <c r="C84">
        <v>0.29199999999999998</v>
      </c>
      <c r="D84">
        <v>2529</v>
      </c>
      <c r="E84">
        <v>0.70799999999999996</v>
      </c>
      <c r="F84">
        <f t="shared" si="2"/>
        <v>3573</v>
      </c>
      <c r="G84" t="str">
        <f t="shared" si="3"/>
        <v>Perdue</v>
      </c>
    </row>
    <row r="85" spans="1:7" x14ac:dyDescent="0.25">
      <c r="A85" t="s">
        <v>87</v>
      </c>
      <c r="B85">
        <v>4515</v>
      </c>
      <c r="C85">
        <v>0.33900000000000002</v>
      </c>
      <c r="D85">
        <v>8815</v>
      </c>
      <c r="E85">
        <v>0.66100000000000003</v>
      </c>
      <c r="F85">
        <f t="shared" si="2"/>
        <v>13330</v>
      </c>
      <c r="G85" t="str">
        <f t="shared" si="3"/>
        <v>Perdue</v>
      </c>
    </row>
    <row r="86" spans="1:7" x14ac:dyDescent="0.25">
      <c r="A86" t="s">
        <v>88</v>
      </c>
      <c r="B86">
        <v>2376</v>
      </c>
      <c r="C86">
        <v>0.29899999999999999</v>
      </c>
      <c r="D86">
        <v>5559</v>
      </c>
      <c r="E86">
        <v>0.70099999999999996</v>
      </c>
      <c r="F86">
        <f t="shared" si="2"/>
        <v>7935</v>
      </c>
      <c r="G86" t="str">
        <f t="shared" si="3"/>
        <v>Perdue</v>
      </c>
    </row>
    <row r="87" spans="1:7" x14ac:dyDescent="0.25">
      <c r="A87" t="s">
        <v>89</v>
      </c>
      <c r="B87">
        <v>902</v>
      </c>
      <c r="C87">
        <v>0.29799999999999999</v>
      </c>
      <c r="D87">
        <v>2122</v>
      </c>
      <c r="E87">
        <v>0.70199999999999996</v>
      </c>
      <c r="F87">
        <f t="shared" si="2"/>
        <v>3024</v>
      </c>
      <c r="G87" t="str">
        <f t="shared" si="3"/>
        <v>Perdue</v>
      </c>
    </row>
    <row r="88" spans="1:7" x14ac:dyDescent="0.25">
      <c r="A88" t="s">
        <v>90</v>
      </c>
      <c r="B88">
        <v>7368</v>
      </c>
      <c r="C88">
        <v>0.36499999999999999</v>
      </c>
      <c r="D88">
        <v>12841</v>
      </c>
      <c r="E88">
        <v>0.63500000000000001</v>
      </c>
      <c r="F88">
        <f t="shared" si="2"/>
        <v>20209</v>
      </c>
      <c r="G88" t="str">
        <f t="shared" si="3"/>
        <v>Perdue</v>
      </c>
    </row>
    <row r="89" spans="1:7" x14ac:dyDescent="0.25">
      <c r="A89" t="s">
        <v>91</v>
      </c>
      <c r="B89">
        <v>4224</v>
      </c>
      <c r="C89">
        <v>0.28399999999999997</v>
      </c>
      <c r="D89">
        <v>10657</v>
      </c>
      <c r="E89">
        <v>0.71599999999999997</v>
      </c>
      <c r="F89">
        <f t="shared" si="2"/>
        <v>14881</v>
      </c>
      <c r="G89" t="str">
        <f t="shared" si="3"/>
        <v>Perdue</v>
      </c>
    </row>
    <row r="90" spans="1:7" x14ac:dyDescent="0.25">
      <c r="A90" t="s">
        <v>92</v>
      </c>
      <c r="B90">
        <v>11813</v>
      </c>
      <c r="C90">
        <v>0.64600000000000002</v>
      </c>
      <c r="D90">
        <v>6482</v>
      </c>
      <c r="E90">
        <v>0.35399999999999998</v>
      </c>
      <c r="F90">
        <f t="shared" si="2"/>
        <v>18295</v>
      </c>
      <c r="G90" t="str">
        <f t="shared" si="3"/>
        <v>Ossoff</v>
      </c>
    </row>
    <row r="91" spans="1:7" x14ac:dyDescent="0.25">
      <c r="A91" t="s">
        <v>93</v>
      </c>
      <c r="B91">
        <v>1309</v>
      </c>
      <c r="C91">
        <v>0.311</v>
      </c>
      <c r="D91">
        <v>2905</v>
      </c>
      <c r="E91">
        <v>0.68899999999999995</v>
      </c>
      <c r="F91">
        <f t="shared" si="2"/>
        <v>4214</v>
      </c>
      <c r="G91" t="str">
        <f t="shared" si="3"/>
        <v>Perdue</v>
      </c>
    </row>
    <row r="92" spans="1:7" x14ac:dyDescent="0.25">
      <c r="A92" t="s">
        <v>94</v>
      </c>
      <c r="B92">
        <v>1791</v>
      </c>
      <c r="C92">
        <v>0.38700000000000001</v>
      </c>
      <c r="D92">
        <v>2834</v>
      </c>
      <c r="E92">
        <v>0.61299999999999999</v>
      </c>
      <c r="F92">
        <f t="shared" si="2"/>
        <v>4625</v>
      </c>
      <c r="G92" t="str">
        <f t="shared" si="3"/>
        <v>Perdue</v>
      </c>
    </row>
    <row r="93" spans="1:7" x14ac:dyDescent="0.25">
      <c r="A93" t="s">
        <v>95</v>
      </c>
      <c r="B93">
        <v>16887</v>
      </c>
      <c r="C93">
        <v>0.432</v>
      </c>
      <c r="D93">
        <v>22162</v>
      </c>
      <c r="E93">
        <v>0.56799999999999995</v>
      </c>
      <c r="F93">
        <f t="shared" si="2"/>
        <v>39049</v>
      </c>
      <c r="G93" t="str">
        <f t="shared" si="3"/>
        <v>Perdue</v>
      </c>
    </row>
    <row r="94" spans="1:7" x14ac:dyDescent="0.25">
      <c r="A94" t="s">
        <v>96</v>
      </c>
      <c r="B94">
        <v>2819</v>
      </c>
      <c r="C94">
        <v>0.20599999999999999</v>
      </c>
      <c r="D94">
        <v>10875</v>
      </c>
      <c r="E94">
        <v>0.79400000000000004</v>
      </c>
      <c r="F94">
        <f t="shared" si="2"/>
        <v>13694</v>
      </c>
      <c r="G94" t="str">
        <f t="shared" si="3"/>
        <v>Perdue</v>
      </c>
    </row>
    <row r="95" spans="1:7" x14ac:dyDescent="0.25">
      <c r="A95" t="s">
        <v>97</v>
      </c>
      <c r="B95">
        <v>2662</v>
      </c>
      <c r="C95">
        <v>0.625</v>
      </c>
      <c r="D95">
        <v>1599</v>
      </c>
      <c r="E95">
        <v>0.375</v>
      </c>
      <c r="F95">
        <f t="shared" si="2"/>
        <v>4261</v>
      </c>
      <c r="G95" t="str">
        <f t="shared" si="3"/>
        <v>Ossoff</v>
      </c>
    </row>
    <row r="96" spans="1:7" x14ac:dyDescent="0.25">
      <c r="A96" t="s">
        <v>98</v>
      </c>
      <c r="B96">
        <v>3058</v>
      </c>
      <c r="C96">
        <v>0.23200000000000001</v>
      </c>
      <c r="D96">
        <v>10108</v>
      </c>
      <c r="E96">
        <v>0.76800000000000002</v>
      </c>
      <c r="F96">
        <f t="shared" si="2"/>
        <v>13166</v>
      </c>
      <c r="G96" t="str">
        <f t="shared" si="3"/>
        <v>Perdue</v>
      </c>
    </row>
    <row r="97" spans="1:7" x14ac:dyDescent="0.25">
      <c r="A97" t="s">
        <v>99</v>
      </c>
      <c r="B97">
        <v>1217</v>
      </c>
      <c r="C97">
        <v>0.379</v>
      </c>
      <c r="D97">
        <v>1998</v>
      </c>
      <c r="E97">
        <v>0.621</v>
      </c>
      <c r="F97">
        <f t="shared" si="2"/>
        <v>3215</v>
      </c>
      <c r="G97" t="str">
        <f t="shared" si="3"/>
        <v>Perdue</v>
      </c>
    </row>
    <row r="98" spans="1:7" x14ac:dyDescent="0.25">
      <c r="A98" t="s">
        <v>100</v>
      </c>
      <c r="B98">
        <v>3729</v>
      </c>
      <c r="C98">
        <v>0.40400000000000003</v>
      </c>
      <c r="D98">
        <v>5501</v>
      </c>
      <c r="E98">
        <v>0.59599999999999997</v>
      </c>
      <c r="F98">
        <f t="shared" si="2"/>
        <v>9230</v>
      </c>
      <c r="G98" t="str">
        <f t="shared" si="3"/>
        <v>Perdue</v>
      </c>
    </row>
    <row r="99" spans="1:7" x14ac:dyDescent="0.25">
      <c r="A99" t="s">
        <v>101</v>
      </c>
      <c r="B99">
        <v>2399</v>
      </c>
      <c r="C99">
        <v>0.40400000000000003</v>
      </c>
      <c r="D99">
        <v>3537</v>
      </c>
      <c r="E99">
        <v>0.59599999999999997</v>
      </c>
      <c r="F99">
        <f t="shared" si="2"/>
        <v>5936</v>
      </c>
      <c r="G99" t="str">
        <f t="shared" si="3"/>
        <v>Perdue</v>
      </c>
    </row>
    <row r="100" spans="1:7" x14ac:dyDescent="0.25">
      <c r="A100" t="s">
        <v>102</v>
      </c>
      <c r="B100">
        <v>4008</v>
      </c>
      <c r="C100">
        <v>0.40699999999999997</v>
      </c>
      <c r="D100">
        <v>5831</v>
      </c>
      <c r="E100">
        <v>0.59299999999999997</v>
      </c>
      <c r="F100">
        <f t="shared" si="2"/>
        <v>9839</v>
      </c>
      <c r="G100" t="str">
        <f t="shared" si="3"/>
        <v>Perdue</v>
      </c>
    </row>
    <row r="101" spans="1:7" x14ac:dyDescent="0.25">
      <c r="A101" t="s">
        <v>103</v>
      </c>
      <c r="B101">
        <v>650</v>
      </c>
      <c r="C101">
        <v>0.26600000000000001</v>
      </c>
      <c r="D101">
        <v>1798</v>
      </c>
      <c r="E101">
        <v>0.73399999999999999</v>
      </c>
      <c r="F101">
        <f t="shared" si="2"/>
        <v>2448</v>
      </c>
      <c r="G101" t="str">
        <f t="shared" si="3"/>
        <v>Perdue</v>
      </c>
    </row>
    <row r="102" spans="1:7" x14ac:dyDescent="0.25">
      <c r="A102" t="s">
        <v>104</v>
      </c>
      <c r="B102">
        <v>3540</v>
      </c>
      <c r="C102">
        <v>0.45100000000000001</v>
      </c>
      <c r="D102">
        <v>4304</v>
      </c>
      <c r="E102">
        <v>0.54900000000000004</v>
      </c>
      <c r="F102">
        <f t="shared" si="2"/>
        <v>7844</v>
      </c>
      <c r="G102" t="str">
        <f t="shared" si="3"/>
        <v>Perdue</v>
      </c>
    </row>
    <row r="103" spans="1:7" x14ac:dyDescent="0.25">
      <c r="A103" t="s">
        <v>105</v>
      </c>
      <c r="B103">
        <v>4025</v>
      </c>
      <c r="C103">
        <v>0.28499999999999998</v>
      </c>
      <c r="D103">
        <v>10082</v>
      </c>
      <c r="E103">
        <v>0.71499999999999997</v>
      </c>
      <c r="F103">
        <f t="shared" si="2"/>
        <v>14107</v>
      </c>
      <c r="G103" t="str">
        <f t="shared" si="3"/>
        <v>Perdue</v>
      </c>
    </row>
    <row r="104" spans="1:7" x14ac:dyDescent="0.25">
      <c r="A104" t="s">
        <v>106</v>
      </c>
      <c r="B104">
        <v>884</v>
      </c>
      <c r="C104">
        <v>0.251</v>
      </c>
      <c r="D104">
        <v>2635</v>
      </c>
      <c r="E104">
        <v>0.749</v>
      </c>
      <c r="F104">
        <f t="shared" si="2"/>
        <v>3519</v>
      </c>
      <c r="G104" t="str">
        <f t="shared" si="3"/>
        <v>Perdue</v>
      </c>
    </row>
    <row r="105" spans="1:7" x14ac:dyDescent="0.25">
      <c r="A105" t="s">
        <v>107</v>
      </c>
      <c r="B105">
        <v>3093</v>
      </c>
      <c r="C105">
        <v>0.28599999999999998</v>
      </c>
      <c r="D105">
        <v>7727</v>
      </c>
      <c r="E105">
        <v>0.71399999999999997</v>
      </c>
      <c r="F105">
        <f t="shared" si="2"/>
        <v>10820</v>
      </c>
      <c r="G105" t="str">
        <f t="shared" si="3"/>
        <v>Perdue</v>
      </c>
    </row>
    <row r="106" spans="1:7" x14ac:dyDescent="0.25">
      <c r="A106" t="s">
        <v>108</v>
      </c>
      <c r="B106">
        <v>2031</v>
      </c>
      <c r="C106">
        <v>0.156</v>
      </c>
      <c r="D106">
        <v>10957</v>
      </c>
      <c r="E106">
        <v>0.84399999999999997</v>
      </c>
      <c r="F106">
        <f t="shared" si="2"/>
        <v>12988</v>
      </c>
      <c r="G106" t="str">
        <f t="shared" si="3"/>
        <v>Perdue</v>
      </c>
    </row>
    <row r="107" spans="1:7" x14ac:dyDescent="0.25">
      <c r="A107" t="s">
        <v>109</v>
      </c>
      <c r="B107">
        <v>44707</v>
      </c>
      <c r="C107">
        <v>0.627</v>
      </c>
      <c r="D107">
        <v>26542</v>
      </c>
      <c r="E107">
        <v>0.373</v>
      </c>
      <c r="F107">
        <f t="shared" si="2"/>
        <v>71249</v>
      </c>
      <c r="G107" t="str">
        <f t="shared" si="3"/>
        <v>Ossoff</v>
      </c>
    </row>
    <row r="108" spans="1:7" x14ac:dyDescent="0.25">
      <c r="A108" t="s">
        <v>110</v>
      </c>
      <c r="B108">
        <v>28137</v>
      </c>
      <c r="C108">
        <v>0.57699999999999996</v>
      </c>
      <c r="D108">
        <v>20614</v>
      </c>
      <c r="E108">
        <v>0.42299999999999999</v>
      </c>
      <c r="F108">
        <f t="shared" si="2"/>
        <v>48751</v>
      </c>
      <c r="G108" t="str">
        <f t="shared" si="3"/>
        <v>Ossoff</v>
      </c>
    </row>
    <row r="109" spans="1:7" x14ac:dyDescent="0.25">
      <c r="A109" t="s">
        <v>111</v>
      </c>
      <c r="B109">
        <v>7320</v>
      </c>
      <c r="C109">
        <v>0.311</v>
      </c>
      <c r="D109">
        <v>16217</v>
      </c>
      <c r="E109">
        <v>0.68899999999999995</v>
      </c>
      <c r="F109">
        <f t="shared" si="2"/>
        <v>23537</v>
      </c>
      <c r="G109" t="str">
        <f t="shared" si="3"/>
        <v>Perdue</v>
      </c>
    </row>
    <row r="110" spans="1:7" x14ac:dyDescent="0.25">
      <c r="A110" t="s">
        <v>112</v>
      </c>
      <c r="B110">
        <v>2236</v>
      </c>
      <c r="C110">
        <v>0.31</v>
      </c>
      <c r="D110">
        <v>4983</v>
      </c>
      <c r="E110">
        <v>0.69</v>
      </c>
      <c r="F110">
        <f t="shared" si="2"/>
        <v>7219</v>
      </c>
      <c r="G110" t="str">
        <f t="shared" si="3"/>
        <v>Perdue</v>
      </c>
    </row>
    <row r="111" spans="1:7" x14ac:dyDescent="0.25">
      <c r="A111" t="s">
        <v>113</v>
      </c>
      <c r="B111">
        <v>27024</v>
      </c>
      <c r="C111">
        <v>0.36599999999999999</v>
      </c>
      <c r="D111">
        <v>46805</v>
      </c>
      <c r="E111">
        <v>0.63400000000000001</v>
      </c>
      <c r="F111">
        <f t="shared" si="2"/>
        <v>73829</v>
      </c>
      <c r="G111" t="str">
        <f t="shared" si="3"/>
        <v>Perdue</v>
      </c>
    </row>
    <row r="112" spans="1:7" x14ac:dyDescent="0.25">
      <c r="A112" t="s">
        <v>114</v>
      </c>
      <c r="B112">
        <v>4715</v>
      </c>
      <c r="C112">
        <v>0.46400000000000002</v>
      </c>
      <c r="D112">
        <v>5453</v>
      </c>
      <c r="E112">
        <v>0.53600000000000003</v>
      </c>
      <c r="F112">
        <f t="shared" si="2"/>
        <v>10168</v>
      </c>
      <c r="G112" t="str">
        <f t="shared" si="3"/>
        <v>Perdue</v>
      </c>
    </row>
    <row r="113" spans="1:7" x14ac:dyDescent="0.25">
      <c r="A113" t="s">
        <v>115</v>
      </c>
      <c r="B113">
        <v>2548</v>
      </c>
      <c r="C113">
        <v>0.16800000000000001</v>
      </c>
      <c r="D113">
        <v>12601</v>
      </c>
      <c r="E113">
        <v>0.83199999999999996</v>
      </c>
      <c r="F113">
        <f t="shared" si="2"/>
        <v>15149</v>
      </c>
      <c r="G113" t="str">
        <f t="shared" si="3"/>
        <v>Perdue</v>
      </c>
    </row>
    <row r="114" spans="1:7" x14ac:dyDescent="0.25">
      <c r="A114" t="s">
        <v>116</v>
      </c>
      <c r="B114">
        <v>956</v>
      </c>
      <c r="C114">
        <v>0.121</v>
      </c>
      <c r="D114">
        <v>6971</v>
      </c>
      <c r="E114">
        <v>0.879</v>
      </c>
      <c r="F114">
        <f t="shared" si="2"/>
        <v>7927</v>
      </c>
      <c r="G114" t="str">
        <f t="shared" si="3"/>
        <v>Perdue</v>
      </c>
    </row>
    <row r="115" spans="1:7" x14ac:dyDescent="0.25">
      <c r="A115" t="s">
        <v>117</v>
      </c>
      <c r="B115">
        <v>1368</v>
      </c>
      <c r="C115">
        <v>0.14199999999999999</v>
      </c>
      <c r="D115">
        <v>8249</v>
      </c>
      <c r="E115">
        <v>0.85799999999999998</v>
      </c>
      <c r="F115">
        <f t="shared" si="2"/>
        <v>9617</v>
      </c>
      <c r="G115" t="str">
        <f t="shared" si="3"/>
        <v>Perdue</v>
      </c>
    </row>
    <row r="116" spans="1:7" x14ac:dyDescent="0.25">
      <c r="A116" t="s">
        <v>118</v>
      </c>
      <c r="B116">
        <v>3266</v>
      </c>
      <c r="C116">
        <v>0.221</v>
      </c>
      <c r="D116">
        <v>11486</v>
      </c>
      <c r="E116">
        <v>0.77900000000000003</v>
      </c>
      <c r="F116">
        <f t="shared" si="2"/>
        <v>14752</v>
      </c>
      <c r="G116" t="str">
        <f t="shared" si="3"/>
        <v>Perdue</v>
      </c>
    </row>
    <row r="117" spans="1:7" x14ac:dyDescent="0.25">
      <c r="A117" t="s">
        <v>119</v>
      </c>
      <c r="B117">
        <v>1117</v>
      </c>
      <c r="C117">
        <v>0.30399999999999999</v>
      </c>
      <c r="D117">
        <v>2563</v>
      </c>
      <c r="E117">
        <v>0.69599999999999995</v>
      </c>
      <c r="F117">
        <f t="shared" si="2"/>
        <v>3680</v>
      </c>
      <c r="G117" t="str">
        <f t="shared" si="3"/>
        <v>Perdue</v>
      </c>
    </row>
    <row r="118" spans="1:7" x14ac:dyDescent="0.25">
      <c r="A118" t="s">
        <v>120</v>
      </c>
      <c r="B118">
        <v>3155</v>
      </c>
      <c r="C118">
        <v>0.29099999999999998</v>
      </c>
      <c r="D118">
        <v>7675</v>
      </c>
      <c r="E118">
        <v>0.70899999999999996</v>
      </c>
      <c r="F118">
        <f t="shared" si="2"/>
        <v>10830</v>
      </c>
      <c r="G118" t="str">
        <f t="shared" si="3"/>
        <v>Perdue</v>
      </c>
    </row>
    <row r="119" spans="1:7" x14ac:dyDescent="0.25">
      <c r="A119" t="s">
        <v>121</v>
      </c>
      <c r="B119">
        <v>463</v>
      </c>
      <c r="C119">
        <v>0.45800000000000002</v>
      </c>
      <c r="D119">
        <v>548</v>
      </c>
      <c r="E119">
        <v>0.54200000000000004</v>
      </c>
      <c r="F119">
        <f t="shared" si="2"/>
        <v>1011</v>
      </c>
      <c r="G119" t="str">
        <f t="shared" si="3"/>
        <v>Perdue</v>
      </c>
    </row>
    <row r="120" spans="1:7" x14ac:dyDescent="0.25">
      <c r="A120" t="s">
        <v>122</v>
      </c>
      <c r="B120">
        <v>1787</v>
      </c>
      <c r="C120">
        <v>0.21299999999999999</v>
      </c>
      <c r="D120">
        <v>6618</v>
      </c>
      <c r="E120">
        <v>0.78700000000000003</v>
      </c>
      <c r="F120">
        <f t="shared" si="2"/>
        <v>8405</v>
      </c>
      <c r="G120" t="str">
        <f t="shared" si="3"/>
        <v>Perdue</v>
      </c>
    </row>
    <row r="121" spans="1:7" x14ac:dyDescent="0.25">
      <c r="A121" t="s">
        <v>123</v>
      </c>
      <c r="B121">
        <v>1672</v>
      </c>
      <c r="C121">
        <v>0.56399999999999995</v>
      </c>
      <c r="D121">
        <v>1290</v>
      </c>
      <c r="E121">
        <v>0.436</v>
      </c>
      <c r="F121">
        <f t="shared" si="2"/>
        <v>2962</v>
      </c>
      <c r="G121" t="str">
        <f t="shared" si="3"/>
        <v>Ossoff</v>
      </c>
    </row>
    <row r="122" spans="1:7" x14ac:dyDescent="0.25">
      <c r="A122" t="s">
        <v>124</v>
      </c>
      <c r="B122">
        <v>52932</v>
      </c>
      <c r="C122">
        <v>0.69699999999999995</v>
      </c>
      <c r="D122">
        <v>23025</v>
      </c>
      <c r="E122">
        <v>0.30299999999999999</v>
      </c>
      <c r="F122">
        <f t="shared" si="2"/>
        <v>75957</v>
      </c>
      <c r="G122" t="str">
        <f t="shared" si="3"/>
        <v>Ossoff</v>
      </c>
    </row>
    <row r="123" spans="1:7" x14ac:dyDescent="0.25">
      <c r="A123" t="s">
        <v>125</v>
      </c>
      <c r="B123">
        <v>29048</v>
      </c>
      <c r="C123">
        <v>0.72399999999999998</v>
      </c>
      <c r="D123">
        <v>11098</v>
      </c>
      <c r="E123">
        <v>0.27600000000000002</v>
      </c>
      <c r="F123">
        <f t="shared" si="2"/>
        <v>40146</v>
      </c>
      <c r="G123" t="str">
        <f t="shared" si="3"/>
        <v>Ossoff</v>
      </c>
    </row>
    <row r="124" spans="1:7" x14ac:dyDescent="0.25">
      <c r="A124" t="s">
        <v>126</v>
      </c>
      <c r="B124">
        <v>434</v>
      </c>
      <c r="C124">
        <v>0.21099999999999999</v>
      </c>
      <c r="D124">
        <v>1623</v>
      </c>
      <c r="E124">
        <v>0.78900000000000003</v>
      </c>
      <c r="F124">
        <f t="shared" si="2"/>
        <v>2057</v>
      </c>
      <c r="G124" t="str">
        <f t="shared" si="3"/>
        <v>Perdue</v>
      </c>
    </row>
    <row r="125" spans="1:7" x14ac:dyDescent="0.25">
      <c r="A125" t="s">
        <v>127</v>
      </c>
      <c r="B125">
        <v>2408</v>
      </c>
      <c r="C125">
        <v>0.40699999999999997</v>
      </c>
      <c r="D125">
        <v>3509</v>
      </c>
      <c r="E125">
        <v>0.59299999999999997</v>
      </c>
      <c r="F125">
        <f t="shared" si="2"/>
        <v>5917</v>
      </c>
      <c r="G125" t="str">
        <f t="shared" si="3"/>
        <v>Perdue</v>
      </c>
    </row>
    <row r="126" spans="1:7" x14ac:dyDescent="0.25">
      <c r="A126" t="s">
        <v>128</v>
      </c>
      <c r="B126">
        <v>1145</v>
      </c>
      <c r="C126">
        <v>0.32800000000000001</v>
      </c>
      <c r="D126">
        <v>2348</v>
      </c>
      <c r="E126">
        <v>0.67200000000000004</v>
      </c>
      <c r="F126">
        <f t="shared" si="2"/>
        <v>3493</v>
      </c>
      <c r="G126" t="str">
        <f t="shared" si="3"/>
        <v>Perdue</v>
      </c>
    </row>
    <row r="127" spans="1:7" x14ac:dyDescent="0.25">
      <c r="A127" t="s">
        <v>129</v>
      </c>
      <c r="B127">
        <v>10951</v>
      </c>
      <c r="C127">
        <v>0.40699999999999997</v>
      </c>
      <c r="D127">
        <v>15935</v>
      </c>
      <c r="E127">
        <v>0.59299999999999997</v>
      </c>
      <c r="F127">
        <f t="shared" si="2"/>
        <v>26886</v>
      </c>
      <c r="G127" t="str">
        <f t="shared" si="3"/>
        <v>Perdue</v>
      </c>
    </row>
    <row r="128" spans="1:7" x14ac:dyDescent="0.25">
      <c r="A128" t="s">
        <v>130</v>
      </c>
      <c r="B128">
        <v>2058</v>
      </c>
      <c r="C128">
        <v>0.20499999999999999</v>
      </c>
      <c r="D128">
        <v>7979</v>
      </c>
      <c r="E128">
        <v>0.79500000000000004</v>
      </c>
      <c r="F128">
        <f t="shared" si="2"/>
        <v>10037</v>
      </c>
      <c r="G128" t="str">
        <f t="shared" si="3"/>
        <v>Perdue</v>
      </c>
    </row>
    <row r="129" spans="1:7" x14ac:dyDescent="0.25">
      <c r="A129" t="s">
        <v>131</v>
      </c>
      <c r="B129">
        <v>1107</v>
      </c>
      <c r="C129">
        <v>0.61699999999999999</v>
      </c>
      <c r="D129">
        <v>686</v>
      </c>
      <c r="E129">
        <v>0.38300000000000001</v>
      </c>
      <c r="F129">
        <f t="shared" si="2"/>
        <v>1793</v>
      </c>
      <c r="G129" t="str">
        <f t="shared" si="3"/>
        <v>Ossoff</v>
      </c>
    </row>
    <row r="130" spans="1:7" x14ac:dyDescent="0.25">
      <c r="A130" t="s">
        <v>132</v>
      </c>
      <c r="B130">
        <v>5844</v>
      </c>
      <c r="C130">
        <v>0.52800000000000002</v>
      </c>
      <c r="D130">
        <v>5217</v>
      </c>
      <c r="E130">
        <v>0.47199999999999998</v>
      </c>
      <c r="F130">
        <f t="shared" si="2"/>
        <v>11061</v>
      </c>
      <c r="G130" t="str">
        <f t="shared" si="3"/>
        <v>Ossoff</v>
      </c>
    </row>
    <row r="131" spans="1:7" x14ac:dyDescent="0.25">
      <c r="A131" t="s">
        <v>133</v>
      </c>
      <c r="B131">
        <v>1943</v>
      </c>
      <c r="C131">
        <v>0.61</v>
      </c>
      <c r="D131">
        <v>1242</v>
      </c>
      <c r="E131">
        <v>0.39</v>
      </c>
      <c r="F131">
        <f t="shared" ref="F131:F160" si="4">B131+D131</f>
        <v>3185</v>
      </c>
      <c r="G131" t="str">
        <f t="shared" ref="G131:G160" si="5">IF(B131&gt;D131, "Ossoff", "Perdue")</f>
        <v>Ossoff</v>
      </c>
    </row>
    <row r="132" spans="1:7" x14ac:dyDescent="0.25">
      <c r="A132" t="s">
        <v>134</v>
      </c>
      <c r="B132">
        <v>512</v>
      </c>
      <c r="C132">
        <v>0.60699999999999998</v>
      </c>
      <c r="D132">
        <v>332</v>
      </c>
      <c r="E132">
        <v>0.39300000000000002</v>
      </c>
      <c r="F132">
        <f t="shared" si="4"/>
        <v>844</v>
      </c>
      <c r="G132" t="str">
        <f t="shared" si="5"/>
        <v>Ossoff</v>
      </c>
    </row>
    <row r="133" spans="1:7" x14ac:dyDescent="0.25">
      <c r="A133" t="s">
        <v>135</v>
      </c>
      <c r="B133">
        <v>1869</v>
      </c>
      <c r="C133">
        <v>0.25900000000000001</v>
      </c>
      <c r="D133">
        <v>5335</v>
      </c>
      <c r="E133">
        <v>0.74099999999999999</v>
      </c>
      <c r="F133">
        <f t="shared" si="4"/>
        <v>7204</v>
      </c>
      <c r="G133" t="str">
        <f t="shared" si="5"/>
        <v>Perdue</v>
      </c>
    </row>
    <row r="134" spans="1:7" x14ac:dyDescent="0.25">
      <c r="A134" t="s">
        <v>136</v>
      </c>
      <c r="B134">
        <v>1336</v>
      </c>
      <c r="C134">
        <v>0.38700000000000001</v>
      </c>
      <c r="D134">
        <v>2115</v>
      </c>
      <c r="E134">
        <v>0.61299999999999999</v>
      </c>
      <c r="F134">
        <f t="shared" si="4"/>
        <v>3451</v>
      </c>
      <c r="G134" t="str">
        <f t="shared" si="5"/>
        <v>Perdue</v>
      </c>
    </row>
    <row r="135" spans="1:7" x14ac:dyDescent="0.25">
      <c r="A135" t="s">
        <v>137</v>
      </c>
      <c r="B135">
        <v>1347</v>
      </c>
      <c r="C135">
        <v>0.35099999999999998</v>
      </c>
      <c r="D135">
        <v>2496</v>
      </c>
      <c r="E135">
        <v>0.64900000000000002</v>
      </c>
      <c r="F135">
        <f t="shared" si="4"/>
        <v>3843</v>
      </c>
      <c r="G135" t="str">
        <f t="shared" si="5"/>
        <v>Perdue</v>
      </c>
    </row>
    <row r="136" spans="1:7" x14ac:dyDescent="0.25">
      <c r="A136" t="s">
        <v>138</v>
      </c>
      <c r="B136">
        <v>2256</v>
      </c>
      <c r="C136">
        <v>0.54700000000000004</v>
      </c>
      <c r="D136">
        <v>1867</v>
      </c>
      <c r="E136">
        <v>0.45300000000000001</v>
      </c>
      <c r="F136">
        <f t="shared" si="4"/>
        <v>4123</v>
      </c>
      <c r="G136" t="str">
        <f t="shared" si="5"/>
        <v>Ossoff</v>
      </c>
    </row>
    <row r="137" spans="1:7" x14ac:dyDescent="0.25">
      <c r="A137" t="s">
        <v>139</v>
      </c>
      <c r="B137">
        <v>7641</v>
      </c>
      <c r="C137">
        <v>0.39800000000000002</v>
      </c>
      <c r="D137">
        <v>11574</v>
      </c>
      <c r="E137">
        <v>0.60199999999999998</v>
      </c>
      <c r="F137">
        <f t="shared" si="4"/>
        <v>19215</v>
      </c>
      <c r="G137" t="str">
        <f t="shared" si="5"/>
        <v>Perdue</v>
      </c>
    </row>
    <row r="138" spans="1:7" x14ac:dyDescent="0.25">
      <c r="A138" t="s">
        <v>140</v>
      </c>
      <c r="B138">
        <v>4722</v>
      </c>
      <c r="C138">
        <v>0.32800000000000001</v>
      </c>
      <c r="D138">
        <v>9666</v>
      </c>
      <c r="E138">
        <v>0.67200000000000004</v>
      </c>
      <c r="F138">
        <f t="shared" si="4"/>
        <v>14388</v>
      </c>
      <c r="G138" t="str">
        <f t="shared" si="5"/>
        <v>Perdue</v>
      </c>
    </row>
    <row r="139" spans="1:7" x14ac:dyDescent="0.25">
      <c r="A139" t="s">
        <v>141</v>
      </c>
      <c r="B139">
        <v>2509</v>
      </c>
      <c r="C139">
        <v>0.26700000000000002</v>
      </c>
      <c r="D139">
        <v>6873</v>
      </c>
      <c r="E139">
        <v>0.73299999999999998</v>
      </c>
      <c r="F139">
        <f t="shared" si="4"/>
        <v>9382</v>
      </c>
      <c r="G139" t="str">
        <f t="shared" si="5"/>
        <v>Perdue</v>
      </c>
    </row>
    <row r="140" spans="1:7" x14ac:dyDescent="0.25">
      <c r="A140" t="s">
        <v>142</v>
      </c>
      <c r="B140">
        <v>1392</v>
      </c>
      <c r="C140">
        <v>0.193</v>
      </c>
      <c r="D140">
        <v>5837</v>
      </c>
      <c r="E140">
        <v>0.80700000000000005</v>
      </c>
      <c r="F140">
        <f t="shared" si="4"/>
        <v>7229</v>
      </c>
      <c r="G140" t="str">
        <f t="shared" si="5"/>
        <v>Perdue</v>
      </c>
    </row>
    <row r="141" spans="1:7" x14ac:dyDescent="0.25">
      <c r="A141" t="s">
        <v>143</v>
      </c>
      <c r="B141">
        <v>846</v>
      </c>
      <c r="C141">
        <v>0.313</v>
      </c>
      <c r="D141">
        <v>1858</v>
      </c>
      <c r="E141">
        <v>0.68700000000000006</v>
      </c>
      <c r="F141">
        <f t="shared" si="4"/>
        <v>2704</v>
      </c>
      <c r="G141" t="str">
        <f t="shared" si="5"/>
        <v>Perdue</v>
      </c>
    </row>
    <row r="142" spans="1:7" x14ac:dyDescent="0.25">
      <c r="A142" t="s">
        <v>144</v>
      </c>
      <c r="B142">
        <v>10488</v>
      </c>
      <c r="C142">
        <v>0.4</v>
      </c>
      <c r="D142">
        <v>15757</v>
      </c>
      <c r="E142">
        <v>0.6</v>
      </c>
      <c r="F142">
        <f t="shared" si="4"/>
        <v>26245</v>
      </c>
      <c r="G142" t="str">
        <f t="shared" si="5"/>
        <v>Perdue</v>
      </c>
    </row>
    <row r="143" spans="1:7" x14ac:dyDescent="0.25">
      <c r="A143" t="s">
        <v>145</v>
      </c>
      <c r="B143">
        <v>1302</v>
      </c>
      <c r="C143">
        <v>0.38200000000000001</v>
      </c>
      <c r="D143">
        <v>2104</v>
      </c>
      <c r="E143">
        <v>0.61799999999999999</v>
      </c>
      <c r="F143">
        <f t="shared" si="4"/>
        <v>3406</v>
      </c>
      <c r="G143" t="str">
        <f t="shared" si="5"/>
        <v>Perdue</v>
      </c>
    </row>
    <row r="144" spans="1:7" x14ac:dyDescent="0.25">
      <c r="A144" t="s">
        <v>146</v>
      </c>
      <c r="B144">
        <v>1873</v>
      </c>
      <c r="C144">
        <v>0.47699999999999998</v>
      </c>
      <c r="D144">
        <v>2057</v>
      </c>
      <c r="E144">
        <v>0.52300000000000002</v>
      </c>
      <c r="F144">
        <f t="shared" si="4"/>
        <v>3930</v>
      </c>
      <c r="G144" t="str">
        <f t="shared" si="5"/>
        <v>Perdue</v>
      </c>
    </row>
    <row r="145" spans="1:7" x14ac:dyDescent="0.25">
      <c r="A145" t="s">
        <v>147</v>
      </c>
      <c r="B145">
        <v>2569</v>
      </c>
      <c r="C145">
        <v>0.18099999999999999</v>
      </c>
      <c r="D145">
        <v>11609</v>
      </c>
      <c r="E145">
        <v>0.81899999999999995</v>
      </c>
      <c r="F145">
        <f t="shared" si="4"/>
        <v>14178</v>
      </c>
      <c r="G145" t="str">
        <f t="shared" si="5"/>
        <v>Perdue</v>
      </c>
    </row>
    <row r="146" spans="1:7" x14ac:dyDescent="0.25">
      <c r="A146" t="s">
        <v>148</v>
      </c>
      <c r="B146">
        <v>3832</v>
      </c>
      <c r="C146">
        <v>0.34300000000000003</v>
      </c>
      <c r="D146">
        <v>7341</v>
      </c>
      <c r="E146">
        <v>0.65700000000000003</v>
      </c>
      <c r="F146">
        <f t="shared" si="4"/>
        <v>11173</v>
      </c>
      <c r="G146" t="str">
        <f t="shared" si="5"/>
        <v>Perdue</v>
      </c>
    </row>
    <row r="147" spans="1:7" x14ac:dyDescent="0.25">
      <c r="A147" t="s">
        <v>149</v>
      </c>
      <c r="B147">
        <v>4887</v>
      </c>
      <c r="C147">
        <v>0.20200000000000001</v>
      </c>
      <c r="D147">
        <v>19250</v>
      </c>
      <c r="E147">
        <v>0.79800000000000004</v>
      </c>
      <c r="F147">
        <f t="shared" si="4"/>
        <v>24137</v>
      </c>
      <c r="G147" t="str">
        <f t="shared" si="5"/>
        <v>Perdue</v>
      </c>
    </row>
    <row r="148" spans="1:7" x14ac:dyDescent="0.25">
      <c r="A148" t="s">
        <v>150</v>
      </c>
      <c r="B148">
        <v>11556</v>
      </c>
      <c r="C148">
        <v>0.254</v>
      </c>
      <c r="D148">
        <v>33887</v>
      </c>
      <c r="E148">
        <v>0.746</v>
      </c>
      <c r="F148">
        <f t="shared" si="4"/>
        <v>45443</v>
      </c>
      <c r="G148" t="str">
        <f t="shared" si="5"/>
        <v>Perdue</v>
      </c>
    </row>
    <row r="149" spans="1:7" x14ac:dyDescent="0.25">
      <c r="A149" t="s">
        <v>151</v>
      </c>
      <c r="B149">
        <v>3631</v>
      </c>
      <c r="C149">
        <v>0.30199999999999999</v>
      </c>
      <c r="D149">
        <v>8390</v>
      </c>
      <c r="E149">
        <v>0.69799999999999995</v>
      </c>
      <c r="F149">
        <f t="shared" si="4"/>
        <v>12021</v>
      </c>
      <c r="G149" t="str">
        <f t="shared" si="5"/>
        <v>Perdue</v>
      </c>
    </row>
    <row r="150" spans="1:7" x14ac:dyDescent="0.25">
      <c r="A150" t="s">
        <v>152</v>
      </c>
      <c r="B150">
        <v>1386</v>
      </c>
      <c r="C150">
        <v>0.56200000000000006</v>
      </c>
      <c r="D150">
        <v>1079</v>
      </c>
      <c r="E150">
        <v>0.438</v>
      </c>
      <c r="F150">
        <f t="shared" si="4"/>
        <v>2465</v>
      </c>
      <c r="G150" t="str">
        <f t="shared" si="5"/>
        <v>Ossoff</v>
      </c>
    </row>
    <row r="151" spans="1:7" x14ac:dyDescent="0.25">
      <c r="A151" t="s">
        <v>153</v>
      </c>
      <c r="B151">
        <v>4366</v>
      </c>
      <c r="C151">
        <v>0.51200000000000001</v>
      </c>
      <c r="D151">
        <v>4156</v>
      </c>
      <c r="E151">
        <v>0.48799999999999999</v>
      </c>
      <c r="F151">
        <f t="shared" si="4"/>
        <v>8522</v>
      </c>
      <c r="G151" t="str">
        <f t="shared" si="5"/>
        <v>Ossoff</v>
      </c>
    </row>
    <row r="152" spans="1:7" x14ac:dyDescent="0.25">
      <c r="A152" t="s">
        <v>154</v>
      </c>
      <c r="B152">
        <v>2482</v>
      </c>
      <c r="C152">
        <v>0.222</v>
      </c>
      <c r="D152">
        <v>8710</v>
      </c>
      <c r="E152">
        <v>0.77800000000000002</v>
      </c>
      <c r="F152">
        <f t="shared" si="4"/>
        <v>11192</v>
      </c>
      <c r="G152" t="str">
        <f t="shared" si="5"/>
        <v>Perdue</v>
      </c>
    </row>
    <row r="153" spans="1:7" x14ac:dyDescent="0.25">
      <c r="A153" t="s">
        <v>155</v>
      </c>
      <c r="B153">
        <v>553</v>
      </c>
      <c r="C153">
        <v>0.441</v>
      </c>
      <c r="D153">
        <v>700</v>
      </c>
      <c r="E153">
        <v>0.55900000000000005</v>
      </c>
      <c r="F153">
        <f t="shared" si="4"/>
        <v>1253</v>
      </c>
      <c r="G153" t="str">
        <f t="shared" si="5"/>
        <v>Perdue</v>
      </c>
    </row>
    <row r="154" spans="1:7" x14ac:dyDescent="0.25">
      <c r="A154" t="s">
        <v>156</v>
      </c>
      <c r="B154">
        <v>626</v>
      </c>
      <c r="C154">
        <v>0.312</v>
      </c>
      <c r="D154">
        <v>1381</v>
      </c>
      <c r="E154">
        <v>0.68799999999999994</v>
      </c>
      <c r="F154">
        <f t="shared" si="4"/>
        <v>2007</v>
      </c>
      <c r="G154" t="str">
        <f t="shared" si="5"/>
        <v>Perdue</v>
      </c>
    </row>
    <row r="155" spans="1:7" x14ac:dyDescent="0.25">
      <c r="A155" t="s">
        <v>157</v>
      </c>
      <c r="B155">
        <v>2222</v>
      </c>
      <c r="C155">
        <v>0.16700000000000001</v>
      </c>
      <c r="D155">
        <v>11067</v>
      </c>
      <c r="E155">
        <v>0.83299999999999996</v>
      </c>
      <c r="F155">
        <f t="shared" si="4"/>
        <v>13289</v>
      </c>
      <c r="G155" t="str">
        <f t="shared" si="5"/>
        <v>Perdue</v>
      </c>
    </row>
    <row r="156" spans="1:7" x14ac:dyDescent="0.25">
      <c r="A156" t="s">
        <v>158</v>
      </c>
      <c r="B156">
        <v>9213</v>
      </c>
      <c r="C156">
        <v>0.29099999999999998</v>
      </c>
      <c r="D156">
        <v>22429</v>
      </c>
      <c r="E156">
        <v>0.70899999999999996</v>
      </c>
      <c r="F156">
        <f t="shared" si="4"/>
        <v>31642</v>
      </c>
      <c r="G156" t="str">
        <f t="shared" si="5"/>
        <v>Perdue</v>
      </c>
    </row>
    <row r="157" spans="1:7" x14ac:dyDescent="0.25">
      <c r="A157" t="s">
        <v>159</v>
      </c>
      <c r="B157">
        <v>763</v>
      </c>
      <c r="C157">
        <v>0.26800000000000002</v>
      </c>
      <c r="D157">
        <v>2085</v>
      </c>
      <c r="E157">
        <v>0.73199999999999998</v>
      </c>
      <c r="F157">
        <f t="shared" si="4"/>
        <v>2848</v>
      </c>
      <c r="G157" t="str">
        <f t="shared" si="5"/>
        <v>Perdue</v>
      </c>
    </row>
    <row r="158" spans="1:7" x14ac:dyDescent="0.25">
      <c r="A158" t="s">
        <v>160</v>
      </c>
      <c r="B158">
        <v>1944</v>
      </c>
      <c r="C158">
        <v>0.43</v>
      </c>
      <c r="D158">
        <v>2576</v>
      </c>
      <c r="E158">
        <v>0.56999999999999995</v>
      </c>
      <c r="F158">
        <f t="shared" si="4"/>
        <v>4520</v>
      </c>
      <c r="G158" t="str">
        <f t="shared" si="5"/>
        <v>Perdue</v>
      </c>
    </row>
    <row r="159" spans="1:7" x14ac:dyDescent="0.25">
      <c r="A159" t="s">
        <v>161</v>
      </c>
      <c r="B159">
        <v>1959</v>
      </c>
      <c r="C159">
        <v>0.45500000000000002</v>
      </c>
      <c r="D159">
        <v>2345</v>
      </c>
      <c r="E159">
        <v>0.54500000000000004</v>
      </c>
      <c r="F159">
        <f t="shared" si="4"/>
        <v>4304</v>
      </c>
      <c r="G159" t="str">
        <f t="shared" si="5"/>
        <v>Perdue</v>
      </c>
    </row>
    <row r="160" spans="1:7" x14ac:dyDescent="0.25">
      <c r="A160" t="s">
        <v>162</v>
      </c>
      <c r="B160">
        <v>2223</v>
      </c>
      <c r="C160">
        <v>0.26900000000000002</v>
      </c>
      <c r="D160">
        <v>6041</v>
      </c>
      <c r="E160">
        <v>0.73099999999999998</v>
      </c>
      <c r="F160">
        <f t="shared" si="4"/>
        <v>8264</v>
      </c>
      <c r="G160" t="str">
        <f t="shared" si="5"/>
        <v>Perdue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WL</vt:lpstr>
      <vt:lpstr>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Watson</dc:creator>
  <cp:lastModifiedBy>Philip Watson</cp:lastModifiedBy>
  <dcterms:created xsi:type="dcterms:W3CDTF">2021-01-06T15:33:24Z</dcterms:created>
  <dcterms:modified xsi:type="dcterms:W3CDTF">2021-01-06T21:59:29Z</dcterms:modified>
</cp:coreProperties>
</file>