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IC_Analtica Avanzada/Proyecto Pricing Analytics/Informacion Nyvus/"/>
    </mc:Choice>
  </mc:AlternateContent>
  <xr:revisionPtr revIDLastSave="424" documentId="11_78D3453530ECACE93554A169859FDED3E3542BCC" xr6:coauthVersionLast="46" xr6:coauthVersionMax="46" xr10:uidLastSave="{07E88C12-98A4-4814-8760-F274FEDE34B1}"/>
  <bookViews>
    <workbookView xWindow="-108" yWindow="-108" windowWidth="23256" windowHeight="12576" activeTab="3" xr2:uid="{00000000-000D-0000-FFFF-FFFF00000000}"/>
  </bookViews>
  <sheets>
    <sheet name="Arellano" sheetId="1" r:id="rId1"/>
    <sheet name="Listado de Variables" sheetId="4" r:id="rId2"/>
    <sheet name="Reportes" sheetId="2" r:id="rId3"/>
    <sheet name="Puntos en reuni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M13" i="4"/>
  <c r="P13" i="4"/>
</calcChain>
</file>

<file path=xl/sharedStrings.xml><?xml version="1.0" encoding="utf-8"?>
<sst xmlns="http://schemas.openxmlformats.org/spreadsheetml/2006/main" count="174" uniqueCount="84">
  <si>
    <t>Modo de Recoleccion:</t>
  </si>
  <si>
    <t>Mensual</t>
  </si>
  <si>
    <t># Autos mapeados:</t>
  </si>
  <si>
    <t>Frecuencia de recoleccion:</t>
  </si>
  <si>
    <t>Tiempo para recoleccion:</t>
  </si>
  <si>
    <t>Granularidad:</t>
  </si>
  <si>
    <t>-</t>
  </si>
  <si>
    <t>TOYOTA</t>
  </si>
  <si>
    <t>Reportes mas utilizados por Derco Chile</t>
  </si>
  <si>
    <t>1. Informes de Comparacion</t>
  </si>
  <si>
    <t>2. Informe Listado de Precios</t>
  </si>
  <si>
    <t>3. Informe de Evolución de Precios</t>
  </si>
  <si>
    <t>4. Informe Rango de Precios</t>
  </si>
  <si>
    <t>5. Informe Torre de Burbujas</t>
  </si>
  <si>
    <t>1. Listado de Variables</t>
  </si>
  <si>
    <t>2. Definir el metodo para evidenciar el recojo de informacion.</t>
  </si>
  <si>
    <t>3. Verificar el modo de recolección de información - Hasta la fecha es PISO.</t>
  </si>
  <si>
    <t>Puntos a ver:</t>
  </si>
  <si>
    <t>Fecha</t>
  </si>
  <si>
    <t>Fecha Informacion</t>
  </si>
  <si>
    <t>SURCO</t>
  </si>
  <si>
    <t>Distrito</t>
  </si>
  <si>
    <t>LIMA</t>
  </si>
  <si>
    <t>Departamento</t>
  </si>
  <si>
    <t>Si</t>
  </si>
  <si>
    <t>Fecha en la cual se recoge la informacion</t>
  </si>
  <si>
    <t>Dimensionalidad Oferta</t>
  </si>
  <si>
    <t>Distrito donde se recoge la informacion</t>
  </si>
  <si>
    <t>Fecha Fin oferta</t>
  </si>
  <si>
    <t>Si (En General todo Lima)</t>
  </si>
  <si>
    <t>Departamento donde se recoge la informacion</t>
  </si>
  <si>
    <t>Fecha Inicio Oferta</t>
  </si>
  <si>
    <r>
      <t xml:space="preserve">Si es publicado en la red entonces </t>
    </r>
    <r>
      <rPr>
        <b/>
        <sz val="11"/>
        <color theme="1"/>
        <rFont val="Calibri"/>
        <family val="2"/>
        <scheme val="minor"/>
      </rPr>
      <t>si por ver</t>
    </r>
    <r>
      <rPr>
        <sz val="11"/>
        <color theme="1"/>
        <rFont val="Calibri"/>
        <family val="2"/>
        <scheme val="minor"/>
      </rPr>
      <t xml:space="preserve"> caso cc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.</t>
    </r>
  </si>
  <si>
    <t>Número de unidades que va dirigida la oferta.</t>
  </si>
  <si>
    <t>Monto de la oferta</t>
  </si>
  <si>
    <t>Fecha de fin de la oferta.</t>
  </si>
  <si>
    <t>Mantenimiento</t>
  </si>
  <si>
    <t>Categoria de la oferta</t>
  </si>
  <si>
    <t>Descuento</t>
  </si>
  <si>
    <t>Fecha de inicio de la oferta.</t>
  </si>
  <si>
    <t>Flag Oferta</t>
  </si>
  <si>
    <t>No</t>
  </si>
  <si>
    <t>Monto de la oferta en $ o S/.</t>
  </si>
  <si>
    <t>Precio Final</t>
  </si>
  <si>
    <t>Descuento, vales de gasolina, mantenimiento, Seguro Vehicular, SOAT.</t>
  </si>
  <si>
    <t>Precio Lista</t>
  </si>
  <si>
    <t>Si el vehículo tiene oferta o no.</t>
  </si>
  <si>
    <t>Año del vehiculo</t>
  </si>
  <si>
    <t>Precio con Oferta</t>
  </si>
  <si>
    <t>GASOLINA</t>
  </si>
  <si>
    <t>Tipo Combustible</t>
  </si>
  <si>
    <t>GLI 1.3 CVT</t>
  </si>
  <si>
    <t>Version</t>
  </si>
  <si>
    <t>Año de Fabricación del Vehículo.</t>
  </si>
  <si>
    <t>YARIS</t>
  </si>
  <si>
    <t>Modelo</t>
  </si>
  <si>
    <t>GAS, Gasolina, Disesel, Hibrido(Corolla cross) , electrico.</t>
  </si>
  <si>
    <t>Marca</t>
  </si>
  <si>
    <t>Versión del Vehículo.</t>
  </si>
  <si>
    <t>SEDAN</t>
  </si>
  <si>
    <t>Segmento</t>
  </si>
  <si>
    <t>Modelo del vehículo</t>
  </si>
  <si>
    <t>Marca del vehículo</t>
  </si>
  <si>
    <t>Ejemplo 3:  Auto con Oferta en mantenimiento</t>
  </si>
  <si>
    <t>Ejemplo 2: Auto sin Oferta</t>
  </si>
  <si>
    <t>Ejemplo 1:  Auto con Oferta en Dinero</t>
  </si>
  <si>
    <t>Segmento que pertenece el vehículo.</t>
  </si>
  <si>
    <t>Factibilidad</t>
  </si>
  <si>
    <t>Descripcion</t>
  </si>
  <si>
    <t>Variable</t>
  </si>
  <si>
    <t>Id</t>
  </si>
  <si>
    <t>Caracteristicas del Precio</t>
  </si>
  <si>
    <t>mystery shooper = Piso de Derco</t>
  </si>
  <si>
    <t>Empresas(nyvus) dentro de Peru, que permitan obtener esta lista de Precios de los vehiculos. Van a un dealer y solicitan el listado de precios de los vehiculos a modo general o referencial.</t>
  </si>
  <si>
    <t>Cuando podriamos empezar?</t>
  </si>
  <si>
    <t>Formato Actual</t>
  </si>
  <si>
    <t>Arellano</t>
  </si>
  <si>
    <t>Precio Lista y Precio Negociable(&lt;= Precio Lista)</t>
  </si>
  <si>
    <t xml:space="preserve">Mystery shopper - Varios locales </t>
  </si>
  <si>
    <t>Primeros 7 dias, se obtendrian los Precios de Marzo de los vehiculos.</t>
  </si>
  <si>
    <t>Es posible adecuar cada mes la lista de vehiculos.</t>
  </si>
  <si>
    <t>Segmento - Marca - Modelo - Version - Año del Modelo - Tipo Combustible</t>
  </si>
  <si>
    <r>
      <t>Envio de la cotizacion scaneada + video de la cotizacion (</t>
    </r>
    <r>
      <rPr>
        <b/>
        <sz val="11"/>
        <color theme="1"/>
        <rFont val="Calibri"/>
        <family val="2"/>
        <scheme val="minor"/>
      </rPr>
      <t>Costo extra</t>
    </r>
    <r>
      <rPr>
        <sz val="11"/>
        <color theme="1"/>
        <rFont val="Calibri"/>
        <family val="2"/>
        <scheme val="minor"/>
      </rPr>
      <t>)</t>
    </r>
  </si>
  <si>
    <t>Secreto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</si>
</sst>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3" fontId="2" fillId="2" borderId="0" xfId="0" applyNumberFormat="1" applyFont="1" applyFill="1" applyAlignment="1">
      <alignment horizontal="left" vertical="center"/>
    </xf>
    <xf numFmtId="0" fontId="2" fillId="2" borderId="0" xfId="0" quotePrefix="1" applyFont="1" applyFill="1"/>
    <xf numFmtId="0" fontId="2" fillId="0" borderId="0" xfId="0" quotePrefix="1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2" fillId="0" borderId="0" xfId="0" applyFont="1"/>
    <xf numFmtId="0" fontId="5" fillId="2" borderId="0" xfId="0" applyFont="1" applyFill="1"/>
    <xf numFmtId="0" fontId="7" fillId="2" borderId="0" xfId="0" applyFont="1" applyFill="1"/>
    <xf numFmtId="0" fontId="0" fillId="2" borderId="0" xfId="0" applyFont="1" applyFill="1"/>
    <xf numFmtId="1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8" fillId="2" borderId="0" xfId="0" applyFont="1" applyFill="1"/>
    <xf numFmtId="0" fontId="9" fillId="2" borderId="0" xfId="0" applyFont="1" applyFill="1"/>
    <xf numFmtId="0" fontId="6" fillId="5" borderId="0" xfId="0" applyFont="1" applyFill="1"/>
    <xf numFmtId="0" fontId="6" fillId="5" borderId="1" xfId="0" applyFont="1" applyFill="1" applyBorder="1"/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2:Q20"/>
  <sheetViews>
    <sheetView workbookViewId="0">
      <selection activeCell="F9" sqref="F9"/>
    </sheetView>
  </sheetViews>
  <sheetFormatPr baseColWidth="10" defaultColWidth="8.88671875" defaultRowHeight="15.6" x14ac:dyDescent="0.3"/>
  <cols>
    <col min="1" max="1" width="8.88671875" style="1"/>
    <col min="2" max="2" width="11.33203125" style="1" bestFit="1" customWidth="1"/>
    <col min="3" max="12" width="8.88671875" style="1"/>
    <col min="13" max="13" width="10.77734375" style="1" bestFit="1" customWidth="1"/>
    <col min="14" max="16384" width="8.88671875" style="1"/>
  </cols>
  <sheetData>
    <row r="2" spans="2:17" x14ac:dyDescent="0.3">
      <c r="B2" s="21" t="s">
        <v>76</v>
      </c>
      <c r="C2" s="21"/>
      <c r="D2" s="21"/>
      <c r="E2" s="21"/>
      <c r="F2" s="21"/>
      <c r="G2" s="21"/>
    </row>
    <row r="3" spans="2:17" x14ac:dyDescent="0.3">
      <c r="B3" s="21"/>
      <c r="C3" s="21"/>
      <c r="D3" s="21"/>
      <c r="E3" s="21"/>
      <c r="F3" s="21"/>
      <c r="G3" s="21"/>
    </row>
    <row r="6" spans="2:17" x14ac:dyDescent="0.3">
      <c r="B6" s="22" t="s">
        <v>71</v>
      </c>
      <c r="C6" s="22"/>
      <c r="D6" s="22"/>
      <c r="F6" s="1" t="s">
        <v>77</v>
      </c>
    </row>
    <row r="7" spans="2:17" ht="29.4" customHeight="1" x14ac:dyDescent="0.3">
      <c r="B7" s="22" t="s">
        <v>0</v>
      </c>
      <c r="C7" s="22"/>
      <c r="D7" s="22"/>
      <c r="F7" s="1" t="s">
        <v>78</v>
      </c>
      <c r="Q7" t="s">
        <v>72</v>
      </c>
    </row>
    <row r="8" spans="2:17" ht="29.4" customHeight="1" x14ac:dyDescent="0.3">
      <c r="B8" s="22" t="s">
        <v>2</v>
      </c>
      <c r="C8" s="22"/>
      <c r="D8" s="22"/>
      <c r="F8" s="3" t="s">
        <v>83</v>
      </c>
    </row>
    <row r="9" spans="2:17" ht="29.4" customHeight="1" x14ac:dyDescent="0.3">
      <c r="B9" s="22" t="s">
        <v>3</v>
      </c>
      <c r="C9" s="22"/>
      <c r="D9" s="22"/>
      <c r="F9" s="2" t="s">
        <v>1</v>
      </c>
    </row>
    <row r="10" spans="2:17" ht="29.4" customHeight="1" x14ac:dyDescent="0.3">
      <c r="B10" s="22" t="s">
        <v>4</v>
      </c>
      <c r="C10" s="22"/>
      <c r="D10" s="22"/>
      <c r="F10" s="2" t="s">
        <v>79</v>
      </c>
    </row>
    <row r="11" spans="2:17" ht="29.4" customHeight="1" x14ac:dyDescent="0.3">
      <c r="B11" s="22" t="s">
        <v>5</v>
      </c>
      <c r="C11" s="22"/>
      <c r="D11" s="22"/>
      <c r="F11" s="2" t="s">
        <v>81</v>
      </c>
      <c r="N11" s="23" t="s">
        <v>80</v>
      </c>
    </row>
    <row r="16" spans="2:17" x14ac:dyDescent="0.3">
      <c r="B16" s="6"/>
    </row>
    <row r="17" spans="2:3" x14ac:dyDescent="0.3">
      <c r="B17" s="4"/>
    </row>
    <row r="18" spans="2:3" x14ac:dyDescent="0.3">
      <c r="B18" s="5"/>
    </row>
    <row r="20" spans="2:3" x14ac:dyDescent="0.3">
      <c r="C20" s="24"/>
    </row>
  </sheetData>
  <mergeCells count="7">
    <mergeCell ref="B2:G3"/>
    <mergeCell ref="B7:D7"/>
    <mergeCell ref="B8:D8"/>
    <mergeCell ref="B9:D9"/>
    <mergeCell ref="B10:D10"/>
    <mergeCell ref="B11:D11"/>
    <mergeCell ref="B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30B9-1B47-4726-9383-CD31E05C2763}">
  <sheetPr>
    <tabColor theme="4" tint="0.39997558519241921"/>
  </sheetPr>
  <dimension ref="A1:Q25"/>
  <sheetViews>
    <sheetView workbookViewId="0">
      <selection activeCell="B3" sqref="B3:D20"/>
    </sheetView>
  </sheetViews>
  <sheetFormatPr baseColWidth="10" defaultRowHeight="14.4" x14ac:dyDescent="0.3"/>
  <cols>
    <col min="2" max="2" width="9.109375" customWidth="1"/>
    <col min="3" max="3" width="24" customWidth="1"/>
    <col min="4" max="4" width="58.77734375" bestFit="1" customWidth="1"/>
    <col min="5" max="5" width="47" bestFit="1" customWidth="1"/>
    <col min="9" max="9" width="20.33203125" bestFit="1" customWidth="1"/>
    <col min="12" max="12" width="19" customWidth="1"/>
    <col min="15" max="16" width="25.88671875" customWidth="1"/>
  </cols>
  <sheetData>
    <row r="1" spans="1:17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3">
      <c r="A2" s="7"/>
      <c r="B2" s="7"/>
      <c r="C2" s="7"/>
      <c r="D2" s="7"/>
      <c r="E2" s="7"/>
      <c r="F2" s="7" t="s">
        <v>75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3">
      <c r="A3" s="7"/>
      <c r="B3" s="19" t="s">
        <v>70</v>
      </c>
      <c r="C3" s="19" t="s">
        <v>69</v>
      </c>
      <c r="D3" s="19" t="s">
        <v>68</v>
      </c>
      <c r="E3" s="18" t="s">
        <v>67</v>
      </c>
      <c r="F3" s="7"/>
      <c r="G3" s="7"/>
      <c r="H3" s="7"/>
      <c r="I3" s="16"/>
      <c r="J3" s="16"/>
      <c r="K3" s="16"/>
      <c r="L3" s="16"/>
      <c r="M3" s="16"/>
      <c r="N3" s="16"/>
      <c r="O3" s="16"/>
      <c r="P3" s="7"/>
      <c r="Q3" s="7"/>
    </row>
    <row r="4" spans="1:17" x14ac:dyDescent="0.3">
      <c r="A4" s="7"/>
      <c r="B4" s="14">
        <v>1</v>
      </c>
      <c r="C4" s="14" t="s">
        <v>60</v>
      </c>
      <c r="D4" s="14" t="s">
        <v>66</v>
      </c>
      <c r="E4" s="14" t="s">
        <v>24</v>
      </c>
      <c r="F4" s="7"/>
      <c r="G4" s="7"/>
      <c r="H4" s="7"/>
      <c r="I4" s="10" t="s">
        <v>65</v>
      </c>
      <c r="J4" s="16"/>
      <c r="K4" s="16"/>
      <c r="L4" s="17" t="s">
        <v>64</v>
      </c>
      <c r="M4" s="16"/>
      <c r="N4" s="16"/>
      <c r="O4" s="10" t="s">
        <v>63</v>
      </c>
      <c r="P4" s="7"/>
      <c r="Q4" s="7"/>
    </row>
    <row r="5" spans="1:17" x14ac:dyDescent="0.3">
      <c r="A5" s="7"/>
      <c r="B5" s="14">
        <v>2</v>
      </c>
      <c r="C5" s="14" t="s">
        <v>57</v>
      </c>
      <c r="D5" s="14" t="s">
        <v>62</v>
      </c>
      <c r="E5" s="14" t="s">
        <v>24</v>
      </c>
      <c r="F5" s="7"/>
      <c r="G5" s="7"/>
      <c r="H5" s="7"/>
      <c r="K5" s="7"/>
      <c r="L5" s="7"/>
      <c r="M5" s="7"/>
      <c r="N5" s="7"/>
      <c r="O5" s="7"/>
      <c r="P5" s="7"/>
      <c r="Q5" s="7"/>
    </row>
    <row r="6" spans="1:17" x14ac:dyDescent="0.3">
      <c r="A6" s="7"/>
      <c r="B6" s="14">
        <v>3</v>
      </c>
      <c r="C6" s="14" t="s">
        <v>55</v>
      </c>
      <c r="D6" s="14" t="s">
        <v>61</v>
      </c>
      <c r="E6" s="14" t="s">
        <v>24</v>
      </c>
      <c r="F6" s="7"/>
      <c r="G6" s="7"/>
      <c r="H6" s="7"/>
      <c r="I6" s="14" t="s">
        <v>60</v>
      </c>
      <c r="J6" s="14" t="s">
        <v>59</v>
      </c>
      <c r="K6" s="7"/>
      <c r="L6" s="14" t="s">
        <v>60</v>
      </c>
      <c r="M6" s="14" t="s">
        <v>59</v>
      </c>
      <c r="N6" s="7"/>
      <c r="O6" s="14" t="s">
        <v>60</v>
      </c>
      <c r="P6" s="14" t="s">
        <v>59</v>
      </c>
      <c r="Q6" s="7"/>
    </row>
    <row r="7" spans="1:17" x14ac:dyDescent="0.3">
      <c r="A7" s="7"/>
      <c r="B7" s="14">
        <v>4</v>
      </c>
      <c r="C7" s="14" t="s">
        <v>52</v>
      </c>
      <c r="D7" s="14" t="s">
        <v>58</v>
      </c>
      <c r="E7" s="14" t="s">
        <v>24</v>
      </c>
      <c r="F7" s="7"/>
      <c r="G7" s="7"/>
      <c r="H7" s="7"/>
      <c r="I7" s="14" t="s">
        <v>57</v>
      </c>
      <c r="J7" s="14" t="s">
        <v>7</v>
      </c>
      <c r="K7" s="7"/>
      <c r="L7" s="14" t="s">
        <v>57</v>
      </c>
      <c r="M7" s="14" t="s">
        <v>7</v>
      </c>
      <c r="N7" s="7"/>
      <c r="O7" s="14" t="s">
        <v>57</v>
      </c>
      <c r="P7" s="14" t="s">
        <v>7</v>
      </c>
      <c r="Q7" s="7"/>
    </row>
    <row r="8" spans="1:17" x14ac:dyDescent="0.3">
      <c r="A8" s="7"/>
      <c r="B8" s="14">
        <v>5</v>
      </c>
      <c r="C8" s="14" t="s">
        <v>50</v>
      </c>
      <c r="D8" s="14" t="s">
        <v>56</v>
      </c>
      <c r="E8" s="14" t="s">
        <v>24</v>
      </c>
      <c r="F8" s="7"/>
      <c r="G8" s="7"/>
      <c r="H8" s="7"/>
      <c r="I8" s="14" t="s">
        <v>55</v>
      </c>
      <c r="J8" s="14" t="s">
        <v>54</v>
      </c>
      <c r="K8" s="7"/>
      <c r="L8" s="14" t="s">
        <v>55</v>
      </c>
      <c r="M8" s="14" t="s">
        <v>54</v>
      </c>
      <c r="N8" s="7"/>
      <c r="O8" s="14" t="s">
        <v>55</v>
      </c>
      <c r="P8" s="14" t="s">
        <v>54</v>
      </c>
      <c r="Q8" s="7"/>
    </row>
    <row r="9" spans="1:17" x14ac:dyDescent="0.3">
      <c r="A9" s="7"/>
      <c r="B9" s="14">
        <v>6</v>
      </c>
      <c r="C9" s="14" t="s">
        <v>47</v>
      </c>
      <c r="D9" s="14" t="s">
        <v>53</v>
      </c>
      <c r="E9" s="14" t="s">
        <v>24</v>
      </c>
      <c r="F9" s="7"/>
      <c r="G9" s="7"/>
      <c r="H9" s="7"/>
      <c r="I9" s="14" t="s">
        <v>52</v>
      </c>
      <c r="J9" s="14" t="s">
        <v>51</v>
      </c>
      <c r="K9" s="7"/>
      <c r="L9" s="14" t="s">
        <v>52</v>
      </c>
      <c r="M9" s="14" t="s">
        <v>51</v>
      </c>
      <c r="N9" s="7"/>
      <c r="O9" s="14" t="s">
        <v>52</v>
      </c>
      <c r="P9" s="14" t="s">
        <v>51</v>
      </c>
      <c r="Q9" s="7"/>
    </row>
    <row r="10" spans="1:17" x14ac:dyDescent="0.3">
      <c r="A10" s="7"/>
      <c r="B10" s="14">
        <v>7</v>
      </c>
      <c r="C10" s="14" t="s">
        <v>45</v>
      </c>
      <c r="D10" s="14" t="s">
        <v>45</v>
      </c>
      <c r="E10" s="14" t="s">
        <v>24</v>
      </c>
      <c r="F10" s="7"/>
      <c r="G10" s="7"/>
      <c r="H10" s="7"/>
      <c r="I10" s="14" t="s">
        <v>50</v>
      </c>
      <c r="J10" s="14" t="s">
        <v>49</v>
      </c>
      <c r="K10" s="7"/>
      <c r="L10" s="14" t="s">
        <v>50</v>
      </c>
      <c r="M10" s="14" t="s">
        <v>49</v>
      </c>
      <c r="N10" s="7"/>
      <c r="O10" s="14" t="s">
        <v>50</v>
      </c>
      <c r="P10" s="14" t="s">
        <v>49</v>
      </c>
      <c r="Q10" s="7"/>
    </row>
    <row r="11" spans="1:17" x14ac:dyDescent="0.3">
      <c r="A11" s="7"/>
      <c r="B11" s="14">
        <v>8</v>
      </c>
      <c r="C11" s="14" t="s">
        <v>43</v>
      </c>
      <c r="D11" s="14" t="s">
        <v>48</v>
      </c>
      <c r="E11" s="14" t="s">
        <v>24</v>
      </c>
      <c r="F11" s="7"/>
      <c r="G11" s="7"/>
      <c r="H11" s="7"/>
      <c r="I11" s="14" t="s">
        <v>47</v>
      </c>
      <c r="J11" s="14">
        <v>2021</v>
      </c>
      <c r="K11" s="7"/>
      <c r="L11" s="14" t="s">
        <v>47</v>
      </c>
      <c r="M11" s="14">
        <v>2021</v>
      </c>
      <c r="N11" s="7"/>
      <c r="O11" s="14" t="s">
        <v>47</v>
      </c>
      <c r="P11" s="14">
        <v>2021</v>
      </c>
      <c r="Q11" s="7"/>
    </row>
    <row r="12" spans="1:17" x14ac:dyDescent="0.3">
      <c r="A12" s="7"/>
      <c r="B12" s="14">
        <v>10</v>
      </c>
      <c r="C12" s="14" t="s">
        <v>40</v>
      </c>
      <c r="D12" s="14" t="s">
        <v>46</v>
      </c>
      <c r="E12" s="14" t="s">
        <v>24</v>
      </c>
      <c r="F12" s="7"/>
      <c r="G12" s="7"/>
      <c r="H12" s="7"/>
      <c r="I12" s="14" t="s">
        <v>45</v>
      </c>
      <c r="J12" s="14">
        <v>16120</v>
      </c>
      <c r="K12" s="7"/>
      <c r="L12" s="14" t="s">
        <v>45</v>
      </c>
      <c r="M12" s="14">
        <v>16120</v>
      </c>
      <c r="N12" s="7"/>
      <c r="O12" s="14" t="s">
        <v>45</v>
      </c>
      <c r="P12" s="14">
        <v>16120</v>
      </c>
      <c r="Q12" s="7"/>
    </row>
    <row r="13" spans="1:17" x14ac:dyDescent="0.3">
      <c r="A13" s="7"/>
      <c r="B13" s="14">
        <v>11</v>
      </c>
      <c r="C13" s="14" t="s">
        <v>37</v>
      </c>
      <c r="D13" s="14" t="s">
        <v>44</v>
      </c>
      <c r="E13" s="14" t="s">
        <v>24</v>
      </c>
      <c r="F13" s="7"/>
      <c r="G13" s="7"/>
      <c r="H13" s="7"/>
      <c r="I13" s="14" t="s">
        <v>43</v>
      </c>
      <c r="J13" s="14">
        <f>+J12-J16</f>
        <v>14620</v>
      </c>
      <c r="K13" s="7"/>
      <c r="L13" s="14" t="s">
        <v>43</v>
      </c>
      <c r="M13" s="14">
        <f>+M12-M16</f>
        <v>16120</v>
      </c>
      <c r="N13" s="7"/>
      <c r="O13" s="14" t="s">
        <v>43</v>
      </c>
      <c r="P13" s="14">
        <f>+P12-P16</f>
        <v>16119</v>
      </c>
      <c r="Q13" s="7"/>
    </row>
    <row r="14" spans="1:17" x14ac:dyDescent="0.3">
      <c r="A14" s="7"/>
      <c r="B14" s="14">
        <v>12</v>
      </c>
      <c r="C14" s="14" t="s">
        <v>34</v>
      </c>
      <c r="D14" s="14" t="s">
        <v>42</v>
      </c>
      <c r="E14" s="14" t="s">
        <v>24</v>
      </c>
      <c r="F14" s="7"/>
      <c r="G14" s="7"/>
      <c r="H14" s="7"/>
      <c r="I14" s="14" t="s">
        <v>40</v>
      </c>
      <c r="J14" s="14" t="s">
        <v>24</v>
      </c>
      <c r="K14" s="7"/>
      <c r="L14" s="14" t="s">
        <v>40</v>
      </c>
      <c r="M14" s="14" t="s">
        <v>41</v>
      </c>
      <c r="N14" s="7"/>
      <c r="O14" s="14" t="s">
        <v>40</v>
      </c>
      <c r="P14" s="14" t="s">
        <v>24</v>
      </c>
      <c r="Q14" s="7"/>
    </row>
    <row r="15" spans="1:17" x14ac:dyDescent="0.3">
      <c r="A15" s="7"/>
      <c r="B15" s="14">
        <v>13</v>
      </c>
      <c r="C15" s="14" t="s">
        <v>31</v>
      </c>
      <c r="D15" s="14" t="s">
        <v>39</v>
      </c>
      <c r="E15" s="14" t="s">
        <v>24</v>
      </c>
      <c r="F15" s="7"/>
      <c r="G15" s="7"/>
      <c r="H15" s="7"/>
      <c r="I15" s="14" t="s">
        <v>37</v>
      </c>
      <c r="J15" s="14" t="s">
        <v>38</v>
      </c>
      <c r="L15" s="14" t="s">
        <v>37</v>
      </c>
      <c r="M15" s="14" t="s">
        <v>6</v>
      </c>
      <c r="N15" s="7"/>
      <c r="O15" s="14" t="s">
        <v>37</v>
      </c>
      <c r="P15" s="14" t="s">
        <v>36</v>
      </c>
      <c r="Q15" s="7"/>
    </row>
    <row r="16" spans="1:17" x14ac:dyDescent="0.3">
      <c r="A16" s="7"/>
      <c r="B16" s="14">
        <v>14</v>
      </c>
      <c r="C16" s="14" t="s">
        <v>28</v>
      </c>
      <c r="D16" s="14" t="s">
        <v>35</v>
      </c>
      <c r="E16" s="14" t="s">
        <v>24</v>
      </c>
      <c r="F16" s="7"/>
      <c r="G16" s="7"/>
      <c r="H16" s="7"/>
      <c r="I16" s="14" t="s">
        <v>34</v>
      </c>
      <c r="J16" s="14">
        <v>1500</v>
      </c>
      <c r="K16" s="7"/>
      <c r="L16" s="14" t="s">
        <v>34</v>
      </c>
      <c r="M16" s="14">
        <v>0</v>
      </c>
      <c r="N16" s="7"/>
      <c r="O16" s="14" t="s">
        <v>34</v>
      </c>
      <c r="P16" s="14">
        <v>1</v>
      </c>
      <c r="Q16" s="7"/>
    </row>
    <row r="17" spans="1:17" x14ac:dyDescent="0.3">
      <c r="A17" s="7"/>
      <c r="B17" s="14">
        <v>15</v>
      </c>
      <c r="C17" s="14" t="s">
        <v>26</v>
      </c>
      <c r="D17" s="14" t="s">
        <v>33</v>
      </c>
      <c r="E17" s="15" t="s">
        <v>32</v>
      </c>
      <c r="F17" s="7" t="s">
        <v>41</v>
      </c>
      <c r="G17" s="7"/>
      <c r="H17" s="7"/>
      <c r="I17" s="14" t="s">
        <v>31</v>
      </c>
      <c r="J17" s="13">
        <v>44562</v>
      </c>
      <c r="K17" s="7"/>
      <c r="L17" s="14" t="s">
        <v>31</v>
      </c>
      <c r="M17" s="13" t="s">
        <v>6</v>
      </c>
      <c r="N17" s="7"/>
      <c r="O17" s="14" t="s">
        <v>31</v>
      </c>
      <c r="P17" s="13">
        <v>44562</v>
      </c>
      <c r="Q17" s="7"/>
    </row>
    <row r="18" spans="1:17" x14ac:dyDescent="0.3">
      <c r="A18" s="7"/>
      <c r="B18" s="14">
        <v>16</v>
      </c>
      <c r="C18" s="14" t="s">
        <v>23</v>
      </c>
      <c r="D18" s="14" t="s">
        <v>30</v>
      </c>
      <c r="E18" s="14" t="s">
        <v>29</v>
      </c>
      <c r="F18" s="7" t="s">
        <v>41</v>
      </c>
      <c r="G18" s="7"/>
      <c r="H18" s="7"/>
      <c r="I18" s="14" t="s">
        <v>28</v>
      </c>
      <c r="J18" s="13">
        <v>44592</v>
      </c>
      <c r="K18" s="7"/>
      <c r="L18" s="14" t="s">
        <v>28</v>
      </c>
      <c r="M18" s="13" t="s">
        <v>6</v>
      </c>
      <c r="N18" s="7"/>
      <c r="O18" s="14" t="s">
        <v>28</v>
      </c>
      <c r="P18" s="13">
        <v>44592</v>
      </c>
      <c r="Q18" s="7"/>
    </row>
    <row r="19" spans="1:17" x14ac:dyDescent="0.3">
      <c r="A19" s="7"/>
      <c r="B19" s="14">
        <v>17</v>
      </c>
      <c r="C19" s="14" t="s">
        <v>21</v>
      </c>
      <c r="D19" s="14" t="s">
        <v>27</v>
      </c>
      <c r="E19" s="14" t="s">
        <v>24</v>
      </c>
      <c r="F19" s="7" t="s">
        <v>41</v>
      </c>
      <c r="G19" s="7"/>
      <c r="H19" s="7"/>
      <c r="I19" s="14" t="s">
        <v>26</v>
      </c>
      <c r="J19" s="14">
        <v>20</v>
      </c>
      <c r="K19" s="7"/>
      <c r="L19" s="14" t="s">
        <v>26</v>
      </c>
      <c r="M19" s="14" t="s">
        <v>6</v>
      </c>
      <c r="N19" s="7"/>
      <c r="O19" s="14" t="s">
        <v>26</v>
      </c>
      <c r="P19" s="14">
        <v>15</v>
      </c>
      <c r="Q19" s="7"/>
    </row>
    <row r="20" spans="1:17" x14ac:dyDescent="0.3">
      <c r="A20" s="7"/>
      <c r="B20" s="14">
        <v>18</v>
      </c>
      <c r="C20" s="14" t="s">
        <v>19</v>
      </c>
      <c r="D20" s="14" t="s">
        <v>25</v>
      </c>
      <c r="E20" s="14" t="s">
        <v>24</v>
      </c>
      <c r="F20" s="7" t="s">
        <v>41</v>
      </c>
      <c r="G20" s="7"/>
      <c r="H20" s="7"/>
      <c r="I20" s="14" t="s">
        <v>23</v>
      </c>
      <c r="J20" s="14" t="s">
        <v>22</v>
      </c>
      <c r="K20" s="7"/>
      <c r="L20" s="14" t="s">
        <v>23</v>
      </c>
      <c r="M20" s="14" t="s">
        <v>22</v>
      </c>
      <c r="N20" s="7"/>
      <c r="O20" s="14" t="s">
        <v>23</v>
      </c>
      <c r="P20" s="14" t="s">
        <v>22</v>
      </c>
      <c r="Q20" s="7"/>
    </row>
    <row r="21" spans="1:17" x14ac:dyDescent="0.3">
      <c r="A21" s="7"/>
      <c r="B21" s="7"/>
      <c r="C21" s="7"/>
      <c r="D21" s="7"/>
      <c r="E21" s="7"/>
      <c r="F21" s="7"/>
      <c r="G21" s="7"/>
      <c r="H21" s="7"/>
      <c r="I21" s="14" t="s">
        <v>21</v>
      </c>
      <c r="J21" s="14" t="s">
        <v>20</v>
      </c>
      <c r="K21" s="7"/>
      <c r="L21" s="14" t="s">
        <v>21</v>
      </c>
      <c r="M21" s="14" t="s">
        <v>20</v>
      </c>
      <c r="N21" s="7"/>
      <c r="O21" s="14" t="s">
        <v>21</v>
      </c>
      <c r="P21" s="14" t="s">
        <v>20</v>
      </c>
      <c r="Q21" s="7"/>
    </row>
    <row r="22" spans="1:17" x14ac:dyDescent="0.3">
      <c r="A22" s="7"/>
      <c r="B22" s="7"/>
      <c r="C22" s="7"/>
      <c r="D22" s="7"/>
      <c r="E22" s="7"/>
      <c r="F22" s="7"/>
      <c r="G22" s="7"/>
      <c r="H22" s="7"/>
      <c r="I22" s="14" t="s">
        <v>19</v>
      </c>
      <c r="J22" s="13">
        <v>44578</v>
      </c>
      <c r="K22" s="7"/>
      <c r="L22" s="14" t="s">
        <v>19</v>
      </c>
      <c r="M22" s="13">
        <v>44578</v>
      </c>
      <c r="N22" s="7"/>
      <c r="O22" s="14" t="s">
        <v>19</v>
      </c>
      <c r="P22" s="13">
        <v>44578</v>
      </c>
      <c r="Q22" s="7"/>
    </row>
    <row r="23" spans="1:17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3">
      <c r="A24" s="7"/>
      <c r="B24" s="7"/>
      <c r="C24" s="7"/>
      <c r="D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A0EF-D094-41E7-AFC7-DB4B3D11DCC5}">
  <sheetPr>
    <tabColor theme="4" tint="0.39997558519241921"/>
  </sheetPr>
  <dimension ref="B2:B8"/>
  <sheetViews>
    <sheetView workbookViewId="0">
      <selection activeCell="B1" sqref="B1:B1048576"/>
    </sheetView>
  </sheetViews>
  <sheetFormatPr baseColWidth="10" defaultRowHeight="14.4" x14ac:dyDescent="0.3"/>
  <cols>
    <col min="1" max="16384" width="11.5546875" style="7"/>
  </cols>
  <sheetData>
    <row r="2" spans="2:2" ht="21" x14ac:dyDescent="0.4">
      <c r="B2" s="8" t="s">
        <v>8</v>
      </c>
    </row>
    <row r="4" spans="2:2" ht="22.8" customHeight="1" x14ac:dyDescent="0.3">
      <c r="B4" s="1" t="s">
        <v>9</v>
      </c>
    </row>
    <row r="5" spans="2:2" ht="22.8" customHeight="1" x14ac:dyDescent="0.3">
      <c r="B5" s="9" t="s">
        <v>10</v>
      </c>
    </row>
    <row r="6" spans="2:2" ht="22.8" customHeight="1" x14ac:dyDescent="0.3">
      <c r="B6" s="9" t="s">
        <v>11</v>
      </c>
    </row>
    <row r="7" spans="2:2" ht="22.8" customHeight="1" x14ac:dyDescent="0.3">
      <c r="B7" s="9" t="s">
        <v>12</v>
      </c>
    </row>
    <row r="8" spans="2:2" ht="22.8" customHeight="1" x14ac:dyDescent="0.3">
      <c r="B8" s="9" t="s">
        <v>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4C90-A68C-45C4-B082-F838B083FA0D}">
  <sheetPr>
    <tabColor theme="0" tint="-0.34998626667073579"/>
  </sheetPr>
  <dimension ref="B4:L25"/>
  <sheetViews>
    <sheetView tabSelected="1" workbookViewId="0">
      <selection activeCell="B23" sqref="B23"/>
    </sheetView>
  </sheetViews>
  <sheetFormatPr baseColWidth="10" defaultRowHeight="14.4" x14ac:dyDescent="0.3"/>
  <cols>
    <col min="1" max="16384" width="11.5546875" style="7"/>
  </cols>
  <sheetData>
    <row r="4" spans="2:12" ht="28.8" x14ac:dyDescent="0.55000000000000004">
      <c r="B4" s="11" t="s">
        <v>17</v>
      </c>
      <c r="L4" s="10" t="s">
        <v>18</v>
      </c>
    </row>
    <row r="5" spans="2:12" ht="25.8" customHeight="1" x14ac:dyDescent="0.3">
      <c r="B5" s="12" t="s">
        <v>14</v>
      </c>
    </row>
    <row r="6" spans="2:12" ht="25.8" customHeight="1" x14ac:dyDescent="0.3">
      <c r="B6" s="12" t="s">
        <v>15</v>
      </c>
      <c r="L6" s="7" t="s">
        <v>82</v>
      </c>
    </row>
    <row r="7" spans="2:12" ht="25.8" customHeight="1" x14ac:dyDescent="0.3">
      <c r="B7" s="12" t="s">
        <v>16</v>
      </c>
      <c r="I7" s="7" t="s">
        <v>6</v>
      </c>
      <c r="L7" s="1" t="s">
        <v>73</v>
      </c>
    </row>
    <row r="8" spans="2:12" ht="25.8" customHeight="1" x14ac:dyDescent="0.3">
      <c r="B8" s="12"/>
    </row>
    <row r="9" spans="2:12" ht="25.8" customHeight="1" x14ac:dyDescent="0.3">
      <c r="B9" s="12"/>
    </row>
    <row r="10" spans="2:12" ht="25.8" customHeight="1" x14ac:dyDescent="0.3">
      <c r="B10" s="12"/>
    </row>
    <row r="11" spans="2:12" ht="25.8" customHeight="1" x14ac:dyDescent="0.3">
      <c r="B11" s="12"/>
    </row>
    <row r="20" spans="2:2" x14ac:dyDescent="0.3">
      <c r="B20" s="20"/>
    </row>
    <row r="25" spans="2:2" x14ac:dyDescent="0.3">
      <c r="B25" s="7" t="s">
        <v>74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3" ma:contentTypeDescription="Crear nuevo documento." ma:contentTypeScope="" ma:versionID="c6f656aa2a228fade02c7bac6898bb78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83c90381c4b4349411edc33ccf2df585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0BAAE6-0104-4CE8-890C-0F0968B7C0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FDF534-BA3F-4D9C-8312-B158B86209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bfef1-a336-41f8-928b-f986a79124b5"/>
    <ds:schemaRef ds:uri="c2c64996-e12e-4242-b8a3-a391bff27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F5FBF-9555-4779-A117-006E02F6B69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Arellano</vt:lpstr>
      <vt:lpstr>Listado de Variables</vt:lpstr>
      <vt:lpstr>Reportes</vt:lpstr>
      <vt:lpstr>Puntos en reuniones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Ernesto Incappueño Ttito</dc:creator>
  <cp:lastModifiedBy>Daniel Ernesto Incappueño Ttito</cp:lastModifiedBy>
  <dcterms:created xsi:type="dcterms:W3CDTF">2015-06-05T18:19:34Z</dcterms:created>
  <dcterms:modified xsi:type="dcterms:W3CDTF">2022-02-17T17:39:17Z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