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CE142D50-C8F6-4ED9-99F4-0536304BE53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  <sheet name="List2" sheetId="2" r:id="rId2"/>
    <sheet name="List3" sheetId="3" r:id="rId3"/>
  </sheets>
  <calcPr calcId="122211"/>
</workbook>
</file>

<file path=xl/sharedStrings.xml><?xml version="1.0" encoding="utf-8"?>
<sst xmlns="http://schemas.openxmlformats.org/spreadsheetml/2006/main" count="69" uniqueCount="69">
  <si>
    <t>Analýza Nízkofrekvenčního OZ v ORCadu</t>
  </si>
  <si>
    <t>Zadání</t>
  </si>
  <si>
    <t>Navrhněte nízkofrekvenční předzesilovač OZ v invertujícím zapojení pracující v pásmu řečových</t>
  </si>
  <si>
    <t>frekvencí, se ziskem 14 dB.</t>
  </si>
  <si>
    <r>
      <t>Zpětovazební rezistor R2 volte 22k</t>
    </r>
    <r>
      <rPr>
        <sz val="11"/>
        <color theme="1"/>
        <rFont val="Calibri"/>
        <family val="2"/>
        <charset val="238"/>
      </rPr>
      <t>Ώ</t>
    </r>
    <r>
      <rPr>
        <sz val="11"/>
        <color theme="1"/>
        <rFont val="Calibri"/>
        <family val="2"/>
      </rPr>
      <t>. Určete velikost R1 a velikost kondenzátorů.</t>
    </r>
  </si>
  <si>
    <t>fd=20Hz</t>
  </si>
  <si>
    <t>fh=4kHz</t>
  </si>
  <si>
    <t>au=14dB</t>
  </si>
  <si>
    <t>Au=5</t>
  </si>
  <si>
    <t>Založím nový projekt(záložka file/project/new project) a nastavením podle obrázků níže.</t>
  </si>
  <si>
    <t>Spustím software ORCad.</t>
  </si>
  <si>
    <t>Vytvořím "Blank project" = Prázdný projekt</t>
  </si>
  <si>
    <t>Postup návrhu</t>
  </si>
  <si>
    <t>Nabídka na pravém panelu:</t>
  </si>
  <si>
    <t>Seznam součástek:</t>
  </si>
  <si>
    <r>
      <t xml:space="preserve">OZ vždy </t>
    </r>
    <r>
      <rPr>
        <b/>
        <sz val="11"/>
        <color rgb="FFFF0000"/>
        <rFont val="Calibri"/>
        <family val="2"/>
        <charset val="238"/>
        <scheme val="minor"/>
      </rPr>
      <t>OPAMP</t>
    </r>
  </si>
  <si>
    <r>
      <t>Vždy volíme</t>
    </r>
    <r>
      <rPr>
        <b/>
        <sz val="11"/>
        <color rgb="FFFF0000"/>
        <rFont val="Calibri"/>
        <family val="2"/>
        <charset val="238"/>
        <scheme val="minor"/>
      </rPr>
      <t xml:space="preserve"> 0/CAPSYM</t>
    </r>
  </si>
  <si>
    <t>Zde můžeme vidět celé schéma zapojení.</t>
  </si>
  <si>
    <t>Detaily návrhu schématu níže.</t>
  </si>
  <si>
    <t>Pro vybrání země volím ikonku označenou šipkou.</t>
  </si>
  <si>
    <r>
      <t xml:space="preserve">Součástky vybírám ze složky </t>
    </r>
    <r>
      <rPr>
        <b/>
        <sz val="11"/>
        <color rgb="FFFF0000"/>
        <rFont val="Calibri"/>
        <family val="2"/>
        <charset val="238"/>
        <scheme val="minor"/>
      </rPr>
      <t>ANALOG</t>
    </r>
    <r>
      <rPr>
        <sz val="11"/>
        <color theme="1"/>
        <rFont val="Calibri"/>
        <family val="2"/>
        <scheme val="minor"/>
      </rPr>
      <t>.</t>
    </r>
  </si>
  <si>
    <r>
      <t xml:space="preserve">Napájecí zdroj vybírám ze složky </t>
    </r>
    <r>
      <rPr>
        <b/>
        <sz val="11"/>
        <color rgb="FFFF0000"/>
        <rFont val="Calibri"/>
        <family val="2"/>
        <charset val="238"/>
        <scheme val="minor"/>
      </rPr>
      <t>SOURCE</t>
    </r>
    <r>
      <rPr>
        <sz val="11"/>
        <color theme="1"/>
        <rFont val="Calibri"/>
        <family val="2"/>
        <scheme val="minor"/>
      </rPr>
      <t>.</t>
    </r>
  </si>
  <si>
    <t>Dvojitým kliknutím na hodnotu pod prvkem otevřeme tuto</t>
  </si>
  <si>
    <t>tabulku, kde lze nastavovat parametry daného prvku:</t>
  </si>
  <si>
    <t>Pojmenování vodiče</t>
  </si>
  <si>
    <t>Vodič</t>
  </si>
  <si>
    <t>Sběrnice</t>
  </si>
  <si>
    <r>
      <t xml:space="preserve">Generátor typu </t>
    </r>
    <r>
      <rPr>
        <b/>
        <sz val="11"/>
        <color rgb="FFFF0000"/>
        <rFont val="Calibri"/>
        <family val="2"/>
        <charset val="238"/>
        <scheme val="minor"/>
      </rPr>
      <t>VSIN</t>
    </r>
    <r>
      <rPr>
        <sz val="11"/>
        <color theme="1"/>
        <rFont val="Calibri"/>
        <family val="2"/>
        <scheme val="minor"/>
      </rPr>
      <t>.</t>
    </r>
  </si>
  <si>
    <t>Dvojitým klepnutím na generátor se nám otevře jeho nastavení.</t>
  </si>
  <si>
    <t>Viz další strana:</t>
  </si>
  <si>
    <t>Nastavení parametrů generátoru:</t>
  </si>
  <si>
    <t>Napájecí střídavé napětí 20 mV</t>
  </si>
  <si>
    <t>Napájecí stejnosměrnné napětí 0 V</t>
  </si>
  <si>
    <t>Frekvence 5 kHz</t>
  </si>
  <si>
    <t>Amplituda 5 V</t>
  </si>
  <si>
    <t>Off set 0 V</t>
  </si>
  <si>
    <t>Horní panel ORCadu:</t>
  </si>
  <si>
    <t>Nová simulace</t>
  </si>
  <si>
    <t>Upravení nastavení simulace</t>
  </si>
  <si>
    <t>Spuštění simulace</t>
  </si>
  <si>
    <t>Voltmetr</t>
  </si>
  <si>
    <t>Nastavení simulace</t>
  </si>
  <si>
    <t xml:space="preserve">Nastavíme simulaci dle obrázku výše: Startovací a konečnou frekvenci, body na dekádu, </t>
  </si>
  <si>
    <t>logaritmické měřítko, rozmítaný generátor a ponecháme generální nastavení.</t>
  </si>
  <si>
    <t>Ukázka simulace:</t>
  </si>
  <si>
    <t>Na simulaci můžeme vidět ziskovou charakteristiku mnou navrženého NF OZ.</t>
  </si>
  <si>
    <t>Možnosti simulace:</t>
  </si>
  <si>
    <t xml:space="preserve">Na tomto obrázku můžeme vidět fuknci Add Trace, která nám do simulačního grafu dokáže </t>
  </si>
  <si>
    <t xml:space="preserve">přidat další průběh. </t>
  </si>
  <si>
    <t>Nastavení průběhu:</t>
  </si>
  <si>
    <t>Zde zvolíme Vin a Voit(Naše voltmetry ve schématu zapojení) a zobrazíme graf jak ziskové</t>
  </si>
  <si>
    <t>charakteristiky, tak graf vstupního a výstupního napětí.</t>
  </si>
  <si>
    <t>Funkcí Coppy to Clip Board můžeme celý simulační graf zkopírovat a vložit ho do Excelu.</t>
  </si>
  <si>
    <t>Zisková charakteristika NF OZ:</t>
  </si>
  <si>
    <t>au(dB)</t>
  </si>
  <si>
    <t>f (Hz)</t>
  </si>
  <si>
    <t>U (V)</t>
  </si>
  <si>
    <t>Charakteristika vstupního a výstupního napětí:</t>
  </si>
  <si>
    <t>F (Hz)</t>
  </si>
  <si>
    <t>Tabulka naměřených hodnot:</t>
  </si>
  <si>
    <t>Frekvence (Hz)</t>
  </si>
  <si>
    <t>au (dB)</t>
  </si>
  <si>
    <t>Závěr:</t>
  </si>
  <si>
    <t>V dnešní úloze jsem se naučil navrhnout nízkofrekvenční předzesilovač s oz v softwaru ORCad.</t>
  </si>
  <si>
    <t>Celý postup návrhu a testování zesilovače je zaznačen v tomto protokolu.</t>
  </si>
  <si>
    <t xml:space="preserve">Při návrhu ani simulaci jsem nenarazil na žádné potíže. </t>
  </si>
  <si>
    <t>Na konec jsem stáhl naměřená data a zpracoval i živý graf ziskové charakteristiky.</t>
  </si>
  <si>
    <t>Pozor na černé pozadí !!!</t>
  </si>
  <si>
    <t>výborný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</si>
</sst>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b/>
      <sz val="11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0070C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Zisk</a:t>
            </a:r>
            <a:r>
              <a:rPr lang="cs-CZ"/>
              <a:t>ová charakteristika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18231632529188"/>
          <c:y val="0.15506388987298214"/>
          <c:w val="0.73422965669961116"/>
          <c:h val="0.70930749040985275"/>
        </c:manualLayout>
      </c:layout>
      <c:scatterChart>
        <c:scatterStyle val="smoothMarker"/>
        <c:varyColors val="0"/>
        <c:ser>
          <c:idx val="0"/>
          <c:order val="0"/>
          <c:tx>
            <c:v>Zisk</c:v>
          </c:tx>
          <c:xVal>
            <c:numRef>
              <c:f>List1!$D$353:$D$383</c:f>
              <c:numCache>
                <c:formatCode>0.00</c:formatCode>
                <c:ptCount val="31"/>
                <c:pt idx="0">
                  <c:v>10</c:v>
                </c:pt>
                <c:pt idx="1">
                  <c:v>12.589254117941699</c:v>
                </c:pt>
                <c:pt idx="2">
                  <c:v>15.848931924611099</c:v>
                </c:pt>
                <c:pt idx="3">
                  <c:v>19.952623149688801</c:v>
                </c:pt>
                <c:pt idx="4">
                  <c:v>25.118864315095799</c:v>
                </c:pt>
                <c:pt idx="5">
                  <c:v>31.6227766016838</c:v>
                </c:pt>
                <c:pt idx="6">
                  <c:v>39.810717055349699</c:v>
                </c:pt>
                <c:pt idx="7">
                  <c:v>50.118723362727202</c:v>
                </c:pt>
                <c:pt idx="8">
                  <c:v>63.0957344480194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125.89254117941699</c:v>
                </c:pt>
                <c:pt idx="12">
                  <c:v>158.48931924611099</c:v>
                </c:pt>
                <c:pt idx="13">
                  <c:v>199.52623149688799</c:v>
                </c:pt>
                <c:pt idx="14">
                  <c:v>251.188643150958</c:v>
                </c:pt>
                <c:pt idx="15">
                  <c:v>316.22776601683802</c:v>
                </c:pt>
                <c:pt idx="16">
                  <c:v>398.10717055349801</c:v>
                </c:pt>
                <c:pt idx="17">
                  <c:v>501.18723362727297</c:v>
                </c:pt>
                <c:pt idx="18">
                  <c:v>630.95734448019402</c:v>
                </c:pt>
                <c:pt idx="19">
                  <c:v>794.32823472428197</c:v>
                </c:pt>
                <c:pt idx="20">
                  <c:v>1000</c:v>
                </c:pt>
                <c:pt idx="21">
                  <c:v>1258.92541179417</c:v>
                </c:pt>
                <c:pt idx="22">
                  <c:v>1584.8931924611099</c:v>
                </c:pt>
                <c:pt idx="23">
                  <c:v>1995.26231496888</c:v>
                </c:pt>
                <c:pt idx="24">
                  <c:v>2511.8864315095798</c:v>
                </c:pt>
                <c:pt idx="25">
                  <c:v>3162.27766016838</c:v>
                </c:pt>
                <c:pt idx="26">
                  <c:v>3981.0717055349801</c:v>
                </c:pt>
                <c:pt idx="27">
                  <c:v>5011.8723362727296</c:v>
                </c:pt>
                <c:pt idx="28">
                  <c:v>6309.5734448019402</c:v>
                </c:pt>
                <c:pt idx="29">
                  <c:v>7943.2823472428299</c:v>
                </c:pt>
                <c:pt idx="30">
                  <c:v>10000</c:v>
                </c:pt>
              </c:numCache>
            </c:numRef>
          </c:xVal>
          <c:yVal>
            <c:numRef>
              <c:f>List1!$E$353:$E$383</c:f>
              <c:numCache>
                <c:formatCode>0.00</c:formatCode>
                <c:ptCount val="31"/>
                <c:pt idx="0">
                  <c:v>0.58634747172439705</c:v>
                </c:pt>
                <c:pt idx="1">
                  <c:v>2.4556238395373402</c:v>
                </c:pt>
                <c:pt idx="2">
                  <c:v>4.2561766770661</c:v>
                </c:pt>
                <c:pt idx="3">
                  <c:v>5.9577130141155701</c:v>
                </c:pt>
                <c:pt idx="4">
                  <c:v>7.5230529850375198</c:v>
                </c:pt>
                <c:pt idx="5">
                  <c:v>8.9124927408094496</c:v>
                </c:pt>
                <c:pt idx="6">
                  <c:v>10.092277682298</c:v>
                </c:pt>
                <c:pt idx="7">
                  <c:v>11.0447313153694</c:v>
                </c:pt>
                <c:pt idx="8">
                  <c:v>11.7745726292348</c:v>
                </c:pt>
                <c:pt idx="9">
                  <c:v>12.3071256303265</c:v>
                </c:pt>
                <c:pt idx="10">
                  <c:v>12.6796834224872</c:v>
                </c:pt>
                <c:pt idx="11">
                  <c:v>12.9314888688882</c:v>
                </c:pt>
                <c:pt idx="12">
                  <c:v>13.0968265630673</c:v>
                </c:pt>
                <c:pt idx="13">
                  <c:v>13.202213264701401</c:v>
                </c:pt>
                <c:pt idx="14">
                  <c:v>13.2663980650058</c:v>
                </c:pt>
                <c:pt idx="15">
                  <c:v>13.3015560290581</c:v>
                </c:pt>
                <c:pt idx="16">
                  <c:v>13.314609580786801</c:v>
                </c:pt>
                <c:pt idx="17">
                  <c:v>13.3081756609383</c:v>
                </c:pt>
                <c:pt idx="18">
                  <c:v>13.280961221632101</c:v>
                </c:pt>
                <c:pt idx="19">
                  <c:v>13.2275652311434</c:v>
                </c:pt>
                <c:pt idx="20">
                  <c:v>13.137705991795499</c:v>
                </c:pt>
                <c:pt idx="21">
                  <c:v>12.994990285016099</c:v>
                </c:pt>
                <c:pt idx="22">
                  <c:v>12.775590484984599</c:v>
                </c:pt>
                <c:pt idx="23">
                  <c:v>12.4476853441685</c:v>
                </c:pt>
                <c:pt idx="24">
                  <c:v>11.973137163717301</c:v>
                </c:pt>
                <c:pt idx="25">
                  <c:v>11.3129786961962</c:v>
                </c:pt>
                <c:pt idx="26">
                  <c:v>10.436723514256199</c:v>
                </c:pt>
                <c:pt idx="27">
                  <c:v>9.3321289830762293</c:v>
                </c:pt>
                <c:pt idx="28">
                  <c:v>8.0097209172889201</c:v>
                </c:pt>
                <c:pt idx="29">
                  <c:v>6.4989368071059896</c:v>
                </c:pt>
                <c:pt idx="30">
                  <c:v>4.8386024578191398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7-401C-90EF-B0A00FE6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4816"/>
        <c:axId val="183863936"/>
      </c:scatterChart>
      <c:valAx>
        <c:axId val="453148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F (Hz)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3863936"/>
        <c:crosses val="autoZero"/>
        <c:crossBetween val="midCat"/>
      </c:valAx>
      <c:valAx>
        <c:axId val="18386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au</a:t>
                </a:r>
                <a:r>
                  <a:rPr lang="cs-CZ" baseline="0"/>
                  <a:t> (dB)</a:t>
                </a:r>
                <a:endParaRPr lang="cs-CZ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31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2.emf"/><Relationship Id="rId16" Type="http://schemas.openxmlformats.org/officeDocument/2006/relationships/image" Target="../media/image15.PNG"/><Relationship Id="rId1" Type="http://schemas.openxmlformats.org/officeDocument/2006/relationships/image" Target="../media/image1.emf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</xdr:colOff>
      <xdr:row>330</xdr:row>
      <xdr:rowOff>64771</xdr:rowOff>
    </xdr:from>
    <xdr:to>
      <xdr:col>6</xdr:col>
      <xdr:colOff>502920</xdr:colOff>
      <xdr:row>346</xdr:row>
      <xdr:rowOff>176628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" y="60620911"/>
          <a:ext cx="5377815" cy="3037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91440</xdr:colOff>
      <xdr:row>304</xdr:row>
      <xdr:rowOff>70486</xdr:rowOff>
    </xdr:from>
    <xdr:to>
      <xdr:col>6</xdr:col>
      <xdr:colOff>594360</xdr:colOff>
      <xdr:row>323</xdr:row>
      <xdr:rowOff>22860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55871746"/>
          <a:ext cx="5394960" cy="3427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100965</xdr:colOff>
      <xdr:row>385</xdr:row>
      <xdr:rowOff>62865</xdr:rowOff>
    </xdr:from>
    <xdr:to>
      <xdr:col>6</xdr:col>
      <xdr:colOff>571500</xdr:colOff>
      <xdr:row>406</xdr:row>
      <xdr:rowOff>160020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514349</xdr:colOff>
      <xdr:row>6</xdr:row>
      <xdr:rowOff>9525</xdr:rowOff>
    </xdr:from>
    <xdr:ext cx="2409825" cy="438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ovéPo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733549" y="1304925"/>
              <a:ext cx="2409825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latin typeface="Cambria Math"/>
                      </a:rPr>
                      <m:t>𝑓𝑑</m:t>
                    </m:r>
                    <m:r>
                      <a:rPr lang="cs-CZ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cs-CZ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cs-CZ" sz="1100" b="0" i="1">
                            <a:latin typeface="Cambria Math"/>
                          </a:rPr>
                          <m:t>2</m:t>
                        </m:r>
                        <m:r>
                          <a:rPr lang="cs-CZ" sz="1100" b="0" i="1">
                            <a:latin typeface="Cambria Math"/>
                            <a:ea typeface="Cambria Math"/>
                          </a:rPr>
                          <m:t>𝜋</m:t>
                        </m:r>
                        <m:sSub>
                          <m:sSubPr>
                            <m:ctrlPr>
                              <a:rPr lang="cs-CZ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/>
                                <a:ea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cs-CZ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/>
                                <a:ea typeface="Cambria Math"/>
                              </a:rPr>
                              <m:t>𝐶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TextovéPole 4"/>
            <xdr:cNvSpPr txBox="1"/>
          </xdr:nvSpPr>
          <xdr:spPr>
            <a:xfrm>
              <a:off x="1733549" y="1304925"/>
              <a:ext cx="2409825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100" b="0" i="0">
                  <a:latin typeface="Cambria Math"/>
                </a:rPr>
                <a:t>𝑓𝑑=  1/(2</a:t>
              </a:r>
              <a:r>
                <a:rPr lang="cs-CZ" sz="1100" b="0" i="0">
                  <a:latin typeface="Cambria Math"/>
                  <a:ea typeface="Cambria Math"/>
                </a:rPr>
                <a:t>𝜋𝑅_1 𝐶_1 )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8</xdr:row>
      <xdr:rowOff>57150</xdr:rowOff>
    </xdr:from>
    <xdr:ext cx="2409825" cy="438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ovéPo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714500" y="1733550"/>
              <a:ext cx="2409825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latin typeface="Cambria Math"/>
                      </a:rPr>
                      <m:t>𝑓h</m:t>
                    </m:r>
                    <m:r>
                      <a:rPr lang="cs-CZ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cs-CZ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cs-CZ" sz="1100" b="0" i="1">
                            <a:latin typeface="Cambria Math"/>
                          </a:rPr>
                          <m:t>2</m:t>
                        </m:r>
                        <m:r>
                          <a:rPr lang="cs-CZ" sz="1100" b="0" i="1">
                            <a:latin typeface="Cambria Math"/>
                            <a:ea typeface="Cambria Math"/>
                          </a:rPr>
                          <m:t>𝜋</m:t>
                        </m:r>
                        <m:sSub>
                          <m:sSubPr>
                            <m:ctrlPr>
                              <a:rPr lang="cs-CZ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/>
                                <a:ea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cs-CZ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/>
                                <a:ea typeface="Cambria Math"/>
                              </a:rPr>
                              <m:t>𝐶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6" name="TextovéPole 5"/>
            <xdr:cNvSpPr txBox="1"/>
          </xdr:nvSpPr>
          <xdr:spPr>
            <a:xfrm>
              <a:off x="1714500" y="1733550"/>
              <a:ext cx="2409825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100" b="0" i="0">
                  <a:latin typeface="Cambria Math"/>
                </a:rPr>
                <a:t>𝑓ℎ=  1/(2</a:t>
              </a:r>
              <a:r>
                <a:rPr lang="cs-CZ" sz="1100" b="0" i="0">
                  <a:latin typeface="Cambria Math"/>
                  <a:ea typeface="Cambria Math"/>
                </a:rPr>
                <a:t>𝜋𝑅_2 𝐶_2 )</a:t>
              </a:r>
              <a:endParaRPr lang="cs-CZ" sz="1100"/>
            </a:p>
          </xdr:txBody>
        </xdr:sp>
      </mc:Fallback>
    </mc:AlternateContent>
    <xdr:clientData/>
  </xdr:oneCellAnchor>
  <xdr:twoCellAnchor editAs="oneCell">
    <xdr:from>
      <xdr:col>1</xdr:col>
      <xdr:colOff>304800</xdr:colOff>
      <xdr:row>18</xdr:row>
      <xdr:rowOff>76200</xdr:rowOff>
    </xdr:from>
    <xdr:to>
      <xdr:col>4</xdr:col>
      <xdr:colOff>1104900</xdr:colOff>
      <xdr:row>34</xdr:row>
      <xdr:rowOff>117150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705225"/>
          <a:ext cx="3324225" cy="308895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35</xdr:row>
      <xdr:rowOff>66675</xdr:rowOff>
    </xdr:from>
    <xdr:to>
      <xdr:col>5</xdr:col>
      <xdr:colOff>219693</xdr:colOff>
      <xdr:row>43</xdr:row>
      <xdr:rowOff>85940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6934200"/>
          <a:ext cx="4429743" cy="1543265"/>
        </a:xfrm>
        <a:prstGeom prst="rect">
          <a:avLst/>
        </a:prstGeom>
      </xdr:spPr>
    </xdr:pic>
    <xdr:clientData/>
  </xdr:twoCellAnchor>
  <xdr:twoCellAnchor editAs="oneCell">
    <xdr:from>
      <xdr:col>4</xdr:col>
      <xdr:colOff>532046</xdr:colOff>
      <xdr:row>48</xdr:row>
      <xdr:rowOff>19050</xdr:rowOff>
    </xdr:from>
    <xdr:to>
      <xdr:col>6</xdr:col>
      <xdr:colOff>352809</xdr:colOff>
      <xdr:row>73</xdr:row>
      <xdr:rowOff>9525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7646" y="9363075"/>
          <a:ext cx="2106763" cy="475297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48</xdr:row>
      <xdr:rowOff>104775</xdr:rowOff>
    </xdr:from>
    <xdr:to>
      <xdr:col>2</xdr:col>
      <xdr:colOff>473375</xdr:colOff>
      <xdr:row>66</xdr:row>
      <xdr:rowOff>114300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9448800"/>
          <a:ext cx="1006775" cy="3438525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49</xdr:row>
      <xdr:rowOff>180975</xdr:rowOff>
    </xdr:from>
    <xdr:to>
      <xdr:col>4</xdr:col>
      <xdr:colOff>523875</xdr:colOff>
      <xdr:row>50</xdr:row>
      <xdr:rowOff>19050</xdr:rowOff>
    </xdr:to>
    <xdr:cxnSp macro="">
      <xdr:nvCxnSpPr>
        <xdr:cNvPr id="12" name="Přímá spojnice se šipkou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562100" y="9715500"/>
          <a:ext cx="1857375" cy="2857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133351</xdr:colOff>
      <xdr:row>75</xdr:row>
      <xdr:rowOff>9525</xdr:rowOff>
    </xdr:from>
    <xdr:to>
      <xdr:col>4</xdr:col>
      <xdr:colOff>466726</xdr:colOff>
      <xdr:row>89</xdr:row>
      <xdr:rowOff>63841</xdr:rowOff>
    </xdr:to>
    <xdr:pic>
      <xdr:nvPicPr>
        <xdr:cNvPr id="15" name="Obráz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14497050"/>
          <a:ext cx="3467100" cy="2721316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66</xdr:row>
      <xdr:rowOff>9525</xdr:rowOff>
    </xdr:from>
    <xdr:to>
      <xdr:col>1</xdr:col>
      <xdr:colOff>571500</xdr:colOff>
      <xdr:row>74</xdr:row>
      <xdr:rowOff>85725</xdr:rowOff>
    </xdr:to>
    <xdr:cxnSp macro="">
      <xdr:nvCxnSpPr>
        <xdr:cNvPr id="17" name="Přímá spojnice se šipkou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981075" y="12782550"/>
          <a:ext cx="200025" cy="16002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94</xdr:row>
      <xdr:rowOff>95250</xdr:rowOff>
    </xdr:from>
    <xdr:to>
      <xdr:col>6</xdr:col>
      <xdr:colOff>323849</xdr:colOff>
      <xdr:row>110</xdr:row>
      <xdr:rowOff>50763</xdr:rowOff>
    </xdr:to>
    <xdr:pic>
      <xdr:nvPicPr>
        <xdr:cNvPr id="21" name="Obrázek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8202275"/>
          <a:ext cx="5686424" cy="3003513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117</xdr:row>
      <xdr:rowOff>95250</xdr:rowOff>
    </xdr:from>
    <xdr:to>
      <xdr:col>6</xdr:col>
      <xdr:colOff>473</xdr:colOff>
      <xdr:row>131</xdr:row>
      <xdr:rowOff>76570</xdr:rowOff>
    </xdr:to>
    <xdr:pic>
      <xdr:nvPicPr>
        <xdr:cNvPr id="22" name="Obrázek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22583775"/>
          <a:ext cx="3391373" cy="264832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114</xdr:row>
      <xdr:rowOff>152400</xdr:rowOff>
    </xdr:from>
    <xdr:to>
      <xdr:col>2</xdr:col>
      <xdr:colOff>259466</xdr:colOff>
      <xdr:row>121</xdr:row>
      <xdr:rowOff>161926</xdr:rowOff>
    </xdr:to>
    <xdr:pic>
      <xdr:nvPicPr>
        <xdr:cNvPr id="23" name="Obráz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2069425"/>
          <a:ext cx="1097666" cy="1343026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115</xdr:row>
      <xdr:rowOff>85725</xdr:rowOff>
    </xdr:from>
    <xdr:to>
      <xdr:col>3</xdr:col>
      <xdr:colOff>0</xdr:colOff>
      <xdr:row>119</xdr:row>
      <xdr:rowOff>66675</xdr:rowOff>
    </xdr:to>
    <xdr:cxnSp macro="">
      <xdr:nvCxnSpPr>
        <xdr:cNvPr id="25" name="Přímá spojnice se šipkou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>
          <a:off x="1181100" y="22193250"/>
          <a:ext cx="647700" cy="7429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58</xdr:row>
      <xdr:rowOff>0</xdr:rowOff>
    </xdr:from>
    <xdr:to>
      <xdr:col>3</xdr:col>
      <xdr:colOff>238125</xdr:colOff>
      <xdr:row>61</xdr:row>
      <xdr:rowOff>57150</xdr:rowOff>
    </xdr:to>
    <xdr:cxnSp macro="">
      <xdr:nvCxnSpPr>
        <xdr:cNvPr id="27" name="Přímá spojnice se šipkou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419225" y="11249025"/>
          <a:ext cx="647700" cy="62865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53</xdr:row>
      <xdr:rowOff>66675</xdr:rowOff>
    </xdr:from>
    <xdr:to>
      <xdr:col>3</xdr:col>
      <xdr:colOff>19050</xdr:colOff>
      <xdr:row>53</xdr:row>
      <xdr:rowOff>95250</xdr:rowOff>
    </xdr:to>
    <xdr:cxnSp macro="">
      <xdr:nvCxnSpPr>
        <xdr:cNvPr id="29" name="Přímá spojnice se šipkou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009650" y="10363200"/>
          <a:ext cx="838200" cy="2857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61</xdr:row>
      <xdr:rowOff>0</xdr:rowOff>
    </xdr:from>
    <xdr:to>
      <xdr:col>2</xdr:col>
      <xdr:colOff>600075</xdr:colOff>
      <xdr:row>63</xdr:row>
      <xdr:rowOff>76200</xdr:rowOff>
    </xdr:to>
    <xdr:cxnSp macro="">
      <xdr:nvCxnSpPr>
        <xdr:cNvPr id="31" name="Přímá spojnice se šipkou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1057275" y="11820525"/>
          <a:ext cx="762000" cy="4572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85724</xdr:colOff>
      <xdr:row>141</xdr:row>
      <xdr:rowOff>171450</xdr:rowOff>
    </xdr:from>
    <xdr:to>
      <xdr:col>3</xdr:col>
      <xdr:colOff>1047749</xdr:colOff>
      <xdr:row>168</xdr:row>
      <xdr:rowOff>153703</xdr:rowOff>
    </xdr:to>
    <xdr:pic>
      <xdr:nvPicPr>
        <xdr:cNvPr id="33" name="Obrázek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" y="27231975"/>
          <a:ext cx="2790825" cy="5140993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132</xdr:row>
      <xdr:rowOff>38100</xdr:rowOff>
    </xdr:from>
    <xdr:to>
      <xdr:col>2</xdr:col>
      <xdr:colOff>581267</xdr:colOff>
      <xdr:row>139</xdr:row>
      <xdr:rowOff>47812</xdr:rowOff>
    </xdr:to>
    <xdr:pic>
      <xdr:nvPicPr>
        <xdr:cNvPr id="34" name="Obrázek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5384125"/>
          <a:ext cx="1733792" cy="1343212"/>
        </a:xfrm>
        <a:prstGeom prst="rect">
          <a:avLst/>
        </a:prstGeom>
      </xdr:spPr>
    </xdr:pic>
    <xdr:clientData/>
  </xdr:twoCellAnchor>
  <xdr:twoCellAnchor>
    <xdr:from>
      <xdr:col>3</xdr:col>
      <xdr:colOff>866775</xdr:colOff>
      <xdr:row>144</xdr:row>
      <xdr:rowOff>76200</xdr:rowOff>
    </xdr:from>
    <xdr:to>
      <xdr:col>3</xdr:col>
      <xdr:colOff>1266825</xdr:colOff>
      <xdr:row>144</xdr:row>
      <xdr:rowOff>85725</xdr:rowOff>
    </xdr:to>
    <xdr:cxnSp macro="">
      <xdr:nvCxnSpPr>
        <xdr:cNvPr id="36" name="Přímá spojnice se šipkou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2695575" y="27708225"/>
          <a:ext cx="40005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885825</xdr:colOff>
      <xdr:row>146</xdr:row>
      <xdr:rowOff>161925</xdr:rowOff>
    </xdr:from>
    <xdr:to>
      <xdr:col>3</xdr:col>
      <xdr:colOff>1285875</xdr:colOff>
      <xdr:row>147</xdr:row>
      <xdr:rowOff>104775</xdr:rowOff>
    </xdr:to>
    <xdr:cxnSp macro="">
      <xdr:nvCxnSpPr>
        <xdr:cNvPr id="37" name="Přímá spojnice se šipkou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2714625" y="28174950"/>
          <a:ext cx="400050" cy="13335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149</xdr:row>
      <xdr:rowOff>47625</xdr:rowOff>
    </xdr:from>
    <xdr:to>
      <xdr:col>3</xdr:col>
      <xdr:colOff>1276350</xdr:colOff>
      <xdr:row>149</xdr:row>
      <xdr:rowOff>95250</xdr:rowOff>
    </xdr:to>
    <xdr:cxnSp macro="">
      <xdr:nvCxnSpPr>
        <xdr:cNvPr id="41" name="Přímá spojnice se šipkou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657475" y="28632150"/>
          <a:ext cx="447675" cy="4762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165</xdr:row>
      <xdr:rowOff>123825</xdr:rowOff>
    </xdr:from>
    <xdr:to>
      <xdr:col>3</xdr:col>
      <xdr:colOff>1257300</xdr:colOff>
      <xdr:row>167</xdr:row>
      <xdr:rowOff>95250</xdr:rowOff>
    </xdr:to>
    <xdr:cxnSp macro="">
      <xdr:nvCxnSpPr>
        <xdr:cNvPr id="43" name="Přímá spojnice se šipkou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V="1">
          <a:off x="2667000" y="31756350"/>
          <a:ext cx="419100" cy="35242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857250</xdr:colOff>
      <xdr:row>168</xdr:row>
      <xdr:rowOff>66675</xdr:rowOff>
    </xdr:from>
    <xdr:to>
      <xdr:col>3</xdr:col>
      <xdr:colOff>1257300</xdr:colOff>
      <xdr:row>168</xdr:row>
      <xdr:rowOff>66675</xdr:rowOff>
    </xdr:to>
    <xdr:cxnSp macro="">
      <xdr:nvCxnSpPr>
        <xdr:cNvPr id="45" name="Přímá spojnice se šipkou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2686050" y="32270700"/>
          <a:ext cx="40005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190500</xdr:colOff>
      <xdr:row>172</xdr:row>
      <xdr:rowOff>38100</xdr:rowOff>
    </xdr:from>
    <xdr:to>
      <xdr:col>6</xdr:col>
      <xdr:colOff>342900</xdr:colOff>
      <xdr:row>180</xdr:row>
      <xdr:rowOff>13938</xdr:rowOff>
    </xdr:to>
    <xdr:pic>
      <xdr:nvPicPr>
        <xdr:cNvPr id="46" name="Obrázek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3004125"/>
          <a:ext cx="5572125" cy="1499838"/>
        </a:xfrm>
        <a:prstGeom prst="rect">
          <a:avLst/>
        </a:prstGeom>
      </xdr:spPr>
    </xdr:pic>
    <xdr:clientData/>
  </xdr:twoCellAnchor>
  <xdr:twoCellAnchor editAs="oneCell">
    <xdr:from>
      <xdr:col>0</xdr:col>
      <xdr:colOff>388620</xdr:colOff>
      <xdr:row>187</xdr:row>
      <xdr:rowOff>53340</xdr:rowOff>
    </xdr:from>
    <xdr:to>
      <xdr:col>5</xdr:col>
      <xdr:colOff>478850</xdr:colOff>
      <xdr:row>207</xdr:row>
      <xdr:rowOff>44345</xdr:rowOff>
    </xdr:to>
    <xdr:pic>
      <xdr:nvPicPr>
        <xdr:cNvPr id="47" name="Obrázek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34457640"/>
          <a:ext cx="4982270" cy="3648605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175</xdr:row>
      <xdr:rowOff>9526</xdr:rowOff>
    </xdr:from>
    <xdr:to>
      <xdr:col>2</xdr:col>
      <xdr:colOff>504825</xdr:colOff>
      <xdr:row>180</xdr:row>
      <xdr:rowOff>142875</xdr:rowOff>
    </xdr:to>
    <xdr:cxnSp macro="">
      <xdr:nvCxnSpPr>
        <xdr:cNvPr id="48" name="Přímá spojnice se šipkou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H="1">
          <a:off x="990600" y="33547051"/>
          <a:ext cx="733425" cy="1085849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175</xdr:row>
      <xdr:rowOff>19051</xdr:rowOff>
    </xdr:from>
    <xdr:to>
      <xdr:col>3</xdr:col>
      <xdr:colOff>161926</xdr:colOff>
      <xdr:row>182</xdr:row>
      <xdr:rowOff>180975</xdr:rowOff>
    </xdr:to>
    <xdr:cxnSp macro="">
      <xdr:nvCxnSpPr>
        <xdr:cNvPr id="51" name="Přímá spojnice se šipkou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H="1">
          <a:off x="1581150" y="33556576"/>
          <a:ext cx="409576" cy="1495424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428626</xdr:colOff>
      <xdr:row>175</xdr:row>
      <xdr:rowOff>85726</xdr:rowOff>
    </xdr:from>
    <xdr:to>
      <xdr:col>3</xdr:col>
      <xdr:colOff>1247775</xdr:colOff>
      <xdr:row>180</xdr:row>
      <xdr:rowOff>142875</xdr:rowOff>
    </xdr:to>
    <xdr:cxnSp macro="">
      <xdr:nvCxnSpPr>
        <xdr:cNvPr id="53" name="Přímá spojnice se šipkou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2257426" y="33623251"/>
          <a:ext cx="819149" cy="1009649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990601</xdr:colOff>
      <xdr:row>175</xdr:row>
      <xdr:rowOff>66675</xdr:rowOff>
    </xdr:from>
    <xdr:to>
      <xdr:col>5</xdr:col>
      <xdr:colOff>19050</xdr:colOff>
      <xdr:row>182</xdr:row>
      <xdr:rowOff>9525</xdr:rowOff>
    </xdr:to>
    <xdr:cxnSp macro="">
      <xdr:nvCxnSpPr>
        <xdr:cNvPr id="55" name="Přímá spojnice se šipkou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2819401" y="33604200"/>
          <a:ext cx="2009774" cy="127635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350520</xdr:colOff>
      <xdr:row>182</xdr:row>
      <xdr:rowOff>45720</xdr:rowOff>
    </xdr:from>
    <xdr:to>
      <xdr:col>1</xdr:col>
      <xdr:colOff>426720</xdr:colOff>
      <xdr:row>185</xdr:row>
      <xdr:rowOff>129540</xdr:rowOff>
    </xdr:to>
    <xdr:cxnSp macro="">
      <xdr:nvCxnSpPr>
        <xdr:cNvPr id="35" name="Přímá spojnice se šipkou 34">
          <a:extLst>
            <a:ext uri="{FF2B5EF4-FFF2-40B4-BE49-F238E27FC236}">
              <a16:creationId xmlns:a16="http://schemas.microsoft.com/office/drawing/2014/main" id="{1345C3F2-3CF4-4E0A-877B-ED52838CB01B}"/>
            </a:ext>
          </a:extLst>
        </xdr:cNvPr>
        <xdr:cNvCxnSpPr/>
      </xdr:nvCxnSpPr>
      <xdr:spPr>
        <a:xfrm>
          <a:off x="960120" y="33535620"/>
          <a:ext cx="76200" cy="63246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184</xdr:row>
      <xdr:rowOff>22860</xdr:rowOff>
    </xdr:from>
    <xdr:to>
      <xdr:col>2</xdr:col>
      <xdr:colOff>327661</xdr:colOff>
      <xdr:row>185</xdr:row>
      <xdr:rowOff>144780</xdr:rowOff>
    </xdr:to>
    <xdr:cxnSp macro="">
      <xdr:nvCxnSpPr>
        <xdr:cNvPr id="38" name="Přímá spojnice se šipkou 37">
          <a:extLst>
            <a:ext uri="{FF2B5EF4-FFF2-40B4-BE49-F238E27FC236}">
              <a16:creationId xmlns:a16="http://schemas.microsoft.com/office/drawing/2014/main" id="{756BE491-2705-4FD3-8164-8992FD652DA8}"/>
            </a:ext>
          </a:extLst>
        </xdr:cNvPr>
        <xdr:cNvCxnSpPr/>
      </xdr:nvCxnSpPr>
      <xdr:spPr>
        <a:xfrm flipH="1">
          <a:off x="1280160" y="33878520"/>
          <a:ext cx="266701" cy="3048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191</xdr:row>
      <xdr:rowOff>60960</xdr:rowOff>
    </xdr:from>
    <xdr:to>
      <xdr:col>5</xdr:col>
      <xdr:colOff>114300</xdr:colOff>
      <xdr:row>192</xdr:row>
      <xdr:rowOff>160020</xdr:rowOff>
    </xdr:to>
    <xdr:sp macro="" textlink="">
      <xdr:nvSpPr>
        <xdr:cNvPr id="18" name="Ovál 17">
          <a:extLst>
            <a:ext uri="{FF2B5EF4-FFF2-40B4-BE49-F238E27FC236}">
              <a16:creationId xmlns:a16="http://schemas.microsoft.com/office/drawing/2014/main" id="{D416EFB4-1805-41E7-A684-28DDD02B6D5F}"/>
            </a:ext>
          </a:extLst>
        </xdr:cNvPr>
        <xdr:cNvSpPr/>
      </xdr:nvSpPr>
      <xdr:spPr>
        <a:xfrm>
          <a:off x="3337560" y="35196780"/>
          <a:ext cx="166878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4</xdr:col>
      <xdr:colOff>190500</xdr:colOff>
      <xdr:row>192</xdr:row>
      <xdr:rowOff>114300</xdr:rowOff>
    </xdr:from>
    <xdr:to>
      <xdr:col>5</xdr:col>
      <xdr:colOff>137160</xdr:colOff>
      <xdr:row>194</xdr:row>
      <xdr:rowOff>30480</xdr:rowOff>
    </xdr:to>
    <xdr:sp macro="" textlink="">
      <xdr:nvSpPr>
        <xdr:cNvPr id="42" name="Ovál 41">
          <a:extLst>
            <a:ext uri="{FF2B5EF4-FFF2-40B4-BE49-F238E27FC236}">
              <a16:creationId xmlns:a16="http://schemas.microsoft.com/office/drawing/2014/main" id="{889003A9-C672-4E2C-A2E5-11B3E3B38C73}"/>
            </a:ext>
          </a:extLst>
        </xdr:cNvPr>
        <xdr:cNvSpPr/>
      </xdr:nvSpPr>
      <xdr:spPr>
        <a:xfrm>
          <a:off x="3360420" y="35433000"/>
          <a:ext cx="166878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4</xdr:col>
      <xdr:colOff>220980</xdr:colOff>
      <xdr:row>193</xdr:row>
      <xdr:rowOff>167640</xdr:rowOff>
    </xdr:from>
    <xdr:to>
      <xdr:col>5</xdr:col>
      <xdr:colOff>167640</xdr:colOff>
      <xdr:row>195</xdr:row>
      <xdr:rowOff>83820</xdr:rowOff>
    </xdr:to>
    <xdr:sp macro="" textlink="">
      <xdr:nvSpPr>
        <xdr:cNvPr id="44" name="Ovál 43">
          <a:extLst>
            <a:ext uri="{FF2B5EF4-FFF2-40B4-BE49-F238E27FC236}">
              <a16:creationId xmlns:a16="http://schemas.microsoft.com/office/drawing/2014/main" id="{E24F47AE-BF8F-4DFC-8087-81EEC3592709}"/>
            </a:ext>
          </a:extLst>
        </xdr:cNvPr>
        <xdr:cNvSpPr/>
      </xdr:nvSpPr>
      <xdr:spPr>
        <a:xfrm>
          <a:off x="3390900" y="35669220"/>
          <a:ext cx="166878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502920</xdr:colOff>
      <xdr:row>192</xdr:row>
      <xdr:rowOff>121920</xdr:rowOff>
    </xdr:from>
    <xdr:to>
      <xdr:col>4</xdr:col>
      <xdr:colOff>220980</xdr:colOff>
      <xdr:row>194</xdr:row>
      <xdr:rowOff>38100</xdr:rowOff>
    </xdr:to>
    <xdr:sp macro="" textlink="">
      <xdr:nvSpPr>
        <xdr:cNvPr id="49" name="Ovál 48">
          <a:extLst>
            <a:ext uri="{FF2B5EF4-FFF2-40B4-BE49-F238E27FC236}">
              <a16:creationId xmlns:a16="http://schemas.microsoft.com/office/drawing/2014/main" id="{DF3ABDB5-4F16-4EE6-8E7E-6D3DB2D3BC62}"/>
            </a:ext>
          </a:extLst>
        </xdr:cNvPr>
        <xdr:cNvSpPr/>
      </xdr:nvSpPr>
      <xdr:spPr>
        <a:xfrm>
          <a:off x="1722120" y="35440620"/>
          <a:ext cx="166878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0</xdr:col>
      <xdr:colOff>426720</xdr:colOff>
      <xdr:row>191</xdr:row>
      <xdr:rowOff>45720</xdr:rowOff>
    </xdr:from>
    <xdr:to>
      <xdr:col>3</xdr:col>
      <xdr:colOff>266700</xdr:colOff>
      <xdr:row>192</xdr:row>
      <xdr:rowOff>144780</xdr:rowOff>
    </xdr:to>
    <xdr:sp macro="" textlink="">
      <xdr:nvSpPr>
        <xdr:cNvPr id="50" name="Ovál 49">
          <a:extLst>
            <a:ext uri="{FF2B5EF4-FFF2-40B4-BE49-F238E27FC236}">
              <a16:creationId xmlns:a16="http://schemas.microsoft.com/office/drawing/2014/main" id="{551A1352-66F8-44CB-920D-CA893376C5D0}"/>
            </a:ext>
          </a:extLst>
        </xdr:cNvPr>
        <xdr:cNvSpPr/>
      </xdr:nvSpPr>
      <xdr:spPr>
        <a:xfrm>
          <a:off x="426720" y="35181540"/>
          <a:ext cx="166878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0</xdr:col>
      <xdr:colOff>373380</xdr:colOff>
      <xdr:row>193</xdr:row>
      <xdr:rowOff>144780</xdr:rowOff>
    </xdr:from>
    <xdr:to>
      <xdr:col>3</xdr:col>
      <xdr:colOff>213360</xdr:colOff>
      <xdr:row>195</xdr:row>
      <xdr:rowOff>60960</xdr:rowOff>
    </xdr:to>
    <xdr:sp macro="" textlink="">
      <xdr:nvSpPr>
        <xdr:cNvPr id="52" name="Ovál 51">
          <a:extLst>
            <a:ext uri="{FF2B5EF4-FFF2-40B4-BE49-F238E27FC236}">
              <a16:creationId xmlns:a16="http://schemas.microsoft.com/office/drawing/2014/main" id="{073C6B29-8C13-463D-8436-195C52E50E6B}"/>
            </a:ext>
          </a:extLst>
        </xdr:cNvPr>
        <xdr:cNvSpPr/>
      </xdr:nvSpPr>
      <xdr:spPr>
        <a:xfrm>
          <a:off x="373380" y="35646360"/>
          <a:ext cx="166878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 editAs="oneCell">
    <xdr:from>
      <xdr:col>0</xdr:col>
      <xdr:colOff>53340</xdr:colOff>
      <xdr:row>213</xdr:row>
      <xdr:rowOff>60960</xdr:rowOff>
    </xdr:from>
    <xdr:to>
      <xdr:col>6</xdr:col>
      <xdr:colOff>541020</xdr:colOff>
      <xdr:row>231</xdr:row>
      <xdr:rowOff>1214</xdr:rowOff>
    </xdr:to>
    <xdr:pic>
      <xdr:nvPicPr>
        <xdr:cNvPr id="20" name="Obrázek 19">
          <a:extLst>
            <a:ext uri="{FF2B5EF4-FFF2-40B4-BE49-F238E27FC236}">
              <a16:creationId xmlns:a16="http://schemas.microsoft.com/office/drawing/2014/main" id="{6B3020C3-3C5C-4D5C-BF2F-48A81C576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39220140"/>
          <a:ext cx="5989320" cy="3247334"/>
        </a:xfrm>
        <a:prstGeom prst="rect">
          <a:avLst/>
        </a:prstGeom>
      </xdr:spPr>
    </xdr:pic>
    <xdr:clientData/>
  </xdr:twoCellAnchor>
  <xdr:twoCellAnchor editAs="oneCell">
    <xdr:from>
      <xdr:col>0</xdr:col>
      <xdr:colOff>411480</xdr:colOff>
      <xdr:row>283</xdr:row>
      <xdr:rowOff>175260</xdr:rowOff>
    </xdr:from>
    <xdr:to>
      <xdr:col>6</xdr:col>
      <xdr:colOff>58163</xdr:colOff>
      <xdr:row>298</xdr:row>
      <xdr:rowOff>38100</xdr:rowOff>
    </xdr:to>
    <xdr:pic>
      <xdr:nvPicPr>
        <xdr:cNvPr id="26" name="Obrázek 25">
          <a:extLst>
            <a:ext uri="{FF2B5EF4-FFF2-40B4-BE49-F238E27FC236}">
              <a16:creationId xmlns:a16="http://schemas.microsoft.com/office/drawing/2014/main" id="{4C519EA6-9CE3-4C4A-B35F-287011C72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52136040"/>
          <a:ext cx="5148323" cy="260604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237</xdr:row>
      <xdr:rowOff>76200</xdr:rowOff>
    </xdr:from>
    <xdr:to>
      <xdr:col>5</xdr:col>
      <xdr:colOff>393081</xdr:colOff>
      <xdr:row>251</xdr:row>
      <xdr:rowOff>59410</xdr:rowOff>
    </xdr:to>
    <xdr:pic>
      <xdr:nvPicPr>
        <xdr:cNvPr id="30" name="Obrázek 29">
          <a:extLst>
            <a:ext uri="{FF2B5EF4-FFF2-40B4-BE49-F238E27FC236}">
              <a16:creationId xmlns:a16="http://schemas.microsoft.com/office/drawing/2014/main" id="{030D5BBD-A85E-46AF-A796-69AC1BA4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43624500"/>
          <a:ext cx="4667901" cy="2543530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256</xdr:row>
      <xdr:rowOff>121920</xdr:rowOff>
    </xdr:from>
    <xdr:to>
      <xdr:col>6</xdr:col>
      <xdr:colOff>434340</xdr:colOff>
      <xdr:row>278</xdr:row>
      <xdr:rowOff>155154</xdr:rowOff>
    </xdr:to>
    <xdr:pic>
      <xdr:nvPicPr>
        <xdr:cNvPr id="39" name="Obrázek 38">
          <a:extLst>
            <a:ext uri="{FF2B5EF4-FFF2-40B4-BE49-F238E27FC236}">
              <a16:creationId xmlns:a16="http://schemas.microsoft.com/office/drawing/2014/main" id="{CCDA81D4-ABBE-4984-A25F-193091EE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7144940"/>
          <a:ext cx="5791200" cy="4056594"/>
        </a:xfrm>
        <a:prstGeom prst="rect">
          <a:avLst/>
        </a:prstGeom>
      </xdr:spPr>
    </xdr:pic>
    <xdr:clientData/>
  </xdr:twoCellAnchor>
  <xdr:twoCellAnchor>
    <xdr:from>
      <xdr:col>0</xdr:col>
      <xdr:colOff>518160</xdr:colOff>
      <xdr:row>277</xdr:row>
      <xdr:rowOff>38100</xdr:rowOff>
    </xdr:from>
    <xdr:to>
      <xdr:col>3</xdr:col>
      <xdr:colOff>358140</xdr:colOff>
      <xdr:row>278</xdr:row>
      <xdr:rowOff>137160</xdr:rowOff>
    </xdr:to>
    <xdr:sp macro="" textlink="">
      <xdr:nvSpPr>
        <xdr:cNvPr id="54" name="Ovál 53">
          <a:extLst>
            <a:ext uri="{FF2B5EF4-FFF2-40B4-BE49-F238E27FC236}">
              <a16:creationId xmlns:a16="http://schemas.microsoft.com/office/drawing/2014/main" id="{8324F8FD-4572-4B93-9AAF-747A9EE1C317}"/>
            </a:ext>
          </a:extLst>
        </xdr:cNvPr>
        <xdr:cNvSpPr/>
      </xdr:nvSpPr>
      <xdr:spPr>
        <a:xfrm>
          <a:off x="518160" y="50901600"/>
          <a:ext cx="166878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4"/>
  <sheetViews>
    <sheetView tabSelected="1" workbookViewId="0">
      <selection activeCell="I18" sqref="I18"/>
    </sheetView>
  </sheetViews>
  <sheetFormatPr defaultRowHeight="14.4" x14ac:dyDescent="0.3"/>
  <cols>
    <col min="4" max="4" width="19.5546875" customWidth="1"/>
    <col min="5" max="5" width="25.109375" customWidth="1"/>
  </cols>
  <sheetData>
    <row r="1" spans="1:9" ht="23.4" x14ac:dyDescent="0.45">
      <c r="A1" s="13" t="s">
        <v>0</v>
      </c>
      <c r="B1" s="13"/>
      <c r="C1" s="13"/>
      <c r="D1" s="13"/>
      <c r="E1" s="13"/>
      <c r="F1" s="13"/>
      <c r="G1" s="13"/>
    </row>
    <row r="3" spans="1:9" ht="18" x14ac:dyDescent="0.35">
      <c r="A3" s="1" t="s">
        <v>1</v>
      </c>
    </row>
    <row r="4" spans="1:9" ht="15.6" x14ac:dyDescent="0.3">
      <c r="A4" t="s">
        <v>2</v>
      </c>
      <c r="I4" s="16" t="s">
        <v>68</v>
      </c>
    </row>
    <row r="5" spans="1:9" x14ac:dyDescent="0.3">
      <c r="A5" t="s">
        <v>3</v>
      </c>
    </row>
    <row r="6" spans="1:9" x14ac:dyDescent="0.3">
      <c r="A6" t="s">
        <v>4</v>
      </c>
    </row>
    <row r="7" spans="1:9" x14ac:dyDescent="0.3">
      <c r="A7" t="s">
        <v>5</v>
      </c>
    </row>
    <row r="8" spans="1:9" x14ac:dyDescent="0.3">
      <c r="A8" t="s">
        <v>6</v>
      </c>
    </row>
    <row r="9" spans="1:9" x14ac:dyDescent="0.3">
      <c r="A9" t="s">
        <v>7</v>
      </c>
    </row>
    <row r="10" spans="1:9" x14ac:dyDescent="0.3">
      <c r="A10" t="s">
        <v>8</v>
      </c>
    </row>
    <row r="16" spans="1:9" ht="18" x14ac:dyDescent="0.35">
      <c r="A16" s="1" t="s">
        <v>12</v>
      </c>
    </row>
    <row r="17" spans="1:1" x14ac:dyDescent="0.3">
      <c r="A17" t="s">
        <v>10</v>
      </c>
    </row>
    <row r="18" spans="1:1" x14ac:dyDescent="0.3">
      <c r="A18" t="s">
        <v>9</v>
      </c>
    </row>
    <row r="45" spans="1:5" x14ac:dyDescent="0.3">
      <c r="B45" t="s">
        <v>11</v>
      </c>
    </row>
    <row r="48" spans="1:5" ht="15.6" x14ac:dyDescent="0.3">
      <c r="A48" s="12" t="s">
        <v>13</v>
      </c>
      <c r="E48" s="12" t="s">
        <v>14</v>
      </c>
    </row>
    <row r="54" spans="4:4" x14ac:dyDescent="0.3">
      <c r="D54" t="s">
        <v>25</v>
      </c>
    </row>
    <row r="58" spans="4:4" x14ac:dyDescent="0.3">
      <c r="D58" t="s">
        <v>15</v>
      </c>
    </row>
    <row r="62" spans="4:4" x14ac:dyDescent="0.3">
      <c r="D62" t="s">
        <v>24</v>
      </c>
    </row>
    <row r="64" spans="4:4" x14ac:dyDescent="0.3">
      <c r="D64" t="s">
        <v>26</v>
      </c>
    </row>
    <row r="74" spans="5:7" x14ac:dyDescent="0.3">
      <c r="E74" t="s">
        <v>20</v>
      </c>
    </row>
    <row r="75" spans="5:7" x14ac:dyDescent="0.3">
      <c r="E75" t="s">
        <v>21</v>
      </c>
    </row>
    <row r="76" spans="5:7" x14ac:dyDescent="0.3">
      <c r="E76" s="14" t="s">
        <v>27</v>
      </c>
      <c r="F76" s="14"/>
      <c r="G76" s="14"/>
    </row>
    <row r="91" spans="2:2" x14ac:dyDescent="0.3">
      <c r="B91" t="s">
        <v>19</v>
      </c>
    </row>
    <row r="92" spans="2:2" x14ac:dyDescent="0.3">
      <c r="B92" t="s">
        <v>16</v>
      </c>
    </row>
    <row r="112" spans="2:2" x14ac:dyDescent="0.3">
      <c r="B112" t="s">
        <v>17</v>
      </c>
    </row>
    <row r="113" spans="2:4" x14ac:dyDescent="0.3">
      <c r="B113" t="s">
        <v>18</v>
      </c>
    </row>
    <row r="116" spans="2:4" x14ac:dyDescent="0.3">
      <c r="D116" t="s">
        <v>22</v>
      </c>
    </row>
    <row r="117" spans="2:4" x14ac:dyDescent="0.3">
      <c r="D117" t="s">
        <v>23</v>
      </c>
    </row>
    <row r="134" spans="2:4" x14ac:dyDescent="0.3">
      <c r="D134" t="s">
        <v>28</v>
      </c>
    </row>
    <row r="135" spans="2:4" x14ac:dyDescent="0.3">
      <c r="D135" t="s">
        <v>29</v>
      </c>
    </row>
    <row r="142" spans="2:4" ht="15.6" x14ac:dyDescent="0.3">
      <c r="B142" s="12" t="s">
        <v>30</v>
      </c>
    </row>
    <row r="145" spans="5:5" x14ac:dyDescent="0.3">
      <c r="E145" t="s">
        <v>31</v>
      </c>
    </row>
    <row r="148" spans="5:5" x14ac:dyDescent="0.3">
      <c r="E148" t="s">
        <v>32</v>
      </c>
    </row>
    <row r="150" spans="5:5" x14ac:dyDescent="0.3">
      <c r="E150" t="s">
        <v>33</v>
      </c>
    </row>
    <row r="166" spans="2:5" x14ac:dyDescent="0.3">
      <c r="E166" t="s">
        <v>34</v>
      </c>
    </row>
    <row r="169" spans="2:5" x14ac:dyDescent="0.3">
      <c r="E169" t="s">
        <v>35</v>
      </c>
    </row>
    <row r="172" spans="2:5" ht="15.6" x14ac:dyDescent="0.3">
      <c r="B172" s="12" t="s">
        <v>36</v>
      </c>
    </row>
    <row r="182" spans="2:6" x14ac:dyDescent="0.3">
      <c r="B182" t="s">
        <v>37</v>
      </c>
      <c r="E182" t="s">
        <v>39</v>
      </c>
    </row>
    <row r="183" spans="2:6" x14ac:dyDescent="0.3">
      <c r="F183" t="s">
        <v>40</v>
      </c>
    </row>
    <row r="184" spans="2:6" x14ac:dyDescent="0.3">
      <c r="C184" t="s">
        <v>38</v>
      </c>
    </row>
    <row r="187" spans="2:6" ht="15.6" x14ac:dyDescent="0.3">
      <c r="B187" s="12" t="s">
        <v>41</v>
      </c>
    </row>
    <row r="209" spans="2:10" x14ac:dyDescent="0.3">
      <c r="B209" t="s">
        <v>42</v>
      </c>
    </row>
    <row r="210" spans="2:10" x14ac:dyDescent="0.3">
      <c r="B210" t="s">
        <v>43</v>
      </c>
    </row>
    <row r="213" spans="2:10" ht="15.6" x14ac:dyDescent="0.3">
      <c r="B213" s="12" t="s">
        <v>44</v>
      </c>
    </row>
    <row r="218" spans="2:10" ht="15.6" x14ac:dyDescent="0.3">
      <c r="J218" s="16" t="s">
        <v>67</v>
      </c>
    </row>
    <row r="235" spans="2:2" x14ac:dyDescent="0.3">
      <c r="B235" s="15" t="s">
        <v>45</v>
      </c>
    </row>
    <row r="237" spans="2:2" ht="15.6" x14ac:dyDescent="0.3">
      <c r="B237" s="12" t="s">
        <v>46</v>
      </c>
    </row>
    <row r="253" spans="2:2" x14ac:dyDescent="0.3">
      <c r="B253" t="s">
        <v>47</v>
      </c>
    </row>
    <row r="254" spans="2:2" x14ac:dyDescent="0.3">
      <c r="B254" t="s">
        <v>48</v>
      </c>
    </row>
    <row r="256" spans="2:2" ht="15.6" x14ac:dyDescent="0.3">
      <c r="B256" s="12" t="s">
        <v>49</v>
      </c>
    </row>
    <row r="282" spans="2:2" x14ac:dyDescent="0.3">
      <c r="B282" t="s">
        <v>50</v>
      </c>
    </row>
    <row r="283" spans="2:2" x14ac:dyDescent="0.3">
      <c r="B283" t="s">
        <v>51</v>
      </c>
    </row>
    <row r="300" spans="2:2" x14ac:dyDescent="0.3">
      <c r="B300" t="s">
        <v>52</v>
      </c>
    </row>
    <row r="303" spans="2:2" ht="15.6" x14ac:dyDescent="0.3">
      <c r="B303" s="16" t="s">
        <v>53</v>
      </c>
    </row>
    <row r="311" spans="1:1" x14ac:dyDescent="0.3">
      <c r="A311" s="2" t="s">
        <v>54</v>
      </c>
    </row>
    <row r="324" spans="1:4" x14ac:dyDescent="0.3">
      <c r="D324" s="2" t="s">
        <v>55</v>
      </c>
    </row>
    <row r="329" spans="1:4" ht="15.6" x14ac:dyDescent="0.3">
      <c r="B329" s="16" t="s">
        <v>57</v>
      </c>
    </row>
    <row r="336" spans="1:4" x14ac:dyDescent="0.3">
      <c r="A336" s="2" t="s">
        <v>56</v>
      </c>
    </row>
    <row r="348" spans="2:5" x14ac:dyDescent="0.3">
      <c r="D348" s="2" t="s">
        <v>58</v>
      </c>
    </row>
    <row r="350" spans="2:5" ht="15.6" x14ac:dyDescent="0.3">
      <c r="B350" s="12" t="s">
        <v>59</v>
      </c>
    </row>
    <row r="351" spans="2:5" ht="15" thickBot="1" x14ac:dyDescent="0.35"/>
    <row r="352" spans="2:5" ht="15" thickBot="1" x14ac:dyDescent="0.35">
      <c r="D352" s="3" t="s">
        <v>60</v>
      </c>
      <c r="E352" s="7" t="s">
        <v>61</v>
      </c>
    </row>
    <row r="353" spans="4:5" x14ac:dyDescent="0.3">
      <c r="D353" s="4">
        <v>10</v>
      </c>
      <c r="E353" s="8">
        <v>0.58634747172439705</v>
      </c>
    </row>
    <row r="354" spans="4:5" x14ac:dyDescent="0.3">
      <c r="D354" s="5">
        <v>12.589254117941699</v>
      </c>
      <c r="E354" s="9">
        <v>2.4556238395373402</v>
      </c>
    </row>
    <row r="355" spans="4:5" x14ac:dyDescent="0.3">
      <c r="D355" s="5">
        <v>15.848931924611099</v>
      </c>
      <c r="E355" s="9">
        <v>4.2561766770661</v>
      </c>
    </row>
    <row r="356" spans="4:5" x14ac:dyDescent="0.3">
      <c r="D356" s="5">
        <v>19.952623149688801</v>
      </c>
      <c r="E356" s="9">
        <v>5.9577130141155701</v>
      </c>
    </row>
    <row r="357" spans="4:5" x14ac:dyDescent="0.3">
      <c r="D357" s="5">
        <v>25.118864315095799</v>
      </c>
      <c r="E357" s="9">
        <v>7.5230529850375198</v>
      </c>
    </row>
    <row r="358" spans="4:5" x14ac:dyDescent="0.3">
      <c r="D358" s="5">
        <v>31.6227766016838</v>
      </c>
      <c r="E358" s="9">
        <v>8.9124927408094496</v>
      </c>
    </row>
    <row r="359" spans="4:5" x14ac:dyDescent="0.3">
      <c r="D359" s="5">
        <v>39.810717055349699</v>
      </c>
      <c r="E359" s="9">
        <v>10.092277682298</v>
      </c>
    </row>
    <row r="360" spans="4:5" x14ac:dyDescent="0.3">
      <c r="D360" s="5">
        <v>50.118723362727202</v>
      </c>
      <c r="E360" s="9">
        <v>11.0447313153694</v>
      </c>
    </row>
    <row r="361" spans="4:5" x14ac:dyDescent="0.3">
      <c r="D361" s="5">
        <v>63.0957344480194</v>
      </c>
      <c r="E361" s="9">
        <v>11.7745726292348</v>
      </c>
    </row>
    <row r="362" spans="4:5" x14ac:dyDescent="0.3">
      <c r="D362" s="5">
        <v>79.432823472428197</v>
      </c>
      <c r="E362" s="9">
        <v>12.3071256303265</v>
      </c>
    </row>
    <row r="363" spans="4:5" x14ac:dyDescent="0.3">
      <c r="D363" s="5">
        <v>100</v>
      </c>
      <c r="E363" s="9">
        <v>12.6796834224872</v>
      </c>
    </row>
    <row r="364" spans="4:5" x14ac:dyDescent="0.3">
      <c r="D364" s="5">
        <v>125.89254117941699</v>
      </c>
      <c r="E364" s="9">
        <v>12.9314888688882</v>
      </c>
    </row>
    <row r="365" spans="4:5" x14ac:dyDescent="0.3">
      <c r="D365" s="5">
        <v>158.48931924611099</v>
      </c>
      <c r="E365" s="9">
        <v>13.0968265630673</v>
      </c>
    </row>
    <row r="366" spans="4:5" x14ac:dyDescent="0.3">
      <c r="D366" s="5">
        <v>199.52623149688799</v>
      </c>
      <c r="E366" s="9">
        <v>13.202213264701401</v>
      </c>
    </row>
    <row r="367" spans="4:5" x14ac:dyDescent="0.3">
      <c r="D367" s="5">
        <v>251.188643150958</v>
      </c>
      <c r="E367" s="9">
        <v>13.2663980650058</v>
      </c>
    </row>
    <row r="368" spans="4:5" x14ac:dyDescent="0.3">
      <c r="D368" s="5">
        <v>316.22776601683802</v>
      </c>
      <c r="E368" s="9">
        <v>13.3015560290581</v>
      </c>
    </row>
    <row r="369" spans="4:5" x14ac:dyDescent="0.3">
      <c r="D369" s="5">
        <v>398.10717055349801</v>
      </c>
      <c r="E369" s="9">
        <v>13.314609580786801</v>
      </c>
    </row>
    <row r="370" spans="4:5" x14ac:dyDescent="0.3">
      <c r="D370" s="5">
        <v>501.18723362727297</v>
      </c>
      <c r="E370" s="9">
        <v>13.3081756609383</v>
      </c>
    </row>
    <row r="371" spans="4:5" x14ac:dyDescent="0.3">
      <c r="D371" s="5">
        <v>630.95734448019402</v>
      </c>
      <c r="E371" s="9">
        <v>13.280961221632101</v>
      </c>
    </row>
    <row r="372" spans="4:5" x14ac:dyDescent="0.3">
      <c r="D372" s="5">
        <v>794.32823472428197</v>
      </c>
      <c r="E372" s="9">
        <v>13.2275652311434</v>
      </c>
    </row>
    <row r="373" spans="4:5" x14ac:dyDescent="0.3">
      <c r="D373" s="5">
        <v>1000</v>
      </c>
      <c r="E373" s="9">
        <v>13.137705991795499</v>
      </c>
    </row>
    <row r="374" spans="4:5" x14ac:dyDescent="0.3">
      <c r="D374" s="5">
        <v>1258.92541179417</v>
      </c>
      <c r="E374" s="9">
        <v>12.994990285016099</v>
      </c>
    </row>
    <row r="375" spans="4:5" x14ac:dyDescent="0.3">
      <c r="D375" s="5">
        <v>1584.8931924611099</v>
      </c>
      <c r="E375" s="9">
        <v>12.775590484984599</v>
      </c>
    </row>
    <row r="376" spans="4:5" x14ac:dyDescent="0.3">
      <c r="D376" s="5">
        <v>1995.26231496888</v>
      </c>
      <c r="E376" s="9">
        <v>12.4476853441685</v>
      </c>
    </row>
    <row r="377" spans="4:5" x14ac:dyDescent="0.3">
      <c r="D377" s="5">
        <v>2511.8864315095798</v>
      </c>
      <c r="E377" s="9">
        <v>11.973137163717301</v>
      </c>
    </row>
    <row r="378" spans="4:5" x14ac:dyDescent="0.3">
      <c r="D378" s="5">
        <v>3162.27766016838</v>
      </c>
      <c r="E378" s="9">
        <v>11.3129786961962</v>
      </c>
    </row>
    <row r="379" spans="4:5" x14ac:dyDescent="0.3">
      <c r="D379" s="5">
        <v>3981.0717055349801</v>
      </c>
      <c r="E379" s="9">
        <v>10.436723514256199</v>
      </c>
    </row>
    <row r="380" spans="4:5" x14ac:dyDescent="0.3">
      <c r="D380" s="5">
        <v>5011.8723362727296</v>
      </c>
      <c r="E380" s="9">
        <v>9.3321289830762293</v>
      </c>
    </row>
    <row r="381" spans="4:5" x14ac:dyDescent="0.3">
      <c r="D381" s="5">
        <v>6309.5734448019402</v>
      </c>
      <c r="E381" s="9">
        <v>8.0097209172889201</v>
      </c>
    </row>
    <row r="382" spans="4:5" x14ac:dyDescent="0.3">
      <c r="D382" s="5">
        <v>7943.2823472428299</v>
      </c>
      <c r="E382" s="9">
        <v>6.4989368071059896</v>
      </c>
    </row>
    <row r="383" spans="4:5" ht="15" thickBot="1" x14ac:dyDescent="0.35">
      <c r="D383" s="6">
        <v>10000</v>
      </c>
      <c r="E383" s="10">
        <v>4.8386024578191398</v>
      </c>
    </row>
    <row r="410" spans="2:2" ht="18" x14ac:dyDescent="0.35">
      <c r="B410" s="11" t="s">
        <v>62</v>
      </c>
    </row>
    <row r="411" spans="2:2" x14ac:dyDescent="0.3">
      <c r="B411" t="s">
        <v>63</v>
      </c>
    </row>
    <row r="412" spans="2:2" x14ac:dyDescent="0.3">
      <c r="B412" t="s">
        <v>64</v>
      </c>
    </row>
    <row r="413" spans="2:2" x14ac:dyDescent="0.3">
      <c r="B413" t="s">
        <v>65</v>
      </c>
    </row>
    <row r="414" spans="2:2" x14ac:dyDescent="0.3">
      <c r="B414" t="s">
        <v>66</v>
      </c>
    </row>
  </sheetData>
  <mergeCells count="2">
    <mergeCell ref="A1:G1"/>
    <mergeCell ref="E76:G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2021-05-03T18:49:22Z</dcterms:modified>
</cp:coreProperties>
</file>