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\Google Drive\ΣΕΚ\2017_Νόμοι\CanSAT\CDR\"/>
    </mc:Choice>
  </mc:AlternateContent>
  <bookViews>
    <workbookView xWindow="0" yWindow="0" windowWidth="28800" windowHeight="12435"/>
  </bookViews>
  <sheets>
    <sheet name="Φύλλο1" sheetId="1" r:id="rId1"/>
  </sheets>
  <definedNames>
    <definedName name="_xlnm.Print_Area" localSheetId="0">Φύλλο1!$A$2:$F$45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45" i="1" l="1"/>
  <c r="F44" i="1"/>
  <c r="F43" i="1"/>
  <c r="F42" i="1"/>
  <c r="G45" i="1"/>
  <c r="G44" i="1"/>
  <c r="G43" i="1"/>
  <c r="G42" i="1"/>
  <c r="F41" i="1"/>
  <c r="F40" i="1"/>
  <c r="F39" i="1"/>
  <c r="G41" i="1"/>
  <c r="G40" i="1"/>
  <c r="G39" i="1"/>
  <c r="F38" i="1"/>
  <c r="G38" i="1"/>
  <c r="F37" i="1"/>
  <c r="G37" i="1"/>
  <c r="F36" i="1"/>
  <c r="G36" i="1"/>
  <c r="G34" i="1"/>
  <c r="G35" i="1"/>
  <c r="F35" i="1"/>
  <c r="F34" i="1"/>
  <c r="G33" i="1"/>
  <c r="F33" i="1"/>
  <c r="F32" i="1"/>
  <c r="G32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7" i="1"/>
  <c r="G8" i="1"/>
  <c r="F31" i="1" l="1"/>
  <c r="F30" i="1"/>
  <c r="F28" i="1"/>
  <c r="F27" i="1"/>
  <c r="F2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7" i="1"/>
</calcChain>
</file>

<file path=xl/sharedStrings.xml><?xml version="1.0" encoding="utf-8"?>
<sst xmlns="http://schemas.openxmlformats.org/spreadsheetml/2006/main" count="95" uniqueCount="76">
  <si>
    <t>Εργασία</t>
  </si>
  <si>
    <t>Αρχή</t>
  </si>
  <si>
    <t>Τέλος</t>
  </si>
  <si>
    <t>Σχεδιασμός αποστολής πριν την υποβολή</t>
  </si>
  <si>
    <t>Ανάθεση ρόλων</t>
  </si>
  <si>
    <t>Οργάνωση Ομάδας</t>
  </si>
  <si>
    <t>Επιμόρφωση Ομάδας</t>
  </si>
  <si>
    <t>Αρχικός Σχεδιασμός</t>
  </si>
  <si>
    <t>Κατασκευή πρωτ. Αποστολής</t>
  </si>
  <si>
    <t>Δοκιμή εξαρτημάτων σε BreadBoard</t>
  </si>
  <si>
    <t>Συνδεσμολογία V1 σε Perfboard</t>
  </si>
  <si>
    <t>Αρχικός κώδικας πρωτ. Αποστολής</t>
  </si>
  <si>
    <t>Διόρθωση και βελτιστοποίηση κώδικα</t>
  </si>
  <si>
    <t>Συνδεσμολογία V2 σε Perfboard</t>
  </si>
  <si>
    <t>Μηχανολογική κατασκευή κελύφους V2</t>
  </si>
  <si>
    <t>Κατασκευή Δευτ. Αποστολής</t>
  </si>
  <si>
    <t>Σχεδιαμός οχήματος</t>
  </si>
  <si>
    <t>Μηχανολογική κατασκευή οχήματος V3</t>
  </si>
  <si>
    <t>Συνδεσμολογία V3 σε Perfboard</t>
  </si>
  <si>
    <t>Τροποποίση λογισμικού για αποστολή εικόνων</t>
  </si>
  <si>
    <t>Τροποποίηση λογισμικού για πλοήγηση</t>
  </si>
  <si>
    <t>Κύρια Εργασία</t>
  </si>
  <si>
    <t>Διάρκεια (ημέρες)</t>
  </si>
  <si>
    <t>Χρονοπρογραμματισμός έργου - Διάγραμμα Gantt  (Ursa Minor)</t>
  </si>
  <si>
    <t>Υπεύθυνος</t>
  </si>
  <si>
    <t>Θάνος</t>
  </si>
  <si>
    <t xml:space="preserve">Δημιουργία Λογότυπου </t>
  </si>
  <si>
    <t>Θωμάς, Θάνος</t>
  </si>
  <si>
    <t>Ομάδα</t>
  </si>
  <si>
    <t>Δημιουργία Ομαδοσυνεργ. Λογαριασμ.</t>
  </si>
  <si>
    <t>Σχεδιασμός χρονοδιαγράμματος</t>
  </si>
  <si>
    <t>Επιμόρφωση στον προγραμματισμό</t>
  </si>
  <si>
    <t>Φώτογλου</t>
  </si>
  <si>
    <t>Επιμόρφωση στα ηλεκτρονικά</t>
  </si>
  <si>
    <t xml:space="preserve">Επιμόρφωση στις τηλεπικοινωνίες - κεραίες </t>
  </si>
  <si>
    <t>Ρόβας</t>
  </si>
  <si>
    <t xml:space="preserve">Επιμόρφωση στα Arduino - Μικροελεγκτές </t>
  </si>
  <si>
    <t>Σχεδιασμός ηλεκτρονικού κυκλώματος</t>
  </si>
  <si>
    <t xml:space="preserve">Σχεδιασμός αρχικού λογικού διαγράμματος </t>
  </si>
  <si>
    <t>Θόδωρος</t>
  </si>
  <si>
    <t>Επιλογή και προμήθεια υλικών</t>
  </si>
  <si>
    <t>Σταύρος, Φώτογλου</t>
  </si>
  <si>
    <t>Σχεδιασμός μηχανολογικής κατασκευής</t>
  </si>
  <si>
    <t>Πάνος, Κώστας</t>
  </si>
  <si>
    <t>Φώτογλου, Θοδωρής</t>
  </si>
  <si>
    <t>Σταύρος, Θωμάς</t>
  </si>
  <si>
    <t>Θοδωρής, Θάνος</t>
  </si>
  <si>
    <t>Φώτογλου - Σταύρος</t>
  </si>
  <si>
    <t>Ανάθεση</t>
  </si>
  <si>
    <t>Κατασκευή Σταθμού Βάσης</t>
  </si>
  <si>
    <t>Σχεδιασμός κυκλώματος</t>
  </si>
  <si>
    <t>Φώτογλου, Σταύρος, Θωμάς</t>
  </si>
  <si>
    <t>Κατασκευή Σταθμού βάσης σε Perfboard</t>
  </si>
  <si>
    <t>Σχεδιασμός και υπολογισμός κεραίας βάσης</t>
  </si>
  <si>
    <t>Κατασκευή κεραίας βάσης</t>
  </si>
  <si>
    <t>Γράψιμο κώδικα επικοινωνίας με CanSat</t>
  </si>
  <si>
    <t>Πρόγραμμα εποπτείας και χειρισμού GUI</t>
  </si>
  <si>
    <t>Θάνος, Θοδωρής, Φώτογλου</t>
  </si>
  <si>
    <t>Πρότυπα δημιουργίας γραφικών παραστάσεων</t>
  </si>
  <si>
    <t>Κατασκευή αλεξίπτωτου</t>
  </si>
  <si>
    <t>Φώτογλου, Κώστας</t>
  </si>
  <si>
    <t>Κώστας, Πάνος</t>
  </si>
  <si>
    <t>Δοκιμές - Βελτιώσεις</t>
  </si>
  <si>
    <t>Δοκιμές τηλεμετρίας</t>
  </si>
  <si>
    <t>Φώτογλου, Δημήτρης</t>
  </si>
  <si>
    <t>Θάνος, Θοδωρής, Δημήτρης</t>
  </si>
  <si>
    <t>Δημήτρης</t>
  </si>
  <si>
    <t>Δοκιμές τηλεχειρισμού</t>
  </si>
  <si>
    <t>Δοκιμές πτώσης</t>
  </si>
  <si>
    <t>Παρουσιάσεις</t>
  </si>
  <si>
    <t>Τελική παρουσίαση</t>
  </si>
  <si>
    <t>Αλεξίπτωτο Κατασκευή - Δοκιμές</t>
  </si>
  <si>
    <t>Αλεξίπτωτο Σχεδιασμός - Υπολογισμός</t>
  </si>
  <si>
    <t>Αλεξίπτωτο Τελική κατασκευή</t>
  </si>
  <si>
    <t>Τροποποίση λογισμικού για ρύθμιση θέσης</t>
  </si>
  <si>
    <t>Θοδωρής, Φώτογλου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</si>
</sst>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35E97A"/>
      <color rgb="FF982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Φύλλο1!$D$6</c:f>
              <c:strCache>
                <c:ptCount val="1"/>
                <c:pt idx="0">
                  <c:v>Αρχή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cat>
            <c:strRef>
              <c:f>Φύλλο1!$G$7:$G$45</c:f>
              <c:strCache>
                <c:ptCount val="39"/>
                <c:pt idx="0">
                  <c:v>Σχεδιασμός αποστολής πριν την υποβολή [Ομάδα]</c:v>
                </c:pt>
                <c:pt idx="1">
                  <c:v>Ανάθεση ρόλων [Υπεύθυνος]</c:v>
                </c:pt>
                <c:pt idx="2">
                  <c:v>Δημιουργία Λογότυπου  [Θάνος]</c:v>
                </c:pt>
                <c:pt idx="3">
                  <c:v>Δημιουργία Ομαδοσυνεργ. Λογαριασμ. [Θωμάς, Θάνος]</c:v>
                </c:pt>
                <c:pt idx="4">
                  <c:v>Σχεδιασμός χρονοδιαγράμματος [Υπεύθυνος]</c:v>
                </c:pt>
                <c:pt idx="5">
                  <c:v>Επιμόρφωση στον προγραμματισμό [Φώτογλου]</c:v>
                </c:pt>
                <c:pt idx="6">
                  <c:v>Επιμόρφωση στα ηλεκτρονικά [Φώτογλου]</c:v>
                </c:pt>
                <c:pt idx="7">
                  <c:v>Επιμόρφωση στις τηλεπικοινωνίες - κεραίες  [Ρόβας]</c:v>
                </c:pt>
                <c:pt idx="8">
                  <c:v>Επιμόρφωση στα Arduino - Μικροελεγκτές  [Φώτογλου]</c:v>
                </c:pt>
                <c:pt idx="9">
                  <c:v>Σχεδιασμός ηλεκτρονικού κυκλώματος [Φώτογλου, Σταύρος, Θωμάς]</c:v>
                </c:pt>
                <c:pt idx="10">
                  <c:v>Σχεδιασμός αρχικού λογικού διαγράμματος  [Θόδωρος]</c:v>
                </c:pt>
                <c:pt idx="11">
                  <c:v>Επιλογή και προμήθεια υλικών [Σταύρος, Φώτογλου]</c:v>
                </c:pt>
                <c:pt idx="12">
                  <c:v>Σχεδιασμός μηχανολογικής κατασκευής [Πάνος, Κώστας]</c:v>
                </c:pt>
                <c:pt idx="13">
                  <c:v>Δοκιμή εξαρτημάτων σε BreadBoard [Σταύρος, Φώτογλου]</c:v>
                </c:pt>
                <c:pt idx="14">
                  <c:v>Συνδεσμολογία V1 σε Perfboard [Σταύρος, Θωμάς]</c:v>
                </c:pt>
                <c:pt idx="15">
                  <c:v>Αρχικός κώδικας πρωτ. Αποστολής [Θοδωρής, Θάνος]</c:v>
                </c:pt>
                <c:pt idx="16">
                  <c:v>Διόρθωση και βελτιστοποίηση κώδικα [Φώτογλου, Θοδωρής]</c:v>
                </c:pt>
                <c:pt idx="17">
                  <c:v>Συνδεσμολογία V2 σε Perfboard [Σταύρος, Φώτογλου]</c:v>
                </c:pt>
                <c:pt idx="18">
                  <c:v>Μηχανολογική κατασκευή κελύφους V2 [Πάνος, Κώστας]</c:v>
                </c:pt>
                <c:pt idx="19">
                  <c:v>Σχεδιαμός οχήματος [Φώτογλου]</c:v>
                </c:pt>
                <c:pt idx="20">
                  <c:v>Μηχανολογική κατασκευή οχήματος V3 [Πάνος, Κώστας]</c:v>
                </c:pt>
                <c:pt idx="21">
                  <c:v>Συνδεσμολογία V3 σε Perfboard [Φώτογλου - Σταύρος]</c:v>
                </c:pt>
                <c:pt idx="22">
                  <c:v>Τροποποίση λογισμικού για αποστολή εικόνων [Θοδωρής, Θάνος]</c:v>
                </c:pt>
                <c:pt idx="23">
                  <c:v>Τροποποίση λογισμικού για ρύθμιση θέσης [Θοδωρής, Φώτογλου]</c:v>
                </c:pt>
                <c:pt idx="24">
                  <c:v>Τροποποίηση λογισμικού για πλοήγηση [Θοδωρής, Θάνος]</c:v>
                </c:pt>
                <c:pt idx="25">
                  <c:v>Σχεδιασμός κυκλώματος [Σταύρος, Θωμάς]</c:v>
                </c:pt>
                <c:pt idx="26">
                  <c:v>Κατασκευή Σταθμού βάσης σε Perfboard [Σταύρος, Θωμάς]</c:v>
                </c:pt>
                <c:pt idx="27">
                  <c:v>Σχεδιασμός και υπολογισμός κεραίας βάσης [Φώτογλου, Δημήτρης]</c:v>
                </c:pt>
                <c:pt idx="28">
                  <c:v>Κατασκευή κεραίας βάσης [Πάνος, Κώστας]</c:v>
                </c:pt>
                <c:pt idx="29">
                  <c:v>Γράψιμο κώδικα επικοινωνίας με CanSat [Θάνος, Θοδωρής, Δημήτρης]</c:v>
                </c:pt>
                <c:pt idx="30">
                  <c:v>Πρόγραμμα εποπτείας και χειρισμού GUI [Θάνος, Θοδωρής, Φώτογλου]</c:v>
                </c:pt>
                <c:pt idx="31">
                  <c:v>Πρότυπα δημιουργίας γραφικών παραστάσεων [Θάνος]</c:v>
                </c:pt>
                <c:pt idx="32">
                  <c:v>Αλεξίπτωτο Σχεδιασμός - Υπολογισμός [Φώτογλου, Κώστας]</c:v>
                </c:pt>
                <c:pt idx="33">
                  <c:v>Αλεξίπτωτο Κατασκευή - Δοκιμές [Κώστας, Πάνος]</c:v>
                </c:pt>
                <c:pt idx="34">
                  <c:v>Αλεξίπτωτο Τελική κατασκευή [Κώστας, Πάνος]</c:v>
                </c:pt>
                <c:pt idx="35">
                  <c:v>Δοκιμές τηλεμετρίας [Δημήτρης]</c:v>
                </c:pt>
                <c:pt idx="36">
                  <c:v>Δοκιμές τηλεχειρισμού [Δημήτρης]</c:v>
                </c:pt>
                <c:pt idx="37">
                  <c:v>Δοκιμές πτώσης [Ομάδα]</c:v>
                </c:pt>
                <c:pt idx="38">
                  <c:v>Τελική παρουσίαση [Θωμάς, Θάνος]</c:v>
                </c:pt>
              </c:strCache>
            </c:strRef>
          </c:cat>
          <c:val>
            <c:numRef>
              <c:f>Φύλλο1!$D$7:$D$45</c:f>
              <c:numCache>
                <c:formatCode>d/m/yy;@</c:formatCode>
                <c:ptCount val="39"/>
                <c:pt idx="0">
                  <c:v>43003</c:v>
                </c:pt>
                <c:pt idx="1">
                  <c:v>43038</c:v>
                </c:pt>
                <c:pt idx="2">
                  <c:v>43042</c:v>
                </c:pt>
                <c:pt idx="3">
                  <c:v>43042</c:v>
                </c:pt>
                <c:pt idx="4">
                  <c:v>43042</c:v>
                </c:pt>
                <c:pt idx="5">
                  <c:v>43031</c:v>
                </c:pt>
                <c:pt idx="6">
                  <c:v>43045</c:v>
                </c:pt>
                <c:pt idx="7">
                  <c:v>43045</c:v>
                </c:pt>
                <c:pt idx="8">
                  <c:v>43052</c:v>
                </c:pt>
                <c:pt idx="9" formatCode="m/d/yyyy">
                  <c:v>43063</c:v>
                </c:pt>
                <c:pt idx="10" formatCode="m/d/yyyy">
                  <c:v>43066</c:v>
                </c:pt>
                <c:pt idx="11" formatCode="m/d/yyyy">
                  <c:v>43066</c:v>
                </c:pt>
                <c:pt idx="12" formatCode="m/d/yyyy">
                  <c:v>43063</c:v>
                </c:pt>
                <c:pt idx="13" formatCode="m/d/yyyy">
                  <c:v>43069</c:v>
                </c:pt>
                <c:pt idx="14" formatCode="m/d/yyyy">
                  <c:v>43080</c:v>
                </c:pt>
                <c:pt idx="15" formatCode="m/d/yyyy">
                  <c:v>43085</c:v>
                </c:pt>
                <c:pt idx="16" formatCode="m/d/yyyy">
                  <c:v>43092</c:v>
                </c:pt>
                <c:pt idx="17" formatCode="m/d/yyyy">
                  <c:v>43108</c:v>
                </c:pt>
                <c:pt idx="18" formatCode="m/d/yyyy">
                  <c:v>43110</c:v>
                </c:pt>
                <c:pt idx="19" formatCode="m/d/yyyy">
                  <c:v>43123</c:v>
                </c:pt>
                <c:pt idx="20" formatCode="m/d/yyyy">
                  <c:v>43130</c:v>
                </c:pt>
                <c:pt idx="21" formatCode="m/d/yyyy">
                  <c:v>43123</c:v>
                </c:pt>
                <c:pt idx="22" formatCode="m/d/yyyy">
                  <c:v>43123</c:v>
                </c:pt>
                <c:pt idx="23" formatCode="m/d/yyyy">
                  <c:v>43151</c:v>
                </c:pt>
                <c:pt idx="24" formatCode="m/d/yyyy">
                  <c:v>43161</c:v>
                </c:pt>
                <c:pt idx="25" formatCode="m/d/yyyy">
                  <c:v>43063</c:v>
                </c:pt>
                <c:pt idx="26" formatCode="m/d/yyyy">
                  <c:v>43090</c:v>
                </c:pt>
                <c:pt idx="27" formatCode="m/d/yyyy">
                  <c:v>43090</c:v>
                </c:pt>
                <c:pt idx="28" formatCode="m/d/yyyy">
                  <c:v>43090</c:v>
                </c:pt>
                <c:pt idx="29" formatCode="m/d/yyyy">
                  <c:v>43101</c:v>
                </c:pt>
                <c:pt idx="30" formatCode="m/d/yyyy">
                  <c:v>43066</c:v>
                </c:pt>
                <c:pt idx="31" formatCode="m/d/yyyy">
                  <c:v>43177</c:v>
                </c:pt>
                <c:pt idx="32" formatCode="m/d/yyyy">
                  <c:v>43096</c:v>
                </c:pt>
                <c:pt idx="33" formatCode="m/d/yyyy">
                  <c:v>43117</c:v>
                </c:pt>
                <c:pt idx="34" formatCode="m/d/yyyy">
                  <c:v>43181</c:v>
                </c:pt>
                <c:pt idx="35" formatCode="m/d/yyyy">
                  <c:v>43108</c:v>
                </c:pt>
                <c:pt idx="36" formatCode="m/d/yyyy">
                  <c:v>43179</c:v>
                </c:pt>
                <c:pt idx="37" formatCode="m/d/yyyy">
                  <c:v>43184</c:v>
                </c:pt>
                <c:pt idx="38" formatCode="m/d/yyyy">
                  <c:v>43191</c:v>
                </c:pt>
              </c:numCache>
            </c:numRef>
          </c:val>
        </c:ser>
        <c:ser>
          <c:idx val="1"/>
          <c:order val="1"/>
          <c:tx>
            <c:strRef>
              <c:f>Φύλλο1!$E$6</c:f>
              <c:strCache>
                <c:ptCount val="1"/>
                <c:pt idx="0">
                  <c:v>Διάρκεια (ημέρες)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5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6"/>
            <c:invertIfNegative val="0"/>
            <c:bubble3D val="0"/>
            <c:spPr>
              <a:solidFill>
                <a:srgbClr val="982DF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8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rgbClr val="35E97A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3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4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3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cat>
            <c:strRef>
              <c:f>Φύλλο1!$G$7:$G$45</c:f>
              <c:strCache>
                <c:ptCount val="39"/>
                <c:pt idx="0">
                  <c:v>Σχεδιασμός αποστολής πριν την υποβολή [Ομάδα]</c:v>
                </c:pt>
                <c:pt idx="1">
                  <c:v>Ανάθεση ρόλων [Υπεύθυνος]</c:v>
                </c:pt>
                <c:pt idx="2">
                  <c:v>Δημιουργία Λογότυπου  [Θάνος]</c:v>
                </c:pt>
                <c:pt idx="3">
                  <c:v>Δημιουργία Ομαδοσυνεργ. Λογαριασμ. [Θωμάς, Θάνος]</c:v>
                </c:pt>
                <c:pt idx="4">
                  <c:v>Σχεδιασμός χρονοδιαγράμματος [Υπεύθυνος]</c:v>
                </c:pt>
                <c:pt idx="5">
                  <c:v>Επιμόρφωση στον προγραμματισμό [Φώτογλου]</c:v>
                </c:pt>
                <c:pt idx="6">
                  <c:v>Επιμόρφωση στα ηλεκτρονικά [Φώτογλου]</c:v>
                </c:pt>
                <c:pt idx="7">
                  <c:v>Επιμόρφωση στις τηλεπικοινωνίες - κεραίες  [Ρόβας]</c:v>
                </c:pt>
                <c:pt idx="8">
                  <c:v>Επιμόρφωση στα Arduino - Μικροελεγκτές  [Φώτογλου]</c:v>
                </c:pt>
                <c:pt idx="9">
                  <c:v>Σχεδιασμός ηλεκτρονικού κυκλώματος [Φώτογλου, Σταύρος, Θωμάς]</c:v>
                </c:pt>
                <c:pt idx="10">
                  <c:v>Σχεδιασμός αρχικού λογικού διαγράμματος  [Θόδωρος]</c:v>
                </c:pt>
                <c:pt idx="11">
                  <c:v>Επιλογή και προμήθεια υλικών [Σταύρος, Φώτογλου]</c:v>
                </c:pt>
                <c:pt idx="12">
                  <c:v>Σχεδιασμός μηχανολογικής κατασκευής [Πάνος, Κώστας]</c:v>
                </c:pt>
                <c:pt idx="13">
                  <c:v>Δοκιμή εξαρτημάτων σε BreadBoard [Σταύρος, Φώτογλου]</c:v>
                </c:pt>
                <c:pt idx="14">
                  <c:v>Συνδεσμολογία V1 σε Perfboard [Σταύρος, Θωμάς]</c:v>
                </c:pt>
                <c:pt idx="15">
                  <c:v>Αρχικός κώδικας πρωτ. Αποστολής [Θοδωρής, Θάνος]</c:v>
                </c:pt>
                <c:pt idx="16">
                  <c:v>Διόρθωση και βελτιστοποίηση κώδικα [Φώτογλου, Θοδωρής]</c:v>
                </c:pt>
                <c:pt idx="17">
                  <c:v>Συνδεσμολογία V2 σε Perfboard [Σταύρος, Φώτογλου]</c:v>
                </c:pt>
                <c:pt idx="18">
                  <c:v>Μηχανολογική κατασκευή κελύφους V2 [Πάνος, Κώστας]</c:v>
                </c:pt>
                <c:pt idx="19">
                  <c:v>Σχεδιαμός οχήματος [Φώτογλου]</c:v>
                </c:pt>
                <c:pt idx="20">
                  <c:v>Μηχανολογική κατασκευή οχήματος V3 [Πάνος, Κώστας]</c:v>
                </c:pt>
                <c:pt idx="21">
                  <c:v>Συνδεσμολογία V3 σε Perfboard [Φώτογλου - Σταύρος]</c:v>
                </c:pt>
                <c:pt idx="22">
                  <c:v>Τροποποίση λογισμικού για αποστολή εικόνων [Θοδωρής, Θάνος]</c:v>
                </c:pt>
                <c:pt idx="23">
                  <c:v>Τροποποίση λογισμικού για ρύθμιση θέσης [Θοδωρής, Φώτογλου]</c:v>
                </c:pt>
                <c:pt idx="24">
                  <c:v>Τροποποίηση λογισμικού για πλοήγηση [Θοδωρής, Θάνος]</c:v>
                </c:pt>
                <c:pt idx="25">
                  <c:v>Σχεδιασμός κυκλώματος [Σταύρος, Θωμάς]</c:v>
                </c:pt>
                <c:pt idx="26">
                  <c:v>Κατασκευή Σταθμού βάσης σε Perfboard [Σταύρος, Θωμάς]</c:v>
                </c:pt>
                <c:pt idx="27">
                  <c:v>Σχεδιασμός και υπολογισμός κεραίας βάσης [Φώτογλου, Δημήτρης]</c:v>
                </c:pt>
                <c:pt idx="28">
                  <c:v>Κατασκευή κεραίας βάσης [Πάνος, Κώστας]</c:v>
                </c:pt>
                <c:pt idx="29">
                  <c:v>Γράψιμο κώδικα επικοινωνίας με CanSat [Θάνος, Θοδωρής, Δημήτρης]</c:v>
                </c:pt>
                <c:pt idx="30">
                  <c:v>Πρόγραμμα εποπτείας και χειρισμού GUI [Θάνος, Θοδωρής, Φώτογλου]</c:v>
                </c:pt>
                <c:pt idx="31">
                  <c:v>Πρότυπα δημιουργίας γραφικών παραστάσεων [Θάνος]</c:v>
                </c:pt>
                <c:pt idx="32">
                  <c:v>Αλεξίπτωτο Σχεδιασμός - Υπολογισμός [Φώτογλου, Κώστας]</c:v>
                </c:pt>
                <c:pt idx="33">
                  <c:v>Αλεξίπτωτο Κατασκευή - Δοκιμές [Κώστας, Πάνος]</c:v>
                </c:pt>
                <c:pt idx="34">
                  <c:v>Αλεξίπτωτο Τελική κατασκευή [Κώστας, Πάνος]</c:v>
                </c:pt>
                <c:pt idx="35">
                  <c:v>Δοκιμές τηλεμετρίας [Δημήτρης]</c:v>
                </c:pt>
                <c:pt idx="36">
                  <c:v>Δοκιμές τηλεχειρισμού [Δημήτρης]</c:v>
                </c:pt>
                <c:pt idx="37">
                  <c:v>Δοκιμές πτώσης [Ομάδα]</c:v>
                </c:pt>
                <c:pt idx="38">
                  <c:v>Τελική παρουσίαση [Θωμάς, Θάνος]</c:v>
                </c:pt>
              </c:strCache>
            </c:strRef>
          </c:cat>
          <c:val>
            <c:numRef>
              <c:f>Φύλλο1!$E$7:$E$45</c:f>
              <c:numCache>
                <c:formatCode>General</c:formatCode>
                <c:ptCount val="39"/>
                <c:pt idx="0">
                  <c:v>26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20</c:v>
                </c:pt>
                <c:pt idx="6">
                  <c:v>10</c:v>
                </c:pt>
                <c:pt idx="7">
                  <c:v>7</c:v>
                </c:pt>
                <c:pt idx="8">
                  <c:v>15</c:v>
                </c:pt>
                <c:pt idx="9">
                  <c:v>5</c:v>
                </c:pt>
                <c:pt idx="10">
                  <c:v>5</c:v>
                </c:pt>
                <c:pt idx="11">
                  <c:v>70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15</c:v>
                </c:pt>
                <c:pt idx="16">
                  <c:v>8</c:v>
                </c:pt>
                <c:pt idx="17">
                  <c:v>14</c:v>
                </c:pt>
                <c:pt idx="18">
                  <c:v>7</c:v>
                </c:pt>
                <c:pt idx="19">
                  <c:v>5</c:v>
                </c:pt>
                <c:pt idx="20">
                  <c:v>25</c:v>
                </c:pt>
                <c:pt idx="21">
                  <c:v>20</c:v>
                </c:pt>
                <c:pt idx="22">
                  <c:v>25</c:v>
                </c:pt>
                <c:pt idx="23">
                  <c:v>10</c:v>
                </c:pt>
                <c:pt idx="24">
                  <c:v>25</c:v>
                </c:pt>
                <c:pt idx="25">
                  <c:v>5</c:v>
                </c:pt>
                <c:pt idx="26">
                  <c:v>7</c:v>
                </c:pt>
                <c:pt idx="27">
                  <c:v>2</c:v>
                </c:pt>
                <c:pt idx="28">
                  <c:v>5</c:v>
                </c:pt>
                <c:pt idx="29">
                  <c:v>8</c:v>
                </c:pt>
                <c:pt idx="30">
                  <c:v>130</c:v>
                </c:pt>
                <c:pt idx="31">
                  <c:v>12</c:v>
                </c:pt>
                <c:pt idx="32">
                  <c:v>2</c:v>
                </c:pt>
                <c:pt idx="33">
                  <c:v>6</c:v>
                </c:pt>
                <c:pt idx="34">
                  <c:v>7</c:v>
                </c:pt>
                <c:pt idx="35">
                  <c:v>70</c:v>
                </c:pt>
                <c:pt idx="36">
                  <c:v>15</c:v>
                </c:pt>
                <c:pt idx="37">
                  <c:v>12</c:v>
                </c:pt>
                <c:pt idx="38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573050336"/>
        <c:axId val="573055776"/>
      </c:barChart>
      <c:catAx>
        <c:axId val="573050336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3055776"/>
        <c:crosses val="autoZero"/>
        <c:auto val="1"/>
        <c:lblAlgn val="ctr"/>
        <c:lblOffset val="100"/>
        <c:noMultiLvlLbl val="0"/>
      </c:catAx>
      <c:valAx>
        <c:axId val="573055776"/>
        <c:scaling>
          <c:orientation val="minMax"/>
          <c:max val="43205"/>
          <c:min val="4300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3050336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5</xdr:row>
      <xdr:rowOff>9526</xdr:rowOff>
    </xdr:from>
    <xdr:to>
      <xdr:col>27</xdr:col>
      <xdr:colOff>600075</xdr:colOff>
      <xdr:row>31</xdr:row>
      <xdr:rowOff>836084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topLeftCell="D4" zoomScale="90" zoomScaleNormal="90" workbookViewId="0">
      <selection activeCell="AC20" sqref="AC20"/>
    </sheetView>
  </sheetViews>
  <sheetFormatPr defaultRowHeight="15" x14ac:dyDescent="0.25"/>
  <cols>
    <col min="1" max="1" width="26.7109375" customWidth="1"/>
    <col min="2" max="2" width="38.85546875" customWidth="1"/>
    <col min="3" max="3" width="20.5703125" customWidth="1"/>
    <col min="4" max="4" width="13.5703125" customWidth="1"/>
    <col min="5" max="5" width="13.140625" style="11" customWidth="1"/>
    <col min="6" max="6" width="12" customWidth="1"/>
    <col min="7" max="7" width="43" customWidth="1"/>
  </cols>
  <sheetData>
    <row r="2" spans="1:7" ht="26.25" x14ac:dyDescent="0.4">
      <c r="A2" s="15" t="s">
        <v>23</v>
      </c>
      <c r="B2" s="15"/>
      <c r="C2" s="15"/>
      <c r="D2" s="15"/>
      <c r="E2" s="15"/>
      <c r="F2" s="15"/>
    </row>
    <row r="3" spans="1:7" ht="4.5" customHeight="1" x14ac:dyDescent="0.25"/>
    <row r="4" spans="1:7" ht="5.25" customHeight="1" x14ac:dyDescent="0.25"/>
    <row r="5" spans="1:7" ht="2.25" customHeight="1" x14ac:dyDescent="0.25"/>
    <row r="6" spans="1:7" ht="42" x14ac:dyDescent="0.25">
      <c r="A6" s="1" t="s">
        <v>21</v>
      </c>
      <c r="B6" s="1" t="s">
        <v>0</v>
      </c>
      <c r="C6" s="1" t="s">
        <v>48</v>
      </c>
      <c r="D6" s="1" t="s">
        <v>1</v>
      </c>
      <c r="E6" s="1" t="s">
        <v>22</v>
      </c>
      <c r="F6" s="1" t="s">
        <v>2</v>
      </c>
      <c r="G6" s="4"/>
    </row>
    <row r="7" spans="1:7" ht="30" customHeight="1" x14ac:dyDescent="0.25">
      <c r="A7" s="2" t="s">
        <v>3</v>
      </c>
      <c r="B7" s="6" t="s">
        <v>3</v>
      </c>
      <c r="C7" s="6" t="s">
        <v>28</v>
      </c>
      <c r="D7" s="8">
        <v>43003</v>
      </c>
      <c r="E7" s="10">
        <v>26</v>
      </c>
      <c r="F7" s="7">
        <f>D7+E7</f>
        <v>43029</v>
      </c>
      <c r="G7" s="4" t="str">
        <f>IF( ISBLANK(C7),B7,CONCATENATE(B7," [",C7,"]"))</f>
        <v>Σχεδιασμός αποστολής πριν την υποβολή [Ομάδα]</v>
      </c>
    </row>
    <row r="8" spans="1:7" ht="30" customHeight="1" x14ac:dyDescent="0.25">
      <c r="A8" s="17" t="s">
        <v>5</v>
      </c>
      <c r="B8" s="6" t="s">
        <v>4</v>
      </c>
      <c r="C8" s="6" t="s">
        <v>24</v>
      </c>
      <c r="D8" s="8">
        <v>43038</v>
      </c>
      <c r="E8" s="10">
        <v>3</v>
      </c>
      <c r="F8" s="7">
        <f t="shared" ref="F8:F45" si="0">D8+E8</f>
        <v>43041</v>
      </c>
      <c r="G8" s="4" t="str">
        <f>IF( ISBLANK(C8),B8,CONCATENATE(B8," [",C8,"]"))</f>
        <v>Ανάθεση ρόλων [Υπεύθυνος]</v>
      </c>
    </row>
    <row r="9" spans="1:7" ht="30" customHeight="1" x14ac:dyDescent="0.25">
      <c r="A9" s="17"/>
      <c r="B9" s="6" t="s">
        <v>26</v>
      </c>
      <c r="C9" s="6" t="s">
        <v>25</v>
      </c>
      <c r="D9" s="8">
        <v>43042</v>
      </c>
      <c r="E9" s="10">
        <v>5</v>
      </c>
      <c r="F9" s="7">
        <f t="shared" si="0"/>
        <v>43047</v>
      </c>
      <c r="G9" s="4" t="str">
        <f t="shared" ref="G9:G45" si="1">IF( ISBLANK(C9),B9,CONCATENATE(B9," [",C9,"]"))</f>
        <v>Δημιουργία Λογότυπου  [Θάνος]</v>
      </c>
    </row>
    <row r="10" spans="1:7" ht="30" customHeight="1" x14ac:dyDescent="0.25">
      <c r="A10" s="17"/>
      <c r="B10" s="6" t="s">
        <v>29</v>
      </c>
      <c r="C10" s="6" t="s">
        <v>27</v>
      </c>
      <c r="D10" s="8">
        <v>43042</v>
      </c>
      <c r="E10" s="10">
        <v>5</v>
      </c>
      <c r="F10" s="7">
        <f t="shared" si="0"/>
        <v>43047</v>
      </c>
      <c r="G10" s="4" t="str">
        <f t="shared" si="1"/>
        <v>Δημιουργία Ομαδοσυνεργ. Λογαριασμ. [Θωμάς, Θάνος]</v>
      </c>
    </row>
    <row r="11" spans="1:7" ht="30" customHeight="1" x14ac:dyDescent="0.25">
      <c r="A11" s="17"/>
      <c r="B11" s="6" t="s">
        <v>30</v>
      </c>
      <c r="C11" s="6" t="s">
        <v>24</v>
      </c>
      <c r="D11" s="8">
        <v>43042</v>
      </c>
      <c r="E11" s="10">
        <v>5</v>
      </c>
      <c r="F11" s="7">
        <f t="shared" si="0"/>
        <v>43047</v>
      </c>
      <c r="G11" s="4" t="str">
        <f t="shared" si="1"/>
        <v>Σχεδιασμός χρονοδιαγράμματος [Υπεύθυνος]</v>
      </c>
    </row>
    <row r="12" spans="1:7" ht="30" customHeight="1" x14ac:dyDescent="0.25">
      <c r="A12" s="17" t="s">
        <v>6</v>
      </c>
      <c r="B12" s="6" t="s">
        <v>31</v>
      </c>
      <c r="C12" s="6" t="s">
        <v>32</v>
      </c>
      <c r="D12" s="8">
        <v>43031</v>
      </c>
      <c r="E12" s="10">
        <v>20</v>
      </c>
      <c r="F12" s="7">
        <f t="shared" si="0"/>
        <v>43051</v>
      </c>
      <c r="G12" s="4" t="str">
        <f t="shared" si="1"/>
        <v>Επιμόρφωση στον προγραμματισμό [Φώτογλου]</v>
      </c>
    </row>
    <row r="13" spans="1:7" ht="30" customHeight="1" x14ac:dyDescent="0.25">
      <c r="A13" s="17"/>
      <c r="B13" s="6" t="s">
        <v>33</v>
      </c>
      <c r="C13" s="6" t="s">
        <v>32</v>
      </c>
      <c r="D13" s="8">
        <v>43045</v>
      </c>
      <c r="E13" s="10">
        <v>10</v>
      </c>
      <c r="F13" s="7">
        <f t="shared" si="0"/>
        <v>43055</v>
      </c>
      <c r="G13" s="4" t="str">
        <f t="shared" si="1"/>
        <v>Επιμόρφωση στα ηλεκτρονικά [Φώτογλου]</v>
      </c>
    </row>
    <row r="14" spans="1:7" ht="30" customHeight="1" x14ac:dyDescent="0.25">
      <c r="A14" s="17"/>
      <c r="B14" s="6" t="s">
        <v>34</v>
      </c>
      <c r="C14" s="6" t="s">
        <v>35</v>
      </c>
      <c r="D14" s="8">
        <v>43045</v>
      </c>
      <c r="E14" s="10">
        <v>7</v>
      </c>
      <c r="F14" s="7">
        <f t="shared" si="0"/>
        <v>43052</v>
      </c>
      <c r="G14" s="4" t="str">
        <f t="shared" si="1"/>
        <v>Επιμόρφωση στις τηλεπικοινωνίες - κεραίες  [Ρόβας]</v>
      </c>
    </row>
    <row r="15" spans="1:7" ht="30" customHeight="1" x14ac:dyDescent="0.25">
      <c r="A15" s="17"/>
      <c r="B15" s="6" t="s">
        <v>36</v>
      </c>
      <c r="C15" s="6" t="s">
        <v>32</v>
      </c>
      <c r="D15" s="8">
        <v>43052</v>
      </c>
      <c r="E15" s="10">
        <v>15</v>
      </c>
      <c r="F15" s="7">
        <f t="shared" si="0"/>
        <v>43067</v>
      </c>
      <c r="G15" s="4" t="str">
        <f t="shared" si="1"/>
        <v>Επιμόρφωση στα Arduino - Μικροελεγκτές  [Φώτογλου]</v>
      </c>
    </row>
    <row r="16" spans="1:7" ht="30" customHeight="1" x14ac:dyDescent="0.25">
      <c r="A16" s="17" t="s">
        <v>7</v>
      </c>
      <c r="B16" s="6" t="s">
        <v>37</v>
      </c>
      <c r="C16" s="6" t="s">
        <v>51</v>
      </c>
      <c r="D16" s="9">
        <v>43063</v>
      </c>
      <c r="E16" s="10">
        <v>5</v>
      </c>
      <c r="F16" s="7">
        <f t="shared" si="0"/>
        <v>43068</v>
      </c>
      <c r="G16" s="4" t="str">
        <f t="shared" si="1"/>
        <v>Σχεδιασμός ηλεκτρονικού κυκλώματος [Φώτογλου, Σταύρος, Θωμάς]</v>
      </c>
    </row>
    <row r="17" spans="1:7" ht="30" customHeight="1" x14ac:dyDescent="0.25">
      <c r="A17" s="17"/>
      <c r="B17" s="6" t="s">
        <v>38</v>
      </c>
      <c r="C17" s="6" t="s">
        <v>39</v>
      </c>
      <c r="D17" s="9">
        <v>43066</v>
      </c>
      <c r="E17" s="10">
        <v>5</v>
      </c>
      <c r="F17" s="7">
        <f t="shared" si="0"/>
        <v>43071</v>
      </c>
      <c r="G17" s="4" t="str">
        <f t="shared" si="1"/>
        <v>Σχεδιασμός αρχικού λογικού διαγράμματος  [Θόδωρος]</v>
      </c>
    </row>
    <row r="18" spans="1:7" ht="30" customHeight="1" x14ac:dyDescent="0.25">
      <c r="A18" s="17"/>
      <c r="B18" s="6" t="s">
        <v>40</v>
      </c>
      <c r="C18" s="6" t="s">
        <v>41</v>
      </c>
      <c r="D18" s="9">
        <v>43066</v>
      </c>
      <c r="E18" s="10">
        <v>70</v>
      </c>
      <c r="F18" s="7">
        <f t="shared" si="0"/>
        <v>43136</v>
      </c>
      <c r="G18" s="4" t="str">
        <f t="shared" si="1"/>
        <v>Επιλογή και προμήθεια υλικών [Σταύρος, Φώτογλου]</v>
      </c>
    </row>
    <row r="19" spans="1:7" ht="30" customHeight="1" x14ac:dyDescent="0.25">
      <c r="A19" s="17"/>
      <c r="B19" s="6" t="s">
        <v>42</v>
      </c>
      <c r="C19" s="6" t="s">
        <v>43</v>
      </c>
      <c r="D19" s="9">
        <v>43063</v>
      </c>
      <c r="E19" s="10">
        <v>5</v>
      </c>
      <c r="F19" s="7">
        <f t="shared" si="0"/>
        <v>43068</v>
      </c>
      <c r="G19" s="4" t="str">
        <f t="shared" si="1"/>
        <v>Σχεδιασμός μηχανολογικής κατασκευής [Πάνος, Κώστας]</v>
      </c>
    </row>
    <row r="20" spans="1:7" ht="30" customHeight="1" x14ac:dyDescent="0.25">
      <c r="A20" s="17" t="s">
        <v>8</v>
      </c>
      <c r="B20" s="6" t="s">
        <v>9</v>
      </c>
      <c r="C20" s="6" t="s">
        <v>41</v>
      </c>
      <c r="D20" s="9">
        <v>43069</v>
      </c>
      <c r="E20" s="10">
        <v>10</v>
      </c>
      <c r="F20" s="7">
        <f t="shared" si="0"/>
        <v>43079</v>
      </c>
      <c r="G20" s="4" t="str">
        <f t="shared" si="1"/>
        <v>Δοκιμή εξαρτημάτων σε BreadBoard [Σταύρος, Φώτογλου]</v>
      </c>
    </row>
    <row r="21" spans="1:7" ht="30" customHeight="1" x14ac:dyDescent="0.25">
      <c r="A21" s="17"/>
      <c r="B21" s="6" t="s">
        <v>10</v>
      </c>
      <c r="C21" s="6" t="s">
        <v>45</v>
      </c>
      <c r="D21" s="9">
        <v>43080</v>
      </c>
      <c r="E21" s="10">
        <v>10</v>
      </c>
      <c r="F21" s="7">
        <f t="shared" si="0"/>
        <v>43090</v>
      </c>
      <c r="G21" s="4" t="str">
        <f t="shared" si="1"/>
        <v>Συνδεσμολογία V1 σε Perfboard [Σταύρος, Θωμάς]</v>
      </c>
    </row>
    <row r="22" spans="1:7" ht="30" customHeight="1" x14ac:dyDescent="0.25">
      <c r="A22" s="17"/>
      <c r="B22" s="6" t="s">
        <v>11</v>
      </c>
      <c r="C22" s="6" t="s">
        <v>46</v>
      </c>
      <c r="D22" s="9">
        <v>43085</v>
      </c>
      <c r="E22" s="10">
        <v>15</v>
      </c>
      <c r="F22" s="7">
        <f t="shared" si="0"/>
        <v>43100</v>
      </c>
      <c r="G22" s="4" t="str">
        <f t="shared" si="1"/>
        <v>Αρχικός κώδικας πρωτ. Αποστολής [Θοδωρής, Θάνος]</v>
      </c>
    </row>
    <row r="23" spans="1:7" ht="30" customHeight="1" x14ac:dyDescent="0.25">
      <c r="A23" s="17"/>
      <c r="B23" s="6" t="s">
        <v>12</v>
      </c>
      <c r="C23" s="6" t="s">
        <v>44</v>
      </c>
      <c r="D23" s="9">
        <v>43092</v>
      </c>
      <c r="E23" s="10">
        <v>8</v>
      </c>
      <c r="F23" s="7">
        <f t="shared" si="0"/>
        <v>43100</v>
      </c>
      <c r="G23" s="4" t="str">
        <f t="shared" si="1"/>
        <v>Διόρθωση και βελτιστοποίηση κώδικα [Φώτογλου, Θοδωρής]</v>
      </c>
    </row>
    <row r="24" spans="1:7" ht="30" customHeight="1" x14ac:dyDescent="0.25">
      <c r="A24" s="17"/>
      <c r="B24" s="6" t="s">
        <v>13</v>
      </c>
      <c r="C24" s="6" t="s">
        <v>41</v>
      </c>
      <c r="D24" s="9">
        <v>43108</v>
      </c>
      <c r="E24" s="10">
        <v>14</v>
      </c>
      <c r="F24" s="7">
        <f t="shared" si="0"/>
        <v>43122</v>
      </c>
      <c r="G24" s="4" t="str">
        <f t="shared" si="1"/>
        <v>Συνδεσμολογία V2 σε Perfboard [Σταύρος, Φώτογλου]</v>
      </c>
    </row>
    <row r="25" spans="1:7" ht="30" customHeight="1" x14ac:dyDescent="0.25">
      <c r="A25" s="17"/>
      <c r="B25" s="6" t="s">
        <v>14</v>
      </c>
      <c r="C25" s="6" t="s">
        <v>43</v>
      </c>
      <c r="D25" s="9">
        <v>43110</v>
      </c>
      <c r="E25" s="10">
        <v>7</v>
      </c>
      <c r="F25" s="7">
        <f t="shared" si="0"/>
        <v>43117</v>
      </c>
      <c r="G25" s="4" t="str">
        <f t="shared" si="1"/>
        <v>Μηχανολογική κατασκευή κελύφους V2 [Πάνος, Κώστας]</v>
      </c>
    </row>
    <row r="26" spans="1:7" ht="30" customHeight="1" x14ac:dyDescent="0.25">
      <c r="A26" s="16" t="s">
        <v>15</v>
      </c>
      <c r="B26" s="6" t="s">
        <v>16</v>
      </c>
      <c r="C26" s="6" t="s">
        <v>32</v>
      </c>
      <c r="D26" s="9">
        <v>43123</v>
      </c>
      <c r="E26" s="10">
        <v>5</v>
      </c>
      <c r="F26" s="7">
        <f t="shared" si="0"/>
        <v>43128</v>
      </c>
      <c r="G26" s="4" t="str">
        <f t="shared" si="1"/>
        <v>Σχεδιαμός οχήματος [Φώτογλου]</v>
      </c>
    </row>
    <row r="27" spans="1:7" ht="30" customHeight="1" x14ac:dyDescent="0.25">
      <c r="A27" s="16"/>
      <c r="B27" s="6" t="s">
        <v>17</v>
      </c>
      <c r="C27" s="6" t="s">
        <v>43</v>
      </c>
      <c r="D27" s="9">
        <v>43130</v>
      </c>
      <c r="E27" s="10">
        <v>25</v>
      </c>
      <c r="F27" s="7">
        <f t="shared" si="0"/>
        <v>43155</v>
      </c>
      <c r="G27" s="4" t="str">
        <f t="shared" si="1"/>
        <v>Μηχανολογική κατασκευή οχήματος V3 [Πάνος, Κώστας]</v>
      </c>
    </row>
    <row r="28" spans="1:7" ht="30" customHeight="1" x14ac:dyDescent="0.25">
      <c r="A28" s="16"/>
      <c r="B28" s="6" t="s">
        <v>18</v>
      </c>
      <c r="C28" s="6" t="s">
        <v>47</v>
      </c>
      <c r="D28" s="9">
        <v>43123</v>
      </c>
      <c r="E28" s="10">
        <v>20</v>
      </c>
      <c r="F28" s="7">
        <f t="shared" si="0"/>
        <v>43143</v>
      </c>
      <c r="G28" s="4" t="str">
        <f t="shared" si="1"/>
        <v>Συνδεσμολογία V3 σε Perfboard [Φώτογλου - Σταύρος]</v>
      </c>
    </row>
    <row r="29" spans="1:7" ht="30" customHeight="1" x14ac:dyDescent="0.25">
      <c r="A29" s="16"/>
      <c r="B29" s="6" t="s">
        <v>19</v>
      </c>
      <c r="C29" s="6" t="s">
        <v>46</v>
      </c>
      <c r="D29" s="9">
        <v>43123</v>
      </c>
      <c r="E29" s="10">
        <v>25</v>
      </c>
      <c r="F29" s="7">
        <f>D29+E29</f>
        <v>43148</v>
      </c>
      <c r="G29" s="4" t="str">
        <f t="shared" si="1"/>
        <v>Τροποποίση λογισμικού για αποστολή εικόνων [Θοδωρής, Θάνος]</v>
      </c>
    </row>
    <row r="30" spans="1:7" ht="30" customHeight="1" x14ac:dyDescent="0.25">
      <c r="A30" s="16"/>
      <c r="B30" s="6" t="s">
        <v>74</v>
      </c>
      <c r="C30" s="6" t="s">
        <v>75</v>
      </c>
      <c r="D30" s="9">
        <v>43151</v>
      </c>
      <c r="E30" s="10">
        <v>10</v>
      </c>
      <c r="F30" s="7">
        <f t="shared" si="0"/>
        <v>43161</v>
      </c>
      <c r="G30" s="4" t="str">
        <f t="shared" si="1"/>
        <v>Τροποποίση λογισμικού για ρύθμιση θέσης [Θοδωρής, Φώτογλου]</v>
      </c>
    </row>
    <row r="31" spans="1:7" ht="30" customHeight="1" x14ac:dyDescent="0.25">
      <c r="A31" s="16"/>
      <c r="B31" s="6" t="s">
        <v>20</v>
      </c>
      <c r="C31" s="6" t="s">
        <v>46</v>
      </c>
      <c r="D31" s="9">
        <v>43161</v>
      </c>
      <c r="E31" s="10">
        <v>25</v>
      </c>
      <c r="F31" s="7">
        <f t="shared" si="0"/>
        <v>43186</v>
      </c>
      <c r="G31" s="4" t="str">
        <f t="shared" si="1"/>
        <v>Τροποποίηση λογισμικού για πλοήγηση [Θοδωρής, Θάνος]</v>
      </c>
    </row>
    <row r="32" spans="1:7" ht="30" customHeight="1" x14ac:dyDescent="0.25">
      <c r="A32" s="16" t="s">
        <v>49</v>
      </c>
      <c r="B32" s="13" t="s">
        <v>50</v>
      </c>
      <c r="C32" s="5" t="s">
        <v>45</v>
      </c>
      <c r="D32" s="7">
        <v>43063</v>
      </c>
      <c r="E32" s="10">
        <v>5</v>
      </c>
      <c r="F32" s="14">
        <f t="shared" si="0"/>
        <v>43068</v>
      </c>
      <c r="G32" s="4" t="str">
        <f t="shared" si="1"/>
        <v>Σχεδιασμός κυκλώματος [Σταύρος, Θωμάς]</v>
      </c>
    </row>
    <row r="33" spans="1:7" ht="30" customHeight="1" x14ac:dyDescent="0.25">
      <c r="A33" s="16"/>
      <c r="B33" s="13" t="s">
        <v>52</v>
      </c>
      <c r="C33" s="5" t="s">
        <v>45</v>
      </c>
      <c r="D33" s="7">
        <v>43090</v>
      </c>
      <c r="E33" s="10">
        <v>7</v>
      </c>
      <c r="F33" s="14">
        <f t="shared" si="0"/>
        <v>43097</v>
      </c>
      <c r="G33" s="4" t="str">
        <f t="shared" si="1"/>
        <v>Κατασκευή Σταθμού βάσης σε Perfboard [Σταύρος, Θωμάς]</v>
      </c>
    </row>
    <row r="34" spans="1:7" ht="30" customHeight="1" x14ac:dyDescent="0.25">
      <c r="A34" s="16"/>
      <c r="B34" s="13" t="s">
        <v>53</v>
      </c>
      <c r="C34" s="5" t="s">
        <v>64</v>
      </c>
      <c r="D34" s="7">
        <v>43090</v>
      </c>
      <c r="E34" s="10">
        <v>2</v>
      </c>
      <c r="F34" s="14">
        <f t="shared" si="0"/>
        <v>43092</v>
      </c>
      <c r="G34" s="4" t="str">
        <f t="shared" si="1"/>
        <v>Σχεδιασμός και υπολογισμός κεραίας βάσης [Φώτογλου, Δημήτρης]</v>
      </c>
    </row>
    <row r="35" spans="1:7" ht="30" customHeight="1" x14ac:dyDescent="0.25">
      <c r="A35" s="16"/>
      <c r="B35" s="13" t="s">
        <v>54</v>
      </c>
      <c r="C35" s="5" t="s">
        <v>43</v>
      </c>
      <c r="D35" s="7">
        <v>43090</v>
      </c>
      <c r="E35" s="10">
        <v>5</v>
      </c>
      <c r="F35" s="14">
        <f t="shared" si="0"/>
        <v>43095</v>
      </c>
      <c r="G35" s="4" t="str">
        <f t="shared" si="1"/>
        <v>Κατασκευή κεραίας βάσης [Πάνος, Κώστας]</v>
      </c>
    </row>
    <row r="36" spans="1:7" ht="30" customHeight="1" x14ac:dyDescent="0.25">
      <c r="A36" s="16"/>
      <c r="B36" s="13" t="s">
        <v>55</v>
      </c>
      <c r="C36" s="5" t="s">
        <v>65</v>
      </c>
      <c r="D36" s="7">
        <v>43101</v>
      </c>
      <c r="E36" s="10">
        <v>8</v>
      </c>
      <c r="F36" s="14">
        <f t="shared" si="0"/>
        <v>43109</v>
      </c>
      <c r="G36" s="4" t="str">
        <f t="shared" si="1"/>
        <v>Γράψιμο κώδικα επικοινωνίας με CanSat [Θάνος, Θοδωρής, Δημήτρης]</v>
      </c>
    </row>
    <row r="37" spans="1:7" ht="30" customHeight="1" x14ac:dyDescent="0.25">
      <c r="A37" s="16"/>
      <c r="B37" s="13" t="s">
        <v>56</v>
      </c>
      <c r="C37" s="5" t="s">
        <v>57</v>
      </c>
      <c r="D37" s="7">
        <v>43066</v>
      </c>
      <c r="E37" s="10">
        <v>130</v>
      </c>
      <c r="F37" s="14">
        <f t="shared" si="0"/>
        <v>43196</v>
      </c>
      <c r="G37" s="4" t="str">
        <f t="shared" si="1"/>
        <v>Πρόγραμμα εποπτείας και χειρισμού GUI [Θάνος, Θοδωρής, Φώτογλου]</v>
      </c>
    </row>
    <row r="38" spans="1:7" ht="30" customHeight="1" x14ac:dyDescent="0.25">
      <c r="A38" s="16"/>
      <c r="B38" s="13" t="s">
        <v>58</v>
      </c>
      <c r="C38" s="5" t="s">
        <v>25</v>
      </c>
      <c r="D38" s="7">
        <v>43177</v>
      </c>
      <c r="E38" s="10">
        <v>12</v>
      </c>
      <c r="F38" s="14">
        <f t="shared" si="0"/>
        <v>43189</v>
      </c>
      <c r="G38" s="4" t="str">
        <f t="shared" si="1"/>
        <v>Πρότυπα δημιουργίας γραφικών παραστάσεων [Θάνος]</v>
      </c>
    </row>
    <row r="39" spans="1:7" ht="30" customHeight="1" x14ac:dyDescent="0.25">
      <c r="A39" s="16" t="s">
        <v>59</v>
      </c>
      <c r="B39" s="13" t="s">
        <v>72</v>
      </c>
      <c r="C39" s="5" t="s">
        <v>60</v>
      </c>
      <c r="D39" s="7">
        <v>43096</v>
      </c>
      <c r="E39" s="10">
        <v>2</v>
      </c>
      <c r="F39" s="14">
        <f t="shared" si="0"/>
        <v>43098</v>
      </c>
      <c r="G39" s="4" t="str">
        <f t="shared" si="1"/>
        <v>Αλεξίπτωτο Σχεδιασμός - Υπολογισμός [Φώτογλου, Κώστας]</v>
      </c>
    </row>
    <row r="40" spans="1:7" ht="30" customHeight="1" x14ac:dyDescent="0.25">
      <c r="A40" s="16"/>
      <c r="B40" s="13" t="s">
        <v>71</v>
      </c>
      <c r="C40" s="5" t="s">
        <v>61</v>
      </c>
      <c r="D40" s="7">
        <v>43117</v>
      </c>
      <c r="E40" s="10">
        <v>6</v>
      </c>
      <c r="F40" s="14">
        <f t="shared" si="0"/>
        <v>43123</v>
      </c>
      <c r="G40" s="12" t="str">
        <f t="shared" si="1"/>
        <v>Αλεξίπτωτο Κατασκευή - Δοκιμές [Κώστας, Πάνος]</v>
      </c>
    </row>
    <row r="41" spans="1:7" ht="30" customHeight="1" x14ac:dyDescent="0.25">
      <c r="A41" s="16"/>
      <c r="B41" s="13" t="s">
        <v>73</v>
      </c>
      <c r="C41" s="5" t="s">
        <v>61</v>
      </c>
      <c r="D41" s="7">
        <v>43181</v>
      </c>
      <c r="E41" s="10">
        <v>7</v>
      </c>
      <c r="F41" s="14">
        <f t="shared" si="0"/>
        <v>43188</v>
      </c>
      <c r="G41" s="12" t="str">
        <f t="shared" si="1"/>
        <v>Αλεξίπτωτο Τελική κατασκευή [Κώστας, Πάνος]</v>
      </c>
    </row>
    <row r="42" spans="1:7" ht="30" customHeight="1" x14ac:dyDescent="0.25">
      <c r="A42" s="16" t="s">
        <v>62</v>
      </c>
      <c r="B42" s="13" t="s">
        <v>63</v>
      </c>
      <c r="C42" s="5" t="s">
        <v>66</v>
      </c>
      <c r="D42" s="7">
        <v>43108</v>
      </c>
      <c r="E42" s="10">
        <v>70</v>
      </c>
      <c r="F42" s="14">
        <f t="shared" si="0"/>
        <v>43178</v>
      </c>
      <c r="G42" s="12" t="str">
        <f t="shared" si="1"/>
        <v>Δοκιμές τηλεμετρίας [Δημήτρης]</v>
      </c>
    </row>
    <row r="43" spans="1:7" ht="30" customHeight="1" x14ac:dyDescent="0.25">
      <c r="A43" s="16"/>
      <c r="B43" s="13" t="s">
        <v>67</v>
      </c>
      <c r="C43" s="5" t="s">
        <v>66</v>
      </c>
      <c r="D43" s="7">
        <v>43179</v>
      </c>
      <c r="E43" s="10">
        <v>15</v>
      </c>
      <c r="F43" s="14">
        <f t="shared" si="0"/>
        <v>43194</v>
      </c>
      <c r="G43" s="12" t="str">
        <f t="shared" si="1"/>
        <v>Δοκιμές τηλεχειρισμού [Δημήτρης]</v>
      </c>
    </row>
    <row r="44" spans="1:7" ht="30" customHeight="1" x14ac:dyDescent="0.25">
      <c r="A44" s="16"/>
      <c r="B44" s="13" t="s">
        <v>68</v>
      </c>
      <c r="C44" s="5" t="s">
        <v>28</v>
      </c>
      <c r="D44" s="7">
        <v>43184</v>
      </c>
      <c r="E44" s="10">
        <v>12</v>
      </c>
      <c r="F44" s="14">
        <f t="shared" si="0"/>
        <v>43196</v>
      </c>
      <c r="G44" s="12" t="str">
        <f t="shared" si="1"/>
        <v>Δοκιμές πτώσης [Ομάδα]</v>
      </c>
    </row>
    <row r="45" spans="1:7" ht="30" customHeight="1" x14ac:dyDescent="0.25">
      <c r="A45" s="3" t="s">
        <v>69</v>
      </c>
      <c r="B45" s="13" t="s">
        <v>70</v>
      </c>
      <c r="C45" s="5" t="s">
        <v>27</v>
      </c>
      <c r="D45" s="7">
        <v>43191</v>
      </c>
      <c r="E45" s="10">
        <v>10</v>
      </c>
      <c r="F45" s="14">
        <f t="shared" si="0"/>
        <v>43201</v>
      </c>
      <c r="G45" s="12" t="str">
        <f t="shared" si="1"/>
        <v>Τελική παρουσίαση [Θωμάς, Θάνος]</v>
      </c>
    </row>
  </sheetData>
  <mergeCells count="9">
    <mergeCell ref="A2:F2"/>
    <mergeCell ref="A32:A38"/>
    <mergeCell ref="A39:A41"/>
    <mergeCell ref="A42:A44"/>
    <mergeCell ref="A8:A11"/>
    <mergeCell ref="A12:A15"/>
    <mergeCell ref="A16:A19"/>
    <mergeCell ref="A20:A25"/>
    <mergeCell ref="A26:A3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2018-02-20T07:48:35Z</dcterms:created>
  <dcterms:modified xsi:type="dcterms:W3CDTF">2018-03-24T08:14:01Z</dcterms:modified>
</cp:coreProperties>
</file>