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awager/Desktop/"/>
    </mc:Choice>
  </mc:AlternateContent>
  <xr:revisionPtr revIDLastSave="0" documentId="13_ncr:1_{3765D274-09B6-2247-AA0C-8F77500F9261}" xr6:coauthVersionLast="47" xr6:coauthVersionMax="47" xr10:uidLastSave="{00000000-0000-0000-0000-000000000000}"/>
  <bookViews>
    <workbookView xWindow="6200" yWindow="1560" windowWidth="28580" windowHeight="16620" xr2:uid="{3E809A3A-ADFB-D74B-9D14-E793798A7189}"/>
  </bookViews>
  <sheets>
    <sheet name="Sheet1" sheetId="1" r:id="rId1"/>
  </sheets>
  <definedNames>
    <definedName name="_xlchart.v1.0" hidden="1">Sheet1!$I$43</definedName>
    <definedName name="_xlchart.v1.1" hidden="1">Sheet1!$I$44</definedName>
    <definedName name="_xlchart.v1.10" hidden="1">Sheet1!$J$43:$K$43</definedName>
    <definedName name="_xlchart.v1.11" hidden="1">Sheet1!$J$44:$K$44</definedName>
    <definedName name="_xlchart.v1.12" hidden="1">Sheet1!$B$43:$C$43</definedName>
    <definedName name="_xlchart.v1.13" hidden="1">Sheet1!$B$44:$C$44</definedName>
    <definedName name="_xlchart.v1.14" hidden="1">Sheet1!$I$43</definedName>
    <definedName name="_xlchart.v1.15" hidden="1">Sheet1!$I$44</definedName>
    <definedName name="_xlchart.v1.16" hidden="1">Sheet1!$J$42:$K$42</definedName>
    <definedName name="_xlchart.v1.17" hidden="1">Sheet1!$J$43:$K$43</definedName>
    <definedName name="_xlchart.v1.18" hidden="1">Sheet1!$J$44:$K$44</definedName>
    <definedName name="_xlchart.v1.2" hidden="1">Sheet1!$J$42:$K$42</definedName>
    <definedName name="_xlchart.v1.3" hidden="1">Sheet1!$J$43:$K$43</definedName>
    <definedName name="_xlchart.v1.4" hidden="1">Sheet1!$J$44:$K$44</definedName>
    <definedName name="_xlchart.v1.5" hidden="1">Sheet1!$X$4:$Y$4</definedName>
    <definedName name="_xlchart.v1.6" hidden="1">Sheet1!$X$5:$Y$5</definedName>
    <definedName name="_xlchart.v1.7" hidden="1">Sheet1!$I$43</definedName>
    <definedName name="_xlchart.v1.8" hidden="1">Sheet1!$I$44</definedName>
    <definedName name="_xlchart.v1.9" hidden="1">Sheet1!$J$42:$K$42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3" i="1" l="1"/>
  <c r="Q45" i="1"/>
  <c r="D44" i="1"/>
  <c r="K45" i="1"/>
  <c r="J45" i="1"/>
  <c r="Z5" i="1"/>
  <c r="P7" i="1"/>
  <c r="K6" i="1"/>
  <c r="J6" i="1"/>
  <c r="C4" i="1"/>
  <c r="D4" i="1" s="1"/>
</calcChain>
</file>

<file path=xl/sharedStrings.xml><?xml version="1.0" encoding="utf-8"?>
<sst xmlns="http://schemas.openxmlformats.org/spreadsheetml/2006/main" count="31" uniqueCount="29">
  <si>
    <t>Mężczyźni</t>
  </si>
  <si>
    <t>Kobiety</t>
  </si>
  <si>
    <t>Absolwenci studiów I stopnia</t>
  </si>
  <si>
    <t>Absolwenci studiów II stopnia</t>
  </si>
  <si>
    <t>Loty międzykrajowe</t>
  </si>
  <si>
    <t>Loty wewnątrzkrajowe</t>
  </si>
  <si>
    <t>kwiecień 2024</t>
  </si>
  <si>
    <t>Konserwatyści</t>
  </si>
  <si>
    <t>Liberałowie</t>
  </si>
  <si>
    <t>maj 2024</t>
  </si>
  <si>
    <t>Pieczywo</t>
  </si>
  <si>
    <t>Napoje</t>
  </si>
  <si>
    <t>Gdańsk</t>
  </si>
  <si>
    <t>Sopot</t>
  </si>
  <si>
    <t>POSTTEST</t>
  </si>
  <si>
    <t>PRETEST</t>
  </si>
  <si>
    <t>Koty</t>
  </si>
  <si>
    <t>Psy</t>
  </si>
  <si>
    <t>Poduszki</t>
  </si>
  <si>
    <t>Kubki</t>
  </si>
  <si>
    <t>Kawy czarne</t>
  </si>
  <si>
    <t>Kawy białe</t>
  </si>
  <si>
    <t>Macbook</t>
  </si>
  <si>
    <t>Windows</t>
  </si>
  <si>
    <t>Ziemniaki</t>
  </si>
  <si>
    <t>Marchew</t>
  </si>
  <si>
    <t>Filmy akcji</t>
  </si>
  <si>
    <t>Komedie romantyczne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</si>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</sst>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7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154-C04C-9B69-08F72C6B395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9F-6B4C-B0D9-5DBCCA67B57E}"/>
              </c:ext>
            </c:extLst>
          </c:dPt>
          <c:cat>
            <c:strRef>
              <c:f>Sheet1!$B$3:$C$3</c:f>
              <c:strCache>
                <c:ptCount val="2"/>
                <c:pt idx="0">
                  <c:v>Mężczyźni</c:v>
                </c:pt>
                <c:pt idx="1">
                  <c:v>Kobiety</c:v>
                </c:pt>
              </c:strCache>
            </c:strRef>
          </c:cat>
          <c:val>
            <c:numRef>
              <c:f>Sheet1!$B$4:$C$4</c:f>
              <c:numCache>
                <c:formatCode>General</c:formatCode>
                <c:ptCount val="2"/>
                <c:pt idx="0">
                  <c:v>670</c:v>
                </c:pt>
                <c:pt idx="1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F-6B4C-B0D9-5DBCCA67B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322096"/>
        <c:axId val="391323808"/>
      </c:barChart>
      <c:catAx>
        <c:axId val="39132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23808"/>
        <c:crosses val="autoZero"/>
        <c:auto val="1"/>
        <c:lblAlgn val="ctr"/>
        <c:lblOffset val="100"/>
        <c:noMultiLvlLbl val="0"/>
      </c:catAx>
      <c:valAx>
        <c:axId val="3913238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132209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Sheet1!$AE$4</c:f>
              <c:strCache>
                <c:ptCount val="1"/>
                <c:pt idx="0">
                  <c:v>Pieczywo</c:v>
                </c:pt>
              </c:strCache>
            </c:strRef>
          </c:tx>
          <c:spPr>
            <a:solidFill>
              <a:schemeClr val="accent1"/>
            </a:solidFill>
            <a:ln>
              <a:noFill/>
              <a:headEnd type="oval" w="sm" len="sm"/>
              <a:tailEnd type="oval" w="sm" len="sm"/>
            </a:ln>
            <a:effectLst/>
            <a:sp3d/>
          </c:spPr>
          <c:cat>
            <c:strRef>
              <c:f>Sheet1!$AF$3:$AG$3</c:f>
              <c:strCache>
                <c:ptCount val="2"/>
                <c:pt idx="0">
                  <c:v>kwiecień 2024</c:v>
                </c:pt>
                <c:pt idx="1">
                  <c:v>maj 2024</c:v>
                </c:pt>
              </c:strCache>
            </c:strRef>
          </c:cat>
          <c:val>
            <c:numRef>
              <c:f>Sheet1!$AF$4:$AG$4</c:f>
              <c:numCache>
                <c:formatCode>General</c:formatCode>
                <c:ptCount val="2"/>
                <c:pt idx="0">
                  <c:v>610</c:v>
                </c:pt>
                <c:pt idx="1">
                  <c:v>1170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F-BA45-B2D0-7D59EAF6244C}"/>
            </c:ext>
          </c:extLst>
        </c:ser>
        <c:ser>
          <c:idx val="1"/>
          <c:order val="1"/>
          <c:tx>
            <c:strRef>
              <c:f>Sheet1!$AE$5</c:f>
              <c:strCache>
                <c:ptCount val="1"/>
                <c:pt idx="0">
                  <c:v>Napoje</c:v>
                </c:pt>
              </c:strCache>
            </c:strRef>
          </c:tx>
          <c:spPr>
            <a:solidFill>
              <a:schemeClr val="accent2"/>
            </a:solidFill>
            <a:ln>
              <a:noFill/>
              <a:headEnd type="oval" w="sm" len="sm"/>
              <a:tailEnd type="oval" w="sm" len="sm"/>
            </a:ln>
            <a:effectLst/>
            <a:sp3d/>
          </c:spPr>
          <c:cat>
            <c:strRef>
              <c:f>Sheet1!$AF$3:$AG$3</c:f>
              <c:strCache>
                <c:ptCount val="2"/>
                <c:pt idx="0">
                  <c:v>kwiecień 2024</c:v>
                </c:pt>
                <c:pt idx="1">
                  <c:v>maj 2024</c:v>
                </c:pt>
              </c:strCache>
            </c:strRef>
          </c:cat>
          <c:val>
            <c:numRef>
              <c:f>Sheet1!$AF$5:$AG$5</c:f>
              <c:numCache>
                <c:formatCode>General</c:formatCode>
                <c:ptCount val="2"/>
                <c:pt idx="0">
                  <c:v>280</c:v>
                </c:pt>
                <c:pt idx="1">
                  <c:v>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9F-BA45-B2D0-7D59EAF62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93568"/>
        <c:axId val="531995280"/>
        <c:axId val="532318816"/>
      </c:line3DChart>
      <c:catAx>
        <c:axId val="53199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95280"/>
        <c:crosses val="autoZero"/>
        <c:auto val="1"/>
        <c:lblAlgn val="ctr"/>
        <c:lblOffset val="100"/>
        <c:noMultiLvlLbl val="0"/>
      </c:catAx>
      <c:valAx>
        <c:axId val="531995280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1993568"/>
        <c:crosses val="autoZero"/>
        <c:crossBetween val="between"/>
      </c:valAx>
      <c:serAx>
        <c:axId val="532318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95280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994535427527364"/>
          <c:y val="0.89394562757616658"/>
          <c:w val="0.22224316982596862"/>
          <c:h val="7.9197507825000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Sheet1!$AJ$4</c:f>
              <c:strCache>
                <c:ptCount val="1"/>
                <c:pt idx="0">
                  <c:v>Sopot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prstDash val="solid"/>
              <a:round/>
              <a:headEnd type="none"/>
              <a:tailEnd type="none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headEnd type="oval"/>
                <a:tailEnd type="oval"/>
              </a:ln>
              <a:effectLst/>
            </c:spPr>
          </c:marker>
          <c:cat>
            <c:numRef>
              <c:f>Sheet1!$AK$3:$AO$3</c:f>
              <c:numCache>
                <c:formatCode>@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Sheet1!$AK$4:$AO$4</c:f>
              <c:numCache>
                <c:formatCode>General</c:formatCode>
                <c:ptCount val="5"/>
                <c:pt idx="0">
                  <c:v>1917</c:v>
                </c:pt>
                <c:pt idx="1">
                  <c:v>1894.8</c:v>
                </c:pt>
                <c:pt idx="2">
                  <c:v>1859.2</c:v>
                </c:pt>
                <c:pt idx="3">
                  <c:v>1149.21</c:v>
                </c:pt>
                <c:pt idx="4">
                  <c:v>1132.7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FE-0340-90A2-A1F3E517DA52}"/>
            </c:ext>
          </c:extLst>
        </c:ser>
        <c:ser>
          <c:idx val="1"/>
          <c:order val="1"/>
          <c:tx>
            <c:strRef>
              <c:f>Sheet1!$AJ$5</c:f>
              <c:strCache>
                <c:ptCount val="1"/>
                <c:pt idx="0">
                  <c:v>Gdańsk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Sheet1!$AK$3:$AO$3</c:f>
              <c:numCache>
                <c:formatCode>@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Sheet1!$AK$5:$AO$5</c:f>
              <c:numCache>
                <c:formatCode>0.0</c:formatCode>
                <c:ptCount val="5"/>
                <c:pt idx="0">
                  <c:v>1857.3</c:v>
                </c:pt>
                <c:pt idx="1">
                  <c:v>1856.3</c:v>
                </c:pt>
                <c:pt idx="2">
                  <c:v>1829.3</c:v>
                </c:pt>
                <c:pt idx="3">
                  <c:v>713.6</c:v>
                </c:pt>
                <c:pt idx="4">
                  <c:v>715.4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FE-0340-90A2-A1F3E517D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446368"/>
        <c:axId val="469487328"/>
      </c:lineChart>
      <c:catAx>
        <c:axId val="469446368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87328"/>
        <c:crosses val="autoZero"/>
        <c:auto val="1"/>
        <c:lblAlgn val="ctr"/>
        <c:lblOffset val="100"/>
        <c:noMultiLvlLbl val="0"/>
      </c:catAx>
      <c:valAx>
        <c:axId val="469487328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6944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Sheet1!$AJ$4</c:f>
              <c:strCache>
                <c:ptCount val="1"/>
                <c:pt idx="0">
                  <c:v>Sopot</c:v>
                </c:pt>
              </c:strCache>
            </c:strRef>
          </c:tx>
          <c:spPr>
            <a:solidFill>
              <a:schemeClr val="accent1"/>
            </a:solidFill>
            <a:ln cmpd="sng">
              <a:noFill/>
              <a:prstDash val="solid"/>
              <a:headEnd type="none"/>
              <a:tailEnd type="none"/>
            </a:ln>
            <a:effectLst/>
            <a:sp3d/>
          </c:spPr>
          <c:cat>
            <c:numRef>
              <c:f>Sheet1!$AK$3:$AO$3</c:f>
              <c:numCache>
                <c:formatCode>@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Sheet1!$AK$4:$AO$4</c:f>
              <c:numCache>
                <c:formatCode>General</c:formatCode>
                <c:ptCount val="5"/>
                <c:pt idx="0">
                  <c:v>1917</c:v>
                </c:pt>
                <c:pt idx="1">
                  <c:v>1894.8</c:v>
                </c:pt>
                <c:pt idx="2">
                  <c:v>1859.2</c:v>
                </c:pt>
                <c:pt idx="3">
                  <c:v>1149.21</c:v>
                </c:pt>
                <c:pt idx="4">
                  <c:v>1132.7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FE-0340-90A2-A1F3E517DA52}"/>
            </c:ext>
          </c:extLst>
        </c:ser>
        <c:ser>
          <c:idx val="1"/>
          <c:order val="1"/>
          <c:tx>
            <c:strRef>
              <c:f>Sheet1!$AJ$5</c:f>
              <c:strCache>
                <c:ptCount val="1"/>
                <c:pt idx="0">
                  <c:v>Gdańsk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Sheet1!$AK$3:$AO$3</c:f>
              <c:numCache>
                <c:formatCode>@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Sheet1!$AK$5:$AO$5</c:f>
              <c:numCache>
                <c:formatCode>0.0</c:formatCode>
                <c:ptCount val="5"/>
                <c:pt idx="0">
                  <c:v>1857.3</c:v>
                </c:pt>
                <c:pt idx="1">
                  <c:v>1856.3</c:v>
                </c:pt>
                <c:pt idx="2">
                  <c:v>1829.3</c:v>
                </c:pt>
                <c:pt idx="3">
                  <c:v>713.6</c:v>
                </c:pt>
                <c:pt idx="4">
                  <c:v>715.4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FE-0340-90A2-A1F3E517D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368"/>
        <c:axId val="469487328"/>
        <c:axId val="469471568"/>
      </c:line3DChart>
      <c:catAx>
        <c:axId val="469446368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87328"/>
        <c:crosses val="autoZero"/>
        <c:auto val="1"/>
        <c:lblAlgn val="ctr"/>
        <c:lblOffset val="100"/>
        <c:noMultiLvlLbl val="0"/>
      </c:catAx>
      <c:valAx>
        <c:axId val="469487328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69446368"/>
        <c:crosses val="autoZero"/>
        <c:crossBetween val="between"/>
      </c:valAx>
      <c:serAx>
        <c:axId val="4694715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87328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Sheet1!$B$43:$C$43</c:f>
              <c:strCache>
                <c:ptCount val="2"/>
                <c:pt idx="0">
                  <c:v>Psy</c:v>
                </c:pt>
                <c:pt idx="1">
                  <c:v>Koty</c:v>
                </c:pt>
              </c:strCache>
            </c:strRef>
          </c:cat>
          <c:val>
            <c:numRef>
              <c:f>Sheet1!$B$44:$C$44</c:f>
              <c:numCache>
                <c:formatCode>General</c:formatCode>
                <c:ptCount val="2"/>
                <c:pt idx="0">
                  <c:v>620</c:v>
                </c:pt>
                <c:pt idx="1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8-3742-8DE7-318A40991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6569920"/>
        <c:axId val="1006571632"/>
      </c:barChart>
      <c:catAx>
        <c:axId val="100656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571632"/>
        <c:crosses val="autoZero"/>
        <c:auto val="1"/>
        <c:lblAlgn val="ctr"/>
        <c:lblOffset val="100"/>
        <c:noMultiLvlLbl val="0"/>
      </c:catAx>
      <c:valAx>
        <c:axId val="1006571632"/>
        <c:scaling>
          <c:orientation val="minMax"/>
          <c:min val="0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0656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Sheet1!$I$43</c:f>
              <c:strCache>
                <c:ptCount val="1"/>
                <c:pt idx="0">
                  <c:v>Poduszki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Sheet1!$J$42:$K$42</c:f>
              <c:numCache>
                <c:formatCode>General</c:formatCode>
                <c:ptCount val="2"/>
                <c:pt idx="0">
                  <c:v>2023</c:v>
                </c:pt>
                <c:pt idx="1">
                  <c:v>2024</c:v>
                </c:pt>
              </c:numCache>
            </c:numRef>
          </c:cat>
          <c:val>
            <c:numRef>
              <c:f>Sheet1!$J$43:$K$43</c:f>
              <c:numCache>
                <c:formatCode>General</c:formatCode>
                <c:ptCount val="2"/>
                <c:pt idx="0">
                  <c:v>520</c:v>
                </c:pt>
                <c:pt idx="1">
                  <c:v>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8-D146-BAB2-FA1EA95907DC}"/>
            </c:ext>
          </c:extLst>
        </c:ser>
        <c:ser>
          <c:idx val="1"/>
          <c:order val="1"/>
          <c:tx>
            <c:strRef>
              <c:f>Sheet1!$I$44</c:f>
              <c:strCache>
                <c:ptCount val="1"/>
                <c:pt idx="0">
                  <c:v>Kubki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Sheet1!$J$42:$K$42</c:f>
              <c:numCache>
                <c:formatCode>General</c:formatCode>
                <c:ptCount val="2"/>
                <c:pt idx="0">
                  <c:v>2023</c:v>
                </c:pt>
                <c:pt idx="1">
                  <c:v>2024</c:v>
                </c:pt>
              </c:numCache>
            </c:numRef>
          </c:cat>
          <c:val>
            <c:numRef>
              <c:f>Sheet1!$J$44:$K$44</c:f>
              <c:numCache>
                <c:formatCode>General</c:formatCode>
                <c:ptCount val="2"/>
                <c:pt idx="0">
                  <c:v>240</c:v>
                </c:pt>
                <c:pt idx="1">
                  <c:v>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48-D146-BAB2-FA1EA9590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684400"/>
        <c:axId val="469686112"/>
      </c:barChart>
      <c:catAx>
        <c:axId val="46968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86112"/>
        <c:crosses val="autoZero"/>
        <c:auto val="1"/>
        <c:lblAlgn val="ctr"/>
        <c:lblOffset val="100"/>
        <c:noMultiLvlLbl val="0"/>
      </c:catAx>
      <c:valAx>
        <c:axId val="4696861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968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Sheet1!$P$43</c:f>
              <c:strCache>
                <c:ptCount val="1"/>
                <c:pt idx="0">
                  <c:v>Kawy białe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Sheet1!$Q$42</c:f>
              <c:strCache>
                <c:ptCount val="1"/>
                <c:pt idx="0">
                  <c:v>maj 2024</c:v>
                </c:pt>
              </c:strCache>
            </c:strRef>
          </c:cat>
          <c:val>
            <c:numRef>
              <c:f>Sheet1!$Q$43</c:f>
              <c:numCache>
                <c:formatCode>General</c:formatCode>
                <c:ptCount val="1"/>
                <c:pt idx="0">
                  <c:v>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D-394E-ADDD-748A5C6AB293}"/>
            </c:ext>
          </c:extLst>
        </c:ser>
        <c:ser>
          <c:idx val="1"/>
          <c:order val="1"/>
          <c:tx>
            <c:strRef>
              <c:f>Sheet1!$P$44</c:f>
              <c:strCache>
                <c:ptCount val="1"/>
                <c:pt idx="0">
                  <c:v>Kawy czarne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Sheet1!$Q$42</c:f>
              <c:strCache>
                <c:ptCount val="1"/>
                <c:pt idx="0">
                  <c:v>maj 2024</c:v>
                </c:pt>
              </c:strCache>
            </c:strRef>
          </c:cat>
          <c:val>
            <c:numRef>
              <c:f>Sheet1!$Q$44</c:f>
              <c:numCache>
                <c:formatCode>General</c:formatCode>
                <c:ptCount val="1"/>
                <c:pt idx="0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5D-394E-ADDD-748A5C6AB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4475503"/>
        <c:axId val="1624477215"/>
      </c:barChart>
      <c:catAx>
        <c:axId val="162447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477215"/>
        <c:crosses val="autoZero"/>
        <c:auto val="1"/>
        <c:lblAlgn val="ctr"/>
        <c:lblOffset val="100"/>
        <c:noMultiLvlLbl val="0"/>
      </c:catAx>
      <c:valAx>
        <c:axId val="16244772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2447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Sheet1!$W$42:$X$42</c:f>
              <c:strCache>
                <c:ptCount val="2"/>
                <c:pt idx="0">
                  <c:v>Macbook</c:v>
                </c:pt>
                <c:pt idx="1">
                  <c:v>Windows</c:v>
                </c:pt>
              </c:strCache>
            </c:strRef>
          </c:cat>
          <c:val>
            <c:numRef>
              <c:f>Sheet1!$W$43:$X$43</c:f>
              <c:numCache>
                <c:formatCode>General</c:formatCode>
                <c:ptCount val="2"/>
                <c:pt idx="0">
                  <c:v>720</c:v>
                </c:pt>
                <c:pt idx="1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9-234D-B19D-9B3727A21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79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Sheet1!$AE$44</c:f>
              <c:strCache>
                <c:ptCount val="1"/>
                <c:pt idx="0">
                  <c:v>Ziemniaki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Sheet1!$AF$43:$AG$43</c:f>
              <c:numCache>
                <c:formatCode>General</c:formatCode>
                <c:ptCount val="2"/>
                <c:pt idx="0">
                  <c:v>2023</c:v>
                </c:pt>
                <c:pt idx="1">
                  <c:v>2024</c:v>
                </c:pt>
              </c:numCache>
            </c:numRef>
          </c:cat>
          <c:val>
            <c:numRef>
              <c:f>Sheet1!$AF$44:$AG$44</c:f>
              <c:numCache>
                <c:formatCode>General</c:formatCode>
                <c:ptCount val="2"/>
                <c:pt idx="0">
                  <c:v>780</c:v>
                </c:pt>
                <c:pt idx="1">
                  <c:v>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75-BF46-B7C0-41B9747791F3}"/>
            </c:ext>
          </c:extLst>
        </c:ser>
        <c:ser>
          <c:idx val="1"/>
          <c:order val="1"/>
          <c:tx>
            <c:strRef>
              <c:f>Sheet1!$AE$45</c:f>
              <c:strCache>
                <c:ptCount val="1"/>
                <c:pt idx="0">
                  <c:v>Marchew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Sheet1!$AF$43:$AG$43</c:f>
              <c:numCache>
                <c:formatCode>General</c:formatCode>
                <c:ptCount val="2"/>
                <c:pt idx="0">
                  <c:v>2023</c:v>
                </c:pt>
                <c:pt idx="1">
                  <c:v>2024</c:v>
                </c:pt>
              </c:numCache>
            </c:numRef>
          </c:cat>
          <c:val>
            <c:numRef>
              <c:f>Sheet1!$AF$45:$AG$45</c:f>
              <c:numCache>
                <c:formatCode>General</c:formatCode>
                <c:ptCount val="2"/>
                <c:pt idx="0">
                  <c:v>540</c:v>
                </c:pt>
                <c:pt idx="1">
                  <c:v>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75-BF46-B7C0-41B974779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584992"/>
        <c:axId val="532325808"/>
      </c:lineChart>
      <c:catAx>
        <c:axId val="53258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25808"/>
        <c:crosses val="autoZero"/>
        <c:auto val="1"/>
        <c:lblAlgn val="ctr"/>
        <c:lblOffset val="100"/>
        <c:noMultiLvlLbl val="0"/>
      </c:catAx>
      <c:valAx>
        <c:axId val="532325808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258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Sheet1!$AJ$44</c:f>
              <c:strCache>
                <c:ptCount val="1"/>
                <c:pt idx="0">
                  <c:v>Filmy akcji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Sheet1!$AK$43:$AO$43</c:f>
              <c:numCache>
                <c:formatCode>@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Sheet1!$AK$44:$AO$44</c:f>
              <c:numCache>
                <c:formatCode>General</c:formatCode>
                <c:ptCount val="5"/>
                <c:pt idx="0">
                  <c:v>1120</c:v>
                </c:pt>
                <c:pt idx="1">
                  <c:v>890</c:v>
                </c:pt>
                <c:pt idx="2">
                  <c:v>760</c:v>
                </c:pt>
                <c:pt idx="3">
                  <c:v>990</c:v>
                </c:pt>
                <c:pt idx="4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E-5C4A-A7D4-DBB978BFA285}"/>
            </c:ext>
          </c:extLst>
        </c:ser>
        <c:ser>
          <c:idx val="1"/>
          <c:order val="1"/>
          <c:tx>
            <c:strRef>
              <c:f>Sheet1!$AJ$45</c:f>
              <c:strCache>
                <c:ptCount val="1"/>
                <c:pt idx="0">
                  <c:v>Komedie romantyczne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Sheet1!$AK$43:$AO$43</c:f>
              <c:numCache>
                <c:formatCode>@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Sheet1!$AK$45:$AO$45</c:f>
              <c:numCache>
                <c:formatCode>0.0</c:formatCode>
                <c:ptCount val="5"/>
                <c:pt idx="0">
                  <c:v>900</c:v>
                </c:pt>
                <c:pt idx="1">
                  <c:v>870</c:v>
                </c:pt>
                <c:pt idx="2">
                  <c:v>860</c:v>
                </c:pt>
                <c:pt idx="3">
                  <c:v>800</c:v>
                </c:pt>
                <c:pt idx="4">
                  <c:v>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4E-5C4A-A7D4-DBB978BFA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336224"/>
        <c:axId val="672337936"/>
      </c:lineChart>
      <c:catAx>
        <c:axId val="672336224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37936"/>
        <c:crosses val="autoZero"/>
        <c:auto val="1"/>
        <c:lblAlgn val="ctr"/>
        <c:lblOffset val="100"/>
        <c:noMultiLvlLbl val="0"/>
      </c:catAx>
      <c:valAx>
        <c:axId val="67233793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7233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6C5D-6944-B87E-A44EFDF914D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6C5D-6944-B87E-A44EFDF914DC}"/>
              </c:ext>
            </c:extLst>
          </c:dPt>
          <c:cat>
            <c:strRef>
              <c:f>Sheet1!$B$3:$C$3</c:f>
              <c:strCache>
                <c:ptCount val="2"/>
                <c:pt idx="0">
                  <c:v>Mężczyźni</c:v>
                </c:pt>
                <c:pt idx="1">
                  <c:v>Kobiety</c:v>
                </c:pt>
              </c:strCache>
            </c:strRef>
          </c:cat>
          <c:val>
            <c:numRef>
              <c:f>Sheet1!$B$4:$C$4</c:f>
              <c:numCache>
                <c:formatCode>General</c:formatCode>
                <c:ptCount val="2"/>
                <c:pt idx="0">
                  <c:v>670</c:v>
                </c:pt>
                <c:pt idx="1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F-644C-B00B-C9A8864BE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9826576"/>
        <c:axId val="569828288"/>
        <c:axId val="0"/>
      </c:bar3DChart>
      <c:catAx>
        <c:axId val="56982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28288"/>
        <c:crosses val="autoZero"/>
        <c:auto val="1"/>
        <c:lblAlgn val="ctr"/>
        <c:lblOffset val="100"/>
        <c:noMultiLvlLbl val="0"/>
      </c:catAx>
      <c:valAx>
        <c:axId val="569828288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6982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Absolwenci studiów I stopnia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Sheet1!$J$3:$K$3</c:f>
              <c:numCache>
                <c:formatCode>General</c:formatCode>
                <c:ptCount val="2"/>
                <c:pt idx="0">
                  <c:v>2023</c:v>
                </c:pt>
                <c:pt idx="1">
                  <c:v>2024</c:v>
                </c:pt>
              </c:numCache>
            </c:numRef>
          </c:cat>
          <c:val>
            <c:numRef>
              <c:f>Sheet1!$J$4:$K$4</c:f>
              <c:numCache>
                <c:formatCode>General</c:formatCode>
                <c:ptCount val="2"/>
                <c:pt idx="0">
                  <c:v>830</c:v>
                </c:pt>
                <c:pt idx="1">
                  <c:v>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0-6943-9C48-BD3DFBCD8D9A}"/>
            </c:ext>
          </c:extLst>
        </c:ser>
        <c:ser>
          <c:idx val="1"/>
          <c:order val="1"/>
          <c:tx>
            <c:strRef>
              <c:f>Sheet1!$I$5</c:f>
              <c:strCache>
                <c:ptCount val="1"/>
                <c:pt idx="0">
                  <c:v>Absolwenci studiów II stopnia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Sheet1!$J$3:$K$3</c:f>
              <c:numCache>
                <c:formatCode>General</c:formatCode>
                <c:ptCount val="2"/>
                <c:pt idx="0">
                  <c:v>2023</c:v>
                </c:pt>
                <c:pt idx="1">
                  <c:v>2024</c:v>
                </c:pt>
              </c:numCache>
            </c:numRef>
          </c:cat>
          <c:val>
            <c:numRef>
              <c:f>Sheet1!$J$5:$K$5</c:f>
              <c:numCache>
                <c:formatCode>General</c:formatCode>
                <c:ptCount val="2"/>
                <c:pt idx="0">
                  <c:v>150</c:v>
                </c:pt>
                <c:pt idx="1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C0-6943-9C48-BD3DFBCD8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6332496"/>
        <c:axId val="49401903"/>
      </c:barChart>
      <c:catAx>
        <c:axId val="186633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1903"/>
        <c:crosses val="autoZero"/>
        <c:auto val="1"/>
        <c:lblAlgn val="ctr"/>
        <c:lblOffset val="100"/>
        <c:noMultiLvlLbl val="0"/>
      </c:catAx>
      <c:valAx>
        <c:axId val="494019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6633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Absolwenci studiów I stopnia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Sheet1!$J$3:$K$3</c:f>
              <c:numCache>
                <c:formatCode>General</c:formatCode>
                <c:ptCount val="2"/>
                <c:pt idx="0">
                  <c:v>2023</c:v>
                </c:pt>
                <c:pt idx="1">
                  <c:v>2024</c:v>
                </c:pt>
              </c:numCache>
            </c:numRef>
          </c:cat>
          <c:val>
            <c:numRef>
              <c:f>Sheet1!$J$4:$K$4</c:f>
              <c:numCache>
                <c:formatCode>General</c:formatCode>
                <c:ptCount val="2"/>
                <c:pt idx="0">
                  <c:v>830</c:v>
                </c:pt>
                <c:pt idx="1">
                  <c:v>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4-CA43-AA56-F81967874D83}"/>
            </c:ext>
          </c:extLst>
        </c:ser>
        <c:ser>
          <c:idx val="1"/>
          <c:order val="1"/>
          <c:tx>
            <c:strRef>
              <c:f>Sheet1!$I$5</c:f>
              <c:strCache>
                <c:ptCount val="1"/>
                <c:pt idx="0">
                  <c:v>Absolwenci studiów II stopnia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Sheet1!$J$3:$K$3</c:f>
              <c:numCache>
                <c:formatCode>General</c:formatCode>
                <c:ptCount val="2"/>
                <c:pt idx="0">
                  <c:v>2023</c:v>
                </c:pt>
                <c:pt idx="1">
                  <c:v>2024</c:v>
                </c:pt>
              </c:numCache>
            </c:numRef>
          </c:cat>
          <c:val>
            <c:numRef>
              <c:f>Sheet1!$J$5:$K$5</c:f>
              <c:numCache>
                <c:formatCode>General</c:formatCode>
                <c:ptCount val="2"/>
                <c:pt idx="0">
                  <c:v>150</c:v>
                </c:pt>
                <c:pt idx="1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94-CA43-AA56-F81967874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866332496"/>
        <c:axId val="49401903"/>
        <c:axId val="0"/>
      </c:bar3DChart>
      <c:catAx>
        <c:axId val="186633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1903"/>
        <c:crosses val="autoZero"/>
        <c:auto val="1"/>
        <c:lblAlgn val="ctr"/>
        <c:lblOffset val="100"/>
        <c:noMultiLvlLbl val="0"/>
      </c:catAx>
      <c:valAx>
        <c:axId val="494019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6633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Sheet1!$O$5</c:f>
              <c:strCache>
                <c:ptCount val="1"/>
                <c:pt idx="0">
                  <c:v>Loty międzykrajowe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Sheet1!$P$4</c:f>
              <c:strCache>
                <c:ptCount val="1"/>
                <c:pt idx="0">
                  <c:v>kwiecień 2024</c:v>
                </c:pt>
              </c:strCache>
            </c:strRef>
          </c:cat>
          <c:val>
            <c:numRef>
              <c:f>Sheet1!$P$5</c:f>
              <c:numCache>
                <c:formatCode>General</c:formatCode>
                <c:ptCount val="1"/>
                <c:pt idx="0">
                  <c:v>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3-4149-926B-EB31CDFB0E58}"/>
            </c:ext>
          </c:extLst>
        </c:ser>
        <c:ser>
          <c:idx val="1"/>
          <c:order val="1"/>
          <c:tx>
            <c:strRef>
              <c:f>Sheet1!$O$6</c:f>
              <c:strCache>
                <c:ptCount val="1"/>
                <c:pt idx="0">
                  <c:v>Loty wewnątrzkrajowe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Sheet1!$P$4</c:f>
              <c:strCache>
                <c:ptCount val="1"/>
                <c:pt idx="0">
                  <c:v>kwiecień 2024</c:v>
                </c:pt>
              </c:strCache>
            </c:strRef>
          </c:cat>
          <c:val>
            <c:numRef>
              <c:f>Sheet1!$P$6</c:f>
              <c:numCache>
                <c:formatCode>General</c:formatCode>
                <c:ptCount val="1"/>
                <c:pt idx="0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73-4149-926B-EB31CDFB0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1756592"/>
        <c:axId val="391762544"/>
      </c:barChart>
      <c:catAx>
        <c:axId val="39175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62544"/>
        <c:crosses val="autoZero"/>
        <c:auto val="1"/>
        <c:lblAlgn val="ctr"/>
        <c:lblOffset val="100"/>
        <c:noMultiLvlLbl val="0"/>
      </c:catAx>
      <c:valAx>
        <c:axId val="391762544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9175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Sheet1!$O$5</c:f>
              <c:strCache>
                <c:ptCount val="1"/>
                <c:pt idx="0">
                  <c:v>Loty międzykrajowe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Sheet1!$P$4</c:f>
              <c:strCache>
                <c:ptCount val="1"/>
                <c:pt idx="0">
                  <c:v>kwiecień 2024</c:v>
                </c:pt>
              </c:strCache>
            </c:strRef>
          </c:cat>
          <c:val>
            <c:numRef>
              <c:f>Sheet1!$P$5</c:f>
              <c:numCache>
                <c:formatCode>General</c:formatCode>
                <c:ptCount val="1"/>
                <c:pt idx="0">
                  <c:v>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2-2742-9305-52593A67364F}"/>
            </c:ext>
          </c:extLst>
        </c:ser>
        <c:ser>
          <c:idx val="1"/>
          <c:order val="1"/>
          <c:tx>
            <c:strRef>
              <c:f>Sheet1!$O$6</c:f>
              <c:strCache>
                <c:ptCount val="1"/>
                <c:pt idx="0">
                  <c:v>Loty wewnątrzkrajowe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Sheet1!$P$4</c:f>
              <c:strCache>
                <c:ptCount val="1"/>
                <c:pt idx="0">
                  <c:v>kwiecień 2024</c:v>
                </c:pt>
              </c:strCache>
            </c:strRef>
          </c:cat>
          <c:val>
            <c:numRef>
              <c:f>Sheet1!$P$6</c:f>
              <c:numCache>
                <c:formatCode>General</c:formatCode>
                <c:ptCount val="1"/>
                <c:pt idx="0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42-2742-9305-52593A673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1756592"/>
        <c:axId val="391762544"/>
        <c:axId val="0"/>
      </c:bar3DChart>
      <c:catAx>
        <c:axId val="39175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62544"/>
        <c:crosses val="autoZero"/>
        <c:auto val="1"/>
        <c:lblAlgn val="ctr"/>
        <c:lblOffset val="100"/>
        <c:noMultiLvlLbl val="0"/>
      </c:catAx>
      <c:valAx>
        <c:axId val="391762544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9175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88-614F-8CBC-67FD7F2180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Sheet1!$X$4:$Y$4</c:f>
              <c:strCache>
                <c:ptCount val="2"/>
                <c:pt idx="0">
                  <c:v>Konserwatyści</c:v>
                </c:pt>
                <c:pt idx="1">
                  <c:v>Liberałowie</c:v>
                </c:pt>
              </c:strCache>
            </c:strRef>
          </c:cat>
          <c:val>
            <c:numRef>
              <c:f>Sheet1!$X$5:$Y$5</c:f>
              <c:numCache>
                <c:formatCode>General</c:formatCode>
                <c:ptCount val="2"/>
                <c:pt idx="0">
                  <c:v>650</c:v>
                </c:pt>
                <c:pt idx="1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8-614F-8CBC-67FD7F218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76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45"/>
      <c:rotY val="176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84C-7246-A0F6-568E7C5BBC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84C-7246-A0F6-568E7C5BBCFA}"/>
              </c:ext>
            </c:extLst>
          </c:dPt>
          <c:cat>
            <c:strRef>
              <c:f>Sheet1!$X$4:$Y$4</c:f>
              <c:strCache>
                <c:ptCount val="2"/>
                <c:pt idx="0">
                  <c:v>Konserwatyści</c:v>
                </c:pt>
                <c:pt idx="1">
                  <c:v>Liberałowie</c:v>
                </c:pt>
              </c:strCache>
            </c:strRef>
          </c:cat>
          <c:val>
            <c:numRef>
              <c:f>Sheet1!$X$5:$Y$5</c:f>
              <c:numCache>
                <c:formatCode>General</c:formatCode>
                <c:ptCount val="2"/>
                <c:pt idx="0">
                  <c:v>650</c:v>
                </c:pt>
                <c:pt idx="1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8-614F-8CBC-67FD7F218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Sheet1!$AE$4</c:f>
              <c:strCache>
                <c:ptCount val="1"/>
                <c:pt idx="0">
                  <c:v>Pieczywo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  <a:headEnd type="oval" w="sm" len="sm"/>
              <a:tailEnd type="oval" w="sm" len="sm"/>
            </a:ln>
            <a:effectLst/>
          </c:spPr>
          <c:marker>
            <c:symbol val="none"/>
          </c:marker>
          <c:cat>
            <c:strRef>
              <c:f>Sheet1!$AF$3:$AG$3</c:f>
              <c:strCache>
                <c:ptCount val="2"/>
                <c:pt idx="0">
                  <c:v>kwiecień 2024</c:v>
                </c:pt>
                <c:pt idx="1">
                  <c:v>maj 2024</c:v>
                </c:pt>
              </c:strCache>
            </c:strRef>
          </c:cat>
          <c:val>
            <c:numRef>
              <c:f>Sheet1!$AF$4:$AG$4</c:f>
              <c:numCache>
                <c:formatCode>General</c:formatCode>
                <c:ptCount val="2"/>
                <c:pt idx="0">
                  <c:v>610</c:v>
                </c:pt>
                <c:pt idx="1">
                  <c:v>1170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F-BA45-B2D0-7D59EAF6244C}"/>
            </c:ext>
          </c:extLst>
        </c:ser>
        <c:ser>
          <c:idx val="1"/>
          <c:order val="1"/>
          <c:tx>
            <c:strRef>
              <c:f>Sheet1!$AE$5</c:f>
              <c:strCache>
                <c:ptCount val="1"/>
                <c:pt idx="0">
                  <c:v>Napoje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  <a:headEnd type="oval" w="sm" len="sm"/>
              <a:tailEnd type="oval" w="sm" len="sm"/>
            </a:ln>
            <a:effectLst/>
          </c:spPr>
          <c:marker>
            <c:symbol val="none"/>
          </c:marker>
          <c:cat>
            <c:strRef>
              <c:f>Sheet1!$AF$3:$AG$3</c:f>
              <c:strCache>
                <c:ptCount val="2"/>
                <c:pt idx="0">
                  <c:v>kwiecień 2024</c:v>
                </c:pt>
                <c:pt idx="1">
                  <c:v>maj 2024</c:v>
                </c:pt>
              </c:strCache>
            </c:strRef>
          </c:cat>
          <c:val>
            <c:numRef>
              <c:f>Sheet1!$AF$5:$AG$5</c:f>
              <c:numCache>
                <c:formatCode>General</c:formatCode>
                <c:ptCount val="2"/>
                <c:pt idx="0">
                  <c:v>280</c:v>
                </c:pt>
                <c:pt idx="1">
                  <c:v>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9F-BA45-B2D0-7D59EAF62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993568"/>
        <c:axId val="531995280"/>
      </c:lineChart>
      <c:catAx>
        <c:axId val="53199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95280"/>
        <c:crosses val="autoZero"/>
        <c:auto val="1"/>
        <c:lblAlgn val="ctr"/>
        <c:lblOffset val="100"/>
        <c:noMultiLvlLbl val="0"/>
      </c:catAx>
      <c:valAx>
        <c:axId val="531995280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199356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7994535427527364"/>
          <c:y val="0.89394562757616658"/>
          <c:w val="0.68591969747732984"/>
          <c:h val="7.82369757452014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66098</xdr:colOff>
      <xdr:row>5</xdr:row>
      <xdr:rowOff>46047</xdr:rowOff>
    </xdr:from>
    <xdr:to>
      <xdr:col>5</xdr:col>
      <xdr:colOff>493888</xdr:colOff>
      <xdr:row>18</xdr:row>
      <xdr:rowOff>185706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BD289D-F726-F7DD-36BE-924636DC9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148950</xdr:colOff>
      <xdr:row>19</xdr:row>
      <xdr:rowOff>201945</xdr:rowOff>
    </xdr:from>
    <xdr:to>
      <xdr:col>5</xdr:col>
      <xdr:colOff>572283</xdr:colOff>
      <xdr:row>33</xdr:row>
      <xdr:rowOff>100345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1CD27A-327A-566A-F981-49B2F62B9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1109132</xdr:colOff>
      <xdr:row>7</xdr:row>
      <xdr:rowOff>194733</xdr:rowOff>
    </xdr:from>
    <xdr:to>
      <xdr:col>13</xdr:col>
      <xdr:colOff>406399</xdr:colOff>
      <xdr:row>21</xdr:row>
      <xdr:rowOff>93133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52D91F-15C1-3C60-66B6-BB5AA34DE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1065893</xdr:colOff>
      <xdr:row>22</xdr:row>
      <xdr:rowOff>22678</xdr:rowOff>
    </xdr:from>
    <xdr:to>
      <xdr:col>13</xdr:col>
      <xdr:colOff>363160</xdr:colOff>
      <xdr:row>35</xdr:row>
      <xdr:rowOff>125185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5AADFC-3D1E-0A40-B3B1-F74847677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8</xdr:row>
      <xdr:rowOff>44450</xdr:rowOff>
    </xdr:from>
    <xdr:to>
      <xdr:col>20</xdr:col>
      <xdr:colOff>444500</xdr:colOff>
      <xdr:row>21</xdr:row>
      <xdr:rowOff>146050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39B93C7-9E5D-77BC-7BD1-03F58F581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23</xdr:row>
      <xdr:rowOff>63500</xdr:rowOff>
    </xdr:from>
    <xdr:to>
      <xdr:col>20</xdr:col>
      <xdr:colOff>444500</xdr:colOff>
      <xdr:row>36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542523-E056-624D-9673-8FDD30E16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44450</xdr:colOff>
      <xdr:row>8</xdr:row>
      <xdr:rowOff>31750</xdr:rowOff>
    </xdr:from>
    <xdr:to>
      <xdr:col>27</xdr:col>
      <xdr:colOff>488950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370A7E-E5A5-1FCB-0393-4F0454C49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44450</xdr:colOff>
      <xdr:row>23</xdr:row>
      <xdr:rowOff>6350</xdr:rowOff>
    </xdr:from>
    <xdr:to>
      <xdr:col>27</xdr:col>
      <xdr:colOff>488950</xdr:colOff>
      <xdr:row>36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7C0199-A022-EB9D-EDF7-9964DDE1E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748924</xdr:colOff>
      <xdr:row>7</xdr:row>
      <xdr:rowOff>199931</xdr:rowOff>
    </xdr:from>
    <xdr:to>
      <xdr:col>34</xdr:col>
      <xdr:colOff>366797</xdr:colOff>
      <xdr:row>21</xdr:row>
      <xdr:rowOff>98632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03C5EC-8F9E-8555-7297-FE496C6F8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812201</xdr:colOff>
      <xdr:row>22</xdr:row>
      <xdr:rowOff>107243</xdr:rowOff>
    </xdr:from>
    <xdr:to>
      <xdr:col>34</xdr:col>
      <xdr:colOff>430074</xdr:colOff>
      <xdr:row>36</xdr:row>
      <xdr:rowOff>5945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45D643-9651-D53E-C2B6-7A2B615D3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120316</xdr:colOff>
      <xdr:row>8</xdr:row>
      <xdr:rowOff>65505</xdr:rowOff>
    </xdr:from>
    <xdr:to>
      <xdr:col>40</xdr:col>
      <xdr:colOff>570386</xdr:colOff>
      <xdr:row>22</xdr:row>
      <xdr:rowOff>1337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F4A324F-E272-49CC-D849-F2A5FE02D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105610</xdr:colOff>
      <xdr:row>22</xdr:row>
      <xdr:rowOff>117642</xdr:rowOff>
    </xdr:from>
    <xdr:to>
      <xdr:col>40</xdr:col>
      <xdr:colOff>555680</xdr:colOff>
      <xdr:row>36</xdr:row>
      <xdr:rowOff>53474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AD18BF8-B50E-2D43-C02D-AC4AEF9AF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209437</xdr:colOff>
      <xdr:row>45</xdr:row>
      <xdr:rowOff>98927</xdr:rowOff>
    </xdr:from>
    <xdr:to>
      <xdr:col>5</xdr:col>
      <xdr:colOff>659507</xdr:colOff>
      <xdr:row>59</xdr:row>
      <xdr:rowOff>34758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CD41C9D-9CC7-0605-DA95-A7A775818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610491</xdr:colOff>
      <xdr:row>45</xdr:row>
      <xdr:rowOff>132348</xdr:rowOff>
    </xdr:from>
    <xdr:to>
      <xdr:col>11</xdr:col>
      <xdr:colOff>748632</xdr:colOff>
      <xdr:row>59</xdr:row>
      <xdr:rowOff>68179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5C730CD-5590-DD8F-DD55-773FE5C04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209439</xdr:colOff>
      <xdr:row>45</xdr:row>
      <xdr:rowOff>65505</xdr:rowOff>
    </xdr:from>
    <xdr:to>
      <xdr:col>18</xdr:col>
      <xdr:colOff>481263</xdr:colOff>
      <xdr:row>59</xdr:row>
      <xdr:rowOff>1336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7EC04CD-1ED8-B67F-A313-DF78F4F41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476807</xdr:colOff>
      <xdr:row>45</xdr:row>
      <xdr:rowOff>43225</xdr:rowOff>
    </xdr:from>
    <xdr:to>
      <xdr:col>25</xdr:col>
      <xdr:colOff>102491</xdr:colOff>
      <xdr:row>58</xdr:row>
      <xdr:rowOff>179583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6720FB1-C092-3BE2-5250-60FBE732A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811018</xdr:colOff>
      <xdr:row>46</xdr:row>
      <xdr:rowOff>98926</xdr:rowOff>
    </xdr:from>
    <xdr:to>
      <xdr:col>33</xdr:col>
      <xdr:colOff>425561</xdr:colOff>
      <xdr:row>60</xdr:row>
      <xdr:rowOff>34758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412C70E-7F9A-C029-7C7E-D032D56C1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34</xdr:col>
      <xdr:colOff>811018</xdr:colOff>
      <xdr:row>46</xdr:row>
      <xdr:rowOff>165768</xdr:rowOff>
    </xdr:from>
    <xdr:to>
      <xdr:col>40</xdr:col>
      <xdr:colOff>436703</xdr:colOff>
      <xdr:row>60</xdr:row>
      <xdr:rowOff>101600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C8CDE6D-5538-2E95-0EA7-C72C528ED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C8763-64B1-714E-83F6-DD1CBAA6B503}">
  <dimension ref="B1:AO62"/>
  <sheetViews>
    <sheetView tabSelected="1" zoomScale="114" zoomScaleNormal="114" workbookViewId="0">
      <selection activeCell="I20" sqref="I20"/>
    </sheetView>
  </sheetViews>
  <sheetFormatPr baseColWidth="10" defaultRowHeight="16" x14ac:dyDescent="0.2"/>
  <cols>
    <col min="9" max="9" width="25.6640625" customWidth="1"/>
    <col min="16" max="16" width="13.1640625" customWidth="1"/>
    <col min="31" max="31" width="19.83203125" customWidth="1"/>
    <col min="32" max="32" width="12.6640625" customWidth="1"/>
  </cols>
  <sheetData>
    <row r="1" spans="2:41" x14ac:dyDescent="0.2">
      <c r="B1" s="3" t="s">
        <v>14</v>
      </c>
    </row>
    <row r="3" spans="2:41" x14ac:dyDescent="0.2">
      <c r="B3" t="s">
        <v>0</v>
      </c>
      <c r="C3" t="s">
        <v>1</v>
      </c>
      <c r="J3">
        <v>2023</v>
      </c>
      <c r="K3">
        <v>2024</v>
      </c>
      <c r="AF3" t="s">
        <v>6</v>
      </c>
      <c r="AG3" t="s">
        <v>9</v>
      </c>
      <c r="AK3" s="1">
        <v>2020</v>
      </c>
      <c r="AL3" s="1">
        <v>2021</v>
      </c>
      <c r="AM3" s="1">
        <v>2022</v>
      </c>
      <c r="AN3" s="1">
        <v>2023</v>
      </c>
      <c r="AO3" s="1">
        <v>2024</v>
      </c>
    </row>
    <row r="4" spans="2:41" x14ac:dyDescent="0.2">
      <c r="B4">
        <v>670</v>
      </c>
      <c r="C4">
        <f>1150-B4</f>
        <v>480</v>
      </c>
      <c r="D4">
        <f>SUM(B4:C4)</f>
        <v>1150</v>
      </c>
      <c r="I4" t="s">
        <v>2</v>
      </c>
      <c r="J4">
        <v>830</v>
      </c>
      <c r="K4">
        <v>870</v>
      </c>
      <c r="P4" t="s">
        <v>6</v>
      </c>
      <c r="X4" t="s">
        <v>7</v>
      </c>
      <c r="Y4" t="s">
        <v>8</v>
      </c>
      <c r="AE4" t="s">
        <v>10</v>
      </c>
      <c r="AF4">
        <v>610</v>
      </c>
      <c r="AG4">
        <v>1170</v>
      </c>
      <c r="AJ4" t="s">
        <v>13</v>
      </c>
      <c r="AK4">
        <v>1917</v>
      </c>
      <c r="AL4">
        <v>1894.8</v>
      </c>
      <c r="AM4">
        <v>1859.2</v>
      </c>
      <c r="AN4">
        <v>1149.21</v>
      </c>
      <c r="AO4">
        <v>1132.7</v>
      </c>
    </row>
    <row r="5" spans="2:41" x14ac:dyDescent="0.2">
      <c r="I5" t="s">
        <v>3</v>
      </c>
      <c r="J5">
        <v>150</v>
      </c>
      <c r="K5">
        <v>290</v>
      </c>
      <c r="O5" t="s">
        <v>4</v>
      </c>
      <c r="P5">
        <v>690</v>
      </c>
      <c r="X5">
        <v>650</v>
      </c>
      <c r="Y5">
        <v>540</v>
      </c>
      <c r="Z5">
        <f>SUM(X5:Y5)</f>
        <v>1190</v>
      </c>
      <c r="AE5" t="s">
        <v>11</v>
      </c>
      <c r="AF5">
        <v>280</v>
      </c>
      <c r="AG5">
        <v>520</v>
      </c>
      <c r="AJ5" t="s">
        <v>12</v>
      </c>
      <c r="AK5" s="2">
        <v>1857.3</v>
      </c>
      <c r="AL5" s="2">
        <v>1856.3</v>
      </c>
      <c r="AM5" s="2">
        <v>1829.3</v>
      </c>
      <c r="AN5" s="2">
        <v>713.6</v>
      </c>
      <c r="AO5" s="2">
        <v>715.4</v>
      </c>
    </row>
    <row r="6" spans="2:41" x14ac:dyDescent="0.2">
      <c r="J6">
        <f>SUM(J4:J5)</f>
        <v>980</v>
      </c>
      <c r="K6">
        <f>SUM(K4:K5)</f>
        <v>1160</v>
      </c>
      <c r="O6" t="s">
        <v>5</v>
      </c>
      <c r="P6">
        <v>390</v>
      </c>
    </row>
    <row r="7" spans="2:41" x14ac:dyDescent="0.2">
      <c r="P7">
        <f>SUM(P5:P6)</f>
        <v>1080</v>
      </c>
    </row>
    <row r="41" spans="2:41" x14ac:dyDescent="0.2">
      <c r="B41" s="3" t="s">
        <v>15</v>
      </c>
    </row>
    <row r="42" spans="2:41" x14ac:dyDescent="0.2">
      <c r="J42">
        <v>2023</v>
      </c>
      <c r="K42">
        <v>2024</v>
      </c>
      <c r="Q42" t="s">
        <v>9</v>
      </c>
      <c r="W42" t="s">
        <v>22</v>
      </c>
      <c r="X42" t="s">
        <v>23</v>
      </c>
    </row>
    <row r="43" spans="2:41" x14ac:dyDescent="0.2">
      <c r="B43" t="s">
        <v>17</v>
      </c>
      <c r="C43" t="s">
        <v>16</v>
      </c>
      <c r="I43" t="s">
        <v>18</v>
      </c>
      <c r="J43">
        <v>520</v>
      </c>
      <c r="K43">
        <v>950</v>
      </c>
      <c r="P43" t="s">
        <v>21</v>
      </c>
      <c r="Q43">
        <v>810</v>
      </c>
      <c r="W43">
        <v>720</v>
      </c>
      <c r="X43">
        <v>490</v>
      </c>
      <c r="Y43">
        <f>SUM(W43:X43)</f>
        <v>1210</v>
      </c>
      <c r="AF43">
        <v>2023</v>
      </c>
      <c r="AG43">
        <v>2024</v>
      </c>
      <c r="AK43" s="1">
        <v>2020</v>
      </c>
      <c r="AL43" s="1">
        <v>2021</v>
      </c>
      <c r="AM43" s="1">
        <v>2022</v>
      </c>
      <c r="AN43" s="1">
        <v>2023</v>
      </c>
      <c r="AO43" s="1">
        <v>2024</v>
      </c>
    </row>
    <row r="44" spans="2:41" x14ac:dyDescent="0.2">
      <c r="B44">
        <v>620</v>
      </c>
      <c r="C44">
        <v>510</v>
      </c>
      <c r="D44">
        <f>SUM(B44:C44)</f>
        <v>1130</v>
      </c>
      <c r="I44" t="s">
        <v>19</v>
      </c>
      <c r="J44">
        <v>240</v>
      </c>
      <c r="K44">
        <v>730</v>
      </c>
      <c r="P44" t="s">
        <v>20</v>
      </c>
      <c r="Q44">
        <v>280</v>
      </c>
      <c r="AE44" t="s">
        <v>24</v>
      </c>
      <c r="AF44">
        <v>780</v>
      </c>
      <c r="AG44">
        <v>820</v>
      </c>
      <c r="AJ44" t="s">
        <v>26</v>
      </c>
      <c r="AK44">
        <v>1120</v>
      </c>
      <c r="AL44">
        <v>890</v>
      </c>
      <c r="AM44">
        <v>760</v>
      </c>
      <c r="AN44">
        <v>990</v>
      </c>
      <c r="AO44">
        <v>1200</v>
      </c>
    </row>
    <row r="45" spans="2:41" x14ac:dyDescent="0.2">
      <c r="J45">
        <f>SUM(J43:J44)</f>
        <v>760</v>
      </c>
      <c r="K45">
        <f>SUM(K43:K44)</f>
        <v>1680</v>
      </c>
      <c r="Q45">
        <f>SUM(Q43:Q44)</f>
        <v>1090</v>
      </c>
      <c r="AE45" t="s">
        <v>25</v>
      </c>
      <c r="AF45">
        <v>540</v>
      </c>
      <c r="AG45">
        <v>690</v>
      </c>
      <c r="AJ45" t="s">
        <v>27</v>
      </c>
      <c r="AK45" s="2">
        <v>900</v>
      </c>
      <c r="AL45" s="2">
        <v>870</v>
      </c>
      <c r="AM45" s="2">
        <v>860</v>
      </c>
      <c r="AN45" s="2">
        <v>800</v>
      </c>
      <c r="AO45" s="2">
        <v>630</v>
      </c>
    </row>
    <row r="62" spans="7:7" x14ac:dyDescent="0.2">
      <c r="G62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Stawarz</dc:creator>
  <cp:lastModifiedBy>Krzysztof Stawarz</cp:lastModifiedBy>
  <dcterms:created xsi:type="dcterms:W3CDTF">2025-06-02T07:16:02Z</dcterms:created>
  <dcterms:modified xsi:type="dcterms:W3CDTF">2025-06-15T20:47:20Z</dcterms:modified>
</cp:coreProperties>
</file>