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aghedupl.sharepoint.com/sites/Prywatny238/Shared Documents/General/Wymiana_Danych/ELAND_01/"/>
    </mc:Choice>
  </mc:AlternateContent>
  <xr:revisionPtr revIDLastSave="667" documentId="13_ncr:1_{20793258-A91E-4FC4-9A47-1D0DDB129A49}" xr6:coauthVersionLast="47" xr6:coauthVersionMax="47" xr10:uidLastSave="{49B7C233-CF18-4C56-BEFB-01A9C7B26D56}"/>
  <bookViews>
    <workbookView xWindow="-108" yWindow="-108" windowWidth="46296" windowHeight="18816" activeTab="2" xr2:uid="{00000000-000D-0000-FFFF-FFFF00000000}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10" i="8"/>
  <c r="C10" i="8"/>
  <c r="C9" i="8"/>
  <c r="F10" i="8"/>
  <c r="F9" i="8"/>
  <c r="O10" i="8"/>
  <c r="P10" i="8" s="1"/>
  <c r="O9" i="8"/>
  <c r="O11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sharedStrings.xml><?xml version="1.0" encoding="utf-8"?>
<sst xmlns="http://schemas.openxmlformats.org/spreadsheetml/2006/main" count="194" uniqueCount="138">
  <si>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</si>
  <si>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</si>
  <si>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</si>
  <si>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</si>
  <si>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</si>
  <si>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</si>
  <si>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</si>
  <si>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</si>
  <si>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</si>
  <si>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</si>
  <si>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</si>
  <si>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</si>
  <si>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</si>
  <si>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</si>
  <si>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</si>
  <si>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</si>
  <si>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</si>
  <si>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</si>
  <si>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</si>
  <si>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</si>
  <si>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</si>
  <si>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</si>
  <si>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</si>
  <si>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</si>
  <si>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</si>
  <si>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</si>
  <si>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</si>
  <si>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</si>
  <si>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</si>
  <si>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</si>
  <si>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</si>
  <si>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</si>
  <si>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</si>
  <si>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</si>
  <si>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</si>
  <si>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</si>
  <si>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</si>
  <si>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</si>
  <si>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</si>
  <si>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</si>
  <si>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</si>
  <si>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</si>
  <si>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</si>
  <si>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</si>
  <si>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</si>
  <si>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* TechDesc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</si>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</sst>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0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0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0" fontId="17" fillId="0" borderId="0" xfId="0" applyFont="1" applyAlignment="1">
      <alignment horizontal="center"/>
    </xf>
  </cellXfs>
  <cellStyles count="4"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17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21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7"/>
  <sheetViews>
    <sheetView workbookViewId="0"/>
  </sheetViews>
  <sheetFormatPr defaultRowHeight="14.4" x14ac:dyDescent="0.3"/>
  <cols>
    <col min="2" max="2" width="19.109375" customWidth="1"/>
    <col min="3" max="3" width="15.44140625" customWidth="1"/>
    <col min="6" max="6" width="4.77734375" bestFit="1" customWidth="1"/>
    <col min="7" max="7" width="9.33203125" bestFit="1" customWidth="1"/>
    <col min="8" max="8" width="1.6640625" bestFit="1" customWidth="1"/>
    <col min="9" max="9" width="5.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3">
      <c r="B2" s="9" t="s">
        <v>96</v>
      </c>
      <c r="F2" s="99" t="s">
        <v>95</v>
      </c>
      <c r="G2" s="99"/>
      <c r="H2" s="99"/>
      <c r="I2" s="99"/>
      <c r="J2" s="99"/>
      <c r="K2" s="99"/>
      <c r="L2" s="99"/>
      <c r="M2" s="99"/>
    </row>
    <row r="3" spans="2:13" x14ac:dyDescent="0.3">
      <c r="F3" s="9"/>
    </row>
    <row r="4" spans="2:13" x14ac:dyDescent="0.3">
      <c r="B4" t="s">
        <v>74</v>
      </c>
      <c r="C4" t="s">
        <v>75</v>
      </c>
    </row>
    <row r="5" spans="2:13" x14ac:dyDescent="0.3">
      <c r="B5" t="s">
        <v>76</v>
      </c>
      <c r="C5" t="s">
        <v>77</v>
      </c>
      <c r="D5" t="s">
        <v>78</v>
      </c>
      <c r="F5">
        <v>1</v>
      </c>
      <c r="G5" t="s">
        <v>81</v>
      </c>
      <c r="H5" s="7" t="s">
        <v>82</v>
      </c>
      <c r="I5" s="7">
        <v>1</v>
      </c>
      <c r="J5" t="s">
        <v>83</v>
      </c>
      <c r="K5" s="7" t="s">
        <v>82</v>
      </c>
      <c r="L5" s="7">
        <v>1</v>
      </c>
      <c r="M5" t="s">
        <v>80</v>
      </c>
    </row>
    <row r="6" spans="2:13" x14ac:dyDescent="0.3">
      <c r="F6">
        <v>1</v>
      </c>
      <c r="G6" t="s">
        <v>84</v>
      </c>
      <c r="H6" s="7" t="s">
        <v>82</v>
      </c>
      <c r="I6" s="7">
        <v>1</v>
      </c>
      <c r="J6" t="s">
        <v>85</v>
      </c>
      <c r="K6" s="7" t="s">
        <v>82</v>
      </c>
      <c r="L6" s="7">
        <v>1</v>
      </c>
      <c r="M6" t="s">
        <v>79</v>
      </c>
    </row>
    <row r="8" spans="2:13" x14ac:dyDescent="0.3">
      <c r="B8" t="s">
        <v>86</v>
      </c>
      <c r="C8" t="s">
        <v>87</v>
      </c>
    </row>
    <row r="9" spans="2:13" x14ac:dyDescent="0.3">
      <c r="B9" t="s">
        <v>88</v>
      </c>
      <c r="C9" t="s">
        <v>60</v>
      </c>
      <c r="F9">
        <v>1</v>
      </c>
      <c r="G9" t="s">
        <v>60</v>
      </c>
      <c r="H9" s="7" t="s">
        <v>82</v>
      </c>
      <c r="I9" s="8">
        <v>1000</v>
      </c>
      <c r="J9" t="s">
        <v>92</v>
      </c>
      <c r="K9" s="7" t="s">
        <v>82</v>
      </c>
      <c r="L9" s="8">
        <v>1000000</v>
      </c>
      <c r="M9" t="s">
        <v>93</v>
      </c>
    </row>
    <row r="11" spans="2:13" x14ac:dyDescent="0.3">
      <c r="B11" t="s">
        <v>89</v>
      </c>
      <c r="C11" t="s">
        <v>90</v>
      </c>
    </row>
    <row r="12" spans="2:13" x14ac:dyDescent="0.3">
      <c r="B12" t="s">
        <v>91</v>
      </c>
      <c r="C12" t="s">
        <v>73</v>
      </c>
      <c r="F12">
        <v>1</v>
      </c>
      <c r="G12" t="s">
        <v>73</v>
      </c>
      <c r="H12" s="7" t="s">
        <v>82</v>
      </c>
      <c r="I12" s="8">
        <v>1000</v>
      </c>
      <c r="J12" t="s">
        <v>55</v>
      </c>
      <c r="K12" s="7" t="s">
        <v>82</v>
      </c>
      <c r="L12" s="8">
        <v>1000000</v>
      </c>
      <c r="M12" t="s">
        <v>94</v>
      </c>
    </row>
    <row r="14" spans="2:13" x14ac:dyDescent="0.3">
      <c r="B14" t="s">
        <v>97</v>
      </c>
      <c r="C14" t="s">
        <v>98</v>
      </c>
      <c r="F14">
        <v>1000</v>
      </c>
      <c r="G14" t="s">
        <v>98</v>
      </c>
      <c r="H14" s="7" t="s">
        <v>82</v>
      </c>
      <c r="I14">
        <v>1</v>
      </c>
      <c r="J14" t="s">
        <v>99</v>
      </c>
    </row>
    <row r="15" spans="2:13" x14ac:dyDescent="0.3">
      <c r="B15" t="s">
        <v>100</v>
      </c>
      <c r="C15" t="s">
        <v>59</v>
      </c>
      <c r="F15">
        <v>1</v>
      </c>
      <c r="G15" t="s">
        <v>101</v>
      </c>
      <c r="H15" s="7" t="s">
        <v>82</v>
      </c>
      <c r="I15">
        <v>1</v>
      </c>
      <c r="J15" t="s">
        <v>102</v>
      </c>
      <c r="K15" s="7" t="s">
        <v>82</v>
      </c>
      <c r="L15">
        <v>1</v>
      </c>
      <c r="M15" t="s">
        <v>103</v>
      </c>
    </row>
    <row r="17" spans="2:2" x14ac:dyDescent="0.3">
      <c r="B17" s="9" t="s">
        <v>104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4.4" x14ac:dyDescent="0.3"/>
  <sheetData>
    <row r="2" spans="2:2" x14ac:dyDescent="0.3">
      <c r="B2" s="9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D73C4-1CB8-4502-8C15-49A7C0384D59}">
  <dimension ref="A1"/>
  <sheetViews>
    <sheetView tabSelected="1" workbookViewId="0">
      <selection activeCell="O27" sqref="O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1"/>
  <sheetViews>
    <sheetView workbookViewId="0"/>
  </sheetViews>
  <sheetFormatPr defaultRowHeight="14.4" x14ac:dyDescent="0.3"/>
  <cols>
    <col min="1" max="1" width="2.77734375" customWidth="1"/>
    <col min="2" max="2" width="3.33203125" customWidth="1"/>
    <col min="3" max="3" width="14.21875" customWidth="1"/>
    <col min="4" max="4" width="13.44140625" customWidth="1"/>
    <col min="5" max="5" width="13.21875" customWidth="1"/>
    <col min="6" max="6" width="20.21875" customWidth="1"/>
    <col min="7" max="7" width="5.88671875" customWidth="1"/>
    <col min="8" max="8" width="9.88671875" customWidth="1"/>
    <col min="9" max="9" width="10.33203125" customWidth="1"/>
    <col min="10" max="10" width="9.44140625" customWidth="1"/>
    <col min="11" max="11" width="10.5546875" customWidth="1"/>
    <col min="12" max="12" width="3.33203125" customWidth="1"/>
  </cols>
  <sheetData>
    <row r="2" spans="2:12" ht="17.399999999999999" x14ac:dyDescent="0.3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" thickBot="1" x14ac:dyDescent="0.35"/>
    <row r="4" spans="2:12" ht="18" customHeight="1" thickBot="1" x14ac:dyDescent="0.35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5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" thickBot="1" x14ac:dyDescent="0.35">
      <c r="B6" s="29"/>
      <c r="C6" s="57" t="s">
        <v>2</v>
      </c>
      <c r="D6" s="16" t="s">
        <v>24</v>
      </c>
      <c r="E6" s="17" t="s">
        <v>3</v>
      </c>
      <c r="F6" s="17" t="s">
        <v>4</v>
      </c>
      <c r="G6" s="17" t="s">
        <v>5</v>
      </c>
      <c r="H6" s="17" t="s">
        <v>6</v>
      </c>
      <c r="I6" s="17" t="s">
        <v>7</v>
      </c>
      <c r="J6" s="17" t="s">
        <v>8</v>
      </c>
      <c r="K6" s="58" t="s">
        <v>9</v>
      </c>
      <c r="L6" s="34"/>
    </row>
    <row r="7" spans="2:12" ht="40.200000000000003" thickBot="1" x14ac:dyDescent="0.35">
      <c r="B7" s="29"/>
      <c r="C7" s="59" t="s">
        <v>10</v>
      </c>
      <c r="D7" s="18" t="s">
        <v>33</v>
      </c>
      <c r="E7" s="19" t="s">
        <v>11</v>
      </c>
      <c r="F7" s="19" t="s">
        <v>12</v>
      </c>
      <c r="G7" s="19" t="s">
        <v>5</v>
      </c>
      <c r="H7" s="19" t="s">
        <v>13</v>
      </c>
      <c r="I7" s="19" t="s">
        <v>14</v>
      </c>
      <c r="J7" s="19" t="s">
        <v>15</v>
      </c>
      <c r="K7" s="60" t="s">
        <v>62</v>
      </c>
      <c r="L7" s="34"/>
    </row>
    <row r="8" spans="2:12" ht="18.75" customHeight="1" x14ac:dyDescent="0.3">
      <c r="B8" s="29"/>
      <c r="C8" s="47" t="s">
        <v>16</v>
      </c>
      <c r="D8" s="20"/>
      <c r="E8" s="21" t="s">
        <v>105</v>
      </c>
      <c r="F8" s="21" t="s">
        <v>61</v>
      </c>
      <c r="G8" s="21" t="s">
        <v>60</v>
      </c>
      <c r="H8" s="21"/>
      <c r="I8" s="21" t="s">
        <v>20</v>
      </c>
      <c r="J8" s="21"/>
      <c r="K8" s="48"/>
      <c r="L8" s="34"/>
    </row>
    <row r="9" spans="2:12" ht="18.75" customHeight="1" x14ac:dyDescent="0.3">
      <c r="B9" s="29"/>
      <c r="C9" s="49" t="s">
        <v>16</v>
      </c>
      <c r="D9" s="22"/>
      <c r="E9" s="23" t="s">
        <v>17</v>
      </c>
      <c r="F9" s="23" t="s">
        <v>57</v>
      </c>
      <c r="G9" s="23" t="s">
        <v>60</v>
      </c>
      <c r="H9" s="23"/>
      <c r="I9" s="23" t="s">
        <v>20</v>
      </c>
      <c r="J9" s="23"/>
      <c r="K9" s="50"/>
      <c r="L9" s="34"/>
    </row>
    <row r="10" spans="2:12" ht="18.75" customHeight="1" thickBot="1" x14ac:dyDescent="0.35">
      <c r="B10" s="29"/>
      <c r="C10" s="61" t="s">
        <v>16</v>
      </c>
      <c r="D10" s="62"/>
      <c r="E10" s="63" t="s">
        <v>18</v>
      </c>
      <c r="F10" s="63" t="s">
        <v>58</v>
      </c>
      <c r="G10" s="63" t="s">
        <v>60</v>
      </c>
      <c r="H10" s="63"/>
      <c r="I10" s="63" t="s">
        <v>21</v>
      </c>
      <c r="J10" s="63"/>
      <c r="K10" s="64" t="s">
        <v>19</v>
      </c>
      <c r="L10" s="34"/>
    </row>
    <row r="11" spans="2:12" ht="18" customHeight="1" thickBot="1" x14ac:dyDescent="0.35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14"/>
  <sheetViews>
    <sheetView zoomScaleNormal="100" workbookViewId="0"/>
  </sheetViews>
  <sheetFormatPr defaultRowHeight="14.4" x14ac:dyDescent="0.3"/>
  <cols>
    <col min="1" max="1" width="2.77734375" customWidth="1"/>
    <col min="2" max="2" width="3.33203125" customWidth="1"/>
    <col min="4" max="4" width="10" customWidth="1"/>
    <col min="5" max="5" width="16.21875" bestFit="1" customWidth="1"/>
    <col min="6" max="6" width="22.6640625" bestFit="1" customWidth="1"/>
    <col min="10" max="10" width="10.88671875" customWidth="1"/>
    <col min="12" max="12" width="3.33203125" customWidth="1"/>
  </cols>
  <sheetData>
    <row r="2" spans="2:12" ht="17.399999999999999" x14ac:dyDescent="0.3">
      <c r="C2" s="1" t="s">
        <v>40</v>
      </c>
      <c r="D2" s="2"/>
      <c r="E2" s="2"/>
    </row>
    <row r="3" spans="2:12" ht="15" thickBot="1" x14ac:dyDescent="0.35"/>
    <row r="4" spans="2:12" ht="18" customHeight="1" thickBot="1" x14ac:dyDescent="0.35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5">
      <c r="B5" s="29"/>
      <c r="C5" s="38" t="s">
        <v>22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" thickBot="1" x14ac:dyDescent="0.35">
      <c r="B6" s="29"/>
      <c r="C6" s="41" t="s">
        <v>23</v>
      </c>
      <c r="D6" s="24" t="s">
        <v>24</v>
      </c>
      <c r="E6" s="24" t="s">
        <v>25</v>
      </c>
      <c r="F6" s="24" t="s">
        <v>26</v>
      </c>
      <c r="G6" s="24" t="s">
        <v>27</v>
      </c>
      <c r="H6" s="24" t="s">
        <v>28</v>
      </c>
      <c r="I6" s="24" t="s">
        <v>29</v>
      </c>
      <c r="J6" s="24" t="s">
        <v>30</v>
      </c>
      <c r="K6" s="42" t="s">
        <v>31</v>
      </c>
      <c r="L6" s="34"/>
    </row>
    <row r="7" spans="2:12" ht="39.6" x14ac:dyDescent="0.3">
      <c r="B7" s="29"/>
      <c r="C7" s="43" t="s">
        <v>32</v>
      </c>
      <c r="D7" s="25" t="s">
        <v>33</v>
      </c>
      <c r="E7" s="25" t="s">
        <v>34</v>
      </c>
      <c r="F7" s="25" t="s">
        <v>35</v>
      </c>
      <c r="G7" s="25" t="s">
        <v>36</v>
      </c>
      <c r="H7" s="25" t="s">
        <v>37</v>
      </c>
      <c r="I7" s="25" t="s">
        <v>14</v>
      </c>
      <c r="J7" s="25" t="s">
        <v>38</v>
      </c>
      <c r="K7" s="44" t="s">
        <v>39</v>
      </c>
      <c r="L7" s="34"/>
    </row>
    <row r="8" spans="2:12" ht="18.75" customHeight="1" x14ac:dyDescent="0.3">
      <c r="B8" s="29"/>
      <c r="C8" s="45" t="s">
        <v>69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3">
      <c r="B9" s="29"/>
      <c r="C9" s="47" t="s">
        <v>63</v>
      </c>
      <c r="D9" s="21"/>
      <c r="E9" s="21" t="s">
        <v>64</v>
      </c>
      <c r="F9" s="21" t="s">
        <v>65</v>
      </c>
      <c r="G9" s="21" t="s">
        <v>60</v>
      </c>
      <c r="H9" s="21" t="s">
        <v>66</v>
      </c>
      <c r="I9" s="21"/>
      <c r="J9" s="21"/>
      <c r="K9" s="48"/>
      <c r="L9" s="34"/>
    </row>
    <row r="10" spans="2:12" ht="18.75" customHeight="1" x14ac:dyDescent="0.3">
      <c r="B10" s="29"/>
      <c r="C10" s="49" t="s">
        <v>41</v>
      </c>
      <c r="D10" s="23"/>
      <c r="E10" s="23" t="s">
        <v>43</v>
      </c>
      <c r="F10" s="23" t="s">
        <v>56</v>
      </c>
      <c r="G10" s="23" t="s">
        <v>60</v>
      </c>
      <c r="H10" s="23" t="s">
        <v>66</v>
      </c>
      <c r="I10" s="23" t="s">
        <v>20</v>
      </c>
      <c r="J10" s="23"/>
      <c r="K10" s="50"/>
      <c r="L10" s="34"/>
    </row>
    <row r="11" spans="2:12" ht="18.75" customHeight="1" x14ac:dyDescent="0.3">
      <c r="B11" s="29"/>
      <c r="C11" s="45" t="s">
        <v>70</v>
      </c>
      <c r="D11" s="26"/>
      <c r="E11" s="26"/>
      <c r="F11" s="26"/>
      <c r="G11" s="26"/>
      <c r="H11" s="26"/>
      <c r="I11" s="26"/>
      <c r="J11" s="26"/>
      <c r="K11" s="46"/>
      <c r="L11" s="34"/>
    </row>
    <row r="12" spans="2:12" ht="18.75" customHeight="1" x14ac:dyDescent="0.3">
      <c r="B12" s="29"/>
      <c r="C12" s="47" t="s">
        <v>42</v>
      </c>
      <c r="D12" s="21"/>
      <c r="E12" s="21" t="s">
        <v>67</v>
      </c>
      <c r="F12" s="21" t="s">
        <v>71</v>
      </c>
      <c r="G12" s="21" t="s">
        <v>60</v>
      </c>
      <c r="H12" s="21" t="s">
        <v>73</v>
      </c>
      <c r="I12" s="21" t="s">
        <v>21</v>
      </c>
      <c r="J12" s="21"/>
      <c r="K12" s="48"/>
      <c r="L12" s="34"/>
    </row>
    <row r="13" spans="2:12" ht="18.75" customHeight="1" thickBot="1" x14ac:dyDescent="0.35">
      <c r="B13" s="29"/>
      <c r="C13" s="51" t="s">
        <v>42</v>
      </c>
      <c r="D13" s="52"/>
      <c r="E13" s="52" t="s">
        <v>68</v>
      </c>
      <c r="F13" s="52" t="s">
        <v>72</v>
      </c>
      <c r="G13" s="52" t="s">
        <v>60</v>
      </c>
      <c r="H13" s="52" t="s">
        <v>73</v>
      </c>
      <c r="I13" s="52" t="s">
        <v>21</v>
      </c>
      <c r="J13" s="52"/>
      <c r="K13" s="53"/>
      <c r="L13" s="34"/>
    </row>
    <row r="14" spans="2:12" ht="18" customHeight="1" thickBot="1" x14ac:dyDescent="0.35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2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1"/>
  <sheetViews>
    <sheetView zoomScaleNormal="100" workbookViewId="0"/>
  </sheetViews>
  <sheetFormatPr defaultRowHeight="14.4" x14ac:dyDescent="0.3"/>
  <cols>
    <col min="1" max="1" width="2.77734375" customWidth="1"/>
    <col min="2" max="2" width="3.33203125" customWidth="1"/>
    <col min="3" max="3" width="18.77734375" customWidth="1"/>
    <col min="4" max="4" width="17.5546875" customWidth="1"/>
    <col min="5" max="5" width="12.44140625" customWidth="1"/>
    <col min="6" max="6" width="14.33203125" customWidth="1"/>
    <col min="7" max="7" width="10.5546875" customWidth="1"/>
    <col min="8" max="8" width="3.33203125" customWidth="1"/>
  </cols>
  <sheetData>
    <row r="2" spans="2:8" ht="15.6" x14ac:dyDescent="0.3">
      <c r="C2" s="4" t="s">
        <v>49</v>
      </c>
      <c r="D2" s="5"/>
      <c r="E2" s="6"/>
    </row>
    <row r="3" spans="2:8" ht="15" thickBot="1" x14ac:dyDescent="0.35"/>
    <row r="4" spans="2:8" ht="18" customHeight="1" thickBot="1" x14ac:dyDescent="0.35">
      <c r="B4" s="28"/>
      <c r="C4" s="77"/>
      <c r="D4" s="78"/>
      <c r="E4" s="79"/>
      <c r="F4" s="37"/>
      <c r="G4" s="37"/>
      <c r="H4" s="33"/>
    </row>
    <row r="5" spans="2:8" ht="18.75" customHeight="1" thickBot="1" x14ac:dyDescent="0.35">
      <c r="B5" s="29"/>
      <c r="C5" s="54"/>
      <c r="D5" s="55"/>
      <c r="E5" s="65" t="s">
        <v>44</v>
      </c>
      <c r="F5" s="55"/>
      <c r="G5" s="56"/>
      <c r="H5" s="34"/>
    </row>
    <row r="6" spans="2:8" ht="15" thickBot="1" x14ac:dyDescent="0.35">
      <c r="B6" s="29"/>
      <c r="C6" s="66" t="s">
        <v>25</v>
      </c>
      <c r="D6" s="12" t="s">
        <v>45</v>
      </c>
      <c r="E6" s="12" t="s">
        <v>46</v>
      </c>
      <c r="F6" s="12" t="s">
        <v>50</v>
      </c>
      <c r="G6" s="67" t="s">
        <v>51</v>
      </c>
      <c r="H6" s="34"/>
    </row>
    <row r="7" spans="2:8" ht="39.6" x14ac:dyDescent="0.3">
      <c r="B7" s="29"/>
      <c r="C7" s="68" t="s">
        <v>47</v>
      </c>
      <c r="D7" s="14" t="s">
        <v>35</v>
      </c>
      <c r="E7" s="14" t="s">
        <v>48</v>
      </c>
      <c r="F7" s="14" t="s">
        <v>52</v>
      </c>
      <c r="G7" s="69" t="s">
        <v>53</v>
      </c>
      <c r="H7" s="34"/>
    </row>
    <row r="8" spans="2:8" ht="18.75" customHeight="1" x14ac:dyDescent="0.3">
      <c r="B8" s="29"/>
      <c r="C8" s="70" t="s">
        <v>54</v>
      </c>
      <c r="D8" s="27"/>
      <c r="E8" s="27"/>
      <c r="F8" s="27" t="s">
        <v>66</v>
      </c>
      <c r="G8" s="71" t="s">
        <v>80</v>
      </c>
      <c r="H8" s="34"/>
    </row>
    <row r="9" spans="2:8" ht="18.75" customHeight="1" x14ac:dyDescent="0.3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5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" customHeight="1" thickBot="1" x14ac:dyDescent="0.35">
      <c r="B11" s="30"/>
      <c r="C11" s="31"/>
      <c r="D11" s="31"/>
      <c r="E11" s="31"/>
      <c r="F11" s="31"/>
      <c r="G11" s="31"/>
      <c r="H11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2"/>
  <sheetViews>
    <sheetView zoomScaleNormal="100" workbookViewId="0"/>
  </sheetViews>
  <sheetFormatPr defaultRowHeight="14.4" x14ac:dyDescent="0.3"/>
  <cols>
    <col min="1" max="1" width="2.77734375" customWidth="1"/>
    <col min="2" max="2" width="3.33203125" customWidth="1"/>
    <col min="3" max="3" width="17.6640625" customWidth="1"/>
    <col min="4" max="4" width="15.5546875" customWidth="1"/>
    <col min="5" max="5" width="10.109375" bestFit="1" customWidth="1"/>
    <col min="6" max="6" width="11.109375" bestFit="1" customWidth="1"/>
    <col min="7" max="7" width="8.21875" bestFit="1" customWidth="1"/>
    <col min="8" max="8" width="16.6640625" bestFit="1" customWidth="1"/>
    <col min="9" max="9" width="9.21875" customWidth="1"/>
    <col min="10" max="10" width="12.4414062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09375" customWidth="1"/>
  </cols>
  <sheetData>
    <row r="2" spans="2:16" ht="15.6" x14ac:dyDescent="0.3">
      <c r="C2" s="4" t="s">
        <v>120</v>
      </c>
      <c r="D2" s="5"/>
      <c r="E2" s="5"/>
      <c r="F2" s="6"/>
    </row>
    <row r="3" spans="2:16" ht="15" thickBot="1" x14ac:dyDescent="0.35">
      <c r="F3" s="6"/>
    </row>
    <row r="4" spans="2:16" ht="15" thickBot="1" x14ac:dyDescent="0.35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5">
      <c r="B5" s="29"/>
      <c r="C5" s="54"/>
      <c r="D5" s="55"/>
      <c r="E5" s="55"/>
      <c r="F5" s="65" t="s">
        <v>44</v>
      </c>
      <c r="G5" s="55"/>
      <c r="H5" s="55"/>
      <c r="I5" s="55"/>
      <c r="J5" s="55"/>
      <c r="K5" s="55"/>
      <c r="L5" s="56"/>
      <c r="M5" s="34"/>
    </row>
    <row r="6" spans="2:16" ht="15" thickBot="1" x14ac:dyDescent="0.35">
      <c r="B6" s="29"/>
      <c r="C6" s="66" t="s">
        <v>25</v>
      </c>
      <c r="D6" s="12" t="s">
        <v>45</v>
      </c>
      <c r="E6" s="12" t="s">
        <v>106</v>
      </c>
      <c r="F6" s="12" t="s">
        <v>46</v>
      </c>
      <c r="G6" s="12" t="s">
        <v>109</v>
      </c>
      <c r="H6" s="12" t="s">
        <v>110</v>
      </c>
      <c r="I6" s="12" t="s">
        <v>108</v>
      </c>
      <c r="J6" s="12" t="s">
        <v>111</v>
      </c>
      <c r="K6" s="12" t="s">
        <v>112</v>
      </c>
      <c r="L6" s="67" t="s">
        <v>113</v>
      </c>
      <c r="M6" s="34"/>
      <c r="O6" s="9" t="s">
        <v>132</v>
      </c>
    </row>
    <row r="7" spans="2:16" ht="39.6" x14ac:dyDescent="0.3">
      <c r="B7" s="29"/>
      <c r="C7" s="68" t="s">
        <v>47</v>
      </c>
      <c r="D7" s="14" t="s">
        <v>35</v>
      </c>
      <c r="E7" s="14" t="s">
        <v>107</v>
      </c>
      <c r="F7" s="14" t="s">
        <v>48</v>
      </c>
      <c r="G7" s="14" t="s">
        <v>114</v>
      </c>
      <c r="H7" s="14" t="s">
        <v>115</v>
      </c>
      <c r="I7" s="14" t="s">
        <v>116</v>
      </c>
      <c r="J7" s="14" t="s">
        <v>117</v>
      </c>
      <c r="K7" s="14" t="s">
        <v>118</v>
      </c>
      <c r="L7" s="69" t="s">
        <v>119</v>
      </c>
      <c r="M7" s="34"/>
      <c r="O7" s="10" t="s">
        <v>133</v>
      </c>
      <c r="P7" s="10" t="s">
        <v>136</v>
      </c>
    </row>
    <row r="8" spans="2:16" ht="18.75" customHeight="1" x14ac:dyDescent="0.3">
      <c r="B8" s="29"/>
      <c r="C8" s="80" t="s">
        <v>54</v>
      </c>
      <c r="D8" s="15"/>
      <c r="E8" s="15"/>
      <c r="F8" s="15"/>
      <c r="G8" s="15" t="s">
        <v>73</v>
      </c>
      <c r="H8" s="15" t="s">
        <v>135</v>
      </c>
      <c r="I8" s="15" t="s">
        <v>126</v>
      </c>
      <c r="J8" s="15" t="s">
        <v>126</v>
      </c>
      <c r="K8" s="15" t="s">
        <v>80</v>
      </c>
      <c r="L8" s="81" t="s">
        <v>79</v>
      </c>
      <c r="M8" s="34"/>
      <c r="O8" s="86" t="s">
        <v>134</v>
      </c>
      <c r="P8" s="86" t="s">
        <v>134</v>
      </c>
    </row>
    <row r="9" spans="2:16" ht="18.75" customHeight="1" x14ac:dyDescent="0.3">
      <c r="B9" s="29"/>
      <c r="C9" s="72" t="str">
        <f>FI_Process!E12</f>
        <v>EX_PP_OIL</v>
      </c>
      <c r="D9" s="11" t="str">
        <f>FI_Process!F12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5">
      <c r="B10" s="29"/>
      <c r="C10" s="74" t="str">
        <f>FI_Process!E13</f>
        <v>EX_PP_NAT_GAS</v>
      </c>
      <c r="D10" s="75" t="str">
        <f>FI_Process!F13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5" thickBot="1" x14ac:dyDescent="0.35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2"/>
      <c r="O11" s="85">
        <f>SUM(O9:O10)</f>
        <v>132.45120000000003</v>
      </c>
    </row>
    <row r="16" spans="2:16" x14ac:dyDescent="0.3">
      <c r="C16" s="9" t="s">
        <v>131</v>
      </c>
    </row>
    <row r="17" spans="3:3" x14ac:dyDescent="0.3">
      <c r="C17" t="s">
        <v>128</v>
      </c>
    </row>
    <row r="18" spans="3:3" ht="42" customHeight="1" x14ac:dyDescent="0.3"/>
    <row r="19" spans="3:3" x14ac:dyDescent="0.3">
      <c r="C19" t="s">
        <v>129</v>
      </c>
    </row>
    <row r="20" spans="3:3" x14ac:dyDescent="0.3">
      <c r="C20" t="s">
        <v>127</v>
      </c>
    </row>
    <row r="21" spans="3:3" x14ac:dyDescent="0.3">
      <c r="C21" t="s">
        <v>130</v>
      </c>
    </row>
    <row r="22" spans="3:3" ht="42" customHeight="1" x14ac:dyDescent="0.3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F10"/>
  <sheetViews>
    <sheetView workbookViewId="0"/>
  </sheetViews>
  <sheetFormatPr defaultRowHeight="14.4" x14ac:dyDescent="0.3"/>
  <cols>
    <col min="1" max="1" width="2.77734375" customWidth="1"/>
    <col min="2" max="2" width="3.33203125" customWidth="1"/>
    <col min="3" max="3" width="12.5546875" bestFit="1" customWidth="1"/>
    <col min="4" max="4" width="11.21875" customWidth="1"/>
    <col min="5" max="5" width="10.44140625" customWidth="1"/>
    <col min="6" max="6" width="3.33203125" customWidth="1"/>
  </cols>
  <sheetData>
    <row r="1" spans="2:6" ht="15" customHeight="1" x14ac:dyDescent="0.3"/>
    <row r="2" spans="2:6" ht="15.6" x14ac:dyDescent="0.3">
      <c r="C2" s="4" t="s">
        <v>121</v>
      </c>
      <c r="D2" s="5"/>
      <c r="E2" s="6"/>
    </row>
    <row r="3" spans="2:6" ht="15" thickBot="1" x14ac:dyDescent="0.35"/>
    <row r="4" spans="2:6" ht="18" customHeight="1" thickBot="1" x14ac:dyDescent="0.35">
      <c r="B4" s="28"/>
      <c r="C4" s="77"/>
      <c r="D4" s="78"/>
      <c r="E4" s="79"/>
      <c r="F4" s="33"/>
    </row>
    <row r="5" spans="2:6" ht="18.75" customHeight="1" thickBot="1" x14ac:dyDescent="0.35">
      <c r="B5" s="29"/>
      <c r="C5" s="90" t="s">
        <v>44</v>
      </c>
      <c r="D5" s="55"/>
      <c r="E5" s="91"/>
      <c r="F5" s="84"/>
    </row>
    <row r="6" spans="2:6" ht="15" thickBot="1" x14ac:dyDescent="0.35">
      <c r="B6" s="29"/>
      <c r="C6" s="88" t="s">
        <v>3</v>
      </c>
      <c r="D6" s="89" t="s">
        <v>122</v>
      </c>
      <c r="E6" s="87">
        <v>2023</v>
      </c>
      <c r="F6" s="34"/>
    </row>
    <row r="7" spans="2:6" ht="39.6" x14ac:dyDescent="0.3">
      <c r="B7" s="29"/>
      <c r="C7" s="92" t="s">
        <v>123</v>
      </c>
      <c r="D7" s="93" t="s">
        <v>122</v>
      </c>
      <c r="E7" s="94" t="s">
        <v>124</v>
      </c>
      <c r="F7" s="34"/>
    </row>
    <row r="8" spans="2:6" ht="18.75" customHeight="1" x14ac:dyDescent="0.3">
      <c r="B8" s="29"/>
      <c r="C8" s="95" t="s">
        <v>54</v>
      </c>
      <c r="D8" s="96"/>
      <c r="E8" s="97" t="s">
        <v>134</v>
      </c>
      <c r="F8" s="34"/>
    </row>
    <row r="9" spans="2:6" ht="18.75" customHeight="1" thickBot="1" x14ac:dyDescent="0.35">
      <c r="B9" s="29"/>
      <c r="C9" s="82" t="str">
        <f>FI_Comm!E10</f>
        <v>ELC_HV</v>
      </c>
      <c r="D9" s="13" t="s">
        <v>125</v>
      </c>
      <c r="E9" s="83">
        <v>100</v>
      </c>
      <c r="F9" s="34"/>
    </row>
    <row r="10" spans="2:6" ht="18" customHeight="1" thickBot="1" x14ac:dyDescent="0.35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Maciej Raczyński</cp:lastModifiedBy>
  <dcterms:created xsi:type="dcterms:W3CDTF">2015-06-05T18:17:20Z</dcterms:created>
  <dcterms:modified xsi:type="dcterms:W3CDTF">2025-02-17T18:03:51Z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