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mn\ucloud\Shared\microclim\datasets\WP_2\Task_5-7\T5\"/>
    </mc:Choice>
  </mc:AlternateContent>
  <xr:revisionPtr revIDLastSave="0" documentId="13_ncr:1_{204DCDAA-9A7E-4F58-B152-A6A32FAC6F6D}" xr6:coauthVersionLast="36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relevees" sheetId="1" r:id="rId1"/>
    <sheet name="acronyms" sheetId="2" r:id="rId2"/>
  </sheets>
  <externalReferences>
    <externalReference r:id="rId3"/>
  </externalReferences>
  <definedNames>
    <definedName name="_xlnm._FilterDatabase" localSheetId="1" hidden="1">acronyms!$A$1:$C$324</definedName>
    <definedName name="_xlnm._FilterDatabase" localSheetId="0" hidden="1">relevees!$A$1:$G$14750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815" i="1" l="1"/>
  <c r="B1381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2" i="1"/>
</calcChain>
</file>

<file path=xl/sharedStrings.xml><?xml version="1.0" encoding="utf-8"?>
<sst xmlns="http://schemas.openxmlformats.org/spreadsheetml/2006/main" count="56310" uniqueCount="1059">
  <si>
    <t>logger_ID</t>
  </si>
  <si>
    <t>TAXON</t>
  </si>
  <si>
    <t>GENUS</t>
  </si>
  <si>
    <t>SPECIES</t>
  </si>
  <si>
    <t>COVER</t>
  </si>
  <si>
    <t>NOTES</t>
  </si>
  <si>
    <t>AUTHOR</t>
  </si>
  <si>
    <t>agr</t>
  </si>
  <si>
    <t>KC</t>
  </si>
  <si>
    <t>alc</t>
  </si>
  <si>
    <t>vul</t>
  </si>
  <si>
    <t>+</t>
  </si>
  <si>
    <t>ant</t>
  </si>
  <si>
    <t>alp</t>
  </si>
  <si>
    <t>ave</t>
  </si>
  <si>
    <t>ver</t>
  </si>
  <si>
    <t>cam</t>
  </si>
  <si>
    <t>sch</t>
  </si>
  <si>
    <t>r</t>
  </si>
  <si>
    <t>fes</t>
  </si>
  <si>
    <t>nig</t>
  </si>
  <si>
    <t>gen</t>
  </si>
  <si>
    <t>pun</t>
  </si>
  <si>
    <t>ger</t>
  </si>
  <si>
    <t>syl</t>
  </si>
  <si>
    <t>geu</t>
  </si>
  <si>
    <t>mon</t>
  </si>
  <si>
    <t>hom</t>
  </si>
  <si>
    <t>leo</t>
  </si>
  <si>
    <t>his</t>
  </si>
  <si>
    <t>luz</t>
  </si>
  <si>
    <t>alp1</t>
  </si>
  <si>
    <t>per</t>
  </si>
  <si>
    <t>viv</t>
  </si>
  <si>
    <t>pot</t>
  </si>
  <si>
    <t>aur</t>
  </si>
  <si>
    <t>ran</t>
  </si>
  <si>
    <t>vil</t>
  </si>
  <si>
    <t>rho</t>
  </si>
  <si>
    <t>fer</t>
  </si>
  <si>
    <t>sal</t>
  </si>
  <si>
    <t>hel</t>
  </si>
  <si>
    <t>sco</t>
  </si>
  <si>
    <t>sil</t>
  </si>
  <si>
    <t>sol</t>
  </si>
  <si>
    <t>vir</t>
  </si>
  <si>
    <t>2b</t>
  </si>
  <si>
    <t>the</t>
  </si>
  <si>
    <t>vac</t>
  </si>
  <si>
    <t>gau</t>
  </si>
  <si>
    <t>2a</t>
  </si>
  <si>
    <t>myr</t>
  </si>
  <si>
    <t>vio</t>
  </si>
  <si>
    <t>bif</t>
  </si>
  <si>
    <t>car</t>
  </si>
  <si>
    <t>cur</t>
  </si>
  <si>
    <t>cer</t>
  </si>
  <si>
    <t>uni</t>
  </si>
  <si>
    <t>hal</t>
  </si>
  <si>
    <t>leu</t>
  </si>
  <si>
    <t>spi</t>
  </si>
  <si>
    <t>cf</t>
  </si>
  <si>
    <t>min</t>
  </si>
  <si>
    <t>sed</t>
  </si>
  <si>
    <t>ore</t>
  </si>
  <si>
    <t>dis</t>
  </si>
  <si>
    <t>ped</t>
  </si>
  <si>
    <t>asp</t>
  </si>
  <si>
    <t>originally P. kerneri</t>
  </si>
  <si>
    <t>pri</t>
  </si>
  <si>
    <t>glu</t>
  </si>
  <si>
    <t>sax</t>
  </si>
  <si>
    <t>bry</t>
  </si>
  <si>
    <t>aca</t>
  </si>
  <si>
    <t>rup</t>
  </si>
  <si>
    <t>NH</t>
  </si>
  <si>
    <t>res</t>
  </si>
  <si>
    <t>gna</t>
  </si>
  <si>
    <t>sup</t>
  </si>
  <si>
    <t>poa</t>
  </si>
  <si>
    <t>lax</t>
  </si>
  <si>
    <t>her</t>
  </si>
  <si>
    <t>and</t>
  </si>
  <si>
    <t>eri</t>
  </si>
  <si>
    <t>bav</t>
  </si>
  <si>
    <t>gla</t>
  </si>
  <si>
    <t>sag</t>
  </si>
  <si>
    <t>exa</t>
  </si>
  <si>
    <t>seg</t>
  </si>
  <si>
    <t>des</t>
  </si>
  <si>
    <t>ces</t>
  </si>
  <si>
    <t>phy</t>
  </si>
  <si>
    <t>hem</t>
  </si>
  <si>
    <t>SE</t>
  </si>
  <si>
    <t>bar</t>
  </si>
  <si>
    <t>sem</t>
  </si>
  <si>
    <t>lot</t>
  </si>
  <si>
    <t>cor</t>
  </si>
  <si>
    <t>lut</t>
  </si>
  <si>
    <t>mut</t>
  </si>
  <si>
    <t>ado</t>
  </si>
  <si>
    <t>myo</t>
  </si>
  <si>
    <t>nar</t>
  </si>
  <si>
    <t>str</t>
  </si>
  <si>
    <t>pul</t>
  </si>
  <si>
    <t>pyr</t>
  </si>
  <si>
    <t>rhi</t>
  </si>
  <si>
    <t>sel</t>
  </si>
  <si>
    <t>tri</t>
  </si>
  <si>
    <t>pal</t>
  </si>
  <si>
    <t>pra</t>
  </si>
  <si>
    <t>are</t>
  </si>
  <si>
    <t>mos</t>
  </si>
  <si>
    <t>eup</t>
  </si>
  <si>
    <t>rep</t>
  </si>
  <si>
    <t>ach</t>
  </si>
  <si>
    <t>hie</t>
  </si>
  <si>
    <t>fri</t>
  </si>
  <si>
    <t>bel</t>
  </si>
  <si>
    <t>KH</t>
  </si>
  <si>
    <t>opp</t>
  </si>
  <si>
    <t>epi</t>
  </si>
  <si>
    <t>ana</t>
  </si>
  <si>
    <t>oxy</t>
  </si>
  <si>
    <t>dig</t>
  </si>
  <si>
    <t>nem</t>
  </si>
  <si>
    <t>fle</t>
  </si>
  <si>
    <t>pus</t>
  </si>
  <si>
    <t>hir</t>
  </si>
  <si>
    <t>sib</t>
  </si>
  <si>
    <t>pro</t>
  </si>
  <si>
    <t>lin</t>
  </si>
  <si>
    <t>jun</t>
  </si>
  <si>
    <t>Eri</t>
  </si>
  <si>
    <t>spe</t>
  </si>
  <si>
    <t>jac</t>
  </si>
  <si>
    <t>Cer</t>
  </si>
  <si>
    <t>SD</t>
  </si>
  <si>
    <t>Gna</t>
  </si>
  <si>
    <t>Luz</t>
  </si>
  <si>
    <t>Poa</t>
  </si>
  <si>
    <t>Sax</t>
  </si>
  <si>
    <t>Sil</t>
  </si>
  <si>
    <t>Ver</t>
  </si>
  <si>
    <t>dor</t>
  </si>
  <si>
    <t>clu</t>
  </si>
  <si>
    <t>sen</t>
  </si>
  <si>
    <t>inc</t>
  </si>
  <si>
    <t>kob</t>
  </si>
  <si>
    <t>thy</t>
  </si>
  <si>
    <t>vit</t>
  </si>
  <si>
    <t>bra</t>
  </si>
  <si>
    <t>gym</t>
  </si>
  <si>
    <t>dry</t>
  </si>
  <si>
    <t>cal</t>
  </si>
  <si>
    <t>loi</t>
  </si>
  <si>
    <t>com</t>
  </si>
  <si>
    <t>mic</t>
  </si>
  <si>
    <t>cre</t>
  </si>
  <si>
    <t>cro</t>
  </si>
  <si>
    <t>alb</t>
  </si>
  <si>
    <t>pum</t>
  </si>
  <si>
    <t>phl</t>
  </si>
  <si>
    <t>rha</t>
  </si>
  <si>
    <t>mel</t>
  </si>
  <si>
    <t>cir</t>
  </si>
  <si>
    <t>tar</t>
  </si>
  <si>
    <t>wel</t>
  </si>
  <si>
    <t>mir</t>
  </si>
  <si>
    <t>pse</t>
  </si>
  <si>
    <t>art</t>
  </si>
  <si>
    <t>arn</t>
  </si>
  <si>
    <t>nig1</t>
  </si>
  <si>
    <t>bet</t>
  </si>
  <si>
    <t>bot</t>
  </si>
  <si>
    <t>lun</t>
  </si>
  <si>
    <t>dil</t>
  </si>
  <si>
    <t>Agr</t>
  </si>
  <si>
    <t>Alc</t>
  </si>
  <si>
    <t>Ant</t>
  </si>
  <si>
    <t>Car</t>
  </si>
  <si>
    <t>Des</t>
  </si>
  <si>
    <t>Fes</t>
  </si>
  <si>
    <t>Ger</t>
  </si>
  <si>
    <t>Leo</t>
  </si>
  <si>
    <t>Mut</t>
  </si>
  <si>
    <t>Myo</t>
  </si>
  <si>
    <t>Peu</t>
  </si>
  <si>
    <t>ost</t>
  </si>
  <si>
    <t>Pot</t>
  </si>
  <si>
    <t>Ran</t>
  </si>
  <si>
    <t>Sal</t>
  </si>
  <si>
    <t>Tar</t>
  </si>
  <si>
    <t>Vio</t>
  </si>
  <si>
    <t>HP</t>
  </si>
  <si>
    <t>cle</t>
  </si>
  <si>
    <t>tub</t>
  </si>
  <si>
    <t>NS</t>
  </si>
  <si>
    <t>obt</t>
  </si>
  <si>
    <t>fon</t>
  </si>
  <si>
    <t>niv</t>
  </si>
  <si>
    <t>originally Comastoma tenellum</t>
  </si>
  <si>
    <t>bad</t>
  </si>
  <si>
    <t>coe</t>
  </si>
  <si>
    <t>ate</t>
  </si>
  <si>
    <t>fon1</t>
  </si>
  <si>
    <t>sph</t>
  </si>
  <si>
    <t>originally Hieracium sphaerocephalum</t>
  </si>
  <si>
    <t>Ave</t>
  </si>
  <si>
    <t>Cal</t>
  </si>
  <si>
    <t>Cam</t>
  </si>
  <si>
    <t>Gen</t>
  </si>
  <si>
    <t>Geu</t>
  </si>
  <si>
    <t>Hom</t>
  </si>
  <si>
    <t>Nar</t>
  </si>
  <si>
    <t>Ped</t>
  </si>
  <si>
    <t>Per</t>
  </si>
  <si>
    <t>Phy</t>
  </si>
  <si>
    <t>Rhi</t>
  </si>
  <si>
    <t>Rho</t>
  </si>
  <si>
    <t>Sco</t>
  </si>
  <si>
    <t>Sol</t>
  </si>
  <si>
    <t>Vac</t>
  </si>
  <si>
    <t>ast</t>
  </si>
  <si>
    <t>tro</t>
  </si>
  <si>
    <t>eur</t>
  </si>
  <si>
    <t>bre</t>
  </si>
  <si>
    <t>sau</t>
  </si>
  <si>
    <t>DM</t>
  </si>
  <si>
    <t>And</t>
  </si>
  <si>
    <t>Leu</t>
  </si>
  <si>
    <t>Tri</t>
  </si>
  <si>
    <t>Wel</t>
  </si>
  <si>
    <t>Dra</t>
  </si>
  <si>
    <t>fla</t>
  </si>
  <si>
    <t>emp</t>
  </si>
  <si>
    <t>par</t>
  </si>
  <si>
    <t>dra</t>
  </si>
  <si>
    <t>dub</t>
  </si>
  <si>
    <t>Ach</t>
  </si>
  <si>
    <t>mil</t>
  </si>
  <si>
    <t>Aju</t>
  </si>
  <si>
    <t>Bel</t>
  </si>
  <si>
    <t>var</t>
  </si>
  <si>
    <t>Bri</t>
  </si>
  <si>
    <t>med</t>
  </si>
  <si>
    <t>orn</t>
  </si>
  <si>
    <t>Eup</t>
  </si>
  <si>
    <t>cyp</t>
  </si>
  <si>
    <t>Gal</t>
  </si>
  <si>
    <t>ani</t>
  </si>
  <si>
    <t>Hie</t>
  </si>
  <si>
    <t>pil</t>
  </si>
  <si>
    <t>Jun</t>
  </si>
  <si>
    <t>gra</t>
  </si>
  <si>
    <t>nut</t>
  </si>
  <si>
    <t>cha</t>
  </si>
  <si>
    <t>aju</t>
  </si>
  <si>
    <t>arv</t>
  </si>
  <si>
    <t>cus</t>
  </si>
  <si>
    <t>gal</t>
  </si>
  <si>
    <t>rum</t>
  </si>
  <si>
    <t>scu</t>
  </si>
  <si>
    <t>off</t>
  </si>
  <si>
    <t>Mai</t>
  </si>
  <si>
    <t>Mel</t>
  </si>
  <si>
    <t>ere</t>
  </si>
  <si>
    <t>Hel</t>
  </si>
  <si>
    <t>num</t>
  </si>
  <si>
    <t>Lot</t>
  </si>
  <si>
    <t>mul</t>
  </si>
  <si>
    <t>sud</t>
  </si>
  <si>
    <t>Pla</t>
  </si>
  <si>
    <t>Sen</t>
  </si>
  <si>
    <t>ato</t>
  </si>
  <si>
    <t>orb</t>
  </si>
  <si>
    <t>Festuca sp. (Herbar Krystof)</t>
  </si>
  <si>
    <t>pim</t>
  </si>
  <si>
    <t>rub</t>
  </si>
  <si>
    <t>ida</t>
  </si>
  <si>
    <t>bri</t>
  </si>
  <si>
    <t>sca</t>
  </si>
  <si>
    <t>luc</t>
  </si>
  <si>
    <t>val</t>
  </si>
  <si>
    <t>Cry</t>
  </si>
  <si>
    <t>cri</t>
  </si>
  <si>
    <t>Sem</t>
  </si>
  <si>
    <t>Galium album or anisophylon</t>
  </si>
  <si>
    <t>Kna</t>
  </si>
  <si>
    <t>Sel</t>
  </si>
  <si>
    <t>mur</t>
  </si>
  <si>
    <t>All</t>
  </si>
  <si>
    <t>lus</t>
  </si>
  <si>
    <t>Cro</t>
  </si>
  <si>
    <t>Las</t>
  </si>
  <si>
    <t>Phl</t>
  </si>
  <si>
    <t>originally Phleum alpinum agg.</t>
  </si>
  <si>
    <t>acr</t>
  </si>
  <si>
    <t>hop</t>
  </si>
  <si>
    <t>fru</t>
  </si>
  <si>
    <t>dac</t>
  </si>
  <si>
    <t>glo</t>
  </si>
  <si>
    <t>pru</t>
  </si>
  <si>
    <t>The</t>
  </si>
  <si>
    <t>Rum</t>
  </si>
  <si>
    <t>Thy</t>
  </si>
  <si>
    <t>Bot</t>
  </si>
  <si>
    <t>Cha</t>
  </si>
  <si>
    <t>Cre</t>
  </si>
  <si>
    <t>Kob</t>
  </si>
  <si>
    <t>Orc</t>
  </si>
  <si>
    <t>Pim</t>
  </si>
  <si>
    <t>Bar</t>
  </si>
  <si>
    <t>peu</t>
  </si>
  <si>
    <t>lil</t>
  </si>
  <si>
    <t>mar</t>
  </si>
  <si>
    <t>cil</t>
  </si>
  <si>
    <t>llo</t>
  </si>
  <si>
    <t>ser</t>
  </si>
  <si>
    <t>ret</t>
  </si>
  <si>
    <t>hup</t>
  </si>
  <si>
    <t>Cir</t>
  </si>
  <si>
    <t>ker</t>
  </si>
  <si>
    <t>hyp</t>
  </si>
  <si>
    <t>Sau</t>
  </si>
  <si>
    <t>Arn</t>
  </si>
  <si>
    <t>Nig</t>
  </si>
  <si>
    <t>rhe</t>
  </si>
  <si>
    <t>pin</t>
  </si>
  <si>
    <t>lep</t>
  </si>
  <si>
    <t>dio</t>
  </si>
  <si>
    <t>pan</t>
  </si>
  <si>
    <t>pol</t>
  </si>
  <si>
    <t>lon</t>
  </si>
  <si>
    <t>Ade</t>
  </si>
  <si>
    <t>all</t>
  </si>
  <si>
    <t>VIo</t>
  </si>
  <si>
    <t>Equ</t>
  </si>
  <si>
    <t>Tro</t>
  </si>
  <si>
    <t>tof</t>
  </si>
  <si>
    <t>nor</t>
  </si>
  <si>
    <t>Cys</t>
  </si>
  <si>
    <t>aiz</t>
  </si>
  <si>
    <t>wil</t>
  </si>
  <si>
    <t>sti</t>
  </si>
  <si>
    <t>mug</t>
  </si>
  <si>
    <t>cra</t>
  </si>
  <si>
    <t>bru</t>
  </si>
  <si>
    <t>ste</t>
  </si>
  <si>
    <t>rec</t>
  </si>
  <si>
    <t>rud</t>
  </si>
  <si>
    <t>dip</t>
  </si>
  <si>
    <t>Dip</t>
  </si>
  <si>
    <t>Pul</t>
  </si>
  <si>
    <t>hol</t>
  </si>
  <si>
    <t>fil</t>
  </si>
  <si>
    <t>Emp</t>
  </si>
  <si>
    <t>Loi</t>
  </si>
  <si>
    <t>Oxy</t>
  </si>
  <si>
    <t>Pin</t>
  </si>
  <si>
    <t>Pri</t>
  </si>
  <si>
    <t>Tof</t>
  </si>
  <si>
    <t>oct</t>
  </si>
  <si>
    <t>arc</t>
  </si>
  <si>
    <t>uva</t>
  </si>
  <si>
    <t>Min</t>
  </si>
  <si>
    <t>originally Cha alp</t>
  </si>
  <si>
    <t>int</t>
  </si>
  <si>
    <t>Coe</t>
  </si>
  <si>
    <t>Dor</t>
  </si>
  <si>
    <t>Ato</t>
  </si>
  <si>
    <t>Epi</t>
  </si>
  <si>
    <t>originally E. c.f. anagallidifolium</t>
  </si>
  <si>
    <t>Sed</t>
  </si>
  <si>
    <t>cap</t>
  </si>
  <si>
    <t>tri1</t>
  </si>
  <si>
    <t>SIl</t>
  </si>
  <si>
    <t xml:space="preserve">T7 remark </t>
  </si>
  <si>
    <t>c.f.</t>
  </si>
  <si>
    <t>cys</t>
  </si>
  <si>
    <t>fra</t>
  </si>
  <si>
    <t>ara</t>
  </si>
  <si>
    <t>sto</t>
  </si>
  <si>
    <t>Hup</t>
  </si>
  <si>
    <t>Lycopodium alpinum</t>
  </si>
  <si>
    <t>ret1</t>
  </si>
  <si>
    <t>ade</t>
  </si>
  <si>
    <t>lyc</t>
  </si>
  <si>
    <t>ann</t>
  </si>
  <si>
    <t>hed</t>
  </si>
  <si>
    <t>Ast</t>
  </si>
  <si>
    <t>Ore</t>
  </si>
  <si>
    <t>originally Gymnocarpium sp.</t>
  </si>
  <si>
    <t>originally F. nigrescens</t>
  </si>
  <si>
    <t>grass indet</t>
  </si>
  <si>
    <t>T7 remark by M.Falch: Agrostis stolonifera</t>
  </si>
  <si>
    <t xml:space="preserve">2b </t>
  </si>
  <si>
    <t>may be L. spicata</t>
  </si>
  <si>
    <t>Llo</t>
  </si>
  <si>
    <t>originally Phleum rhaeticum</t>
  </si>
  <si>
    <t>ech</t>
  </si>
  <si>
    <t>originally Epilobium nutans</t>
  </si>
  <si>
    <t>mac</t>
  </si>
  <si>
    <t>abb</t>
  </si>
  <si>
    <t>species</t>
  </si>
  <si>
    <t>remarks</t>
  </si>
  <si>
    <t>ach_mil</t>
  </si>
  <si>
    <t>Achillea millefolium</t>
  </si>
  <si>
    <t>ach_mos</t>
  </si>
  <si>
    <t>Achillea moschata</t>
  </si>
  <si>
    <t>ade_leu</t>
  </si>
  <si>
    <t>Adenostyles leucophylla</t>
  </si>
  <si>
    <t>ade_all</t>
  </si>
  <si>
    <t>Adenostyles alliariae</t>
  </si>
  <si>
    <t>agr_agr</t>
  </si>
  <si>
    <t>Agrostis agrostiflora</t>
  </si>
  <si>
    <t>agr_alp</t>
  </si>
  <si>
    <t>Agrostis alpina</t>
  </si>
  <si>
    <t>agr_rup</t>
  </si>
  <si>
    <t>Agrostis rupestris</t>
  </si>
  <si>
    <t>agr_sto</t>
  </si>
  <si>
    <t>Agrostis stolonifera</t>
  </si>
  <si>
    <t>added on 210707</t>
  </si>
  <si>
    <t>aju_pyr</t>
  </si>
  <si>
    <t>Ajuga pyramidalis</t>
  </si>
  <si>
    <t>alc_alp</t>
  </si>
  <si>
    <t>Alchemilla alpina</t>
  </si>
  <si>
    <t>added on 210704</t>
  </si>
  <si>
    <t>alc_cor</t>
  </si>
  <si>
    <t>Alchemilla coriacea</t>
  </si>
  <si>
    <t>alc_fal</t>
  </si>
  <si>
    <t>Alchemilla fallax</t>
  </si>
  <si>
    <t>alc_fis</t>
  </si>
  <si>
    <t>Alchemilla fissa agg.</t>
  </si>
  <si>
    <t>alc_fla</t>
  </si>
  <si>
    <t>Alchemilla flabellata</t>
  </si>
  <si>
    <t>alc_inc</t>
  </si>
  <si>
    <t>Alchemilla incisa</t>
  </si>
  <si>
    <t>alc_vul</t>
  </si>
  <si>
    <t>Alchemilla vulgaris agg.</t>
  </si>
  <si>
    <t>alc_spe</t>
  </si>
  <si>
    <t>alc_xan</t>
  </si>
  <si>
    <t>Alchemilla xanthochlora</t>
  </si>
  <si>
    <t>all_lus</t>
  </si>
  <si>
    <t>Allium lusitanicum</t>
  </si>
  <si>
    <t>and_alp</t>
  </si>
  <si>
    <t>Androsace alpina</t>
  </si>
  <si>
    <t>and_obt</t>
  </si>
  <si>
    <t>Androsace obtusifolia</t>
  </si>
  <si>
    <t>ant_car</t>
  </si>
  <si>
    <t>Antennaria carpatica</t>
  </si>
  <si>
    <t>ant_dio</t>
  </si>
  <si>
    <t>Antennaria dioica</t>
  </si>
  <si>
    <t>ant_alp</t>
  </si>
  <si>
    <t>Anthoxanthum alpinum</t>
  </si>
  <si>
    <t>ant_odo</t>
  </si>
  <si>
    <t>Anthoxanthum odoratum</t>
  </si>
  <si>
    <t>ant_vul</t>
  </si>
  <si>
    <t>ara_alp</t>
  </si>
  <si>
    <t>Arabis alpina subsp. alpina</t>
  </si>
  <si>
    <t>arc_uva</t>
  </si>
  <si>
    <t>Arctostaphylos uva-ursi</t>
  </si>
  <si>
    <t>are_bif</t>
  </si>
  <si>
    <t>Arenaria biflora</t>
  </si>
  <si>
    <t>are_cil</t>
  </si>
  <si>
    <t>Arenaria ciliata s. str.</t>
  </si>
  <si>
    <t>arn_mon</t>
  </si>
  <si>
    <t>Arnica montana</t>
  </si>
  <si>
    <t>art_gen</t>
  </si>
  <si>
    <t>Artemisia genipi</t>
  </si>
  <si>
    <t>art_mut</t>
  </si>
  <si>
    <t>Artemisia mutellina</t>
  </si>
  <si>
    <t>art_spe</t>
  </si>
  <si>
    <t>Artemisia sp.</t>
  </si>
  <si>
    <t>added on 220212</t>
  </si>
  <si>
    <t>asp_tri</t>
  </si>
  <si>
    <t>Asplenium trichomanes</t>
  </si>
  <si>
    <t>added on 210816</t>
  </si>
  <si>
    <t>asp_vir</t>
  </si>
  <si>
    <t>Asplenium viride</t>
  </si>
  <si>
    <t>ast_alp</t>
  </si>
  <si>
    <t>Aster alpinus</t>
  </si>
  <si>
    <t>ast_fri</t>
  </si>
  <si>
    <t>Astragalus frigidus</t>
  </si>
  <si>
    <t>hed_hed</t>
  </si>
  <si>
    <t>added on 210804</t>
  </si>
  <si>
    <t>ato_rup</t>
  </si>
  <si>
    <t>Atocion rupestre</t>
  </si>
  <si>
    <t>ave_fle</t>
  </si>
  <si>
    <t>Avenella flexuosa</t>
  </si>
  <si>
    <t>ave_ver</t>
  </si>
  <si>
    <t>Avenula versicolor</t>
  </si>
  <si>
    <t>bar_alp</t>
  </si>
  <si>
    <t>Bartsia alpina</t>
  </si>
  <si>
    <t>bel_var</t>
  </si>
  <si>
    <t>Belardiochloa variegata</t>
  </si>
  <si>
    <t>bel_mic</t>
  </si>
  <si>
    <t>Bellidiastrum michelii</t>
  </si>
  <si>
    <t>bot_lun</t>
  </si>
  <si>
    <t>Botrychium lunaria</t>
  </si>
  <si>
    <t>bri_med</t>
  </si>
  <si>
    <t>Briza media</t>
  </si>
  <si>
    <t>cal_vil</t>
  </si>
  <si>
    <t>Calamagrostis villosa</t>
  </si>
  <si>
    <t>cal_vul</t>
  </si>
  <si>
    <t>Calluna vulgaris</t>
  </si>
  <si>
    <t>cam_bar</t>
  </si>
  <si>
    <t>Campanula barbata subsp. barbata</t>
  </si>
  <si>
    <t>cam_sch</t>
  </si>
  <si>
    <t>Campanula scheuchzeri</t>
  </si>
  <si>
    <t>car_alp</t>
  </si>
  <si>
    <t>Cardamine alpina</t>
  </si>
  <si>
    <t>car_res</t>
  </si>
  <si>
    <t>Cardamine resedifolia</t>
  </si>
  <si>
    <t>car_ate</t>
  </si>
  <si>
    <t>Carex aterrima</t>
  </si>
  <si>
    <t>car_bru</t>
  </si>
  <si>
    <t>car_cap</t>
  </si>
  <si>
    <t>Carex capillaris</t>
  </si>
  <si>
    <t>car_cur</t>
  </si>
  <si>
    <t>Carex curvula subsp. curvula</t>
  </si>
  <si>
    <t>car_ech</t>
  </si>
  <si>
    <t>Carex echinata</t>
  </si>
  <si>
    <t>car_fer</t>
  </si>
  <si>
    <t>Carex ferruginea</t>
  </si>
  <si>
    <t>car_fri</t>
  </si>
  <si>
    <t>Carex frigida</t>
  </si>
  <si>
    <t>car_lac</t>
  </si>
  <si>
    <t>Carex lachenalii</t>
  </si>
  <si>
    <t>car_nig</t>
  </si>
  <si>
    <t>Carex nigra</t>
  </si>
  <si>
    <t>car_orn</t>
  </si>
  <si>
    <t>Carex ornithopoda</t>
  </si>
  <si>
    <t>car_par</t>
  </si>
  <si>
    <t>Carex parviflora</t>
  </si>
  <si>
    <t>car_sem</t>
  </si>
  <si>
    <t>Carex sempervirens</t>
  </si>
  <si>
    <t>car_aca</t>
  </si>
  <si>
    <t>Carlina acaulis subsp. acaulis</t>
  </si>
  <si>
    <t>cer_alp</t>
  </si>
  <si>
    <t>Cerastium alpinum s. str.</t>
  </si>
  <si>
    <t>cer_arv</t>
  </si>
  <si>
    <t>Cerastium arvense subsp. strictum</t>
  </si>
  <si>
    <t>cer_cer</t>
  </si>
  <si>
    <t>Cerastium cerastoides</t>
  </si>
  <si>
    <t>cer_fon</t>
  </si>
  <si>
    <t>Cerastium fontanum s. str.</t>
  </si>
  <si>
    <t>cer_hol</t>
  </si>
  <si>
    <t>cer_fon1</t>
  </si>
  <si>
    <t>added on 210708</t>
  </si>
  <si>
    <t>cer_ped</t>
  </si>
  <si>
    <t>Cerastium pedunculatum</t>
  </si>
  <si>
    <t>cer_spe</t>
  </si>
  <si>
    <t>Cerastium sp.</t>
  </si>
  <si>
    <t>cer_uni</t>
  </si>
  <si>
    <t>Cerastium uniflorum</t>
  </si>
  <si>
    <t>cha_vil</t>
  </si>
  <si>
    <t>Chaerophyllum villarsii</t>
  </si>
  <si>
    <t>cha_alp</t>
  </si>
  <si>
    <t>Chamorchis alpina</t>
  </si>
  <si>
    <t>cir_aca</t>
  </si>
  <si>
    <t>Cirsium acaule</t>
  </si>
  <si>
    <t>cir_spi</t>
  </si>
  <si>
    <t>Cirsium spinosissimum</t>
  </si>
  <si>
    <t>cle_alp</t>
  </si>
  <si>
    <t>Clematis alpina</t>
  </si>
  <si>
    <t>coe_vir</t>
  </si>
  <si>
    <t>Coeloglossum viride</t>
  </si>
  <si>
    <t>com_nan</t>
  </si>
  <si>
    <t>Comastoma nanum</t>
  </si>
  <si>
    <t>cre_aur</t>
  </si>
  <si>
    <t>Crepis aurea</t>
  </si>
  <si>
    <t>cro_alb</t>
  </si>
  <si>
    <t>Crocus albiflorus</t>
  </si>
  <si>
    <t>cry_cri</t>
  </si>
  <si>
    <t>Cryptogramma crispa</t>
  </si>
  <si>
    <t>cus_epi</t>
  </si>
  <si>
    <t>Cuscuta epithymum</t>
  </si>
  <si>
    <t>cys_fra</t>
  </si>
  <si>
    <t>Cystopteris alpina</t>
  </si>
  <si>
    <t>cys_alp</t>
  </si>
  <si>
    <t>dac_glo</t>
  </si>
  <si>
    <t>Dactylis glomerata subsp. glomerata</t>
  </si>
  <si>
    <t>des_ces</t>
  </si>
  <si>
    <t>Deschampsia cespitosa subsp. cespitosa</t>
  </si>
  <si>
    <t>dip_alp</t>
  </si>
  <si>
    <t>Diphasiastrum alpinum</t>
  </si>
  <si>
    <t>lyc_alp</t>
  </si>
  <si>
    <t>dor_clu</t>
  </si>
  <si>
    <t>Doronicum clusii subsp. clusii</t>
  </si>
  <si>
    <t>dor_gra</t>
  </si>
  <si>
    <t>Doronicum grandiflorum</t>
  </si>
  <si>
    <t>dra_dub</t>
  </si>
  <si>
    <t>Draba dubia</t>
  </si>
  <si>
    <t>dra_fla</t>
  </si>
  <si>
    <t>Draba fladnizensis</t>
  </si>
  <si>
    <t>dry_oct</t>
  </si>
  <si>
    <t>Dryas octopetala</t>
  </si>
  <si>
    <t>dry_car</t>
  </si>
  <si>
    <t>Dryopteris carthusiana</t>
  </si>
  <si>
    <t>added on 210727</t>
  </si>
  <si>
    <t>dry_dil</t>
  </si>
  <si>
    <t>Dryopteris dilatata</t>
  </si>
  <si>
    <t>dry_exp</t>
  </si>
  <si>
    <t>Dryopteris expansa</t>
  </si>
  <si>
    <t>dry_fil</t>
  </si>
  <si>
    <t>Dryopteris filix-mas s. str.</t>
  </si>
  <si>
    <t>emp_her</t>
  </si>
  <si>
    <t>Empetrum hermaphroditum</t>
  </si>
  <si>
    <t>epi_ana</t>
  </si>
  <si>
    <t>Epilobium anagallidifolium</t>
  </si>
  <si>
    <t>epi_col</t>
  </si>
  <si>
    <t>Epilobium collinum</t>
  </si>
  <si>
    <t>added on 210801</t>
  </si>
  <si>
    <t>epi_nut</t>
  </si>
  <si>
    <t>Epilobium nutans</t>
  </si>
  <si>
    <t>epi_spe</t>
  </si>
  <si>
    <t>Epilobium sp.</t>
  </si>
  <si>
    <t>equ_arv</t>
  </si>
  <si>
    <t>Equisetum arvense</t>
  </si>
  <si>
    <t>eri_alp</t>
  </si>
  <si>
    <t>Erigeron alpinus</t>
  </si>
  <si>
    <t>added on 211119</t>
  </si>
  <si>
    <t>eri_uni</t>
  </si>
  <si>
    <t>Erigeron uniflorus</t>
  </si>
  <si>
    <t>eri_ang</t>
  </si>
  <si>
    <t>Eriophorum angustifolium</t>
  </si>
  <si>
    <t>eup_cyp</t>
  </si>
  <si>
    <t>Euphorbia cyparissias</t>
  </si>
  <si>
    <t>eup_min</t>
  </si>
  <si>
    <t>Euphrasia sp.</t>
  </si>
  <si>
    <t>eup_off</t>
  </si>
  <si>
    <t>eup_spe</t>
  </si>
  <si>
    <t>fes_hal</t>
  </si>
  <si>
    <t>Festuca halleri agg.</t>
  </si>
  <si>
    <t>fes_pum</t>
  </si>
  <si>
    <t>fes_nig1</t>
  </si>
  <si>
    <t>Festuca nigrescens</t>
  </si>
  <si>
    <t>fes_nig</t>
  </si>
  <si>
    <t>Festuca nigricans</t>
  </si>
  <si>
    <t>fes_nor</t>
  </si>
  <si>
    <t>Festuca norica</t>
  </si>
  <si>
    <t>fes_spe</t>
  </si>
  <si>
    <t>Festuca sp.</t>
  </si>
  <si>
    <t>fra_ves</t>
  </si>
  <si>
    <t>Fragaria vesca</t>
  </si>
  <si>
    <t>gal_ani</t>
  </si>
  <si>
    <t>Galium anisophyllon</t>
  </si>
  <si>
    <t>gal_alb</t>
  </si>
  <si>
    <t>gal_spe</t>
  </si>
  <si>
    <t>gen_aca</t>
  </si>
  <si>
    <t>Gentiana acaulis</t>
  </si>
  <si>
    <t>gen_ver</t>
  </si>
  <si>
    <t>gen_bav</t>
  </si>
  <si>
    <t>Gentiana bavarica</t>
  </si>
  <si>
    <t>gen_bra</t>
  </si>
  <si>
    <t>Gentiana brachyphylla</t>
  </si>
  <si>
    <t>com_ten</t>
  </si>
  <si>
    <t>Gentiana nivalis</t>
  </si>
  <si>
    <t>gen_niv</t>
  </si>
  <si>
    <t>gen_spe</t>
  </si>
  <si>
    <t>gen_pun</t>
  </si>
  <si>
    <t>Gentiana punctata</t>
  </si>
  <si>
    <t>gen_cam</t>
  </si>
  <si>
    <t>Gentianella campestris</t>
  </si>
  <si>
    <t>ger_syl</t>
  </si>
  <si>
    <t>Geranium sylvaticum</t>
  </si>
  <si>
    <t>geu_mon</t>
  </si>
  <si>
    <t>Geum montanum</t>
  </si>
  <si>
    <t>geu_rep</t>
  </si>
  <si>
    <t>Geum reptans</t>
  </si>
  <si>
    <t>gna_sup</t>
  </si>
  <si>
    <t>Gnaphalium supinum</t>
  </si>
  <si>
    <t>gna_syl</t>
  </si>
  <si>
    <t>Gnaphalium sylvaticum</t>
  </si>
  <si>
    <t>gym_con</t>
  </si>
  <si>
    <t>Gymnadenia conopsea</t>
  </si>
  <si>
    <t>gym_dry</t>
  </si>
  <si>
    <t>Gymnocarpium dryopteris</t>
  </si>
  <si>
    <t>added on 210711</t>
  </si>
  <si>
    <t>gym_rob</t>
  </si>
  <si>
    <t>Gymnocarpium robertianum</t>
  </si>
  <si>
    <t>hel_num</t>
  </si>
  <si>
    <t>Helianthemum nummularium subsp. grandiflorum</t>
  </si>
  <si>
    <t>hie_alp</t>
  </si>
  <si>
    <t>Hieracium alpinum s. lat.</t>
  </si>
  <si>
    <t>hie_ang</t>
  </si>
  <si>
    <t>Hieracium angustifolium</t>
  </si>
  <si>
    <t>hie_aur</t>
  </si>
  <si>
    <t>Hieracium aurantiacum</t>
  </si>
  <si>
    <t>hie_gla</t>
  </si>
  <si>
    <t>Hieracium glanduliferum</t>
  </si>
  <si>
    <t>hie_hop</t>
  </si>
  <si>
    <t>Hieracium hoppeanum subsp. hoppeanum</t>
  </si>
  <si>
    <t>hie_hum</t>
  </si>
  <si>
    <t>Hieracium humile</t>
  </si>
  <si>
    <t>hie_int</t>
  </si>
  <si>
    <t>Hieracium intybaceum</t>
  </si>
  <si>
    <t>hie_mur</t>
  </si>
  <si>
    <t>Hieracium murorum</t>
  </si>
  <si>
    <t>hie_pil1</t>
  </si>
  <si>
    <t>hieracium piliferum</t>
  </si>
  <si>
    <t>hie_pil</t>
  </si>
  <si>
    <t>Hieracium pilosella agg.</t>
  </si>
  <si>
    <t>hie_sph</t>
  </si>
  <si>
    <t>hie_spe</t>
  </si>
  <si>
    <t>Hieracium sp.</t>
  </si>
  <si>
    <t>hie_vil</t>
  </si>
  <si>
    <t>Hieracium villosum agg.</t>
  </si>
  <si>
    <t>hom_alp</t>
  </si>
  <si>
    <t>Homogyne alpina</t>
  </si>
  <si>
    <t>hup_sel</t>
  </si>
  <si>
    <t>Huperzia selago</t>
  </si>
  <si>
    <t>hyp_mac</t>
  </si>
  <si>
    <t>Hypericum maculatum s. str.</t>
  </si>
  <si>
    <t>hyp_uni</t>
  </si>
  <si>
    <t>Hypochaeris uniflora</t>
  </si>
  <si>
    <t>jun_jac</t>
  </si>
  <si>
    <t>Juncus jacquinii</t>
  </si>
  <si>
    <t>jun_tri</t>
  </si>
  <si>
    <t>Juncus trifidus</t>
  </si>
  <si>
    <t>jun_tri1</t>
  </si>
  <si>
    <t>Juncus triglumis</t>
  </si>
  <si>
    <t>jun_com</t>
  </si>
  <si>
    <t>Juniperus communis subsp. nana</t>
  </si>
  <si>
    <t>kob_myo</t>
  </si>
  <si>
    <t>Kobresia myosuroides</t>
  </si>
  <si>
    <t>las_hal</t>
  </si>
  <si>
    <t>Laserpitium halleri</t>
  </si>
  <si>
    <t>leo_his</t>
  </si>
  <si>
    <t>Leontodon hispidus</t>
  </si>
  <si>
    <t>leo_alp</t>
  </si>
  <si>
    <t>Leontopodium alpinum subsp. alpinum</t>
  </si>
  <si>
    <t>leu_alp</t>
  </si>
  <si>
    <t>Leucanthemopsis alpina</t>
  </si>
  <si>
    <t>lil_mar</t>
  </si>
  <si>
    <t>Lilium martagon</t>
  </si>
  <si>
    <t>lin_alp</t>
  </si>
  <si>
    <t>Linaria alpina subsp alpina</t>
  </si>
  <si>
    <t>llo_ser</t>
  </si>
  <si>
    <t>Lloydia serotina</t>
  </si>
  <si>
    <t>loi_pro</t>
  </si>
  <si>
    <t>Loiseleuria procumbens</t>
  </si>
  <si>
    <t>lot_cor</t>
  </si>
  <si>
    <t>Lotus corniculatus</t>
  </si>
  <si>
    <t>luz_alp</t>
  </si>
  <si>
    <t>Luzula alpina</t>
  </si>
  <si>
    <t>luz_alp1</t>
  </si>
  <si>
    <t>Luzula alpino-pilosa</t>
  </si>
  <si>
    <t>luz_lut</t>
  </si>
  <si>
    <t>Luzula lutea</t>
  </si>
  <si>
    <t>luz_luz</t>
  </si>
  <si>
    <t>Luzula luzuloides</t>
  </si>
  <si>
    <t>luz_mul</t>
  </si>
  <si>
    <t>Luzula multiflora s. lat.</t>
  </si>
  <si>
    <t>luz_spi</t>
  </si>
  <si>
    <t>Luzula spicata</t>
  </si>
  <si>
    <t>luz_sud</t>
  </si>
  <si>
    <t>Luzula sudetica</t>
  </si>
  <si>
    <t>lyc_ann</t>
  </si>
  <si>
    <t>Lycopodium annotinum</t>
  </si>
  <si>
    <t>mai_bif</t>
  </si>
  <si>
    <t>Maianthemum bifolium</t>
  </si>
  <si>
    <t>mel_syl</t>
  </si>
  <si>
    <t>Melampyrum sylvaticum</t>
  </si>
  <si>
    <t>min_ger</t>
  </si>
  <si>
    <t>Minuartia gerardii</t>
  </si>
  <si>
    <t>min_sed</t>
  </si>
  <si>
    <t>Minuartia sedoides</t>
  </si>
  <si>
    <t>mut_ado</t>
  </si>
  <si>
    <t>Mutellina adonidifolia</t>
  </si>
  <si>
    <t>myo_alp</t>
  </si>
  <si>
    <t>Myosotis alpestris</t>
  </si>
  <si>
    <t>myo_syl</t>
  </si>
  <si>
    <t>nar_str</t>
  </si>
  <si>
    <t>Nardus stricta</t>
  </si>
  <si>
    <t>nig_rhe</t>
  </si>
  <si>
    <t>Nigritella rhellicani</t>
  </si>
  <si>
    <t>wel_mir</t>
  </si>
  <si>
    <t>no vegetation</t>
  </si>
  <si>
    <t>added on 210725</t>
  </si>
  <si>
    <t>orc_spe</t>
  </si>
  <si>
    <t>Orchis sp.</t>
  </si>
  <si>
    <t>ore_dis</t>
  </si>
  <si>
    <t>Oreochloa disticha</t>
  </si>
  <si>
    <t>oxy_dig</t>
  </si>
  <si>
    <t>Oxyria digyna</t>
  </si>
  <si>
    <t>oxy_cam</t>
  </si>
  <si>
    <t>Oxytropis campestris</t>
  </si>
  <si>
    <t>par_pal</t>
  </si>
  <si>
    <t>Parnassia palustris</t>
  </si>
  <si>
    <t>ped_asp</t>
  </si>
  <si>
    <t>Pedicularis aspleniifolia</t>
  </si>
  <si>
    <t>ped_ker</t>
  </si>
  <si>
    <t>Pedicularis kerneri</t>
  </si>
  <si>
    <t>ped_rec</t>
  </si>
  <si>
    <t>Pedicularis recutita</t>
  </si>
  <si>
    <t>ped_tub</t>
  </si>
  <si>
    <t>Pedicularis tuberosa</t>
  </si>
  <si>
    <t>per_viv</t>
  </si>
  <si>
    <t>Persicaria vivipara</t>
  </si>
  <si>
    <t>peu_ost</t>
  </si>
  <si>
    <t>Peucedanum ostruthium</t>
  </si>
  <si>
    <t>phl_com</t>
  </si>
  <si>
    <t>Phleum alpinum agg.</t>
  </si>
  <si>
    <t>phl_rha</t>
  </si>
  <si>
    <t>phl_alp</t>
  </si>
  <si>
    <t>phl_hir</t>
  </si>
  <si>
    <t>Phleum hirsutum</t>
  </si>
  <si>
    <t>phy_bet</t>
  </si>
  <si>
    <t>Phyteuma betonicifolium</t>
  </si>
  <si>
    <t>phy_glo</t>
  </si>
  <si>
    <t>Phyteuma globulariifolium subsp. pedemontanum</t>
  </si>
  <si>
    <t>phy_hem</t>
  </si>
  <si>
    <t>Phyteuma hemisphaericum</t>
  </si>
  <si>
    <t>phy_orb</t>
  </si>
  <si>
    <t>Phyteuma orbiculare</t>
  </si>
  <si>
    <t>phy_ova</t>
  </si>
  <si>
    <t>Phyteuma ovatum</t>
  </si>
  <si>
    <t>pim_sax</t>
  </si>
  <si>
    <t>Pimpinella saxifraga subsp. saxifraga</t>
  </si>
  <si>
    <t>pin_vul</t>
  </si>
  <si>
    <t>Pinguicula leptoceras</t>
  </si>
  <si>
    <t>pin_lep</t>
  </si>
  <si>
    <t>pin_spe</t>
  </si>
  <si>
    <t>Pinguicula sp.</t>
  </si>
  <si>
    <t>pin_mug</t>
  </si>
  <si>
    <t>Pinus mugo</t>
  </si>
  <si>
    <t>pla_bif</t>
  </si>
  <si>
    <t>Platanthera bifolia</t>
  </si>
  <si>
    <t>poa_alp</t>
  </si>
  <si>
    <t>Poa alpina</t>
  </si>
  <si>
    <t>poa_cha</t>
  </si>
  <si>
    <t>Poa chaixii</t>
  </si>
  <si>
    <t>poa_lax</t>
  </si>
  <si>
    <t>Poa laxa</t>
  </si>
  <si>
    <t>poa_nem</t>
  </si>
  <si>
    <t>Poa nemoralis</t>
  </si>
  <si>
    <t>poa_spe</t>
  </si>
  <si>
    <t>Poa sp.</t>
  </si>
  <si>
    <t>poa_sup</t>
  </si>
  <si>
    <t>Poa supina</t>
  </si>
  <si>
    <t>pol_lon</t>
  </si>
  <si>
    <t>Polystichum lonchitis</t>
  </si>
  <si>
    <t>pot_aur</t>
  </si>
  <si>
    <t>Potentilla aurea</t>
  </si>
  <si>
    <t>pot_cra</t>
  </si>
  <si>
    <t>Potentilla crantzii</t>
  </si>
  <si>
    <t>pot_ere</t>
  </si>
  <si>
    <t>Potentilla erecta</t>
  </si>
  <si>
    <t>pot_fri</t>
  </si>
  <si>
    <t>Potentilla frigida</t>
  </si>
  <si>
    <t>pot_gra</t>
  </si>
  <si>
    <t>Potentilla grandiflora</t>
  </si>
  <si>
    <t>pri_glu</t>
  </si>
  <si>
    <t>Primula glutinosa</t>
  </si>
  <si>
    <t>pri_hir</t>
  </si>
  <si>
    <t>Primula hirsuta</t>
  </si>
  <si>
    <t>pri_min</t>
  </si>
  <si>
    <t>Primula minima</t>
  </si>
  <si>
    <t>pru_vul</t>
  </si>
  <si>
    <t>Prunella vulgaris</t>
  </si>
  <si>
    <t>pse_mic</t>
  </si>
  <si>
    <t>Pseuditella × micrantha</t>
  </si>
  <si>
    <t>pse_alb</t>
  </si>
  <si>
    <t>Pseudorchis albida subsp. albida</t>
  </si>
  <si>
    <t>pul_alp</t>
  </si>
  <si>
    <t>Pulsatilla alpina subsp. apiifolia</t>
  </si>
  <si>
    <t>pul_ver</t>
  </si>
  <si>
    <t>Pulsatilla vernalis</t>
  </si>
  <si>
    <t>pyr_min</t>
  </si>
  <si>
    <t>Pyrola minor</t>
  </si>
  <si>
    <t>pyr_spe</t>
  </si>
  <si>
    <t>ran_acr</t>
  </si>
  <si>
    <t>Ranunculus acris subsp. acris</t>
  </si>
  <si>
    <t>ran_gla</t>
  </si>
  <si>
    <t>Ranunculus glacialis</t>
  </si>
  <si>
    <t>ran_kue</t>
  </si>
  <si>
    <t>Ranunculus kuepferi subsp. orientalis</t>
  </si>
  <si>
    <t>ran_vil</t>
  </si>
  <si>
    <t>Ranunculus villarsii</t>
  </si>
  <si>
    <t>rhi_gla</t>
  </si>
  <si>
    <t>Rhinanthus glacialis</t>
  </si>
  <si>
    <t>rho_fer</t>
  </si>
  <si>
    <t>Rhododendron ferrugineum</t>
  </si>
  <si>
    <t>ros_pen</t>
  </si>
  <si>
    <t>Rosa pendulina</t>
  </si>
  <si>
    <t>rub_ida</t>
  </si>
  <si>
    <t>Rubus idaeus</t>
  </si>
  <si>
    <t>rum_ace</t>
  </si>
  <si>
    <t>Rumex acetosa</t>
  </si>
  <si>
    <t>rum_alp</t>
  </si>
  <si>
    <t>Rumex alpestris</t>
  </si>
  <si>
    <t>rum_scu</t>
  </si>
  <si>
    <t>Rumex scutatus</t>
  </si>
  <si>
    <t>sag_sag</t>
  </si>
  <si>
    <t>Sagina saginoides</t>
  </si>
  <si>
    <t>sal_bre</t>
  </si>
  <si>
    <t>Salix breviserrata</t>
  </si>
  <si>
    <t>sal_cae</t>
  </si>
  <si>
    <t>Salix caesia</t>
  </si>
  <si>
    <t>sal_gla</t>
  </si>
  <si>
    <t>Salix glaucosericea</t>
  </si>
  <si>
    <t>sal_has</t>
  </si>
  <si>
    <t>Salix hastata</t>
  </si>
  <si>
    <t>sal_heg</t>
  </si>
  <si>
    <t>Salix hegetschweileri</t>
  </si>
  <si>
    <t>sal_hel</t>
  </si>
  <si>
    <t>Salix helvetica</t>
  </si>
  <si>
    <t>sal_her</t>
  </si>
  <si>
    <t>Salix herbacea</t>
  </si>
  <si>
    <t>sal_ret1</t>
  </si>
  <si>
    <t>Salix reticulata</t>
  </si>
  <si>
    <t>sal_ret</t>
  </si>
  <si>
    <t>Salix retusa s. str.</t>
  </si>
  <si>
    <t>sal_ser</t>
  </si>
  <si>
    <t>Salix serpyllifolia</t>
  </si>
  <si>
    <t>sau_alp</t>
  </si>
  <si>
    <t>Saussurea alpina</t>
  </si>
  <si>
    <t>sax_aiz</t>
  </si>
  <si>
    <t>Saxifraga aizoides</t>
  </si>
  <si>
    <t>sax_and</t>
  </si>
  <si>
    <t>Saxifraga androsacea</t>
  </si>
  <si>
    <t>sax_asp</t>
  </si>
  <si>
    <t>Saxifraga aspera</t>
  </si>
  <si>
    <t>sax_bry</t>
  </si>
  <si>
    <t>Saxifraga bryoides</t>
  </si>
  <si>
    <t>sax_exa</t>
  </si>
  <si>
    <t>Saxifraga exarata</t>
  </si>
  <si>
    <t>sax_mos</t>
  </si>
  <si>
    <t>Saxifraga moschata</t>
  </si>
  <si>
    <t>sax_opp</t>
  </si>
  <si>
    <t>Saxifraga oppositifolia s. str.</t>
  </si>
  <si>
    <t>sax_pan</t>
  </si>
  <si>
    <t>Saxifraga paniculata</t>
  </si>
  <si>
    <t>sax_seg</t>
  </si>
  <si>
    <t>Saxifraga seguieri</t>
  </si>
  <si>
    <t>sax_ste</t>
  </si>
  <si>
    <t>Saxifraga stellaris subsp. robusta</t>
  </si>
  <si>
    <t>kna_arv</t>
  </si>
  <si>
    <t>Scabiosa lucida subsp. lucida</t>
  </si>
  <si>
    <t>sca_luc</t>
  </si>
  <si>
    <t>sco_hel</t>
  </si>
  <si>
    <t>Scorzoneroides helvetica</t>
  </si>
  <si>
    <t>sed_acr</t>
  </si>
  <si>
    <t>Sedum acre</t>
  </si>
  <si>
    <t>sed_alp</t>
  </si>
  <si>
    <t>Sedum alpestre</t>
  </si>
  <si>
    <t>sel_sel</t>
  </si>
  <si>
    <t>Selaginella selaginoides</t>
  </si>
  <si>
    <t>sem_mon</t>
  </si>
  <si>
    <t>Sempervivum montanum s. str.</t>
  </si>
  <si>
    <t>sen_dor</t>
  </si>
  <si>
    <t>Senecio doronicum s. str.</t>
  </si>
  <si>
    <t>sen_inc</t>
  </si>
  <si>
    <t>Senecio incanus subsp. carniolicus</t>
  </si>
  <si>
    <t>sib_pro</t>
  </si>
  <si>
    <t>Sibbaldia procumbens</t>
  </si>
  <si>
    <t>sil_aca</t>
  </si>
  <si>
    <t>Silene acaulis subsp. exscapa</t>
  </si>
  <si>
    <t>sil_nut</t>
  </si>
  <si>
    <t>Silene nutans subsp. nutans</t>
  </si>
  <si>
    <t>sil_vul</t>
  </si>
  <si>
    <t>Silene vulgaris</t>
  </si>
  <si>
    <t>sol_pus</t>
  </si>
  <si>
    <t>Soldanella pusilla</t>
  </si>
  <si>
    <t>sol_vir</t>
  </si>
  <si>
    <t>Solidago virgaurea subsp. minuta</t>
  </si>
  <si>
    <t>ste_gra</t>
  </si>
  <si>
    <t>Stellaria graminea</t>
  </si>
  <si>
    <t>tar_alp</t>
  </si>
  <si>
    <t>Taraxacum sp.</t>
  </si>
  <si>
    <t>tar_rud</t>
  </si>
  <si>
    <t>tar_spe</t>
  </si>
  <si>
    <t>the_alp</t>
  </si>
  <si>
    <t>Thesium alpinum</t>
  </si>
  <si>
    <t>thy_pra</t>
  </si>
  <si>
    <t>Thymus praecox subsp. polytrichus</t>
  </si>
  <si>
    <t>thy_pul</t>
  </si>
  <si>
    <t>Thymus pulegioides subsp. pulegioides</t>
  </si>
  <si>
    <t>thy_spe</t>
  </si>
  <si>
    <t>Thymus sp.</t>
  </si>
  <si>
    <t>tof_pus</t>
  </si>
  <si>
    <t>Tofieldia pusilla</t>
  </si>
  <si>
    <t>toz_alp</t>
  </si>
  <si>
    <t>Tozzia alpina</t>
  </si>
  <si>
    <t>tri_ces</t>
  </si>
  <si>
    <t>Trichophorum cespitosum subsp. cespitosum</t>
  </si>
  <si>
    <t>tri_alp</t>
  </si>
  <si>
    <t>Trifolium alpinum</t>
  </si>
  <si>
    <t>tri_bad</t>
  </si>
  <si>
    <t>Trifolium badium</t>
  </si>
  <si>
    <t>tri_pal</t>
  </si>
  <si>
    <t>Trifolium pallescens</t>
  </si>
  <si>
    <t>tri_pra</t>
  </si>
  <si>
    <t>Trifolium pratense subsp. pratense</t>
  </si>
  <si>
    <t>tri_rep</t>
  </si>
  <si>
    <t>Trifolium repens</t>
  </si>
  <si>
    <t>tri_spe</t>
  </si>
  <si>
    <t>Trifolium sp.</t>
  </si>
  <si>
    <t>tri_spi</t>
  </si>
  <si>
    <t>Trisetum spicatum</t>
  </si>
  <si>
    <t>tro_eur</t>
  </si>
  <si>
    <t>Trollius europaeus</t>
  </si>
  <si>
    <t>vac_gau</t>
  </si>
  <si>
    <t>Vaccinium gaultherioides</t>
  </si>
  <si>
    <t>vac_myr</t>
  </si>
  <si>
    <t>Vaccinium myrtillus</t>
  </si>
  <si>
    <t>vac_vit</t>
  </si>
  <si>
    <t>Vaccinium vitis-idaea</t>
  </si>
  <si>
    <t>val_off</t>
  </si>
  <si>
    <t>Valeriana officinalis subsp. tenuifolia</t>
  </si>
  <si>
    <t>val_tri</t>
  </si>
  <si>
    <t>Valeriana tripteris</t>
  </si>
  <si>
    <t>ver_alb</t>
  </si>
  <si>
    <t>Veratrum album subsp. album</t>
  </si>
  <si>
    <t>ver_alp</t>
  </si>
  <si>
    <t>Veronica alpina</t>
  </si>
  <si>
    <t>ver_bel</t>
  </si>
  <si>
    <t>Veronica bellidioides</t>
  </si>
  <si>
    <t>ver_cha</t>
  </si>
  <si>
    <t>Veronica chamaedrys subsp. micans</t>
  </si>
  <si>
    <t>ver_fru</t>
  </si>
  <si>
    <t>Veronica fruticans</t>
  </si>
  <si>
    <t>ver_off</t>
  </si>
  <si>
    <t>Veronica officinalis</t>
  </si>
  <si>
    <t>ver_ser</t>
  </si>
  <si>
    <t>Veronica serpyllifolia subsp. humifusa</t>
  </si>
  <si>
    <t>vio_bif</t>
  </si>
  <si>
    <t>Viola biflora</t>
  </si>
  <si>
    <t>vio_pal</t>
  </si>
  <si>
    <t>Viola palustris</t>
  </si>
  <si>
    <t>vio_spe</t>
  </si>
  <si>
    <t>Viola sp.</t>
  </si>
  <si>
    <t>wil_sti</t>
  </si>
  <si>
    <t>Willemetia stipitata subsp. stipitata</t>
  </si>
  <si>
    <t>woo_alp</t>
  </si>
  <si>
    <t>Woodsia alpina</t>
  </si>
  <si>
    <t>Carex brunnescens</t>
  </si>
  <si>
    <t>Anthyllis vulneraria</t>
  </si>
  <si>
    <t>las</t>
  </si>
  <si>
    <t>JH, MP</t>
  </si>
  <si>
    <t>NA</t>
  </si>
  <si>
    <t>app</t>
  </si>
  <si>
    <t>GH_MP</t>
  </si>
  <si>
    <t>2m</t>
  </si>
  <si>
    <t>tus</t>
  </si>
  <si>
    <t>far</t>
  </si>
  <si>
    <t>GH_NH</t>
  </si>
  <si>
    <t>GH</t>
  </si>
  <si>
    <t>tus_far</t>
  </si>
  <si>
    <t>Tussilago farfara</t>
  </si>
  <si>
    <t>added on 220901</t>
  </si>
  <si>
    <t>sal_app</t>
  </si>
  <si>
    <t>Salix appendiculata</t>
  </si>
  <si>
    <t>22/09/01: corrected to D. dilatata</t>
  </si>
  <si>
    <t>Gentiana sp.</t>
  </si>
  <si>
    <t>Euphrasia minima</t>
  </si>
  <si>
    <t>Euphrasia officinalis subsp. picta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</si>
</sst>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chrankogel_2022\Task_5_releves\2022_T5_data_input_NH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acronyms"/>
    </sheetNames>
    <sheetDataSet>
      <sheetData sheetId="0"/>
      <sheetData sheetId="1">
        <row r="2">
          <cell r="A2" t="str">
            <v>ach_mil</v>
          </cell>
          <cell r="B2" t="str">
            <v>Achillea millefolium</v>
          </cell>
        </row>
        <row r="3">
          <cell r="A3" t="str">
            <v>ach_mos</v>
          </cell>
          <cell r="B3" t="str">
            <v>Achillea moschata</v>
          </cell>
        </row>
        <row r="4">
          <cell r="A4" t="str">
            <v>ade_leu</v>
          </cell>
          <cell r="B4" t="str">
            <v>Adenostyles leucophylla</v>
          </cell>
        </row>
        <row r="5">
          <cell r="A5" t="str">
            <v>ade_all</v>
          </cell>
          <cell r="B5" t="str">
            <v>Adenostyles alliariae</v>
          </cell>
        </row>
        <row r="6">
          <cell r="A6" t="str">
            <v>agr_agr</v>
          </cell>
          <cell r="B6" t="str">
            <v>Agrostis agrostiflora</v>
          </cell>
        </row>
        <row r="7">
          <cell r="A7" t="str">
            <v>agr_alp</v>
          </cell>
          <cell r="B7" t="str">
            <v>Agrostis alpina</v>
          </cell>
        </row>
        <row r="8">
          <cell r="A8" t="str">
            <v>agr_rup</v>
          </cell>
          <cell r="B8" t="str">
            <v>Agrostis rupestris</v>
          </cell>
        </row>
        <row r="9">
          <cell r="A9" t="str">
            <v>agr_sto</v>
          </cell>
          <cell r="B9" t="str">
            <v>Agrostis stolonifera</v>
          </cell>
        </row>
        <row r="10">
          <cell r="A10" t="str">
            <v>aju_pyr</v>
          </cell>
          <cell r="B10" t="str">
            <v>Ajuga pyramidalis</v>
          </cell>
        </row>
        <row r="11">
          <cell r="A11" t="str">
            <v>alc_alp</v>
          </cell>
          <cell r="B11" t="str">
            <v>Alchemilla alpina</v>
          </cell>
        </row>
        <row r="12">
          <cell r="A12" t="str">
            <v>alc_cor</v>
          </cell>
          <cell r="B12" t="str">
            <v>Alchemilla coriacea</v>
          </cell>
        </row>
        <row r="13">
          <cell r="A13" t="str">
            <v>alc_fal</v>
          </cell>
          <cell r="B13" t="str">
            <v>Alchemilla fallax</v>
          </cell>
        </row>
        <row r="14">
          <cell r="A14" t="str">
            <v>alc_fis</v>
          </cell>
          <cell r="B14" t="str">
            <v>Alchemilla fissa agg.</v>
          </cell>
        </row>
        <row r="15">
          <cell r="A15" t="str">
            <v>alc_fla</v>
          </cell>
          <cell r="B15" t="str">
            <v>Alchemilla flabellata</v>
          </cell>
        </row>
        <row r="16">
          <cell r="A16" t="str">
            <v>alc_inc</v>
          </cell>
          <cell r="B16" t="str">
            <v>Alchemilla incisa</v>
          </cell>
        </row>
        <row r="17">
          <cell r="A17" t="str">
            <v>alc_vul</v>
          </cell>
          <cell r="B17" t="str">
            <v>Alchemilla vulgaris agg.</v>
          </cell>
        </row>
        <row r="18">
          <cell r="A18" t="str">
            <v>alc_spe</v>
          </cell>
          <cell r="B18" t="str">
            <v>Alchemilla vulgaris agg.</v>
          </cell>
        </row>
        <row r="19">
          <cell r="A19" t="str">
            <v>alc_xan</v>
          </cell>
          <cell r="B19" t="str">
            <v>Alchemilla xanthochlora</v>
          </cell>
        </row>
        <row r="20">
          <cell r="A20" t="str">
            <v>all_lus</v>
          </cell>
          <cell r="B20" t="str">
            <v>Allium lusitanicum</v>
          </cell>
        </row>
        <row r="21">
          <cell r="A21" t="str">
            <v>and_alp</v>
          </cell>
          <cell r="B21" t="str">
            <v>Androsace alpina</v>
          </cell>
        </row>
        <row r="22">
          <cell r="A22" t="str">
            <v>and_obt</v>
          </cell>
          <cell r="B22" t="str">
            <v>Androsace obtusifolia</v>
          </cell>
        </row>
        <row r="23">
          <cell r="A23" t="str">
            <v>ant_car</v>
          </cell>
          <cell r="B23" t="str">
            <v>Antennaria carpatica</v>
          </cell>
        </row>
        <row r="24">
          <cell r="A24" t="str">
            <v>ant_dio</v>
          </cell>
          <cell r="B24" t="str">
            <v>Antennaria dioica</v>
          </cell>
        </row>
        <row r="25">
          <cell r="A25" t="str">
            <v>ant_alp</v>
          </cell>
          <cell r="B25" t="str">
            <v>Anthoxanthum alpinum</v>
          </cell>
        </row>
        <row r="26">
          <cell r="A26" t="str">
            <v>ant_odo</v>
          </cell>
          <cell r="B26" t="str">
            <v>Anthoxanthum odoratum</v>
          </cell>
        </row>
        <row r="27">
          <cell r="A27" t="str">
            <v>ant_vul</v>
          </cell>
          <cell r="B27" t="str">
            <v>Anthyllis vulneraria</v>
          </cell>
        </row>
        <row r="28">
          <cell r="A28" t="str">
            <v>ara_alp</v>
          </cell>
          <cell r="B28" t="str">
            <v>Arabis alpina subsp. alpina</v>
          </cell>
        </row>
        <row r="29">
          <cell r="A29" t="str">
            <v>arc_uva</v>
          </cell>
          <cell r="B29" t="str">
            <v>Arctostaphylos uva-ursi</v>
          </cell>
        </row>
        <row r="30">
          <cell r="A30" t="str">
            <v>are_bif</v>
          </cell>
          <cell r="B30" t="str">
            <v>Arenaria biflora</v>
          </cell>
        </row>
        <row r="31">
          <cell r="A31" t="str">
            <v>are_cil</v>
          </cell>
          <cell r="B31" t="str">
            <v>Arenaria ciliata s. str.</v>
          </cell>
        </row>
        <row r="32">
          <cell r="A32" t="str">
            <v>arn_mon</v>
          </cell>
          <cell r="B32" t="str">
            <v>Arnica montana</v>
          </cell>
        </row>
        <row r="33">
          <cell r="A33" t="str">
            <v>art_gen</v>
          </cell>
          <cell r="B33" t="str">
            <v>Artemisia genipi</v>
          </cell>
        </row>
        <row r="34">
          <cell r="A34" t="str">
            <v>art_mut</v>
          </cell>
          <cell r="B34" t="str">
            <v>Artemisia mutellina</v>
          </cell>
        </row>
        <row r="35">
          <cell r="A35" t="str">
            <v>art_spe</v>
          </cell>
          <cell r="B35" t="str">
            <v>Artemisia sp.</v>
          </cell>
        </row>
        <row r="36">
          <cell r="A36" t="str">
            <v>asp_tri</v>
          </cell>
          <cell r="B36" t="str">
            <v>Asplenium trichomanes</v>
          </cell>
        </row>
        <row r="37">
          <cell r="A37" t="str">
            <v>asp_vir</v>
          </cell>
          <cell r="B37" t="str">
            <v>Asplenium viride</v>
          </cell>
        </row>
        <row r="38">
          <cell r="A38" t="str">
            <v>ast_alp</v>
          </cell>
          <cell r="B38" t="str">
            <v>Aster alpinus</v>
          </cell>
        </row>
        <row r="39">
          <cell r="A39" t="str">
            <v>ast_fri</v>
          </cell>
          <cell r="B39" t="str">
            <v>Astragalus frigidus</v>
          </cell>
        </row>
        <row r="40">
          <cell r="A40" t="str">
            <v>hed_hed</v>
          </cell>
          <cell r="B40" t="str">
            <v>Astragalus frigidus</v>
          </cell>
        </row>
        <row r="41">
          <cell r="A41" t="str">
            <v>ato_rup</v>
          </cell>
          <cell r="B41" t="str">
            <v>Atocion rupestre</v>
          </cell>
        </row>
        <row r="42">
          <cell r="A42" t="str">
            <v>ave_fle</v>
          </cell>
          <cell r="B42" t="str">
            <v>Avenella flexuosa</v>
          </cell>
        </row>
        <row r="43">
          <cell r="A43" t="str">
            <v>ave_ver</v>
          </cell>
          <cell r="B43" t="str">
            <v>Avenula versicolor</v>
          </cell>
        </row>
        <row r="44">
          <cell r="A44" t="str">
            <v>bar_alp</v>
          </cell>
          <cell r="B44" t="str">
            <v>Bartsia alpina</v>
          </cell>
        </row>
        <row r="45">
          <cell r="A45" t="str">
            <v>bel_var</v>
          </cell>
          <cell r="B45" t="str">
            <v>Belardiochloa variegata</v>
          </cell>
        </row>
        <row r="46">
          <cell r="A46" t="str">
            <v>bel_mic</v>
          </cell>
          <cell r="B46" t="str">
            <v>Bellidiastrum michelii</v>
          </cell>
        </row>
        <row r="47">
          <cell r="A47" t="str">
            <v>bot_lun</v>
          </cell>
          <cell r="B47" t="str">
            <v>Botrychium lunaria</v>
          </cell>
        </row>
        <row r="48">
          <cell r="A48" t="str">
            <v>bri_med</v>
          </cell>
          <cell r="B48" t="str">
            <v>Briza media</v>
          </cell>
        </row>
        <row r="49">
          <cell r="A49" t="str">
            <v>cal_vil</v>
          </cell>
          <cell r="B49" t="str">
            <v>Calamagrostis villosa</v>
          </cell>
        </row>
        <row r="50">
          <cell r="A50" t="str">
            <v>cal_vul</v>
          </cell>
          <cell r="B50" t="str">
            <v>Calluna vulgaris</v>
          </cell>
        </row>
        <row r="51">
          <cell r="A51" t="str">
            <v>cam_bar</v>
          </cell>
          <cell r="B51" t="str">
            <v>Campanula barbata subsp. barbata</v>
          </cell>
        </row>
        <row r="52">
          <cell r="A52" t="str">
            <v>cam_sch</v>
          </cell>
          <cell r="B52" t="str">
            <v>Campanula scheuchzeri</v>
          </cell>
        </row>
        <row r="53">
          <cell r="A53" t="str">
            <v>car_alp</v>
          </cell>
          <cell r="B53" t="str">
            <v>Cardamine alpina</v>
          </cell>
        </row>
        <row r="54">
          <cell r="A54" t="str">
            <v>car_res</v>
          </cell>
          <cell r="B54" t="str">
            <v>Cardamine resedifolia</v>
          </cell>
        </row>
        <row r="55">
          <cell r="A55" t="str">
            <v>car_ate</v>
          </cell>
          <cell r="B55" t="str">
            <v>Carex aterrima</v>
          </cell>
        </row>
        <row r="56">
          <cell r="A56" t="str">
            <v>car_bru</v>
          </cell>
          <cell r="B56" t="str">
            <v>Carex brunnescens</v>
          </cell>
        </row>
        <row r="57">
          <cell r="A57" t="str">
            <v>car_cap</v>
          </cell>
          <cell r="B57" t="str">
            <v>Carex capillaris</v>
          </cell>
        </row>
        <row r="58">
          <cell r="A58" t="str">
            <v>car_cur</v>
          </cell>
          <cell r="B58" t="str">
            <v>Carex curvula subsp. curvula</v>
          </cell>
        </row>
        <row r="59">
          <cell r="A59" t="str">
            <v>car_ech</v>
          </cell>
          <cell r="B59" t="str">
            <v>Carex echinata</v>
          </cell>
        </row>
        <row r="60">
          <cell r="A60" t="str">
            <v>car_fer</v>
          </cell>
          <cell r="B60" t="str">
            <v>Carex ferruginea</v>
          </cell>
        </row>
        <row r="61">
          <cell r="A61" t="str">
            <v>car_fri</v>
          </cell>
          <cell r="B61" t="str">
            <v>Carex frigida</v>
          </cell>
        </row>
        <row r="62">
          <cell r="A62" t="str">
            <v>car_lac</v>
          </cell>
          <cell r="B62" t="str">
            <v>Carex lachenalii</v>
          </cell>
        </row>
        <row r="63">
          <cell r="A63" t="str">
            <v>car_nig</v>
          </cell>
          <cell r="B63" t="str">
            <v>Carex nigra</v>
          </cell>
        </row>
        <row r="64">
          <cell r="A64" t="str">
            <v>car_orn</v>
          </cell>
          <cell r="B64" t="str">
            <v>Carex ornithopoda</v>
          </cell>
        </row>
        <row r="65">
          <cell r="A65" t="str">
            <v>car_par</v>
          </cell>
          <cell r="B65" t="str">
            <v>Carex parviflora</v>
          </cell>
        </row>
        <row r="66">
          <cell r="A66" t="str">
            <v>car_sem</v>
          </cell>
          <cell r="B66" t="str">
            <v>Carex sempervirens</v>
          </cell>
        </row>
        <row r="67">
          <cell r="A67" t="str">
            <v>car_aca</v>
          </cell>
          <cell r="B67" t="str">
            <v>Carlina acaulis subsp. acaulis</v>
          </cell>
        </row>
        <row r="68">
          <cell r="A68" t="str">
            <v>cer_alp</v>
          </cell>
          <cell r="B68" t="str">
            <v>Cerastium alpinum s. str.</v>
          </cell>
        </row>
        <row r="69">
          <cell r="A69" t="str">
            <v>cer_arv</v>
          </cell>
          <cell r="B69" t="str">
            <v>Cerastium arvense subsp. strictum</v>
          </cell>
        </row>
        <row r="70">
          <cell r="A70" t="str">
            <v>cer_cer</v>
          </cell>
          <cell r="B70" t="str">
            <v>Cerastium cerastoides</v>
          </cell>
        </row>
        <row r="71">
          <cell r="A71" t="str">
            <v>cer_fon</v>
          </cell>
          <cell r="B71" t="str">
            <v>Cerastium fontanum s. str.</v>
          </cell>
        </row>
        <row r="72">
          <cell r="A72" t="str">
            <v>cer_hol</v>
          </cell>
          <cell r="B72" t="str">
            <v>Cerastium fontanum s. str.</v>
          </cell>
        </row>
        <row r="73">
          <cell r="A73" t="str">
            <v>cer_fon1</v>
          </cell>
          <cell r="B73" t="str">
            <v>Cerastium fontanum s. str.</v>
          </cell>
        </row>
        <row r="74">
          <cell r="A74" t="str">
            <v>cer_ped</v>
          </cell>
          <cell r="B74" t="str">
            <v>Cerastium pedunculatum</v>
          </cell>
        </row>
        <row r="75">
          <cell r="A75" t="str">
            <v>cer_spe</v>
          </cell>
          <cell r="B75" t="str">
            <v>Cerastium sp.</v>
          </cell>
        </row>
        <row r="76">
          <cell r="A76" t="str">
            <v>cer_uni</v>
          </cell>
          <cell r="B76" t="str">
            <v>Cerastium uniflorum</v>
          </cell>
        </row>
        <row r="77">
          <cell r="A77" t="str">
            <v>cha_vil</v>
          </cell>
          <cell r="B77" t="str">
            <v>Chaerophyllum villarsii</v>
          </cell>
        </row>
        <row r="78">
          <cell r="A78" t="str">
            <v>cha_alp</v>
          </cell>
          <cell r="B78" t="str">
            <v>Chamorchis alpina</v>
          </cell>
        </row>
        <row r="79">
          <cell r="A79" t="str">
            <v>cir_aca</v>
          </cell>
          <cell r="B79" t="str">
            <v>Cirsium acaule</v>
          </cell>
        </row>
        <row r="80">
          <cell r="A80" t="str">
            <v>cir_spi</v>
          </cell>
          <cell r="B80" t="str">
            <v>Cirsium spinosissimum</v>
          </cell>
        </row>
        <row r="81">
          <cell r="A81" t="str">
            <v>cle_alp</v>
          </cell>
          <cell r="B81" t="str">
            <v>Clematis alpina</v>
          </cell>
        </row>
        <row r="82">
          <cell r="A82" t="str">
            <v>coe_vir</v>
          </cell>
          <cell r="B82" t="str">
            <v>Coeloglossum viride</v>
          </cell>
        </row>
        <row r="83">
          <cell r="A83" t="str">
            <v>com_nan</v>
          </cell>
          <cell r="B83" t="str">
            <v>Comastoma nanum</v>
          </cell>
        </row>
        <row r="84">
          <cell r="A84" t="str">
            <v>cre_aur</v>
          </cell>
          <cell r="B84" t="str">
            <v>Crepis aurea</v>
          </cell>
        </row>
        <row r="85">
          <cell r="A85" t="str">
            <v>cro_alb</v>
          </cell>
          <cell r="B85" t="str">
            <v>Crocus albiflorus</v>
          </cell>
        </row>
        <row r="86">
          <cell r="A86" t="str">
            <v>cry_cri</v>
          </cell>
          <cell r="B86" t="str">
            <v>Cryptogramma crispa</v>
          </cell>
        </row>
        <row r="87">
          <cell r="A87" t="str">
            <v>cus_epi</v>
          </cell>
          <cell r="B87" t="str">
            <v>Cuscuta epithymum</v>
          </cell>
        </row>
        <row r="88">
          <cell r="A88" t="str">
            <v>cys_fra</v>
          </cell>
          <cell r="B88" t="str">
            <v>Cystopteris alpina</v>
          </cell>
        </row>
        <row r="89">
          <cell r="A89" t="str">
            <v>cys_alp</v>
          </cell>
          <cell r="B89" t="str">
            <v>Cystopteris alpina</v>
          </cell>
        </row>
        <row r="90">
          <cell r="A90" t="str">
            <v>dac_glo</v>
          </cell>
          <cell r="B90" t="str">
            <v>Dactylis glomerata subsp. glomerata</v>
          </cell>
        </row>
        <row r="91">
          <cell r="A91" t="str">
            <v>des_ces</v>
          </cell>
          <cell r="B91" t="str">
            <v>Deschampsia cespitosa subsp. cespitosa</v>
          </cell>
        </row>
        <row r="92">
          <cell r="A92" t="str">
            <v>dip_alp</v>
          </cell>
          <cell r="B92" t="str">
            <v>Diphasiastrum alpinum</v>
          </cell>
        </row>
        <row r="93">
          <cell r="A93" t="str">
            <v>lyc_alp</v>
          </cell>
          <cell r="B93" t="str">
            <v>Diphasiastrum alpinum</v>
          </cell>
        </row>
        <row r="94">
          <cell r="A94" t="str">
            <v>dor_clu</v>
          </cell>
          <cell r="B94" t="str">
            <v>Doronicum clusii subsp. clusii</v>
          </cell>
        </row>
        <row r="95">
          <cell r="A95" t="str">
            <v>dor_gra</v>
          </cell>
          <cell r="B95" t="str">
            <v>Doronicum grandiflorum</v>
          </cell>
        </row>
        <row r="96">
          <cell r="A96" t="str">
            <v>dra_dub</v>
          </cell>
          <cell r="B96" t="str">
            <v>Draba dubia</v>
          </cell>
        </row>
        <row r="97">
          <cell r="A97" t="str">
            <v>dra_fla</v>
          </cell>
          <cell r="B97" t="str">
            <v>Draba fladnizensis</v>
          </cell>
        </row>
        <row r="98">
          <cell r="A98" t="str">
            <v>dry_oct</v>
          </cell>
          <cell r="B98" t="str">
            <v>Dryas octopetala</v>
          </cell>
        </row>
        <row r="99">
          <cell r="A99" t="str">
            <v>dry_car</v>
          </cell>
          <cell r="B99" t="str">
            <v>Dryopteris carthusiana</v>
          </cell>
        </row>
        <row r="100">
          <cell r="A100" t="str">
            <v>dry_dil</v>
          </cell>
          <cell r="B100" t="str">
            <v>Dryopteris dilatata</v>
          </cell>
        </row>
        <row r="101">
          <cell r="A101" t="str">
            <v>dry_exp</v>
          </cell>
          <cell r="B101" t="str">
            <v>Dryopteris expansa</v>
          </cell>
        </row>
        <row r="102">
          <cell r="A102" t="str">
            <v>dry_fil</v>
          </cell>
          <cell r="B102" t="str">
            <v>Dryopteris filix-mas s. str.</v>
          </cell>
        </row>
        <row r="103">
          <cell r="A103" t="str">
            <v>emp_her</v>
          </cell>
          <cell r="B103" t="str">
            <v>Empetrum hermaphroditum</v>
          </cell>
        </row>
        <row r="104">
          <cell r="A104" t="str">
            <v>epi_ana</v>
          </cell>
          <cell r="B104" t="str">
            <v>Epilobium anagallidifolium</v>
          </cell>
        </row>
        <row r="105">
          <cell r="A105" t="str">
            <v>epi_col</v>
          </cell>
          <cell r="B105" t="str">
            <v>Epilobium collinum</v>
          </cell>
        </row>
        <row r="106">
          <cell r="A106" t="str">
            <v>epi_nut</v>
          </cell>
          <cell r="B106" t="str">
            <v>Epilobium nutans</v>
          </cell>
        </row>
        <row r="107">
          <cell r="A107" t="str">
            <v>epi_spe</v>
          </cell>
          <cell r="B107" t="str">
            <v>Epilobium sp.</v>
          </cell>
        </row>
        <row r="108">
          <cell r="A108" t="str">
            <v>equ_arv</v>
          </cell>
          <cell r="B108" t="str">
            <v>Equisetum arvense</v>
          </cell>
        </row>
        <row r="109">
          <cell r="A109" t="str">
            <v>eri_alp</v>
          </cell>
          <cell r="B109" t="str">
            <v>Erigeron alpinus</v>
          </cell>
        </row>
        <row r="110">
          <cell r="A110" t="str">
            <v>eri_uni</v>
          </cell>
          <cell r="B110" t="str">
            <v>Erigeron uniflorus</v>
          </cell>
        </row>
        <row r="111">
          <cell r="A111" t="str">
            <v>eri_ang</v>
          </cell>
          <cell r="B111" t="str">
            <v>Eriophorum angustifolium</v>
          </cell>
        </row>
        <row r="112">
          <cell r="A112" t="str">
            <v>eup_cyp</v>
          </cell>
          <cell r="B112" t="str">
            <v>Euphorbia cyparissias</v>
          </cell>
        </row>
        <row r="113">
          <cell r="A113" t="str">
            <v>eup_min</v>
          </cell>
          <cell r="B113" t="str">
            <v>Euphrasia sp.</v>
          </cell>
        </row>
        <row r="114">
          <cell r="A114" t="str">
            <v>eup_off</v>
          </cell>
          <cell r="B114" t="str">
            <v>Euphrasia sp.</v>
          </cell>
        </row>
        <row r="115">
          <cell r="A115" t="str">
            <v>eup_spe</v>
          </cell>
          <cell r="B115" t="str">
            <v>Euphrasia sp.</v>
          </cell>
        </row>
        <row r="116">
          <cell r="A116" t="str">
            <v>fes_hal</v>
          </cell>
          <cell r="B116" t="str">
            <v>Festuca halleri agg.</v>
          </cell>
        </row>
        <row r="117">
          <cell r="A117" t="str">
            <v>fes_pum</v>
          </cell>
          <cell r="B117" t="str">
            <v>Festuca halleri agg.</v>
          </cell>
        </row>
        <row r="118">
          <cell r="A118" t="str">
            <v>fes_nig1</v>
          </cell>
          <cell r="B118" t="str">
            <v>Festuca nigrescens</v>
          </cell>
        </row>
        <row r="119">
          <cell r="A119" t="str">
            <v>fes_nig</v>
          </cell>
          <cell r="B119" t="str">
            <v>Festuca nigricans</v>
          </cell>
        </row>
        <row r="120">
          <cell r="A120" t="str">
            <v>fes_nor</v>
          </cell>
          <cell r="B120" t="str">
            <v>Festuca norica</v>
          </cell>
        </row>
        <row r="121">
          <cell r="A121" t="str">
            <v>fes_spe</v>
          </cell>
          <cell r="B121" t="str">
            <v>Festuca sp.</v>
          </cell>
        </row>
        <row r="122">
          <cell r="A122" t="str">
            <v>fra_ves</v>
          </cell>
          <cell r="B122" t="str">
            <v>Fragaria vesca</v>
          </cell>
        </row>
        <row r="123">
          <cell r="A123" t="str">
            <v>gal_ani</v>
          </cell>
          <cell r="B123" t="str">
            <v>Galium anisophyllon</v>
          </cell>
        </row>
        <row r="124">
          <cell r="A124" t="str">
            <v>gal_alb</v>
          </cell>
          <cell r="B124" t="str">
            <v>Galium anisophyllon</v>
          </cell>
        </row>
        <row r="125">
          <cell r="A125" t="str">
            <v>gal_spe</v>
          </cell>
          <cell r="B125" t="str">
            <v>Galium anisophyllon</v>
          </cell>
        </row>
        <row r="126">
          <cell r="A126" t="str">
            <v>gen_aca</v>
          </cell>
          <cell r="B126" t="str">
            <v>Gentiana acaulis</v>
          </cell>
        </row>
        <row r="127">
          <cell r="A127" t="str">
            <v>gen_ver</v>
          </cell>
          <cell r="B127" t="str">
            <v>Gentiana acaulis</v>
          </cell>
        </row>
        <row r="128">
          <cell r="A128" t="str">
            <v>gen_bav</v>
          </cell>
          <cell r="B128" t="str">
            <v>Gentiana bavarica</v>
          </cell>
        </row>
        <row r="129">
          <cell r="A129" t="str">
            <v>gen_bra</v>
          </cell>
          <cell r="B129" t="str">
            <v>Gentiana brachyphylla</v>
          </cell>
        </row>
        <row r="130">
          <cell r="A130" t="str">
            <v>com_ten</v>
          </cell>
          <cell r="B130" t="str">
            <v>Gentiana nivalis</v>
          </cell>
        </row>
        <row r="131">
          <cell r="A131" t="str">
            <v>gen_niv</v>
          </cell>
          <cell r="B131" t="str">
            <v>Gentiana nivalis</v>
          </cell>
        </row>
        <row r="132">
          <cell r="A132" t="str">
            <v>gen_spe</v>
          </cell>
          <cell r="B132" t="str">
            <v>Gentiana nivalis</v>
          </cell>
        </row>
        <row r="133">
          <cell r="A133" t="str">
            <v>gen_pun</v>
          </cell>
          <cell r="B133" t="str">
            <v>Gentiana punctata</v>
          </cell>
        </row>
        <row r="134">
          <cell r="A134" t="str">
            <v>gen_cam</v>
          </cell>
          <cell r="B134" t="str">
            <v>Gentianella campestris</v>
          </cell>
        </row>
        <row r="135">
          <cell r="A135" t="str">
            <v>ger_syl</v>
          </cell>
          <cell r="B135" t="str">
            <v>Geranium sylvaticum</v>
          </cell>
        </row>
        <row r="136">
          <cell r="A136" t="str">
            <v>geu_mon</v>
          </cell>
          <cell r="B136" t="str">
            <v>Geum montanum</v>
          </cell>
        </row>
        <row r="137">
          <cell r="A137" t="str">
            <v>geu_rep</v>
          </cell>
          <cell r="B137" t="str">
            <v>Geum reptans</v>
          </cell>
        </row>
        <row r="138">
          <cell r="A138" t="str">
            <v>gna_sup</v>
          </cell>
          <cell r="B138" t="str">
            <v>Gnaphalium supinum</v>
          </cell>
        </row>
        <row r="139">
          <cell r="A139" t="str">
            <v>gna_syl</v>
          </cell>
          <cell r="B139" t="str">
            <v>Gnaphalium sylvaticum</v>
          </cell>
        </row>
        <row r="140">
          <cell r="A140" t="str">
            <v>gym_con</v>
          </cell>
          <cell r="B140" t="str">
            <v>Gymnadenia conopsea</v>
          </cell>
        </row>
        <row r="141">
          <cell r="A141" t="str">
            <v>gym_dry</v>
          </cell>
          <cell r="B141" t="str">
            <v>Gymnocarpium dryopteris</v>
          </cell>
        </row>
        <row r="142">
          <cell r="A142" t="str">
            <v>gym_rob</v>
          </cell>
          <cell r="B142" t="str">
            <v>Gymnocarpium robertianum</v>
          </cell>
        </row>
        <row r="143">
          <cell r="A143" t="str">
            <v>hel_num</v>
          </cell>
          <cell r="B143" t="str">
            <v>Helianthemum nummularium subsp. grandiflorum</v>
          </cell>
        </row>
        <row r="144">
          <cell r="A144" t="str">
            <v>hie_alp</v>
          </cell>
          <cell r="B144" t="str">
            <v>Hieracium alpinum s. lat.</v>
          </cell>
        </row>
        <row r="145">
          <cell r="A145" t="str">
            <v>hie_ang</v>
          </cell>
          <cell r="B145" t="str">
            <v>Hieracium angustifolium</v>
          </cell>
        </row>
        <row r="146">
          <cell r="A146" t="str">
            <v>hie_aur</v>
          </cell>
          <cell r="B146" t="str">
            <v>Hieracium aurantiacum</v>
          </cell>
        </row>
        <row r="147">
          <cell r="A147" t="str">
            <v>hie_gla</v>
          </cell>
          <cell r="B147" t="str">
            <v>Hieracium glanduliferum</v>
          </cell>
        </row>
        <row r="148">
          <cell r="A148" t="str">
            <v>hie_hop</v>
          </cell>
          <cell r="B148" t="str">
            <v>Hieracium hoppeanum subsp. hoppeanum</v>
          </cell>
        </row>
        <row r="149">
          <cell r="A149" t="str">
            <v>hie_hum</v>
          </cell>
          <cell r="B149" t="str">
            <v>Hieracium humile</v>
          </cell>
        </row>
        <row r="150">
          <cell r="A150" t="str">
            <v>hie_int</v>
          </cell>
          <cell r="B150" t="str">
            <v>Hieracium intybaceum</v>
          </cell>
        </row>
        <row r="151">
          <cell r="A151" t="str">
            <v>hie_mur</v>
          </cell>
          <cell r="B151" t="str">
            <v>Hieracium murorum</v>
          </cell>
        </row>
        <row r="152">
          <cell r="A152" t="str">
            <v>hie_pil1</v>
          </cell>
          <cell r="B152" t="str">
            <v>hieracium piliferum</v>
          </cell>
        </row>
        <row r="153">
          <cell r="A153" t="str">
            <v>hie_pil</v>
          </cell>
          <cell r="B153" t="str">
            <v>Hieracium pilosella agg.</v>
          </cell>
        </row>
        <row r="154">
          <cell r="A154" t="str">
            <v>hie_sph</v>
          </cell>
          <cell r="B154" t="str">
            <v>Hieracium pilosella agg.</v>
          </cell>
        </row>
        <row r="155">
          <cell r="A155" t="str">
            <v>hie_spe</v>
          </cell>
          <cell r="B155" t="str">
            <v>Hieracium sp.</v>
          </cell>
        </row>
        <row r="156">
          <cell r="A156" t="str">
            <v>hie_vil</v>
          </cell>
          <cell r="B156" t="str">
            <v>Hieracium villosum agg.</v>
          </cell>
        </row>
        <row r="157">
          <cell r="A157" t="str">
            <v>hom_alp</v>
          </cell>
          <cell r="B157" t="str">
            <v>Homogyne alpina</v>
          </cell>
        </row>
        <row r="158">
          <cell r="A158" t="str">
            <v>hup_sel</v>
          </cell>
          <cell r="B158" t="str">
            <v>Huperzia selago</v>
          </cell>
        </row>
        <row r="159">
          <cell r="A159" t="str">
            <v>hyp_mac</v>
          </cell>
          <cell r="B159" t="str">
            <v>Hypericum maculatum s. str.</v>
          </cell>
        </row>
        <row r="160">
          <cell r="A160" t="str">
            <v>hyp_uni</v>
          </cell>
          <cell r="B160" t="str">
            <v>Hypochaeris uniflora</v>
          </cell>
        </row>
        <row r="161">
          <cell r="A161" t="str">
            <v>jun_jac</v>
          </cell>
          <cell r="B161" t="str">
            <v>Juncus jacquinii</v>
          </cell>
        </row>
        <row r="162">
          <cell r="A162" t="str">
            <v>jun_tri</v>
          </cell>
          <cell r="B162" t="str">
            <v>Juncus trifidus</v>
          </cell>
        </row>
        <row r="163">
          <cell r="A163" t="str">
            <v>jun_tri1</v>
          </cell>
          <cell r="B163" t="str">
            <v>Juncus triglumis</v>
          </cell>
        </row>
        <row r="164">
          <cell r="A164" t="str">
            <v>jun_com</v>
          </cell>
          <cell r="B164" t="str">
            <v>Juniperus communis subsp. nana</v>
          </cell>
        </row>
        <row r="165">
          <cell r="A165" t="str">
            <v>kob_myo</v>
          </cell>
          <cell r="B165" t="str">
            <v>Kobresia myosuroides</v>
          </cell>
        </row>
        <row r="166">
          <cell r="A166" t="str">
            <v>las_hal</v>
          </cell>
          <cell r="B166" t="str">
            <v>Laserpitium halleri</v>
          </cell>
        </row>
        <row r="167">
          <cell r="A167" t="str">
            <v>leo_his</v>
          </cell>
          <cell r="B167" t="str">
            <v>Leontodon hispidus</v>
          </cell>
        </row>
        <row r="168">
          <cell r="A168" t="str">
            <v>leo_alp</v>
          </cell>
          <cell r="B168" t="str">
            <v>Leontopodium alpinum subsp. alpinum</v>
          </cell>
        </row>
        <row r="169">
          <cell r="A169" t="str">
            <v>leu_alp</v>
          </cell>
          <cell r="B169" t="str">
            <v>Leucanthemopsis alpina</v>
          </cell>
        </row>
        <row r="170">
          <cell r="A170" t="str">
            <v>lil_mar</v>
          </cell>
          <cell r="B170" t="str">
            <v>Lilium martagon</v>
          </cell>
        </row>
        <row r="171">
          <cell r="A171" t="str">
            <v>lin_alp</v>
          </cell>
          <cell r="B171" t="str">
            <v>Linaria alpina subsp alpina</v>
          </cell>
        </row>
        <row r="172">
          <cell r="A172" t="str">
            <v>llo_ser</v>
          </cell>
          <cell r="B172" t="str">
            <v>Lloydia serotina</v>
          </cell>
        </row>
        <row r="173">
          <cell r="A173" t="str">
            <v>loi_pro</v>
          </cell>
          <cell r="B173" t="str">
            <v>Loiseleuria procumbens</v>
          </cell>
        </row>
        <row r="174">
          <cell r="A174" t="str">
            <v>lot_cor</v>
          </cell>
          <cell r="B174" t="str">
            <v>Lotus corniculatus</v>
          </cell>
        </row>
        <row r="175">
          <cell r="A175" t="str">
            <v>luz_alp</v>
          </cell>
          <cell r="B175" t="str">
            <v>Luzula alpina</v>
          </cell>
        </row>
        <row r="176">
          <cell r="A176" t="str">
            <v>luz_alp1</v>
          </cell>
          <cell r="B176" t="str">
            <v>Luzula alpino-pilosa</v>
          </cell>
        </row>
        <row r="177">
          <cell r="A177" t="str">
            <v>luz_lut</v>
          </cell>
          <cell r="B177" t="str">
            <v>Luzula lutea</v>
          </cell>
        </row>
        <row r="178">
          <cell r="A178" t="str">
            <v>luz_luz</v>
          </cell>
          <cell r="B178" t="str">
            <v>Luzula luzuloides</v>
          </cell>
        </row>
        <row r="179">
          <cell r="A179" t="str">
            <v>luz_mul</v>
          </cell>
          <cell r="B179" t="str">
            <v>Luzula multiflora s. lat.</v>
          </cell>
        </row>
        <row r="180">
          <cell r="A180" t="str">
            <v>luz_spi</v>
          </cell>
          <cell r="B180" t="str">
            <v>Luzula spicata</v>
          </cell>
        </row>
        <row r="181">
          <cell r="A181" t="str">
            <v>luz_sud</v>
          </cell>
          <cell r="B181" t="str">
            <v>Luzula sudetica</v>
          </cell>
        </row>
        <row r="182">
          <cell r="A182" t="str">
            <v>lyc_ann</v>
          </cell>
          <cell r="B182" t="str">
            <v>Lycopodium annotinum</v>
          </cell>
        </row>
        <row r="183">
          <cell r="A183" t="str">
            <v>mai_bif</v>
          </cell>
          <cell r="B183" t="str">
            <v>Maianthemum bifolium</v>
          </cell>
        </row>
        <row r="184">
          <cell r="A184" t="str">
            <v>mel_syl</v>
          </cell>
          <cell r="B184" t="str">
            <v>Melampyrum sylvaticum</v>
          </cell>
        </row>
        <row r="185">
          <cell r="A185" t="str">
            <v>min_ger</v>
          </cell>
          <cell r="B185" t="str">
            <v>Minuartia gerardii</v>
          </cell>
        </row>
        <row r="186">
          <cell r="A186" t="str">
            <v>min_sed</v>
          </cell>
          <cell r="B186" t="str">
            <v>Minuartia sedoides</v>
          </cell>
        </row>
        <row r="187">
          <cell r="A187" t="str">
            <v>mut_ado</v>
          </cell>
          <cell r="B187" t="str">
            <v>Mutellina adonidifolia</v>
          </cell>
        </row>
        <row r="188">
          <cell r="A188" t="str">
            <v>myo_alp</v>
          </cell>
          <cell r="B188" t="str">
            <v>Myosotis alpestris</v>
          </cell>
        </row>
        <row r="189">
          <cell r="A189" t="str">
            <v>myo_syl</v>
          </cell>
          <cell r="B189" t="str">
            <v>Myosotis alpestris</v>
          </cell>
        </row>
        <row r="190">
          <cell r="A190" t="str">
            <v>nar_str</v>
          </cell>
          <cell r="B190" t="str">
            <v>Nardus stricta</v>
          </cell>
        </row>
        <row r="191">
          <cell r="A191" t="str">
            <v>nig_rhe</v>
          </cell>
          <cell r="B191" t="str">
            <v>Nigritella rhellicani</v>
          </cell>
        </row>
        <row r="192">
          <cell r="A192" t="str">
            <v>wel_mir</v>
          </cell>
          <cell r="B192" t="str">
            <v>no vegetation</v>
          </cell>
        </row>
        <row r="193">
          <cell r="A193" t="str">
            <v>orc_spe</v>
          </cell>
          <cell r="B193" t="str">
            <v>Orchis sp.</v>
          </cell>
        </row>
        <row r="194">
          <cell r="A194" t="str">
            <v>ore_dis</v>
          </cell>
          <cell r="B194" t="str">
            <v>Oreochloa disticha</v>
          </cell>
        </row>
        <row r="195">
          <cell r="A195" t="str">
            <v>oxy_dig</v>
          </cell>
          <cell r="B195" t="str">
            <v>Oxyria digyna</v>
          </cell>
        </row>
        <row r="196">
          <cell r="A196" t="str">
            <v>oxy_cam</v>
          </cell>
          <cell r="B196" t="str">
            <v>Oxytropis campestris</v>
          </cell>
        </row>
        <row r="197">
          <cell r="A197" t="str">
            <v>par_pal</v>
          </cell>
          <cell r="B197" t="str">
            <v>Parnassia palustris</v>
          </cell>
        </row>
        <row r="198">
          <cell r="A198" t="str">
            <v>ped_asp</v>
          </cell>
          <cell r="B198" t="str">
            <v>Pedicularis aspleniifolia</v>
          </cell>
        </row>
        <row r="199">
          <cell r="A199" t="str">
            <v>ped_ker</v>
          </cell>
          <cell r="B199" t="str">
            <v>Pedicularis kerneri</v>
          </cell>
        </row>
        <row r="200">
          <cell r="A200" t="str">
            <v>ped_rec</v>
          </cell>
          <cell r="B200" t="str">
            <v>Pedicularis recutita</v>
          </cell>
        </row>
        <row r="201">
          <cell r="A201" t="str">
            <v>ped_tub</v>
          </cell>
          <cell r="B201" t="str">
            <v>Pedicularis tuberosa</v>
          </cell>
        </row>
        <row r="202">
          <cell r="A202" t="str">
            <v>per_viv</v>
          </cell>
          <cell r="B202" t="str">
            <v>Persicaria vivipara</v>
          </cell>
        </row>
        <row r="203">
          <cell r="A203" t="str">
            <v>peu_ost</v>
          </cell>
          <cell r="B203" t="str">
            <v>Peucedanum ostruthium</v>
          </cell>
        </row>
        <row r="204">
          <cell r="A204" t="str">
            <v>phl_com</v>
          </cell>
          <cell r="B204" t="str">
            <v>Phleum alpinum agg.</v>
          </cell>
        </row>
        <row r="205">
          <cell r="A205" t="str">
            <v>phl_rha</v>
          </cell>
          <cell r="B205" t="str">
            <v>Phleum alpinum agg.</v>
          </cell>
        </row>
        <row r="206">
          <cell r="A206" t="str">
            <v>phl_alp</v>
          </cell>
          <cell r="B206" t="str">
            <v>Phleum alpinum agg.</v>
          </cell>
        </row>
        <row r="207">
          <cell r="A207" t="str">
            <v>phl_hir</v>
          </cell>
          <cell r="B207" t="str">
            <v>Phleum hirsutum</v>
          </cell>
        </row>
        <row r="208">
          <cell r="A208" t="str">
            <v>phy_bet</v>
          </cell>
          <cell r="B208" t="str">
            <v>Phyteuma betonicifolium</v>
          </cell>
        </row>
        <row r="209">
          <cell r="A209" t="str">
            <v>phy_glo</v>
          </cell>
          <cell r="B209" t="str">
            <v>Phyteuma globulariifolium subsp. pedemontanum</v>
          </cell>
        </row>
        <row r="210">
          <cell r="A210" t="str">
            <v>phy_hem</v>
          </cell>
          <cell r="B210" t="str">
            <v>Phyteuma hemisphaericum</v>
          </cell>
        </row>
        <row r="211">
          <cell r="A211" t="str">
            <v>phy_orb</v>
          </cell>
          <cell r="B211" t="str">
            <v>Phyteuma orbiculare</v>
          </cell>
        </row>
        <row r="212">
          <cell r="A212" t="str">
            <v>phy_ova</v>
          </cell>
          <cell r="B212" t="str">
            <v>Phyteuma ovatum</v>
          </cell>
        </row>
        <row r="213">
          <cell r="A213" t="str">
            <v>pim_sax</v>
          </cell>
          <cell r="B213" t="str">
            <v>Pimpinella saxifraga subsp. saxifraga</v>
          </cell>
        </row>
        <row r="214">
          <cell r="A214" t="str">
            <v>pin_vul</v>
          </cell>
          <cell r="B214" t="str">
            <v>Pinguicula leptoceras</v>
          </cell>
        </row>
        <row r="215">
          <cell r="A215" t="str">
            <v>pin_lep</v>
          </cell>
          <cell r="B215" t="str">
            <v>Pinguicula leptoceras</v>
          </cell>
        </row>
        <row r="216">
          <cell r="A216" t="str">
            <v>pin_spe</v>
          </cell>
          <cell r="B216" t="str">
            <v>Pinguicula sp.</v>
          </cell>
        </row>
        <row r="217">
          <cell r="A217" t="str">
            <v>pin_mug</v>
          </cell>
          <cell r="B217" t="str">
            <v>Pinus mugo</v>
          </cell>
        </row>
        <row r="218">
          <cell r="A218" t="str">
            <v>pla_bif</v>
          </cell>
          <cell r="B218" t="str">
            <v>Platanthera bifolia</v>
          </cell>
        </row>
        <row r="219">
          <cell r="A219" t="str">
            <v>poa_alp</v>
          </cell>
          <cell r="B219" t="str">
            <v>Poa alpina</v>
          </cell>
        </row>
        <row r="220">
          <cell r="A220" t="str">
            <v>poa_cha</v>
          </cell>
          <cell r="B220" t="str">
            <v>Poa chaixii</v>
          </cell>
        </row>
        <row r="221">
          <cell r="A221" t="str">
            <v>poa_lax</v>
          </cell>
          <cell r="B221" t="str">
            <v>Poa laxa</v>
          </cell>
        </row>
        <row r="222">
          <cell r="A222" t="str">
            <v>poa_nem</v>
          </cell>
          <cell r="B222" t="str">
            <v>Poa nemoralis</v>
          </cell>
        </row>
        <row r="223">
          <cell r="A223" t="str">
            <v>poa_spe</v>
          </cell>
          <cell r="B223" t="str">
            <v>Poa sp.</v>
          </cell>
        </row>
        <row r="224">
          <cell r="A224" t="str">
            <v>poa_sup</v>
          </cell>
          <cell r="B224" t="str">
            <v>Poa supina</v>
          </cell>
        </row>
        <row r="225">
          <cell r="A225" t="str">
            <v>pol_lon</v>
          </cell>
          <cell r="B225" t="str">
            <v>Polystichum lonchitis</v>
          </cell>
        </row>
        <row r="226">
          <cell r="A226" t="str">
            <v>pot_aur</v>
          </cell>
          <cell r="B226" t="str">
            <v>Potentilla aurea</v>
          </cell>
        </row>
        <row r="227">
          <cell r="A227" t="str">
            <v>pot_cra</v>
          </cell>
          <cell r="B227" t="str">
            <v>Potentilla crantzii</v>
          </cell>
        </row>
        <row r="228">
          <cell r="A228" t="str">
            <v>pot_ere</v>
          </cell>
          <cell r="B228" t="str">
            <v>Potentilla erecta</v>
          </cell>
        </row>
        <row r="229">
          <cell r="A229" t="str">
            <v>pot_fri</v>
          </cell>
          <cell r="B229" t="str">
            <v>Potentilla frigida</v>
          </cell>
        </row>
        <row r="230">
          <cell r="A230" t="str">
            <v>pot_gra</v>
          </cell>
          <cell r="B230" t="str">
            <v>Potentilla grandiflora</v>
          </cell>
        </row>
        <row r="231">
          <cell r="A231" t="str">
            <v>pri_glu</v>
          </cell>
          <cell r="B231" t="str">
            <v>Primula glutinosa</v>
          </cell>
        </row>
        <row r="232">
          <cell r="A232" t="str">
            <v>pri_hir</v>
          </cell>
          <cell r="B232" t="str">
            <v>Primula hirsuta</v>
          </cell>
        </row>
        <row r="233">
          <cell r="A233" t="str">
            <v>pri_min</v>
          </cell>
          <cell r="B233" t="str">
            <v>Primula minima</v>
          </cell>
        </row>
        <row r="234">
          <cell r="A234" t="str">
            <v>pru_vul</v>
          </cell>
          <cell r="B234" t="str">
            <v>Prunella vulgaris</v>
          </cell>
        </row>
        <row r="235">
          <cell r="A235" t="str">
            <v>pse_mic</v>
          </cell>
          <cell r="B235" t="str">
            <v>Pseuditella × micrantha</v>
          </cell>
        </row>
        <row r="236">
          <cell r="A236" t="str">
            <v>pse_alb</v>
          </cell>
          <cell r="B236" t="str">
            <v>Pseudorchis albida subsp. albida</v>
          </cell>
        </row>
        <row r="237">
          <cell r="A237" t="str">
            <v>pul_alp</v>
          </cell>
          <cell r="B237" t="str">
            <v>Pulsatilla alpina subsp. apiifolia</v>
          </cell>
        </row>
        <row r="238">
          <cell r="A238" t="str">
            <v>pul_ver</v>
          </cell>
          <cell r="B238" t="str">
            <v>Pulsatilla vernalis</v>
          </cell>
        </row>
        <row r="239">
          <cell r="A239" t="str">
            <v>pyr_min</v>
          </cell>
          <cell r="B239" t="str">
            <v>Pyrola minor</v>
          </cell>
        </row>
        <row r="240">
          <cell r="A240" t="str">
            <v>pyr_spe</v>
          </cell>
          <cell r="B240" t="str">
            <v>Pyrola minor</v>
          </cell>
        </row>
        <row r="241">
          <cell r="A241" t="str">
            <v>ran_acr</v>
          </cell>
          <cell r="B241" t="str">
            <v>Ranunculus acris subsp. acris</v>
          </cell>
        </row>
        <row r="242">
          <cell r="A242" t="str">
            <v>ran_gla</v>
          </cell>
          <cell r="B242" t="str">
            <v>Ranunculus glacialis</v>
          </cell>
        </row>
        <row r="243">
          <cell r="A243" t="str">
            <v>ran_kue</v>
          </cell>
          <cell r="B243" t="str">
            <v>Ranunculus kuepferi subsp. orientalis</v>
          </cell>
        </row>
        <row r="244">
          <cell r="A244" t="str">
            <v>ran_vil</v>
          </cell>
          <cell r="B244" t="str">
            <v>Ranunculus villarsii</v>
          </cell>
        </row>
        <row r="245">
          <cell r="A245" t="str">
            <v>rhi_gla</v>
          </cell>
          <cell r="B245" t="str">
            <v>Rhinanthus glacialis</v>
          </cell>
        </row>
        <row r="246">
          <cell r="A246" t="str">
            <v>rho_fer</v>
          </cell>
          <cell r="B246" t="str">
            <v>Rhododendron ferrugineum</v>
          </cell>
        </row>
        <row r="247">
          <cell r="A247" t="str">
            <v>ros_pen</v>
          </cell>
          <cell r="B247" t="str">
            <v>Rosa pendulina</v>
          </cell>
        </row>
        <row r="248">
          <cell r="A248" t="str">
            <v>rub_ida</v>
          </cell>
          <cell r="B248" t="str">
            <v>Rubus idaeus</v>
          </cell>
        </row>
        <row r="249">
          <cell r="A249" t="str">
            <v>rum_ace</v>
          </cell>
          <cell r="B249" t="str">
            <v>Rumex acetosa</v>
          </cell>
        </row>
        <row r="250">
          <cell r="A250" t="str">
            <v>rum_alp</v>
          </cell>
          <cell r="B250" t="str">
            <v>Rumex alpestris</v>
          </cell>
        </row>
        <row r="251">
          <cell r="A251" t="str">
            <v>rum_scu</v>
          </cell>
          <cell r="B251" t="str">
            <v>Rumex scutatus</v>
          </cell>
        </row>
        <row r="252">
          <cell r="A252" t="str">
            <v>sag_sag</v>
          </cell>
          <cell r="B252" t="str">
            <v>Sagina saginoides</v>
          </cell>
        </row>
        <row r="253">
          <cell r="A253" t="str">
            <v>sal_bre</v>
          </cell>
          <cell r="B253" t="str">
            <v>Salix breviserrata</v>
          </cell>
        </row>
        <row r="254">
          <cell r="A254" t="str">
            <v>sal_cae</v>
          </cell>
          <cell r="B254" t="str">
            <v>Salix caesia</v>
          </cell>
        </row>
        <row r="255">
          <cell r="A255" t="str">
            <v>sal_gla</v>
          </cell>
          <cell r="B255" t="str">
            <v>Salix glaucosericea</v>
          </cell>
        </row>
        <row r="256">
          <cell r="A256" t="str">
            <v>sal_has</v>
          </cell>
          <cell r="B256" t="str">
            <v>Salix hastata</v>
          </cell>
        </row>
        <row r="257">
          <cell r="A257" t="str">
            <v>sal_heg</v>
          </cell>
          <cell r="B257" t="str">
            <v>Salix hegetschweileri</v>
          </cell>
        </row>
        <row r="258">
          <cell r="A258" t="str">
            <v>sal_hel</v>
          </cell>
          <cell r="B258" t="str">
            <v>Salix helvetica</v>
          </cell>
        </row>
        <row r="259">
          <cell r="A259" t="str">
            <v>sal_her</v>
          </cell>
          <cell r="B259" t="str">
            <v>Salix herbacea</v>
          </cell>
        </row>
        <row r="260">
          <cell r="A260" t="str">
            <v>sal_ret1</v>
          </cell>
          <cell r="B260" t="str">
            <v>Salix reticulata</v>
          </cell>
        </row>
        <row r="261">
          <cell r="A261" t="str">
            <v>sal_ret</v>
          </cell>
          <cell r="B261" t="str">
            <v>Salix retusa s. str.</v>
          </cell>
        </row>
        <row r="262">
          <cell r="A262" t="str">
            <v>sal_ser</v>
          </cell>
          <cell r="B262" t="str">
            <v>Salix serpyllifolia</v>
          </cell>
        </row>
        <row r="263">
          <cell r="A263" t="str">
            <v>sau_alp</v>
          </cell>
          <cell r="B263" t="str">
            <v>Saussurea alpina</v>
          </cell>
        </row>
        <row r="264">
          <cell r="A264" t="str">
            <v>sax_aiz</v>
          </cell>
          <cell r="B264" t="str">
            <v>Saxifraga aizoides</v>
          </cell>
        </row>
        <row r="265">
          <cell r="A265" t="str">
            <v>sax_and</v>
          </cell>
          <cell r="B265" t="str">
            <v>Saxifraga androsacea</v>
          </cell>
        </row>
        <row r="266">
          <cell r="A266" t="str">
            <v>sax_asp</v>
          </cell>
          <cell r="B266" t="str">
            <v>Saxifraga aspera</v>
          </cell>
        </row>
        <row r="267">
          <cell r="A267" t="str">
            <v>sax_bry</v>
          </cell>
          <cell r="B267" t="str">
            <v>Saxifraga bryoides</v>
          </cell>
        </row>
        <row r="268">
          <cell r="A268" t="str">
            <v>sax_exa</v>
          </cell>
          <cell r="B268" t="str">
            <v>Saxifraga exarata</v>
          </cell>
        </row>
        <row r="269">
          <cell r="A269" t="str">
            <v>sax_mos</v>
          </cell>
          <cell r="B269" t="str">
            <v>Saxifraga moschata</v>
          </cell>
        </row>
        <row r="270">
          <cell r="A270" t="str">
            <v>sax_opp</v>
          </cell>
          <cell r="B270" t="str">
            <v>Saxifraga oppositifolia s. str.</v>
          </cell>
        </row>
        <row r="271">
          <cell r="A271" t="str">
            <v>sax_pan</v>
          </cell>
          <cell r="B271" t="str">
            <v>Saxifraga paniculata</v>
          </cell>
        </row>
        <row r="272">
          <cell r="A272" t="str">
            <v>sax_seg</v>
          </cell>
          <cell r="B272" t="str">
            <v>Saxifraga seguieri</v>
          </cell>
        </row>
        <row r="273">
          <cell r="A273" t="str">
            <v>sax_ste</v>
          </cell>
          <cell r="B273" t="str">
            <v>Saxifraga stellaris subsp. robusta</v>
          </cell>
        </row>
        <row r="274">
          <cell r="A274" t="str">
            <v>kna_arv</v>
          </cell>
          <cell r="B274" t="str">
            <v>Scabiosa lucida subsp. lucida</v>
          </cell>
        </row>
        <row r="275">
          <cell r="A275" t="str">
            <v>sca_luc</v>
          </cell>
          <cell r="B275" t="str">
            <v>Scabiosa lucida subsp. lucida</v>
          </cell>
        </row>
        <row r="276">
          <cell r="A276" t="str">
            <v>sco_hel</v>
          </cell>
          <cell r="B276" t="str">
            <v>Scorzoneroides helvetica</v>
          </cell>
        </row>
        <row r="277">
          <cell r="A277" t="str">
            <v>sed_acr</v>
          </cell>
          <cell r="B277" t="str">
            <v>Sedum acre</v>
          </cell>
        </row>
        <row r="278">
          <cell r="A278" t="str">
            <v>sed_alp</v>
          </cell>
          <cell r="B278" t="str">
            <v>Sedum alpestre</v>
          </cell>
        </row>
        <row r="279">
          <cell r="A279" t="str">
            <v>sel_sel</v>
          </cell>
          <cell r="B279" t="str">
            <v>Selaginella selaginoides</v>
          </cell>
        </row>
        <row r="280">
          <cell r="A280" t="str">
            <v>sem_mon</v>
          </cell>
          <cell r="B280" t="str">
            <v>Sempervivum montanum s. str.</v>
          </cell>
        </row>
        <row r="281">
          <cell r="A281" t="str">
            <v>sen_dor</v>
          </cell>
          <cell r="B281" t="str">
            <v>Senecio doronicum s. str.</v>
          </cell>
        </row>
        <row r="282">
          <cell r="A282" t="str">
            <v>sen_inc</v>
          </cell>
          <cell r="B282" t="str">
            <v>Senecio incanus subsp. carniolicus</v>
          </cell>
        </row>
        <row r="283">
          <cell r="A283" t="str">
            <v>sib_pro</v>
          </cell>
          <cell r="B283" t="str">
            <v>Sibbaldia procumbens</v>
          </cell>
        </row>
        <row r="284">
          <cell r="A284" t="str">
            <v>sil_aca</v>
          </cell>
          <cell r="B284" t="str">
            <v>Silene acaulis subsp. exscapa</v>
          </cell>
        </row>
        <row r="285">
          <cell r="A285" t="str">
            <v>sil_nut</v>
          </cell>
          <cell r="B285" t="str">
            <v>Silene nutans subsp. nutans</v>
          </cell>
        </row>
        <row r="286">
          <cell r="A286" t="str">
            <v>sil_vul</v>
          </cell>
          <cell r="B286" t="str">
            <v>Silene vulgaris</v>
          </cell>
        </row>
        <row r="287">
          <cell r="A287" t="str">
            <v>sol_pus</v>
          </cell>
          <cell r="B287" t="str">
            <v>Soldanella pusilla</v>
          </cell>
        </row>
        <row r="288">
          <cell r="A288" t="str">
            <v>sol_vir</v>
          </cell>
          <cell r="B288" t="str">
            <v>Solidago virgaurea subsp. minuta</v>
          </cell>
        </row>
        <row r="289">
          <cell r="A289" t="str">
            <v>ste_gra</v>
          </cell>
          <cell r="B289" t="str">
            <v>Stellaria graminea</v>
          </cell>
        </row>
        <row r="290">
          <cell r="A290" t="str">
            <v>tar_alp</v>
          </cell>
          <cell r="B290" t="str">
            <v>Taraxacum sp.</v>
          </cell>
        </row>
        <row r="291">
          <cell r="A291" t="str">
            <v>tar_rud</v>
          </cell>
          <cell r="B291" t="str">
            <v>Taraxacum sp.</v>
          </cell>
        </row>
        <row r="292">
          <cell r="A292" t="str">
            <v>tar_spe</v>
          </cell>
          <cell r="B292" t="str">
            <v>Taraxacum sp.</v>
          </cell>
        </row>
        <row r="293">
          <cell r="A293" t="str">
            <v>the_alp</v>
          </cell>
          <cell r="B293" t="str">
            <v>Thesium alpinum</v>
          </cell>
        </row>
        <row r="294">
          <cell r="A294" t="str">
            <v>thy_pra</v>
          </cell>
          <cell r="B294" t="str">
            <v>Thymus praecox subsp. polytrichus</v>
          </cell>
        </row>
        <row r="295">
          <cell r="A295" t="str">
            <v>thy_pul</v>
          </cell>
          <cell r="B295" t="str">
            <v>Thymus pulegioides subsp. pulegioides</v>
          </cell>
        </row>
        <row r="296">
          <cell r="A296" t="str">
            <v>thy_spe</v>
          </cell>
          <cell r="B296" t="str">
            <v>Thymus sp.</v>
          </cell>
        </row>
        <row r="297">
          <cell r="A297" t="str">
            <v>tof_pus</v>
          </cell>
          <cell r="B297" t="str">
            <v>Tofieldia pusilla</v>
          </cell>
        </row>
        <row r="298">
          <cell r="A298" t="str">
            <v>toz_alp</v>
          </cell>
          <cell r="B298" t="str">
            <v>Tozzia alpina</v>
          </cell>
        </row>
        <row r="299">
          <cell r="A299" t="str">
            <v>tri_ces</v>
          </cell>
          <cell r="B299" t="str">
            <v>Trichophorum cespitosum subsp. cespitosum</v>
          </cell>
        </row>
        <row r="300">
          <cell r="A300" t="str">
            <v>tri_alp</v>
          </cell>
          <cell r="B300" t="str">
            <v>Trifolium alpinum</v>
          </cell>
        </row>
        <row r="301">
          <cell r="A301" t="str">
            <v>tri_bad</v>
          </cell>
          <cell r="B301" t="str">
            <v>Trifolium badium</v>
          </cell>
        </row>
        <row r="302">
          <cell r="A302" t="str">
            <v>tri_pal</v>
          </cell>
          <cell r="B302" t="str">
            <v>Trifolium pallescens</v>
          </cell>
        </row>
        <row r="303">
          <cell r="A303" t="str">
            <v>tri_pra</v>
          </cell>
          <cell r="B303" t="str">
            <v>Trifolium pratense subsp. pratense</v>
          </cell>
        </row>
        <row r="304">
          <cell r="A304" t="str">
            <v>tri_rep</v>
          </cell>
          <cell r="B304" t="str">
            <v>Trifolium repens</v>
          </cell>
        </row>
        <row r="305">
          <cell r="A305" t="str">
            <v>tri_spe</v>
          </cell>
          <cell r="B305" t="str">
            <v>Trifolium sp.</v>
          </cell>
        </row>
        <row r="306">
          <cell r="A306" t="str">
            <v>tri_spi</v>
          </cell>
          <cell r="B306" t="str">
            <v>Trisetum spicatum</v>
          </cell>
        </row>
        <row r="307">
          <cell r="A307" t="str">
            <v>tro_eur</v>
          </cell>
          <cell r="B307" t="str">
            <v>Trollius europaeus</v>
          </cell>
        </row>
        <row r="308">
          <cell r="A308" t="str">
            <v>vac_gau</v>
          </cell>
          <cell r="B308" t="str">
            <v>Vaccinium gaultherioides</v>
          </cell>
        </row>
        <row r="309">
          <cell r="A309" t="str">
            <v>vac_myr</v>
          </cell>
          <cell r="B309" t="str">
            <v>Vaccinium myrtillus</v>
          </cell>
        </row>
        <row r="310">
          <cell r="A310" t="str">
            <v>vac_vit</v>
          </cell>
          <cell r="B310" t="str">
            <v>Vaccinium vitis-idaea</v>
          </cell>
        </row>
        <row r="311">
          <cell r="A311" t="str">
            <v>val_off</v>
          </cell>
          <cell r="B311" t="str">
            <v>Valeriana officinalis subsp. tenuifolia</v>
          </cell>
        </row>
        <row r="312">
          <cell r="A312" t="str">
            <v>val_tri</v>
          </cell>
          <cell r="B312" t="str">
            <v>Valeriana tripteris</v>
          </cell>
        </row>
        <row r="313">
          <cell r="A313" t="str">
            <v>ver_alb</v>
          </cell>
          <cell r="B313" t="str">
            <v>Veratrum album subsp. album</v>
          </cell>
        </row>
        <row r="314">
          <cell r="A314" t="str">
            <v>ver_alp</v>
          </cell>
          <cell r="B314" t="str">
            <v>Veronica alpina</v>
          </cell>
        </row>
        <row r="315">
          <cell r="A315" t="str">
            <v>ver_bel</v>
          </cell>
          <cell r="B315" t="str">
            <v>Veronica bellidioides</v>
          </cell>
        </row>
        <row r="316">
          <cell r="A316" t="str">
            <v>ver_cha</v>
          </cell>
          <cell r="B316" t="str">
            <v>Veronica chamaedrys subsp. micans</v>
          </cell>
        </row>
        <row r="317">
          <cell r="A317" t="str">
            <v>ver_fru</v>
          </cell>
          <cell r="B317" t="str">
            <v>Veronica fruticans</v>
          </cell>
        </row>
        <row r="318">
          <cell r="A318" t="str">
            <v>ver_off</v>
          </cell>
          <cell r="B318" t="str">
            <v>Veronica officinalis</v>
          </cell>
        </row>
        <row r="319">
          <cell r="A319" t="str">
            <v>ver_ser</v>
          </cell>
          <cell r="B319" t="str">
            <v>Veronica serpyllifolia subsp. humifusa</v>
          </cell>
        </row>
        <row r="320">
          <cell r="A320" t="str">
            <v>vio_bif</v>
          </cell>
          <cell r="B320" t="str">
            <v>Viola biflora</v>
          </cell>
        </row>
        <row r="321">
          <cell r="A321" t="str">
            <v>vio_pal</v>
          </cell>
          <cell r="B321" t="str">
            <v>Viola palustris</v>
          </cell>
        </row>
        <row r="322">
          <cell r="A322" t="str">
            <v>vio_spe</v>
          </cell>
          <cell r="B322" t="str">
            <v>Viola sp.</v>
          </cell>
        </row>
        <row r="323">
          <cell r="A323" t="str">
            <v>wil_sti</v>
          </cell>
          <cell r="B323" t="str">
            <v>Willemetia stipitata subsp. stipitata</v>
          </cell>
        </row>
        <row r="324">
          <cell r="A324" t="str">
            <v>woo_alp</v>
          </cell>
          <cell r="B324" t="str">
            <v>Woodsia alpina</v>
          </cell>
        </row>
        <row r="325">
          <cell r="A325" t="str">
            <v>sal_app</v>
          </cell>
          <cell r="B325" t="str">
            <v>Salix appendiculata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750"/>
  <sheetViews>
    <sheetView tabSelected="1" zoomScaleNormal="100" workbookViewId="0">
      <selection activeCell="D13408" sqref="D13408"/>
    </sheetView>
  </sheetViews>
  <sheetFormatPr defaultColWidth="9.140625" defaultRowHeight="15" x14ac:dyDescent="0.25"/>
  <cols>
    <col min="2" max="2" width="51.5703125" customWidth="1"/>
    <col min="6" max="6" width="38.5703125" customWidth="1"/>
    <col min="7" max="7" width="9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25">
      <c r="A2">
        <v>1</v>
      </c>
      <c r="B2" t="str">
        <f>VLOOKUP(CONCATENATE(C2,"_",D2),acronyms!$A$2:$B$330,2,0)</f>
        <v>Agrostis agrostiflora</v>
      </c>
      <c r="C2" t="s">
        <v>7</v>
      </c>
      <c r="D2" t="s">
        <v>7</v>
      </c>
      <c r="E2">
        <v>1</v>
      </c>
      <c r="G2" t="s">
        <v>8</v>
      </c>
    </row>
    <row r="3" spans="1:7" x14ac:dyDescent="0.25">
      <c r="A3">
        <v>1</v>
      </c>
      <c r="B3" t="str">
        <f>VLOOKUP(CONCATENATE(C3,"_",D3),acronyms!$A$2:$B$330,2,0)</f>
        <v>Alchemilla vulgaris agg.</v>
      </c>
      <c r="C3" t="s">
        <v>9</v>
      </c>
      <c r="D3" t="s">
        <v>10</v>
      </c>
      <c r="E3" t="s">
        <v>11</v>
      </c>
      <c r="G3" t="s">
        <v>8</v>
      </c>
    </row>
    <row r="4" spans="1:7" x14ac:dyDescent="0.25">
      <c r="A4">
        <v>1</v>
      </c>
      <c r="B4" t="str">
        <f>VLOOKUP(CONCATENATE(C4,"_",D4),acronyms!$A$2:$B$330,2,0)</f>
        <v>Anthoxanthum alpinum</v>
      </c>
      <c r="C4" t="s">
        <v>12</v>
      </c>
      <c r="D4" t="s">
        <v>13</v>
      </c>
      <c r="E4">
        <v>1</v>
      </c>
      <c r="G4" t="s">
        <v>8</v>
      </c>
    </row>
    <row r="5" spans="1:7" x14ac:dyDescent="0.25">
      <c r="A5">
        <v>1</v>
      </c>
      <c r="B5" t="str">
        <f>VLOOKUP(CONCATENATE(C5,"_",D5),acronyms!$A$2:$B$330,2,0)</f>
        <v>Avenula versicolor</v>
      </c>
      <c r="C5" t="s">
        <v>14</v>
      </c>
      <c r="D5" t="s">
        <v>15</v>
      </c>
      <c r="E5" t="s">
        <v>11</v>
      </c>
      <c r="G5" t="s">
        <v>8</v>
      </c>
    </row>
    <row r="6" spans="1:7" x14ac:dyDescent="0.25">
      <c r="A6">
        <v>1</v>
      </c>
      <c r="B6" t="str">
        <f>VLOOKUP(CONCATENATE(C6,"_",D6),acronyms!$A$2:$B$330,2,0)</f>
        <v>Campanula scheuchzeri</v>
      </c>
      <c r="C6" t="s">
        <v>16</v>
      </c>
      <c r="D6" t="s">
        <v>17</v>
      </c>
      <c r="E6" t="s">
        <v>18</v>
      </c>
      <c r="G6" t="s">
        <v>8</v>
      </c>
    </row>
    <row r="7" spans="1:7" x14ac:dyDescent="0.25">
      <c r="A7">
        <v>1</v>
      </c>
      <c r="B7" t="str">
        <f>VLOOKUP(CONCATENATE(C7,"_",D7),acronyms!$A$2:$B$330,2,0)</f>
        <v>Festuca nigricans</v>
      </c>
      <c r="C7" t="s">
        <v>19</v>
      </c>
      <c r="D7" t="s">
        <v>20</v>
      </c>
      <c r="E7">
        <v>1</v>
      </c>
      <c r="G7" t="s">
        <v>8</v>
      </c>
    </row>
    <row r="8" spans="1:7" x14ac:dyDescent="0.25">
      <c r="A8">
        <v>1</v>
      </c>
      <c r="B8" t="str">
        <f>VLOOKUP(CONCATENATE(C8,"_",D8),acronyms!$A$2:$B$330,2,0)</f>
        <v>Gentiana punctata</v>
      </c>
      <c r="C8" t="s">
        <v>21</v>
      </c>
      <c r="D8" t="s">
        <v>22</v>
      </c>
      <c r="E8">
        <v>1</v>
      </c>
      <c r="G8" t="s">
        <v>8</v>
      </c>
    </row>
    <row r="9" spans="1:7" x14ac:dyDescent="0.25">
      <c r="A9">
        <v>1</v>
      </c>
      <c r="B9" t="str">
        <f>VLOOKUP(CONCATENATE(C9,"_",D9),acronyms!$A$2:$B$330,2,0)</f>
        <v>Geranium sylvaticum</v>
      </c>
      <c r="C9" t="s">
        <v>23</v>
      </c>
      <c r="D9" t="s">
        <v>24</v>
      </c>
      <c r="E9">
        <v>1</v>
      </c>
      <c r="G9" t="s">
        <v>8</v>
      </c>
    </row>
    <row r="10" spans="1:7" x14ac:dyDescent="0.25">
      <c r="A10">
        <v>1</v>
      </c>
      <c r="B10" t="str">
        <f>VLOOKUP(CONCATENATE(C10,"_",D10),acronyms!$A$2:$B$330,2,0)</f>
        <v>Geum montanum</v>
      </c>
      <c r="C10" t="s">
        <v>25</v>
      </c>
      <c r="D10" t="s">
        <v>26</v>
      </c>
      <c r="E10">
        <v>1</v>
      </c>
      <c r="G10" t="s">
        <v>8</v>
      </c>
    </row>
    <row r="11" spans="1:7" x14ac:dyDescent="0.25">
      <c r="A11">
        <v>1</v>
      </c>
      <c r="B11" t="str">
        <f>VLOOKUP(CONCATENATE(C11,"_",D11),acronyms!$A$2:$B$330,2,0)</f>
        <v>Homogyne alpina</v>
      </c>
      <c r="C11" t="s">
        <v>27</v>
      </c>
      <c r="D11" t="s">
        <v>13</v>
      </c>
      <c r="E11" t="s">
        <v>11</v>
      </c>
      <c r="G11" t="s">
        <v>8</v>
      </c>
    </row>
    <row r="12" spans="1:7" x14ac:dyDescent="0.25">
      <c r="A12">
        <v>1</v>
      </c>
      <c r="B12" t="str">
        <f>VLOOKUP(CONCATENATE(C12,"_",D12),acronyms!$A$2:$B$330,2,0)</f>
        <v>Leontodon hispidus</v>
      </c>
      <c r="C12" t="s">
        <v>28</v>
      </c>
      <c r="D12" t="s">
        <v>29</v>
      </c>
      <c r="E12" t="s">
        <v>11</v>
      </c>
      <c r="G12" t="s">
        <v>8</v>
      </c>
    </row>
    <row r="13" spans="1:7" x14ac:dyDescent="0.25">
      <c r="A13">
        <v>1</v>
      </c>
      <c r="B13" t="str">
        <f>VLOOKUP(CONCATENATE(C13,"_",D13),acronyms!$A$2:$B$330,2,0)</f>
        <v>Luzula alpino-pilosa</v>
      </c>
      <c r="C13" t="s">
        <v>30</v>
      </c>
      <c r="D13" t="s">
        <v>31</v>
      </c>
      <c r="E13" t="s">
        <v>11</v>
      </c>
      <c r="G13" t="s">
        <v>8</v>
      </c>
    </row>
    <row r="14" spans="1:7" x14ac:dyDescent="0.25">
      <c r="A14">
        <v>1</v>
      </c>
      <c r="B14" t="str">
        <f>VLOOKUP(CONCATENATE(C14,"_",D14),acronyms!$A$2:$B$330,2,0)</f>
        <v>Persicaria vivipara</v>
      </c>
      <c r="C14" t="s">
        <v>32</v>
      </c>
      <c r="D14" t="s">
        <v>33</v>
      </c>
      <c r="E14" t="s">
        <v>18</v>
      </c>
      <c r="G14" t="s">
        <v>8</v>
      </c>
    </row>
    <row r="15" spans="1:7" x14ac:dyDescent="0.25">
      <c r="A15">
        <v>1</v>
      </c>
      <c r="B15" t="str">
        <f>VLOOKUP(CONCATENATE(C15,"_",D15),acronyms!$A$2:$B$330,2,0)</f>
        <v>Potentilla aurea</v>
      </c>
      <c r="C15" t="s">
        <v>34</v>
      </c>
      <c r="D15" t="s">
        <v>35</v>
      </c>
      <c r="E15" t="s">
        <v>11</v>
      </c>
      <c r="G15" t="s">
        <v>8</v>
      </c>
    </row>
    <row r="16" spans="1:7" x14ac:dyDescent="0.25">
      <c r="A16">
        <v>1</v>
      </c>
      <c r="B16" t="str">
        <f>VLOOKUP(CONCATENATE(C16,"_",D16),acronyms!$A$2:$B$330,2,0)</f>
        <v>Ranunculus villarsii</v>
      </c>
      <c r="C16" t="s">
        <v>36</v>
      </c>
      <c r="D16" t="s">
        <v>37</v>
      </c>
      <c r="E16" t="s">
        <v>11</v>
      </c>
      <c r="G16" t="s">
        <v>8</v>
      </c>
    </row>
    <row r="17" spans="1:7" x14ac:dyDescent="0.25">
      <c r="A17">
        <v>1</v>
      </c>
      <c r="B17" t="str">
        <f>VLOOKUP(CONCATENATE(C17,"_",D17),acronyms!$A$2:$B$330,2,0)</f>
        <v>Rhododendron ferrugineum</v>
      </c>
      <c r="C17" t="s">
        <v>38</v>
      </c>
      <c r="D17" t="s">
        <v>39</v>
      </c>
      <c r="E17">
        <v>3</v>
      </c>
      <c r="G17" t="s">
        <v>8</v>
      </c>
    </row>
    <row r="18" spans="1:7" x14ac:dyDescent="0.25">
      <c r="A18">
        <v>1</v>
      </c>
      <c r="B18" t="str">
        <f>VLOOKUP(CONCATENATE(C18,"_",D18),acronyms!$A$2:$B$330,2,0)</f>
        <v>Salix helvetica</v>
      </c>
      <c r="C18" t="s">
        <v>40</v>
      </c>
      <c r="D18" t="s">
        <v>41</v>
      </c>
      <c r="E18">
        <v>1</v>
      </c>
      <c r="G18" t="s">
        <v>8</v>
      </c>
    </row>
    <row r="19" spans="1:7" x14ac:dyDescent="0.25">
      <c r="A19">
        <v>1</v>
      </c>
      <c r="B19" t="str">
        <f>VLOOKUP(CONCATENATE(C19,"_",D19),acronyms!$A$2:$B$330,2,0)</f>
        <v>Scorzoneroides helvetica</v>
      </c>
      <c r="C19" t="s">
        <v>42</v>
      </c>
      <c r="D19" t="s">
        <v>41</v>
      </c>
      <c r="E19">
        <v>1</v>
      </c>
      <c r="G19" t="s">
        <v>8</v>
      </c>
    </row>
    <row r="20" spans="1:7" x14ac:dyDescent="0.25">
      <c r="A20">
        <v>1</v>
      </c>
      <c r="B20" t="str">
        <f>VLOOKUP(CONCATENATE(C20,"_",D20),acronyms!$A$2:$B$330,2,0)</f>
        <v>Silene vulgaris</v>
      </c>
      <c r="C20" t="s">
        <v>43</v>
      </c>
      <c r="D20" t="s">
        <v>10</v>
      </c>
      <c r="E20" t="s">
        <v>11</v>
      </c>
      <c r="G20" t="s">
        <v>8</v>
      </c>
    </row>
    <row r="21" spans="1:7" x14ac:dyDescent="0.25">
      <c r="A21">
        <v>1</v>
      </c>
      <c r="B21" t="str">
        <f>VLOOKUP(CONCATENATE(C21,"_",D21),acronyms!$A$2:$B$330,2,0)</f>
        <v>Solidago virgaurea subsp. minuta</v>
      </c>
      <c r="C21" t="s">
        <v>44</v>
      </c>
      <c r="D21" t="s">
        <v>45</v>
      </c>
      <c r="E21" t="s">
        <v>46</v>
      </c>
      <c r="G21" t="s">
        <v>8</v>
      </c>
    </row>
    <row r="22" spans="1:7" x14ac:dyDescent="0.25">
      <c r="A22">
        <v>1</v>
      </c>
      <c r="B22" t="str">
        <f>VLOOKUP(CONCATENATE(C22,"_",D22),acronyms!$A$2:$B$330,2,0)</f>
        <v>Thesium alpinum</v>
      </c>
      <c r="C22" t="s">
        <v>47</v>
      </c>
      <c r="D22" t="s">
        <v>13</v>
      </c>
      <c r="E22" t="s">
        <v>11</v>
      </c>
      <c r="G22" t="s">
        <v>8</v>
      </c>
    </row>
    <row r="23" spans="1:7" x14ac:dyDescent="0.25">
      <c r="A23">
        <v>1</v>
      </c>
      <c r="B23" t="str">
        <f>VLOOKUP(CONCATENATE(C23,"_",D23),acronyms!$A$2:$B$330,2,0)</f>
        <v>Vaccinium gaultherioides</v>
      </c>
      <c r="C23" t="s">
        <v>48</v>
      </c>
      <c r="D23" t="s">
        <v>49</v>
      </c>
      <c r="E23" t="s">
        <v>50</v>
      </c>
      <c r="G23" t="s">
        <v>8</v>
      </c>
    </row>
    <row r="24" spans="1:7" x14ac:dyDescent="0.25">
      <c r="A24">
        <v>1</v>
      </c>
      <c r="B24" t="str">
        <f>VLOOKUP(CONCATENATE(C24,"_",D24),acronyms!$A$2:$B$330,2,0)</f>
        <v>Vaccinium myrtillus</v>
      </c>
      <c r="C24" t="s">
        <v>48</v>
      </c>
      <c r="D24" t="s">
        <v>51</v>
      </c>
      <c r="E24">
        <v>1</v>
      </c>
      <c r="G24" t="s">
        <v>8</v>
      </c>
    </row>
    <row r="25" spans="1:7" x14ac:dyDescent="0.25">
      <c r="A25">
        <v>1</v>
      </c>
      <c r="B25" t="str">
        <f>VLOOKUP(CONCATENATE(C25,"_",D25),acronyms!$A$2:$B$330,2,0)</f>
        <v>Viola biflora</v>
      </c>
      <c r="C25" t="s">
        <v>52</v>
      </c>
      <c r="D25" t="s">
        <v>53</v>
      </c>
      <c r="E25">
        <v>1</v>
      </c>
      <c r="G25" t="s">
        <v>8</v>
      </c>
    </row>
    <row r="26" spans="1:7" x14ac:dyDescent="0.25">
      <c r="A26">
        <v>3</v>
      </c>
      <c r="B26" t="str">
        <f>VLOOKUP(CONCATENATE(C26,"_",D26),acronyms!$A$2:$B$330,2,0)</f>
        <v>Avenula versicolor</v>
      </c>
      <c r="C26" t="s">
        <v>14</v>
      </c>
      <c r="D26" t="s">
        <v>15</v>
      </c>
      <c r="E26" t="s">
        <v>11</v>
      </c>
      <c r="G26" t="s">
        <v>8</v>
      </c>
    </row>
    <row r="27" spans="1:7" x14ac:dyDescent="0.25">
      <c r="A27">
        <v>3</v>
      </c>
      <c r="B27" t="str">
        <f>VLOOKUP(CONCATENATE(C27,"_",D27),acronyms!$A$2:$B$330,2,0)</f>
        <v>Carex curvula subsp. curvula</v>
      </c>
      <c r="C27" t="s">
        <v>54</v>
      </c>
      <c r="D27" t="s">
        <v>55</v>
      </c>
      <c r="E27" t="s">
        <v>11</v>
      </c>
      <c r="G27" t="s">
        <v>8</v>
      </c>
    </row>
    <row r="28" spans="1:7" x14ac:dyDescent="0.25">
      <c r="A28">
        <v>3</v>
      </c>
      <c r="B28" t="str">
        <f>VLOOKUP(CONCATENATE(C28,"_",D28),acronyms!$A$2:$B$330,2,0)</f>
        <v>Cerastium uniflorum</v>
      </c>
      <c r="C28" t="s">
        <v>56</v>
      </c>
      <c r="D28" t="s">
        <v>57</v>
      </c>
      <c r="E28" t="s">
        <v>11</v>
      </c>
      <c r="G28" t="s">
        <v>8</v>
      </c>
    </row>
    <row r="29" spans="1:7" x14ac:dyDescent="0.25">
      <c r="A29">
        <v>3</v>
      </c>
      <c r="B29" t="str">
        <f>VLOOKUP(CONCATENATE(C29,"_",D29),acronyms!$A$2:$B$330,2,0)</f>
        <v>Festuca halleri agg.</v>
      </c>
      <c r="C29" t="s">
        <v>19</v>
      </c>
      <c r="D29" t="s">
        <v>58</v>
      </c>
      <c r="E29" t="s">
        <v>11</v>
      </c>
      <c r="G29" t="s">
        <v>8</v>
      </c>
    </row>
    <row r="30" spans="1:7" x14ac:dyDescent="0.25">
      <c r="A30">
        <v>3</v>
      </c>
      <c r="B30" t="str">
        <f>VLOOKUP(CONCATENATE(C30,"_",D30),acronyms!$A$2:$B$330,2,0)</f>
        <v>Leucanthemopsis alpina</v>
      </c>
      <c r="C30" t="s">
        <v>59</v>
      </c>
      <c r="D30" t="s">
        <v>13</v>
      </c>
      <c r="E30" t="s">
        <v>11</v>
      </c>
      <c r="G30" t="s">
        <v>8</v>
      </c>
    </row>
    <row r="31" spans="1:7" x14ac:dyDescent="0.25">
      <c r="A31">
        <v>3</v>
      </c>
      <c r="B31" t="str">
        <f>VLOOKUP(CONCATENATE(C31,"_",D31),acronyms!$A$2:$B$330,2,0)</f>
        <v>Luzula spicata</v>
      </c>
      <c r="C31" t="s">
        <v>30</v>
      </c>
      <c r="D31" t="s">
        <v>60</v>
      </c>
      <c r="E31" t="s">
        <v>11</v>
      </c>
      <c r="F31" t="s">
        <v>61</v>
      </c>
      <c r="G31" t="s">
        <v>8</v>
      </c>
    </row>
    <row r="32" spans="1:7" x14ac:dyDescent="0.25">
      <c r="A32">
        <v>3</v>
      </c>
      <c r="B32" t="str">
        <f>VLOOKUP(CONCATENATE(C32,"_",D32),acronyms!$A$2:$B$330,2,0)</f>
        <v>Minuartia sedoides</v>
      </c>
      <c r="C32" t="s">
        <v>62</v>
      </c>
      <c r="D32" t="s">
        <v>63</v>
      </c>
      <c r="E32" t="s">
        <v>11</v>
      </c>
      <c r="G32" t="s">
        <v>8</v>
      </c>
    </row>
    <row r="33" spans="1:7" x14ac:dyDescent="0.25">
      <c r="A33">
        <v>3</v>
      </c>
      <c r="B33" t="str">
        <f>VLOOKUP(CONCATENATE(C33,"_",D33),acronyms!$A$2:$B$330,2,0)</f>
        <v>Oreochloa disticha</v>
      </c>
      <c r="C33" t="s">
        <v>64</v>
      </c>
      <c r="D33" t="s">
        <v>65</v>
      </c>
      <c r="E33" t="s">
        <v>50</v>
      </c>
      <c r="G33" t="s">
        <v>8</v>
      </c>
    </row>
    <row r="34" spans="1:7" x14ac:dyDescent="0.25">
      <c r="A34">
        <v>3</v>
      </c>
      <c r="B34" t="str">
        <f>VLOOKUP(CONCATENATE(C34,"_",D34),acronyms!$A$2:$B$330,2,0)</f>
        <v>Pedicularis aspleniifolia</v>
      </c>
      <c r="C34" t="s">
        <v>66</v>
      </c>
      <c r="D34" t="s">
        <v>67</v>
      </c>
      <c r="E34" t="s">
        <v>11</v>
      </c>
      <c r="F34" t="s">
        <v>68</v>
      </c>
      <c r="G34" t="s">
        <v>8</v>
      </c>
    </row>
    <row r="35" spans="1:7" x14ac:dyDescent="0.25">
      <c r="A35">
        <v>3</v>
      </c>
      <c r="B35" t="str">
        <f>VLOOKUP(CONCATENATE(C35,"_",D35),acronyms!$A$2:$B$330,2,0)</f>
        <v>Primula glutinosa</v>
      </c>
      <c r="C35" t="s">
        <v>69</v>
      </c>
      <c r="D35" t="s">
        <v>70</v>
      </c>
      <c r="E35" t="s">
        <v>11</v>
      </c>
      <c r="G35" t="s">
        <v>8</v>
      </c>
    </row>
    <row r="36" spans="1:7" x14ac:dyDescent="0.25">
      <c r="A36">
        <v>3</v>
      </c>
      <c r="B36" t="str">
        <f>VLOOKUP(CONCATENATE(C36,"_",D36),acronyms!$A$2:$B$330,2,0)</f>
        <v>Saxifraga bryoides</v>
      </c>
      <c r="C36" t="s">
        <v>71</v>
      </c>
      <c r="D36" t="s">
        <v>72</v>
      </c>
      <c r="E36" t="s">
        <v>50</v>
      </c>
      <c r="G36" t="s">
        <v>8</v>
      </c>
    </row>
    <row r="37" spans="1:7" x14ac:dyDescent="0.25">
      <c r="A37">
        <v>3</v>
      </c>
      <c r="B37" t="str">
        <f>VLOOKUP(CONCATENATE(C37,"_",D37),acronyms!$A$2:$B$330,2,0)</f>
        <v>Sedum alpestre</v>
      </c>
      <c r="C37" t="s">
        <v>63</v>
      </c>
      <c r="D37" t="s">
        <v>13</v>
      </c>
      <c r="E37" t="s">
        <v>11</v>
      </c>
      <c r="G37" t="s">
        <v>8</v>
      </c>
    </row>
    <row r="38" spans="1:7" x14ac:dyDescent="0.25">
      <c r="A38">
        <v>3</v>
      </c>
      <c r="B38" t="str">
        <f>VLOOKUP(CONCATENATE(C38,"_",D38),acronyms!$A$2:$B$330,2,0)</f>
        <v>Silene acaulis subsp. exscapa</v>
      </c>
      <c r="C38" t="s">
        <v>43</v>
      </c>
      <c r="D38" t="s">
        <v>73</v>
      </c>
      <c r="E38">
        <v>1</v>
      </c>
      <c r="G38" t="s">
        <v>8</v>
      </c>
    </row>
    <row r="39" spans="1:7" x14ac:dyDescent="0.25">
      <c r="A39">
        <v>3</v>
      </c>
      <c r="B39" t="str">
        <f>VLOOKUP(CONCATENATE(C39,"_",D39),acronyms!$A$2:$B$330,2,0)</f>
        <v>Veronica alpina</v>
      </c>
      <c r="C39" t="s">
        <v>15</v>
      </c>
      <c r="D39" t="s">
        <v>13</v>
      </c>
      <c r="E39" t="s">
        <v>11</v>
      </c>
      <c r="G39" t="s">
        <v>8</v>
      </c>
    </row>
    <row r="40" spans="1:7" x14ac:dyDescent="0.25">
      <c r="A40">
        <v>4</v>
      </c>
      <c r="B40" t="str">
        <f>VLOOKUP(CONCATENATE(C40,"_",D40),acronyms!$A$2:$B$330,2,0)</f>
        <v>Agrostis rupestris</v>
      </c>
      <c r="C40" t="s">
        <v>7</v>
      </c>
      <c r="D40" t="s">
        <v>74</v>
      </c>
      <c r="E40" t="s">
        <v>11</v>
      </c>
      <c r="G40" t="s">
        <v>75</v>
      </c>
    </row>
    <row r="41" spans="1:7" x14ac:dyDescent="0.25">
      <c r="A41">
        <v>4</v>
      </c>
      <c r="B41" t="str">
        <f>VLOOKUP(CONCATENATE(C41,"_",D41),acronyms!$A$2:$B$330,2,0)</f>
        <v>Campanula scheuchzeri</v>
      </c>
      <c r="C41" t="s">
        <v>16</v>
      </c>
      <c r="D41" t="s">
        <v>17</v>
      </c>
      <c r="E41" t="s">
        <v>18</v>
      </c>
      <c r="G41" t="s">
        <v>75</v>
      </c>
    </row>
    <row r="42" spans="1:7" x14ac:dyDescent="0.25">
      <c r="A42">
        <v>4</v>
      </c>
      <c r="B42" t="str">
        <f>VLOOKUP(CONCATENATE(C42,"_",D42),acronyms!$A$2:$B$330,2,0)</f>
        <v>Cardamine resedifolia</v>
      </c>
      <c r="C42" t="s">
        <v>54</v>
      </c>
      <c r="D42" t="s">
        <v>76</v>
      </c>
      <c r="E42" t="s">
        <v>18</v>
      </c>
      <c r="G42" t="s">
        <v>75</v>
      </c>
    </row>
    <row r="43" spans="1:7" x14ac:dyDescent="0.25">
      <c r="A43">
        <v>4</v>
      </c>
      <c r="B43" t="str">
        <f>VLOOKUP(CONCATENATE(C43,"_",D43),acronyms!$A$2:$B$330,2,0)</f>
        <v>Gnaphalium supinum</v>
      </c>
      <c r="C43" t="s">
        <v>77</v>
      </c>
      <c r="D43" t="s">
        <v>78</v>
      </c>
      <c r="E43" t="s">
        <v>11</v>
      </c>
      <c r="G43" t="s">
        <v>75</v>
      </c>
    </row>
    <row r="44" spans="1:7" x14ac:dyDescent="0.25">
      <c r="A44">
        <v>4</v>
      </c>
      <c r="B44" t="str">
        <f>VLOOKUP(CONCATENATE(C44,"_",D44),acronyms!$A$2:$B$330,2,0)</f>
        <v>Poa alpina</v>
      </c>
      <c r="C44" t="s">
        <v>79</v>
      </c>
      <c r="D44" t="s">
        <v>13</v>
      </c>
      <c r="E44" t="s">
        <v>11</v>
      </c>
      <c r="G44" t="s">
        <v>75</v>
      </c>
    </row>
    <row r="45" spans="1:7" x14ac:dyDescent="0.25">
      <c r="A45">
        <v>4</v>
      </c>
      <c r="B45" t="str">
        <f>VLOOKUP(CONCATENATE(C45,"_",D45),acronyms!$A$2:$B$330,2,0)</f>
        <v>Poa laxa</v>
      </c>
      <c r="C45" t="s">
        <v>79</v>
      </c>
      <c r="D45" t="s">
        <v>80</v>
      </c>
      <c r="E45" t="s">
        <v>11</v>
      </c>
      <c r="G45" t="s">
        <v>75</v>
      </c>
    </row>
    <row r="46" spans="1:7" x14ac:dyDescent="0.25">
      <c r="A46">
        <v>4</v>
      </c>
      <c r="B46" t="str">
        <f>VLOOKUP(CONCATENATE(C46,"_",D46),acronyms!$A$2:$B$330,2,0)</f>
        <v>Salix herbacea</v>
      </c>
      <c r="C46" t="s">
        <v>40</v>
      </c>
      <c r="D46" t="s">
        <v>81</v>
      </c>
      <c r="E46" t="s">
        <v>11</v>
      </c>
      <c r="G46" t="s">
        <v>75</v>
      </c>
    </row>
    <row r="47" spans="1:7" x14ac:dyDescent="0.25">
      <c r="A47">
        <v>4</v>
      </c>
      <c r="B47" t="str">
        <f>VLOOKUP(CONCATENATE(C47,"_",D47),acronyms!$A$2:$B$330,2,0)</f>
        <v>Saxifraga bryoides</v>
      </c>
      <c r="C47" t="s">
        <v>71</v>
      </c>
      <c r="D47" t="s">
        <v>72</v>
      </c>
      <c r="E47" t="s">
        <v>11</v>
      </c>
      <c r="G47" t="s">
        <v>75</v>
      </c>
    </row>
    <row r="48" spans="1:7" x14ac:dyDescent="0.25">
      <c r="A48">
        <v>4</v>
      </c>
      <c r="B48" t="str">
        <f>VLOOKUP(CONCATENATE(C48,"_",D48),acronyms!$A$2:$B$330,2,0)</f>
        <v>Sedum alpestre</v>
      </c>
      <c r="C48" t="s">
        <v>63</v>
      </c>
      <c r="D48" t="s">
        <v>13</v>
      </c>
      <c r="E48" t="s">
        <v>18</v>
      </c>
      <c r="G48" t="s">
        <v>75</v>
      </c>
    </row>
    <row r="49" spans="1:7" x14ac:dyDescent="0.25">
      <c r="A49">
        <v>5</v>
      </c>
      <c r="B49" t="str">
        <f>VLOOKUP(CONCATENATE(C49,"_",D49),acronyms!$A$2:$B$330,2,0)</f>
        <v>Androsace alpina</v>
      </c>
      <c r="C49" t="s">
        <v>82</v>
      </c>
      <c r="D49" t="s">
        <v>13</v>
      </c>
      <c r="E49" t="s">
        <v>18</v>
      </c>
      <c r="G49" t="s">
        <v>75</v>
      </c>
    </row>
    <row r="50" spans="1:7" x14ac:dyDescent="0.25">
      <c r="A50">
        <v>5</v>
      </c>
      <c r="B50" t="str">
        <f>VLOOKUP(CONCATENATE(C50,"_",D50),acronyms!$A$2:$B$330,2,0)</f>
        <v>Anthoxanthum alpinum</v>
      </c>
      <c r="C50" t="s">
        <v>12</v>
      </c>
      <c r="D50" t="s">
        <v>13</v>
      </c>
      <c r="E50" t="s">
        <v>18</v>
      </c>
      <c r="G50" t="s">
        <v>75</v>
      </c>
    </row>
    <row r="51" spans="1:7" x14ac:dyDescent="0.25">
      <c r="A51">
        <v>5</v>
      </c>
      <c r="B51" t="str">
        <f>VLOOKUP(CONCATENATE(C51,"_",D51),acronyms!$A$2:$B$330,2,0)</f>
        <v>Cerastium uniflorum</v>
      </c>
      <c r="C51" t="s">
        <v>56</v>
      </c>
      <c r="D51" t="s">
        <v>57</v>
      </c>
      <c r="E51" t="s">
        <v>46</v>
      </c>
      <c r="G51" t="s">
        <v>75</v>
      </c>
    </row>
    <row r="52" spans="1:7" x14ac:dyDescent="0.25">
      <c r="A52">
        <v>5</v>
      </c>
      <c r="B52" t="str">
        <f>VLOOKUP(CONCATENATE(C52,"_",D52),acronyms!$A$2:$B$330,2,0)</f>
        <v>Erigeron uniflorus</v>
      </c>
      <c r="C52" t="s">
        <v>83</v>
      </c>
      <c r="D52" t="s">
        <v>57</v>
      </c>
      <c r="E52" t="s">
        <v>11</v>
      </c>
      <c r="G52" t="s">
        <v>75</v>
      </c>
    </row>
    <row r="53" spans="1:7" x14ac:dyDescent="0.25">
      <c r="A53">
        <v>5</v>
      </c>
      <c r="B53" t="str">
        <f>VLOOKUP(CONCATENATE(C53,"_",D53),acronyms!$A$2:$B$330,2,0)</f>
        <v>Gentiana bavarica</v>
      </c>
      <c r="C53" t="s">
        <v>21</v>
      </c>
      <c r="D53" t="s">
        <v>84</v>
      </c>
      <c r="E53" t="s">
        <v>11</v>
      </c>
      <c r="G53" t="s">
        <v>75</v>
      </c>
    </row>
    <row r="54" spans="1:7" x14ac:dyDescent="0.25">
      <c r="A54">
        <v>5</v>
      </c>
      <c r="B54" t="str">
        <f>VLOOKUP(CONCATENATE(C54,"_",D54),acronyms!$A$2:$B$330,2,0)</f>
        <v>Gnaphalium supinum</v>
      </c>
      <c r="C54" t="s">
        <v>77</v>
      </c>
      <c r="D54" t="s">
        <v>78</v>
      </c>
      <c r="E54" t="s">
        <v>11</v>
      </c>
      <c r="G54" t="s">
        <v>75</v>
      </c>
    </row>
    <row r="55" spans="1:7" x14ac:dyDescent="0.25">
      <c r="A55">
        <v>5</v>
      </c>
      <c r="B55" t="str">
        <f>VLOOKUP(CONCATENATE(C55,"_",D55),acronyms!$A$2:$B$330,2,0)</f>
        <v>Luzula spicata</v>
      </c>
      <c r="C55" t="s">
        <v>30</v>
      </c>
      <c r="D55" t="s">
        <v>60</v>
      </c>
      <c r="E55" t="s">
        <v>18</v>
      </c>
      <c r="G55" t="s">
        <v>75</v>
      </c>
    </row>
    <row r="56" spans="1:7" x14ac:dyDescent="0.25">
      <c r="A56">
        <v>5</v>
      </c>
      <c r="B56" t="str">
        <f>VLOOKUP(CONCATENATE(C56,"_",D56),acronyms!$A$2:$B$330,2,0)</f>
        <v>Poa laxa</v>
      </c>
      <c r="C56" t="s">
        <v>79</v>
      </c>
      <c r="D56" t="s">
        <v>80</v>
      </c>
      <c r="E56" t="s">
        <v>11</v>
      </c>
      <c r="G56" t="s">
        <v>75</v>
      </c>
    </row>
    <row r="57" spans="1:7" x14ac:dyDescent="0.25">
      <c r="A57">
        <v>5</v>
      </c>
      <c r="B57" t="str">
        <f>VLOOKUP(CONCATENATE(C57,"_",D57),acronyms!$A$2:$B$330,2,0)</f>
        <v>Ranunculus glacialis</v>
      </c>
      <c r="C57" t="s">
        <v>36</v>
      </c>
      <c r="D57" t="s">
        <v>85</v>
      </c>
      <c r="E57" t="s">
        <v>11</v>
      </c>
      <c r="G57" t="s">
        <v>75</v>
      </c>
    </row>
    <row r="58" spans="1:7" x14ac:dyDescent="0.25">
      <c r="A58">
        <v>5</v>
      </c>
      <c r="B58" t="str">
        <f>VLOOKUP(CONCATENATE(C58,"_",D58),acronyms!$A$2:$B$330,2,0)</f>
        <v>Sagina saginoides</v>
      </c>
      <c r="C58" t="s">
        <v>86</v>
      </c>
      <c r="D58" t="s">
        <v>86</v>
      </c>
      <c r="E58" t="s">
        <v>11</v>
      </c>
      <c r="G58" t="s">
        <v>75</v>
      </c>
    </row>
    <row r="59" spans="1:7" x14ac:dyDescent="0.25">
      <c r="A59">
        <v>5</v>
      </c>
      <c r="B59" t="str">
        <f>VLOOKUP(CONCATENATE(C59,"_",D59),acronyms!$A$2:$B$330,2,0)</f>
        <v>Saxifraga bryoides</v>
      </c>
      <c r="C59" t="s">
        <v>71</v>
      </c>
      <c r="D59" t="s">
        <v>72</v>
      </c>
      <c r="E59" t="s">
        <v>50</v>
      </c>
      <c r="G59" t="s">
        <v>75</v>
      </c>
    </row>
    <row r="60" spans="1:7" x14ac:dyDescent="0.25">
      <c r="A60">
        <v>5</v>
      </c>
      <c r="B60" t="str">
        <f>VLOOKUP(CONCATENATE(C60,"_",D60),acronyms!$A$2:$B$330,2,0)</f>
        <v>Saxifraga exarata</v>
      </c>
      <c r="C60" t="s">
        <v>71</v>
      </c>
      <c r="D60" t="s">
        <v>87</v>
      </c>
      <c r="E60" t="s">
        <v>11</v>
      </c>
      <c r="G60" t="s">
        <v>75</v>
      </c>
    </row>
    <row r="61" spans="1:7" x14ac:dyDescent="0.25">
      <c r="A61">
        <v>5</v>
      </c>
      <c r="B61" t="str">
        <f>VLOOKUP(CONCATENATE(C61,"_",D61),acronyms!$A$2:$B$330,2,0)</f>
        <v>Saxifraga seguieri</v>
      </c>
      <c r="C61" t="s">
        <v>71</v>
      </c>
      <c r="D61" t="s">
        <v>88</v>
      </c>
      <c r="E61" t="s">
        <v>11</v>
      </c>
      <c r="G61" t="s">
        <v>75</v>
      </c>
    </row>
    <row r="62" spans="1:7" x14ac:dyDescent="0.25">
      <c r="A62">
        <v>5</v>
      </c>
      <c r="B62" t="str">
        <f>VLOOKUP(CONCATENATE(C62,"_",D62),acronyms!$A$2:$B$330,2,0)</f>
        <v>Silene acaulis subsp. exscapa</v>
      </c>
      <c r="C62" t="s">
        <v>43</v>
      </c>
      <c r="D62" t="s">
        <v>73</v>
      </c>
      <c r="E62" t="s">
        <v>11</v>
      </c>
      <c r="G62" t="s">
        <v>75</v>
      </c>
    </row>
    <row r="63" spans="1:7" x14ac:dyDescent="0.25">
      <c r="A63">
        <v>5</v>
      </c>
      <c r="B63" t="str">
        <f>VLOOKUP(CONCATENATE(C63,"_",D63),acronyms!$A$2:$B$330,2,0)</f>
        <v>Veronica alpina</v>
      </c>
      <c r="C63" t="s">
        <v>15</v>
      </c>
      <c r="D63" t="s">
        <v>13</v>
      </c>
      <c r="E63" t="s">
        <v>11</v>
      </c>
      <c r="G63" t="s">
        <v>75</v>
      </c>
    </row>
    <row r="64" spans="1:7" x14ac:dyDescent="0.25">
      <c r="A64">
        <v>7</v>
      </c>
      <c r="B64" t="str">
        <f>VLOOKUP(CONCATENATE(C64,"_",D64),acronyms!$A$2:$B$330,2,0)</f>
        <v>Agrostis rupestris</v>
      </c>
      <c r="C64" t="s">
        <v>7</v>
      </c>
      <c r="D64" t="s">
        <v>74</v>
      </c>
      <c r="E64">
        <v>1</v>
      </c>
      <c r="G64" t="s">
        <v>75</v>
      </c>
    </row>
    <row r="65" spans="1:7" x14ac:dyDescent="0.25">
      <c r="A65">
        <v>7</v>
      </c>
      <c r="B65" t="str">
        <f>VLOOKUP(CONCATENATE(C65,"_",D65),acronyms!$A$2:$B$330,2,0)</f>
        <v>Avenula versicolor</v>
      </c>
      <c r="C65" t="s">
        <v>14</v>
      </c>
      <c r="D65" t="s">
        <v>15</v>
      </c>
      <c r="E65" t="s">
        <v>11</v>
      </c>
      <c r="G65" t="s">
        <v>75</v>
      </c>
    </row>
    <row r="66" spans="1:7" x14ac:dyDescent="0.25">
      <c r="A66">
        <v>7</v>
      </c>
      <c r="B66" t="str">
        <f>VLOOKUP(CONCATENATE(C66,"_",D66),acronyms!$A$2:$B$330,2,0)</f>
        <v>Carex curvula subsp. curvula</v>
      </c>
      <c r="C66" t="s">
        <v>54</v>
      </c>
      <c r="D66" t="s">
        <v>55</v>
      </c>
      <c r="E66">
        <v>1</v>
      </c>
      <c r="G66" t="s">
        <v>75</v>
      </c>
    </row>
    <row r="67" spans="1:7" x14ac:dyDescent="0.25">
      <c r="A67">
        <v>7</v>
      </c>
      <c r="B67" t="str">
        <f>VLOOKUP(CONCATENATE(C67,"_",D67),acronyms!$A$2:$B$330,2,0)</f>
        <v>Cerastium uniflorum</v>
      </c>
      <c r="C67" t="s">
        <v>56</v>
      </c>
      <c r="D67" t="s">
        <v>57</v>
      </c>
      <c r="E67" t="s">
        <v>18</v>
      </c>
      <c r="G67" t="s">
        <v>75</v>
      </c>
    </row>
    <row r="68" spans="1:7" x14ac:dyDescent="0.25">
      <c r="A68">
        <v>7</v>
      </c>
      <c r="B68" t="str">
        <f>VLOOKUP(CONCATENATE(C68,"_",D68),acronyms!$A$2:$B$330,2,0)</f>
        <v>Deschampsia cespitosa subsp. cespitosa</v>
      </c>
      <c r="C68" t="s">
        <v>89</v>
      </c>
      <c r="D68" t="s">
        <v>90</v>
      </c>
      <c r="E68" t="s">
        <v>11</v>
      </c>
      <c r="G68" t="s">
        <v>75</v>
      </c>
    </row>
    <row r="69" spans="1:7" x14ac:dyDescent="0.25">
      <c r="A69">
        <v>7</v>
      </c>
      <c r="B69" t="str">
        <f>VLOOKUP(CONCATENATE(C69,"_",D69),acronyms!$A$2:$B$330,2,0)</f>
        <v>Gnaphalium supinum</v>
      </c>
      <c r="C69" t="s">
        <v>77</v>
      </c>
      <c r="D69" t="s">
        <v>78</v>
      </c>
      <c r="E69">
        <v>1</v>
      </c>
      <c r="G69" t="s">
        <v>75</v>
      </c>
    </row>
    <row r="70" spans="1:7" x14ac:dyDescent="0.25">
      <c r="A70">
        <v>7</v>
      </c>
      <c r="B70" t="str">
        <f>VLOOKUP(CONCATENATE(C70,"_",D70),acronyms!$A$2:$B$330,2,0)</f>
        <v>Leucanthemopsis alpina</v>
      </c>
      <c r="C70" t="s">
        <v>59</v>
      </c>
      <c r="D70" t="s">
        <v>13</v>
      </c>
      <c r="E70">
        <v>1</v>
      </c>
      <c r="G70" t="s">
        <v>75</v>
      </c>
    </row>
    <row r="71" spans="1:7" x14ac:dyDescent="0.25">
      <c r="A71">
        <v>7</v>
      </c>
      <c r="B71" t="str">
        <f>VLOOKUP(CONCATENATE(C71,"_",D71),acronyms!$A$2:$B$330,2,0)</f>
        <v>Luzula alpino-pilosa</v>
      </c>
      <c r="C71" t="s">
        <v>30</v>
      </c>
      <c r="D71" t="s">
        <v>31</v>
      </c>
      <c r="E71">
        <v>1</v>
      </c>
      <c r="G71" t="s">
        <v>75</v>
      </c>
    </row>
    <row r="72" spans="1:7" x14ac:dyDescent="0.25">
      <c r="A72">
        <v>7</v>
      </c>
      <c r="B72" t="str">
        <f>VLOOKUP(CONCATENATE(C72,"_",D72),acronyms!$A$2:$B$330,2,0)</f>
        <v>Minuartia sedoides</v>
      </c>
      <c r="C72" t="s">
        <v>62</v>
      </c>
      <c r="D72" t="s">
        <v>63</v>
      </c>
      <c r="E72" t="s">
        <v>18</v>
      </c>
      <c r="G72" t="s">
        <v>75</v>
      </c>
    </row>
    <row r="73" spans="1:7" x14ac:dyDescent="0.25">
      <c r="A73">
        <v>7</v>
      </c>
      <c r="B73" t="str">
        <f>VLOOKUP(CONCATENATE(C73,"_",D73),acronyms!$A$2:$B$330,2,0)</f>
        <v>Oreochloa disticha</v>
      </c>
      <c r="C73" t="s">
        <v>64</v>
      </c>
      <c r="D73" t="s">
        <v>65</v>
      </c>
      <c r="E73" t="s">
        <v>18</v>
      </c>
      <c r="G73" t="s">
        <v>75</v>
      </c>
    </row>
    <row r="74" spans="1:7" x14ac:dyDescent="0.25">
      <c r="A74">
        <v>7</v>
      </c>
      <c r="B74" t="str">
        <f>VLOOKUP(CONCATENATE(C74,"_",D74),acronyms!$A$2:$B$330,2,0)</f>
        <v>Persicaria vivipara</v>
      </c>
      <c r="C74" t="s">
        <v>32</v>
      </c>
      <c r="D74" t="s">
        <v>33</v>
      </c>
      <c r="E74" t="s">
        <v>18</v>
      </c>
      <c r="G74" t="s">
        <v>75</v>
      </c>
    </row>
    <row r="75" spans="1:7" x14ac:dyDescent="0.25">
      <c r="A75">
        <v>7</v>
      </c>
      <c r="B75" t="str">
        <f>VLOOKUP(CONCATENATE(C75,"_",D75),acronyms!$A$2:$B$330,2,0)</f>
        <v>Phyteuma hemisphaericum</v>
      </c>
      <c r="C75" t="s">
        <v>91</v>
      </c>
      <c r="D75" t="s">
        <v>92</v>
      </c>
      <c r="E75" t="s">
        <v>11</v>
      </c>
      <c r="G75" t="s">
        <v>75</v>
      </c>
    </row>
    <row r="76" spans="1:7" x14ac:dyDescent="0.25">
      <c r="A76">
        <v>7</v>
      </c>
      <c r="B76" t="str">
        <f>VLOOKUP(CONCATENATE(C76,"_",D76),acronyms!$A$2:$B$330,2,0)</f>
        <v>Salix herbacea</v>
      </c>
      <c r="C76" t="s">
        <v>40</v>
      </c>
      <c r="D76" t="s">
        <v>81</v>
      </c>
      <c r="E76" t="s">
        <v>11</v>
      </c>
      <c r="G76" t="s">
        <v>75</v>
      </c>
    </row>
    <row r="77" spans="1:7" x14ac:dyDescent="0.25">
      <c r="A77">
        <v>7</v>
      </c>
      <c r="B77" t="str">
        <f>VLOOKUP(CONCATENATE(C77,"_",D77),acronyms!$A$2:$B$330,2,0)</f>
        <v>Scorzoneroides helvetica</v>
      </c>
      <c r="C77" t="s">
        <v>42</v>
      </c>
      <c r="D77" t="s">
        <v>41</v>
      </c>
      <c r="E77" t="s">
        <v>11</v>
      </c>
      <c r="G77" t="s">
        <v>75</v>
      </c>
    </row>
    <row r="78" spans="1:7" x14ac:dyDescent="0.25">
      <c r="A78">
        <v>7</v>
      </c>
      <c r="B78" t="str">
        <f>VLOOKUP(CONCATENATE(C78,"_",D78),acronyms!$A$2:$B$330,2,0)</f>
        <v>Veronica alpina</v>
      </c>
      <c r="C78" t="s">
        <v>15</v>
      </c>
      <c r="D78" t="s">
        <v>13</v>
      </c>
      <c r="E78" t="s">
        <v>18</v>
      </c>
      <c r="G78" t="s">
        <v>75</v>
      </c>
    </row>
    <row r="79" spans="1:7" x14ac:dyDescent="0.25">
      <c r="A79">
        <v>8</v>
      </c>
      <c r="B79" t="str">
        <f>VLOOKUP(CONCATENATE(C79,"_",D79),acronyms!$A$2:$B$330,2,0)</f>
        <v>Alchemilla vulgaris agg.</v>
      </c>
      <c r="C79" t="s">
        <v>9</v>
      </c>
      <c r="D79" t="s">
        <v>10</v>
      </c>
      <c r="E79" t="s">
        <v>11</v>
      </c>
      <c r="G79" t="s">
        <v>93</v>
      </c>
    </row>
    <row r="80" spans="1:7" x14ac:dyDescent="0.25">
      <c r="A80">
        <v>8</v>
      </c>
      <c r="B80" t="str">
        <f>VLOOKUP(CONCATENATE(C80,"_",D80),acronyms!$A$2:$B$330,2,0)</f>
        <v>Anthoxanthum alpinum</v>
      </c>
      <c r="C80" t="s">
        <v>12</v>
      </c>
      <c r="D80" t="s">
        <v>13</v>
      </c>
      <c r="E80">
        <v>1</v>
      </c>
      <c r="G80" t="s">
        <v>93</v>
      </c>
    </row>
    <row r="81" spans="1:7" x14ac:dyDescent="0.25">
      <c r="A81">
        <v>8</v>
      </c>
      <c r="B81" t="str">
        <f>VLOOKUP(CONCATENATE(C81,"_",D81),acronyms!$A$2:$B$330,2,0)</f>
        <v>Avenula versicolor</v>
      </c>
      <c r="C81" t="s">
        <v>14</v>
      </c>
      <c r="D81" t="s">
        <v>15</v>
      </c>
      <c r="E81" t="s">
        <v>11</v>
      </c>
      <c r="G81" t="s">
        <v>93</v>
      </c>
    </row>
    <row r="82" spans="1:7" x14ac:dyDescent="0.25">
      <c r="A82">
        <v>8</v>
      </c>
      <c r="B82" t="str">
        <f>VLOOKUP(CONCATENATE(C82,"_",D82),acronyms!$A$2:$B$330,2,0)</f>
        <v>Campanula barbata subsp. barbata</v>
      </c>
      <c r="C82" t="s">
        <v>16</v>
      </c>
      <c r="D82" t="s">
        <v>94</v>
      </c>
      <c r="E82">
        <v>1</v>
      </c>
      <c r="G82" t="s">
        <v>93</v>
      </c>
    </row>
    <row r="83" spans="1:7" x14ac:dyDescent="0.25">
      <c r="A83">
        <v>8</v>
      </c>
      <c r="B83" t="str">
        <f>VLOOKUP(CONCATENATE(C83,"_",D83),acronyms!$A$2:$B$330,2,0)</f>
        <v>Campanula scheuchzeri</v>
      </c>
      <c r="C83" t="s">
        <v>16</v>
      </c>
      <c r="D83" t="s">
        <v>17</v>
      </c>
      <c r="E83" t="s">
        <v>11</v>
      </c>
      <c r="G83" t="s">
        <v>93</v>
      </c>
    </row>
    <row r="84" spans="1:7" x14ac:dyDescent="0.25">
      <c r="A84">
        <v>8</v>
      </c>
      <c r="B84" t="str">
        <f>VLOOKUP(CONCATENATE(C84,"_",D84),acronyms!$A$2:$B$330,2,0)</f>
        <v>Carex sempervirens</v>
      </c>
      <c r="C84" t="s">
        <v>54</v>
      </c>
      <c r="D84" t="s">
        <v>95</v>
      </c>
      <c r="E84" t="s">
        <v>11</v>
      </c>
      <c r="G84" t="s">
        <v>93</v>
      </c>
    </row>
    <row r="85" spans="1:7" x14ac:dyDescent="0.25">
      <c r="A85">
        <v>8</v>
      </c>
      <c r="B85" t="str">
        <f>VLOOKUP(CONCATENATE(C85,"_",D85),acronyms!$A$2:$B$330,2,0)</f>
        <v>Cerastium alpinum s. str.</v>
      </c>
      <c r="C85" t="s">
        <v>56</v>
      </c>
      <c r="D85" t="s">
        <v>13</v>
      </c>
      <c r="E85" t="s">
        <v>18</v>
      </c>
      <c r="F85" t="s">
        <v>61</v>
      </c>
      <c r="G85" t="s">
        <v>93</v>
      </c>
    </row>
    <row r="86" spans="1:7" x14ac:dyDescent="0.25">
      <c r="A86">
        <v>8</v>
      </c>
      <c r="B86" t="str">
        <f>VLOOKUP(CONCATENATE(C86,"_",D86),acronyms!$A$2:$B$330,2,0)</f>
        <v>Festuca halleri agg.</v>
      </c>
      <c r="C86" t="s">
        <v>19</v>
      </c>
      <c r="D86" t="s">
        <v>58</v>
      </c>
      <c r="E86" t="s">
        <v>11</v>
      </c>
      <c r="G86" t="s">
        <v>93</v>
      </c>
    </row>
    <row r="87" spans="1:7" x14ac:dyDescent="0.25">
      <c r="A87">
        <v>8</v>
      </c>
      <c r="B87" t="str">
        <f>VLOOKUP(CONCATENATE(C87,"_",D87),acronyms!$A$2:$B$330,2,0)</f>
        <v>Gentiana acaulis</v>
      </c>
      <c r="C87" t="s">
        <v>21</v>
      </c>
      <c r="D87" t="s">
        <v>73</v>
      </c>
      <c r="E87" t="s">
        <v>11</v>
      </c>
      <c r="G87" t="s">
        <v>93</v>
      </c>
    </row>
    <row r="88" spans="1:7" x14ac:dyDescent="0.25">
      <c r="A88">
        <v>8</v>
      </c>
      <c r="B88" t="str">
        <f>VLOOKUP(CONCATENATE(C88,"_",D88),acronyms!$A$2:$B$330,2,0)</f>
        <v>Homogyne alpina</v>
      </c>
      <c r="C88" t="s">
        <v>27</v>
      </c>
      <c r="D88" t="s">
        <v>13</v>
      </c>
      <c r="E88" t="s">
        <v>46</v>
      </c>
      <c r="G88" t="s">
        <v>93</v>
      </c>
    </row>
    <row r="89" spans="1:7" x14ac:dyDescent="0.25">
      <c r="A89">
        <v>8</v>
      </c>
      <c r="B89" t="str">
        <f>VLOOKUP(CONCATENATE(C89,"_",D89),acronyms!$A$2:$B$330,2,0)</f>
        <v>Carex curvula subsp. curvula</v>
      </c>
      <c r="C89" t="s">
        <v>54</v>
      </c>
      <c r="D89" t="s">
        <v>55</v>
      </c>
      <c r="E89" t="s">
        <v>18</v>
      </c>
      <c r="G89" t="s">
        <v>93</v>
      </c>
    </row>
    <row r="90" spans="1:7" x14ac:dyDescent="0.25">
      <c r="A90">
        <v>8</v>
      </c>
      <c r="B90" t="str">
        <f>VLOOKUP(CONCATENATE(C90,"_",D90),acronyms!$A$2:$B$330,2,0)</f>
        <v>Leontodon hispidus</v>
      </c>
      <c r="C90" t="s">
        <v>28</v>
      </c>
      <c r="D90" t="s">
        <v>29</v>
      </c>
      <c r="E90" t="s">
        <v>50</v>
      </c>
      <c r="G90" t="s">
        <v>93</v>
      </c>
    </row>
    <row r="91" spans="1:7" x14ac:dyDescent="0.25">
      <c r="A91">
        <v>8</v>
      </c>
      <c r="B91" t="str">
        <f>VLOOKUP(CONCATENATE(C91,"_",D91),acronyms!$A$2:$B$330,2,0)</f>
        <v>Leucanthemopsis alpina</v>
      </c>
      <c r="C91" t="s">
        <v>59</v>
      </c>
      <c r="D91" t="s">
        <v>13</v>
      </c>
      <c r="E91" t="s">
        <v>11</v>
      </c>
      <c r="G91" t="s">
        <v>93</v>
      </c>
    </row>
    <row r="92" spans="1:7" x14ac:dyDescent="0.25">
      <c r="A92">
        <v>8</v>
      </c>
      <c r="B92" t="str">
        <f>VLOOKUP(CONCATENATE(C92,"_",D92),acronyms!$A$2:$B$330,2,0)</f>
        <v>Lotus corniculatus</v>
      </c>
      <c r="C92" t="s">
        <v>96</v>
      </c>
      <c r="D92" t="s">
        <v>97</v>
      </c>
      <c r="E92">
        <v>1</v>
      </c>
      <c r="G92" t="s">
        <v>93</v>
      </c>
    </row>
    <row r="93" spans="1:7" x14ac:dyDescent="0.25">
      <c r="A93">
        <v>8</v>
      </c>
      <c r="B93" t="str">
        <f>VLOOKUP(CONCATENATE(C93,"_",D93),acronyms!$A$2:$B$330,2,0)</f>
        <v>Luzula alpina</v>
      </c>
      <c r="C93" t="s">
        <v>30</v>
      </c>
      <c r="D93" t="s">
        <v>13</v>
      </c>
      <c r="E93" t="s">
        <v>11</v>
      </c>
      <c r="G93" t="s">
        <v>93</v>
      </c>
    </row>
    <row r="94" spans="1:7" x14ac:dyDescent="0.25">
      <c r="A94">
        <v>8</v>
      </c>
      <c r="B94" t="str">
        <f>VLOOKUP(CONCATENATE(C94,"_",D94),acronyms!$A$2:$B$330,2,0)</f>
        <v>Luzula lutea</v>
      </c>
      <c r="C94" t="s">
        <v>30</v>
      </c>
      <c r="D94" t="s">
        <v>98</v>
      </c>
      <c r="E94" t="s">
        <v>11</v>
      </c>
      <c r="G94" t="s">
        <v>93</v>
      </c>
    </row>
    <row r="95" spans="1:7" x14ac:dyDescent="0.25">
      <c r="A95">
        <v>8</v>
      </c>
      <c r="B95" t="str">
        <f>VLOOKUP(CONCATENATE(C95,"_",D95),acronyms!$A$2:$B$330,2,0)</f>
        <v>Mutellina adonidifolia</v>
      </c>
      <c r="C95" t="s">
        <v>99</v>
      </c>
      <c r="D95" t="s">
        <v>100</v>
      </c>
      <c r="E95" t="s">
        <v>11</v>
      </c>
      <c r="G95" t="s">
        <v>93</v>
      </c>
    </row>
    <row r="96" spans="1:7" x14ac:dyDescent="0.25">
      <c r="A96">
        <v>8</v>
      </c>
      <c r="B96" t="str">
        <f>VLOOKUP(CONCATENATE(C96,"_",D96),acronyms!$A$2:$B$330,2,0)</f>
        <v>Myosotis alpestris</v>
      </c>
      <c r="C96" t="s">
        <v>101</v>
      </c>
      <c r="D96" t="s">
        <v>13</v>
      </c>
      <c r="E96" t="s">
        <v>11</v>
      </c>
      <c r="G96" t="s">
        <v>93</v>
      </c>
    </row>
    <row r="97" spans="1:7" x14ac:dyDescent="0.25">
      <c r="A97">
        <v>8</v>
      </c>
      <c r="B97" t="str">
        <f>VLOOKUP(CONCATENATE(C97,"_",D97),acronyms!$A$2:$B$330,2,0)</f>
        <v>Nardus stricta</v>
      </c>
      <c r="C97" t="s">
        <v>102</v>
      </c>
      <c r="D97" t="s">
        <v>103</v>
      </c>
      <c r="E97" t="s">
        <v>46</v>
      </c>
      <c r="G97" t="s">
        <v>93</v>
      </c>
    </row>
    <row r="98" spans="1:7" x14ac:dyDescent="0.25">
      <c r="A98">
        <v>8</v>
      </c>
      <c r="B98" t="str">
        <f>VLOOKUP(CONCATENATE(C98,"_",D98),acronyms!$A$2:$B$330,2,0)</f>
        <v>Persicaria vivipara</v>
      </c>
      <c r="C98" t="s">
        <v>32</v>
      </c>
      <c r="D98" t="s">
        <v>33</v>
      </c>
      <c r="E98">
        <v>1</v>
      </c>
      <c r="G98" t="s">
        <v>93</v>
      </c>
    </row>
    <row r="99" spans="1:7" x14ac:dyDescent="0.25">
      <c r="A99">
        <v>8</v>
      </c>
      <c r="B99" t="str">
        <f>VLOOKUP(CONCATENATE(C99,"_",D99),acronyms!$A$2:$B$330,2,0)</f>
        <v>Potentilla aurea</v>
      </c>
      <c r="C99" t="s">
        <v>34</v>
      </c>
      <c r="D99" t="s">
        <v>35</v>
      </c>
      <c r="E99">
        <v>1</v>
      </c>
      <c r="G99" t="s">
        <v>93</v>
      </c>
    </row>
    <row r="100" spans="1:7" x14ac:dyDescent="0.25">
      <c r="A100">
        <v>8</v>
      </c>
      <c r="B100" t="str">
        <f>VLOOKUP(CONCATENATE(C100,"_",D100),acronyms!$A$2:$B$330,2,0)</f>
        <v>Pulsatilla alpina subsp. apiifolia</v>
      </c>
      <c r="C100" t="s">
        <v>104</v>
      </c>
      <c r="D100" t="s">
        <v>13</v>
      </c>
      <c r="E100">
        <v>1</v>
      </c>
      <c r="G100" t="s">
        <v>93</v>
      </c>
    </row>
    <row r="101" spans="1:7" x14ac:dyDescent="0.25">
      <c r="A101">
        <v>8</v>
      </c>
      <c r="B101" t="str">
        <f>VLOOKUP(CONCATENATE(C101,"_",D101),acronyms!$A$2:$B$330,2,0)</f>
        <v>Pyrola minor</v>
      </c>
      <c r="C101" t="s">
        <v>105</v>
      </c>
      <c r="D101" t="s">
        <v>62</v>
      </c>
      <c r="E101" t="s">
        <v>11</v>
      </c>
      <c r="G101" t="s">
        <v>93</v>
      </c>
    </row>
    <row r="102" spans="1:7" x14ac:dyDescent="0.25">
      <c r="A102">
        <v>8</v>
      </c>
      <c r="B102" t="str">
        <f>VLOOKUP(CONCATENATE(C102,"_",D102),acronyms!$A$2:$B$330,2,0)</f>
        <v>Ranunculus villarsii</v>
      </c>
      <c r="C102" t="s">
        <v>36</v>
      </c>
      <c r="D102" t="s">
        <v>37</v>
      </c>
      <c r="E102">
        <v>1</v>
      </c>
      <c r="G102" t="s">
        <v>93</v>
      </c>
    </row>
    <row r="103" spans="1:7" x14ac:dyDescent="0.25">
      <c r="A103">
        <v>8</v>
      </c>
      <c r="B103" t="str">
        <f>VLOOKUP(CONCATENATE(C103,"_",D103),acronyms!$A$2:$B$330,2,0)</f>
        <v>Rhinanthus glacialis</v>
      </c>
      <c r="C103" t="s">
        <v>106</v>
      </c>
      <c r="D103" t="s">
        <v>85</v>
      </c>
      <c r="E103" t="s">
        <v>11</v>
      </c>
      <c r="G103" t="s">
        <v>93</v>
      </c>
    </row>
    <row r="104" spans="1:7" x14ac:dyDescent="0.25">
      <c r="A104">
        <v>8</v>
      </c>
      <c r="B104" t="str">
        <f>VLOOKUP(CONCATENATE(C104,"_",D104),acronyms!$A$2:$B$330,2,0)</f>
        <v>Sagina saginoides</v>
      </c>
      <c r="C104" t="s">
        <v>86</v>
      </c>
      <c r="D104" t="s">
        <v>86</v>
      </c>
      <c r="E104" t="s">
        <v>18</v>
      </c>
      <c r="G104" t="s">
        <v>93</v>
      </c>
    </row>
    <row r="105" spans="1:7" x14ac:dyDescent="0.25">
      <c r="A105">
        <v>8</v>
      </c>
      <c r="B105" t="str">
        <f>VLOOKUP(CONCATENATE(C105,"_",D105),acronyms!$A$2:$B$330,2,0)</f>
        <v>Salix herbacea</v>
      </c>
      <c r="C105" t="s">
        <v>40</v>
      </c>
      <c r="D105" t="s">
        <v>81</v>
      </c>
      <c r="E105">
        <v>1</v>
      </c>
      <c r="G105" t="s">
        <v>93</v>
      </c>
    </row>
    <row r="106" spans="1:7" x14ac:dyDescent="0.25">
      <c r="A106">
        <v>8</v>
      </c>
      <c r="B106" t="str">
        <f>VLOOKUP(CONCATENATE(C106,"_",D106),acronyms!$A$2:$B$330,2,0)</f>
        <v>Scorzoneroides helvetica</v>
      </c>
      <c r="C106" t="s">
        <v>42</v>
      </c>
      <c r="D106" t="s">
        <v>41</v>
      </c>
      <c r="E106">
        <v>1</v>
      </c>
      <c r="G106" t="s">
        <v>93</v>
      </c>
    </row>
    <row r="107" spans="1:7" x14ac:dyDescent="0.25">
      <c r="A107">
        <v>8</v>
      </c>
      <c r="B107" t="str">
        <f>VLOOKUP(CONCATENATE(C107,"_",D107),acronyms!$A$2:$B$330,2,0)</f>
        <v>Selaginella selaginoides</v>
      </c>
      <c r="C107" t="s">
        <v>107</v>
      </c>
      <c r="D107" t="s">
        <v>107</v>
      </c>
      <c r="E107" t="s">
        <v>11</v>
      </c>
      <c r="G107" t="s">
        <v>93</v>
      </c>
    </row>
    <row r="108" spans="1:7" x14ac:dyDescent="0.25">
      <c r="A108">
        <v>8</v>
      </c>
      <c r="B108" t="str">
        <f>VLOOKUP(CONCATENATE(C108,"_",D108),acronyms!$A$2:$B$330,2,0)</f>
        <v>Trifolium pallescens</v>
      </c>
      <c r="C108" t="s">
        <v>108</v>
      </c>
      <c r="D108" t="s">
        <v>109</v>
      </c>
      <c r="E108" t="s">
        <v>11</v>
      </c>
      <c r="G108" t="s">
        <v>93</v>
      </c>
    </row>
    <row r="109" spans="1:7" x14ac:dyDescent="0.25">
      <c r="A109">
        <v>8</v>
      </c>
      <c r="B109" t="str">
        <f>VLOOKUP(CONCATENATE(C109,"_",D109),acronyms!$A$2:$B$330,2,0)</f>
        <v>Trifolium pratense subsp. pratense</v>
      </c>
      <c r="C109" t="s">
        <v>108</v>
      </c>
      <c r="D109" t="s">
        <v>110</v>
      </c>
      <c r="E109" t="s">
        <v>11</v>
      </c>
      <c r="G109" t="s">
        <v>93</v>
      </c>
    </row>
    <row r="110" spans="1:7" x14ac:dyDescent="0.25">
      <c r="A110">
        <v>9</v>
      </c>
      <c r="B110" t="str">
        <f>VLOOKUP(CONCATENATE(C110,"_",D110),acronyms!$A$2:$B$330,2,0)</f>
        <v>Anthoxanthum alpinum</v>
      </c>
      <c r="C110" t="s">
        <v>12</v>
      </c>
      <c r="D110" t="s">
        <v>13</v>
      </c>
      <c r="E110">
        <v>1</v>
      </c>
      <c r="G110" t="s">
        <v>93</v>
      </c>
    </row>
    <row r="111" spans="1:7" x14ac:dyDescent="0.25">
      <c r="A111">
        <v>9</v>
      </c>
      <c r="B111" t="str">
        <f>VLOOKUP(CONCATENATE(C111,"_",D111),acronyms!$A$2:$B$330,2,0)</f>
        <v>Arenaria biflora</v>
      </c>
      <c r="C111" t="s">
        <v>111</v>
      </c>
      <c r="D111" t="s">
        <v>53</v>
      </c>
      <c r="E111">
        <v>1</v>
      </c>
      <c r="G111" t="s">
        <v>93</v>
      </c>
    </row>
    <row r="112" spans="1:7" x14ac:dyDescent="0.25">
      <c r="A112">
        <v>9</v>
      </c>
      <c r="B112" t="str">
        <f>VLOOKUP(CONCATENATE(C112,"_",D112),acronyms!$A$2:$B$330,2,0)</f>
        <v>Erigeron uniflorus</v>
      </c>
      <c r="C112" t="s">
        <v>83</v>
      </c>
      <c r="D112" t="s">
        <v>57</v>
      </c>
      <c r="E112" t="s">
        <v>11</v>
      </c>
      <c r="G112" t="s">
        <v>93</v>
      </c>
    </row>
    <row r="113" spans="1:7" x14ac:dyDescent="0.25">
      <c r="A113">
        <v>9</v>
      </c>
      <c r="B113" t="str">
        <f>VLOOKUP(CONCATENATE(C113,"_",D113),acronyms!$A$2:$B$330,2,0)</f>
        <v>Gentiana bavarica</v>
      </c>
      <c r="C113" t="s">
        <v>21</v>
      </c>
      <c r="D113" t="s">
        <v>84</v>
      </c>
      <c r="E113" t="s">
        <v>11</v>
      </c>
      <c r="G113" t="s">
        <v>93</v>
      </c>
    </row>
    <row r="114" spans="1:7" x14ac:dyDescent="0.25">
      <c r="A114">
        <v>9</v>
      </c>
      <c r="B114" t="str">
        <f>VLOOKUP(CONCATENATE(C114,"_",D114),acronyms!$A$2:$B$330,2,0)</f>
        <v>Gnaphalium supinum</v>
      </c>
      <c r="C114" t="s">
        <v>77</v>
      </c>
      <c r="D114" t="s">
        <v>78</v>
      </c>
      <c r="E114" t="s">
        <v>11</v>
      </c>
      <c r="G114" t="s">
        <v>93</v>
      </c>
    </row>
    <row r="115" spans="1:7" x14ac:dyDescent="0.25">
      <c r="A115">
        <v>9</v>
      </c>
      <c r="B115" t="str">
        <f>VLOOKUP(CONCATENATE(C115,"_",D115),acronyms!$A$2:$B$330,2,0)</f>
        <v>Leucanthemopsis alpina</v>
      </c>
      <c r="C115" t="s">
        <v>59</v>
      </c>
      <c r="D115" t="s">
        <v>13</v>
      </c>
      <c r="E115" t="s">
        <v>11</v>
      </c>
      <c r="G115" t="s">
        <v>93</v>
      </c>
    </row>
    <row r="116" spans="1:7" x14ac:dyDescent="0.25">
      <c r="A116">
        <v>9</v>
      </c>
      <c r="B116" t="str">
        <f>VLOOKUP(CONCATENATE(C116,"_",D116),acronyms!$A$2:$B$330,2,0)</f>
        <v>Luzula spicata</v>
      </c>
      <c r="C116" t="s">
        <v>30</v>
      </c>
      <c r="D116" t="s">
        <v>60</v>
      </c>
      <c r="E116" t="s">
        <v>11</v>
      </c>
      <c r="G116" t="s">
        <v>93</v>
      </c>
    </row>
    <row r="117" spans="1:7" x14ac:dyDescent="0.25">
      <c r="A117">
        <v>9</v>
      </c>
      <c r="B117" t="str">
        <f>VLOOKUP(CONCATENATE(C117,"_",D117),acronyms!$A$2:$B$330,2,0)</f>
        <v>Minuartia gerardii</v>
      </c>
      <c r="C117" t="s">
        <v>62</v>
      </c>
      <c r="D117" t="s">
        <v>23</v>
      </c>
      <c r="E117" t="s">
        <v>11</v>
      </c>
      <c r="G117" t="s">
        <v>93</v>
      </c>
    </row>
    <row r="118" spans="1:7" x14ac:dyDescent="0.25">
      <c r="A118">
        <v>9</v>
      </c>
      <c r="B118" t="str">
        <f>VLOOKUP(CONCATENATE(C118,"_",D118),acronyms!$A$2:$B$330,2,0)</f>
        <v>Minuartia sedoides</v>
      </c>
      <c r="C118" t="s">
        <v>62</v>
      </c>
      <c r="D118" t="s">
        <v>63</v>
      </c>
      <c r="E118" t="s">
        <v>50</v>
      </c>
      <c r="G118" t="s">
        <v>93</v>
      </c>
    </row>
    <row r="119" spans="1:7" x14ac:dyDescent="0.25">
      <c r="A119">
        <v>9</v>
      </c>
      <c r="B119" t="str">
        <f>VLOOKUP(CONCATENATE(C119,"_",D119),acronyms!$A$2:$B$330,2,0)</f>
        <v>Pedicularis aspleniifolia</v>
      </c>
      <c r="C119" t="s">
        <v>66</v>
      </c>
      <c r="D119" t="s">
        <v>67</v>
      </c>
      <c r="E119">
        <v>1</v>
      </c>
      <c r="G119" t="s">
        <v>93</v>
      </c>
    </row>
    <row r="120" spans="1:7" x14ac:dyDescent="0.25">
      <c r="A120">
        <v>9</v>
      </c>
      <c r="B120" t="str">
        <f>VLOOKUP(CONCATENATE(C120,"_",D120),acronyms!$A$2:$B$330,2,0)</f>
        <v>Poa alpina</v>
      </c>
      <c r="C120" t="s">
        <v>79</v>
      </c>
      <c r="D120" t="s">
        <v>13</v>
      </c>
      <c r="E120">
        <v>1</v>
      </c>
      <c r="G120" t="s">
        <v>93</v>
      </c>
    </row>
    <row r="121" spans="1:7" x14ac:dyDescent="0.25">
      <c r="A121">
        <v>9</v>
      </c>
      <c r="B121" t="str">
        <f>VLOOKUP(CONCATENATE(C121,"_",D121),acronyms!$A$2:$B$330,2,0)</f>
        <v>Primula glutinosa</v>
      </c>
      <c r="C121" t="s">
        <v>69</v>
      </c>
      <c r="D121" t="s">
        <v>70</v>
      </c>
      <c r="E121" t="s">
        <v>50</v>
      </c>
      <c r="G121" t="s">
        <v>93</v>
      </c>
    </row>
    <row r="122" spans="1:7" x14ac:dyDescent="0.25">
      <c r="A122">
        <v>9</v>
      </c>
      <c r="B122" t="str">
        <f>VLOOKUP(CONCATENATE(C122,"_",D122),acronyms!$A$2:$B$330,2,0)</f>
        <v>Saxifraga bryoides</v>
      </c>
      <c r="C122" t="s">
        <v>71</v>
      </c>
      <c r="D122" t="s">
        <v>72</v>
      </c>
      <c r="E122" t="s">
        <v>11</v>
      </c>
      <c r="G122" t="s">
        <v>93</v>
      </c>
    </row>
    <row r="123" spans="1:7" x14ac:dyDescent="0.25">
      <c r="A123">
        <v>9</v>
      </c>
      <c r="B123" t="str">
        <f>VLOOKUP(CONCATENATE(C123,"_",D123),acronyms!$A$2:$B$330,2,0)</f>
        <v>Saxifraga exarata</v>
      </c>
      <c r="C123" t="s">
        <v>71</v>
      </c>
      <c r="D123" t="s">
        <v>87</v>
      </c>
      <c r="E123" t="s">
        <v>18</v>
      </c>
      <c r="G123" t="s">
        <v>93</v>
      </c>
    </row>
    <row r="124" spans="1:7" x14ac:dyDescent="0.25">
      <c r="A124">
        <v>9</v>
      </c>
      <c r="B124" t="str">
        <f>VLOOKUP(CONCATENATE(C124,"_",D124),acronyms!$A$2:$B$330,2,0)</f>
        <v>Saxifraga moschata</v>
      </c>
      <c r="C124" t="s">
        <v>71</v>
      </c>
      <c r="D124" t="s">
        <v>112</v>
      </c>
      <c r="E124" t="s">
        <v>18</v>
      </c>
      <c r="F124" t="s">
        <v>61</v>
      </c>
      <c r="G124" t="s">
        <v>93</v>
      </c>
    </row>
    <row r="125" spans="1:7" x14ac:dyDescent="0.25">
      <c r="A125">
        <v>9</v>
      </c>
      <c r="B125" t="str">
        <f>VLOOKUP(CONCATENATE(C125,"_",D125),acronyms!$A$2:$B$330,2,0)</f>
        <v>Saxifraga seguieri</v>
      </c>
      <c r="C125" t="s">
        <v>71</v>
      </c>
      <c r="D125" t="s">
        <v>88</v>
      </c>
      <c r="E125" t="s">
        <v>18</v>
      </c>
      <c r="G125" t="s">
        <v>93</v>
      </c>
    </row>
    <row r="126" spans="1:7" x14ac:dyDescent="0.25">
      <c r="A126">
        <v>9</v>
      </c>
      <c r="B126" t="str">
        <f>VLOOKUP(CONCATENATE(C126,"_",D126),acronyms!$A$2:$B$330,2,0)</f>
        <v>Silene acaulis subsp. exscapa</v>
      </c>
      <c r="C126" t="s">
        <v>43</v>
      </c>
      <c r="D126" t="s">
        <v>73</v>
      </c>
      <c r="E126" t="s">
        <v>50</v>
      </c>
      <c r="G126" t="s">
        <v>93</v>
      </c>
    </row>
    <row r="127" spans="1:7" x14ac:dyDescent="0.25">
      <c r="A127">
        <v>9</v>
      </c>
      <c r="B127" t="str">
        <f>VLOOKUP(CONCATENATE(C127,"_",D127),acronyms!$A$2:$B$330,2,0)</f>
        <v>Veronica alpina</v>
      </c>
      <c r="C127" t="s">
        <v>15</v>
      </c>
      <c r="D127" t="s">
        <v>13</v>
      </c>
      <c r="E127" t="s">
        <v>11</v>
      </c>
      <c r="G127" t="s">
        <v>93</v>
      </c>
    </row>
    <row r="128" spans="1:7" x14ac:dyDescent="0.25">
      <c r="A128">
        <v>10</v>
      </c>
      <c r="B128" t="str">
        <f>VLOOKUP(CONCATENATE(C128,"_",D128),acronyms!$A$2:$B$330,2,0)</f>
        <v>Agrostis rupestris</v>
      </c>
      <c r="C128" t="s">
        <v>7</v>
      </c>
      <c r="D128" t="s">
        <v>74</v>
      </c>
      <c r="E128" t="s">
        <v>11</v>
      </c>
      <c r="G128" t="s">
        <v>8</v>
      </c>
    </row>
    <row r="129" spans="1:7" x14ac:dyDescent="0.25">
      <c r="A129">
        <v>10</v>
      </c>
      <c r="B129" t="str">
        <f>VLOOKUP(CONCATENATE(C129,"_",D129),acronyms!$A$2:$B$330,2,0)</f>
        <v>Euphrasia minima</v>
      </c>
      <c r="C129" t="s">
        <v>113</v>
      </c>
      <c r="D129" t="s">
        <v>62</v>
      </c>
      <c r="E129">
        <v>1</v>
      </c>
      <c r="G129" t="s">
        <v>8</v>
      </c>
    </row>
    <row r="130" spans="1:7" x14ac:dyDescent="0.25">
      <c r="A130">
        <v>10</v>
      </c>
      <c r="B130" t="str">
        <f>VLOOKUP(CONCATENATE(C130,"_",D130),acronyms!$A$2:$B$330,2,0)</f>
        <v>Geum reptans</v>
      </c>
      <c r="C130" t="s">
        <v>25</v>
      </c>
      <c r="D130" t="s">
        <v>114</v>
      </c>
      <c r="E130" t="s">
        <v>18</v>
      </c>
      <c r="G130" t="s">
        <v>8</v>
      </c>
    </row>
    <row r="131" spans="1:7" x14ac:dyDescent="0.25">
      <c r="A131">
        <v>10</v>
      </c>
      <c r="B131" t="str">
        <f>VLOOKUP(CONCATENATE(C131,"_",D131),acronyms!$A$2:$B$330,2,0)</f>
        <v>Leucanthemopsis alpina</v>
      </c>
      <c r="C131" t="s">
        <v>59</v>
      </c>
      <c r="D131" t="s">
        <v>13</v>
      </c>
      <c r="E131" t="s">
        <v>18</v>
      </c>
      <c r="G131" t="s">
        <v>8</v>
      </c>
    </row>
    <row r="132" spans="1:7" x14ac:dyDescent="0.25">
      <c r="A132">
        <v>10</v>
      </c>
      <c r="B132" t="str">
        <f>VLOOKUP(CONCATENATE(C132,"_",D132),acronyms!$A$2:$B$330,2,0)</f>
        <v>Luzula spicata</v>
      </c>
      <c r="C132" t="s">
        <v>30</v>
      </c>
      <c r="D132" t="s">
        <v>60</v>
      </c>
      <c r="E132" t="s">
        <v>11</v>
      </c>
      <c r="G132" t="s">
        <v>8</v>
      </c>
    </row>
    <row r="133" spans="1:7" x14ac:dyDescent="0.25">
      <c r="A133">
        <v>10</v>
      </c>
      <c r="B133" t="str">
        <f>VLOOKUP(CONCATENATE(C133,"_",D133),acronyms!$A$2:$B$330,2,0)</f>
        <v>Poa alpina</v>
      </c>
      <c r="C133" t="s">
        <v>79</v>
      </c>
      <c r="D133" t="s">
        <v>13</v>
      </c>
      <c r="E133" t="s">
        <v>11</v>
      </c>
      <c r="G133" t="s">
        <v>8</v>
      </c>
    </row>
    <row r="134" spans="1:7" x14ac:dyDescent="0.25">
      <c r="A134">
        <v>10</v>
      </c>
      <c r="B134" t="str">
        <f>VLOOKUP(CONCATENATE(C134,"_",D134),acronyms!$A$2:$B$330,2,0)</f>
        <v>Sagina saginoides</v>
      </c>
      <c r="C134" t="s">
        <v>86</v>
      </c>
      <c r="D134" t="s">
        <v>86</v>
      </c>
      <c r="E134" t="s">
        <v>18</v>
      </c>
      <c r="G134" t="s">
        <v>8</v>
      </c>
    </row>
    <row r="135" spans="1:7" x14ac:dyDescent="0.25">
      <c r="A135">
        <v>10</v>
      </c>
      <c r="B135" t="str">
        <f>VLOOKUP(CONCATENATE(C135,"_",D135),acronyms!$A$2:$B$330,2,0)</f>
        <v>Salix herbacea</v>
      </c>
      <c r="C135" t="s">
        <v>40</v>
      </c>
      <c r="D135" t="s">
        <v>81</v>
      </c>
      <c r="E135" t="s">
        <v>50</v>
      </c>
      <c r="G135" t="s">
        <v>8</v>
      </c>
    </row>
    <row r="136" spans="1:7" x14ac:dyDescent="0.25">
      <c r="A136">
        <v>10</v>
      </c>
      <c r="B136" t="str">
        <f>VLOOKUP(CONCATENATE(C136,"_",D136),acronyms!$A$2:$B$330,2,0)</f>
        <v>Saxifraga bryoides</v>
      </c>
      <c r="C136" t="s">
        <v>71</v>
      </c>
      <c r="D136" t="s">
        <v>72</v>
      </c>
      <c r="E136">
        <v>1</v>
      </c>
      <c r="G136" t="s">
        <v>8</v>
      </c>
    </row>
    <row r="137" spans="1:7" x14ac:dyDescent="0.25">
      <c r="A137">
        <v>10</v>
      </c>
      <c r="B137" t="str">
        <f>VLOOKUP(CONCATENATE(C137,"_",D137),acronyms!$A$2:$B$330,2,0)</f>
        <v>Scorzoneroides helvetica</v>
      </c>
      <c r="C137" t="s">
        <v>42</v>
      </c>
      <c r="D137" t="s">
        <v>41</v>
      </c>
      <c r="E137" t="s">
        <v>18</v>
      </c>
      <c r="G137" t="s">
        <v>8</v>
      </c>
    </row>
    <row r="138" spans="1:7" x14ac:dyDescent="0.25">
      <c r="A138">
        <v>10</v>
      </c>
      <c r="B138" t="str">
        <f>VLOOKUP(CONCATENATE(C138,"_",D138),acronyms!$A$2:$B$330,2,0)</f>
        <v>Veronica alpina</v>
      </c>
      <c r="C138" t="s">
        <v>15</v>
      </c>
      <c r="D138" t="s">
        <v>13</v>
      </c>
      <c r="E138" t="s">
        <v>11</v>
      </c>
      <c r="G138" t="s">
        <v>8</v>
      </c>
    </row>
    <row r="139" spans="1:7" x14ac:dyDescent="0.25">
      <c r="A139">
        <v>12</v>
      </c>
      <c r="B139" t="str">
        <f>VLOOKUP(CONCATENATE(C139,"_",D139),acronyms!$A$2:$B$330,2,0)</f>
        <v>Achillea moschata</v>
      </c>
      <c r="C139" t="s">
        <v>115</v>
      </c>
      <c r="D139" t="s">
        <v>112</v>
      </c>
      <c r="E139" t="s">
        <v>11</v>
      </c>
      <c r="G139" t="s">
        <v>8</v>
      </c>
    </row>
    <row r="140" spans="1:7" x14ac:dyDescent="0.25">
      <c r="A140">
        <v>12</v>
      </c>
      <c r="B140" t="str">
        <f>VLOOKUP(CONCATENATE(C140,"_",D140),acronyms!$A$2:$B$330,2,0)</f>
        <v>Agrostis rupestris</v>
      </c>
      <c r="C140" t="s">
        <v>7</v>
      </c>
      <c r="D140" t="s">
        <v>74</v>
      </c>
      <c r="E140" t="s">
        <v>11</v>
      </c>
      <c r="G140" t="s">
        <v>8</v>
      </c>
    </row>
    <row r="141" spans="1:7" x14ac:dyDescent="0.25">
      <c r="A141">
        <v>12</v>
      </c>
      <c r="B141" t="str">
        <f>VLOOKUP(CONCATENATE(C141,"_",D141),acronyms!$A$2:$B$330,2,0)</f>
        <v>Cerastium uniflorum</v>
      </c>
      <c r="C141" t="s">
        <v>56</v>
      </c>
      <c r="D141" t="s">
        <v>57</v>
      </c>
      <c r="E141" t="s">
        <v>11</v>
      </c>
      <c r="G141" t="s">
        <v>8</v>
      </c>
    </row>
    <row r="142" spans="1:7" x14ac:dyDescent="0.25">
      <c r="A142">
        <v>12</v>
      </c>
      <c r="B142" t="str">
        <f>VLOOKUP(CONCATENATE(C142,"_",D142),acronyms!$A$2:$B$330,2,0)</f>
        <v>Geum reptans</v>
      </c>
      <c r="C142" t="s">
        <v>25</v>
      </c>
      <c r="D142" t="s">
        <v>114</v>
      </c>
      <c r="E142" t="s">
        <v>11</v>
      </c>
      <c r="G142" t="s">
        <v>8</v>
      </c>
    </row>
    <row r="143" spans="1:7" x14ac:dyDescent="0.25">
      <c r="A143">
        <v>12</v>
      </c>
      <c r="B143" t="str">
        <f>VLOOKUP(CONCATENATE(C143,"_",D143),acronyms!$A$2:$B$330,2,0)</f>
        <v>Poa alpina</v>
      </c>
      <c r="C143" t="s">
        <v>79</v>
      </c>
      <c r="D143" t="s">
        <v>13</v>
      </c>
      <c r="E143" t="s">
        <v>11</v>
      </c>
      <c r="G143" t="s">
        <v>8</v>
      </c>
    </row>
    <row r="144" spans="1:7" x14ac:dyDescent="0.25">
      <c r="A144">
        <v>12</v>
      </c>
      <c r="B144" t="str">
        <f>VLOOKUP(CONCATENATE(C144,"_",D144),acronyms!$A$2:$B$330,2,0)</f>
        <v>Saxifraga bryoides</v>
      </c>
      <c r="C144" t="s">
        <v>71</v>
      </c>
      <c r="D144" t="s">
        <v>72</v>
      </c>
      <c r="E144" t="s">
        <v>46</v>
      </c>
      <c r="G144" t="s">
        <v>8</v>
      </c>
    </row>
    <row r="145" spans="1:7" x14ac:dyDescent="0.25">
      <c r="A145">
        <v>12</v>
      </c>
      <c r="B145" t="str">
        <f>VLOOKUP(CONCATENATE(C145,"_",D145),acronyms!$A$2:$B$330,2,0)</f>
        <v>Veronica alpina</v>
      </c>
      <c r="C145" t="s">
        <v>15</v>
      </c>
      <c r="D145" t="s">
        <v>13</v>
      </c>
      <c r="E145" t="s">
        <v>11</v>
      </c>
      <c r="G145" t="s">
        <v>8</v>
      </c>
    </row>
    <row r="146" spans="1:7" x14ac:dyDescent="0.25">
      <c r="A146">
        <v>13</v>
      </c>
      <c r="B146" t="str">
        <f>VLOOKUP(CONCATENATE(C146,"_",D146),acronyms!$A$2:$B$330,2,0)</f>
        <v>Cardamine resedifolia</v>
      </c>
      <c r="C146" t="s">
        <v>54</v>
      </c>
      <c r="D146" t="s">
        <v>76</v>
      </c>
      <c r="E146" t="s">
        <v>11</v>
      </c>
      <c r="G146" t="s">
        <v>75</v>
      </c>
    </row>
    <row r="147" spans="1:7" x14ac:dyDescent="0.25">
      <c r="A147">
        <v>13</v>
      </c>
      <c r="B147" t="str">
        <f>VLOOKUP(CONCATENATE(C147,"_",D147),acronyms!$A$2:$B$330,2,0)</f>
        <v>Cerastium uniflorum</v>
      </c>
      <c r="C147" t="s">
        <v>56</v>
      </c>
      <c r="D147" t="s">
        <v>57</v>
      </c>
      <c r="E147" t="s">
        <v>50</v>
      </c>
      <c r="G147" t="s">
        <v>75</v>
      </c>
    </row>
    <row r="148" spans="1:7" x14ac:dyDescent="0.25">
      <c r="A148">
        <v>13</v>
      </c>
      <c r="B148" t="str">
        <f>VLOOKUP(CONCATENATE(C148,"_",D148),acronyms!$A$2:$B$330,2,0)</f>
        <v>Gentiana bavarica</v>
      </c>
      <c r="C148" t="s">
        <v>21</v>
      </c>
      <c r="D148" t="s">
        <v>84</v>
      </c>
      <c r="E148" t="s">
        <v>11</v>
      </c>
      <c r="G148" t="s">
        <v>75</v>
      </c>
    </row>
    <row r="149" spans="1:7" x14ac:dyDescent="0.25">
      <c r="A149">
        <v>13</v>
      </c>
      <c r="B149" t="str">
        <f>VLOOKUP(CONCATENATE(C149,"_",D149),acronyms!$A$2:$B$330,2,0)</f>
        <v>Gnaphalium supinum</v>
      </c>
      <c r="C149" t="s">
        <v>77</v>
      </c>
      <c r="D149" t="s">
        <v>78</v>
      </c>
      <c r="E149" t="s">
        <v>18</v>
      </c>
      <c r="G149" t="s">
        <v>75</v>
      </c>
    </row>
    <row r="150" spans="1:7" x14ac:dyDescent="0.25">
      <c r="A150">
        <v>13</v>
      </c>
      <c r="B150" t="str">
        <f>VLOOKUP(CONCATENATE(C150,"_",D150),acronyms!$A$2:$B$330,2,0)</f>
        <v>Leucanthemopsis alpina</v>
      </c>
      <c r="C150" t="s">
        <v>59</v>
      </c>
      <c r="D150" t="s">
        <v>13</v>
      </c>
      <c r="E150">
        <v>1</v>
      </c>
      <c r="G150" t="s">
        <v>75</v>
      </c>
    </row>
    <row r="151" spans="1:7" x14ac:dyDescent="0.25">
      <c r="A151">
        <v>13</v>
      </c>
      <c r="B151" t="str">
        <f>VLOOKUP(CONCATENATE(C151,"_",D151),acronyms!$A$2:$B$330,2,0)</f>
        <v>Poa alpina</v>
      </c>
      <c r="C151" t="s">
        <v>79</v>
      </c>
      <c r="D151" t="s">
        <v>13</v>
      </c>
      <c r="E151" t="s">
        <v>11</v>
      </c>
      <c r="G151" t="s">
        <v>75</v>
      </c>
    </row>
    <row r="152" spans="1:7" x14ac:dyDescent="0.25">
      <c r="A152">
        <v>13</v>
      </c>
      <c r="B152" t="str">
        <f>VLOOKUP(CONCATENATE(C152,"_",D152),acronyms!$A$2:$B$330,2,0)</f>
        <v>Poa laxa</v>
      </c>
      <c r="C152" t="s">
        <v>79</v>
      </c>
      <c r="D152" t="s">
        <v>80</v>
      </c>
      <c r="E152">
        <v>1</v>
      </c>
      <c r="G152" t="s">
        <v>75</v>
      </c>
    </row>
    <row r="153" spans="1:7" x14ac:dyDescent="0.25">
      <c r="A153">
        <v>13</v>
      </c>
      <c r="B153" t="str">
        <f>VLOOKUP(CONCATENATE(C153,"_",D153),acronyms!$A$2:$B$330,2,0)</f>
        <v>Ranunculus glacialis</v>
      </c>
      <c r="C153" t="s">
        <v>36</v>
      </c>
      <c r="D153" t="s">
        <v>85</v>
      </c>
      <c r="E153" t="s">
        <v>11</v>
      </c>
      <c r="G153" t="s">
        <v>75</v>
      </c>
    </row>
    <row r="154" spans="1:7" x14ac:dyDescent="0.25">
      <c r="A154">
        <v>13</v>
      </c>
      <c r="B154" t="str">
        <f>VLOOKUP(CONCATENATE(C154,"_",D154),acronyms!$A$2:$B$330,2,0)</f>
        <v>Sagina saginoides</v>
      </c>
      <c r="C154" t="s">
        <v>86</v>
      </c>
      <c r="D154" t="s">
        <v>86</v>
      </c>
      <c r="E154" t="s">
        <v>11</v>
      </c>
      <c r="G154" t="s">
        <v>75</v>
      </c>
    </row>
    <row r="155" spans="1:7" x14ac:dyDescent="0.25">
      <c r="A155">
        <v>13</v>
      </c>
      <c r="B155" t="str">
        <f>VLOOKUP(CONCATENATE(C155,"_",D155),acronyms!$A$2:$B$330,2,0)</f>
        <v>Sedum alpestre</v>
      </c>
      <c r="C155" t="s">
        <v>63</v>
      </c>
      <c r="D155" t="s">
        <v>13</v>
      </c>
      <c r="E155" t="s">
        <v>18</v>
      </c>
      <c r="G155" t="s">
        <v>75</v>
      </c>
    </row>
    <row r="156" spans="1:7" x14ac:dyDescent="0.25">
      <c r="A156">
        <v>13</v>
      </c>
      <c r="B156" t="str">
        <f>VLOOKUP(CONCATENATE(C156,"_",D156),acronyms!$A$2:$B$330,2,0)</f>
        <v>Veronica alpina</v>
      </c>
      <c r="C156" t="s">
        <v>15</v>
      </c>
      <c r="D156" t="s">
        <v>13</v>
      </c>
      <c r="E156" t="s">
        <v>11</v>
      </c>
      <c r="G156" t="s">
        <v>75</v>
      </c>
    </row>
    <row r="157" spans="1:7" x14ac:dyDescent="0.25">
      <c r="A157">
        <v>14</v>
      </c>
      <c r="B157" t="str">
        <f>VLOOKUP(CONCATENATE(C157,"_",D157),acronyms!$A$2:$B$330,2,0)</f>
        <v>Agrostis alpina</v>
      </c>
      <c r="C157" t="s">
        <v>7</v>
      </c>
      <c r="D157" t="s">
        <v>13</v>
      </c>
      <c r="E157">
        <v>1</v>
      </c>
      <c r="G157" t="s">
        <v>75</v>
      </c>
    </row>
    <row r="158" spans="1:7" x14ac:dyDescent="0.25">
      <c r="A158">
        <v>14</v>
      </c>
      <c r="B158" t="str">
        <f>VLOOKUP(CONCATENATE(C158,"_",D158),acronyms!$A$2:$B$330,2,0)</f>
        <v>Agrostis rupestris</v>
      </c>
      <c r="C158" t="s">
        <v>7</v>
      </c>
      <c r="D158" t="s">
        <v>74</v>
      </c>
      <c r="E158">
        <v>1</v>
      </c>
      <c r="G158" t="s">
        <v>75</v>
      </c>
    </row>
    <row r="159" spans="1:7" x14ac:dyDescent="0.25">
      <c r="A159">
        <v>14</v>
      </c>
      <c r="B159" t="str">
        <f>VLOOKUP(CONCATENATE(C159,"_",D159),acronyms!$A$2:$B$330,2,0)</f>
        <v>Carex curvula subsp. curvula</v>
      </c>
      <c r="C159" t="s">
        <v>54</v>
      </c>
      <c r="D159" t="s">
        <v>55</v>
      </c>
      <c r="E159" t="s">
        <v>46</v>
      </c>
      <c r="G159" t="s">
        <v>75</v>
      </c>
    </row>
    <row r="160" spans="1:7" x14ac:dyDescent="0.25">
      <c r="A160">
        <v>14</v>
      </c>
      <c r="B160" t="str">
        <f>VLOOKUP(CONCATENATE(C160,"_",D160),acronyms!$A$2:$B$330,2,0)</f>
        <v>Erigeron uniflorus</v>
      </c>
      <c r="C160" t="s">
        <v>83</v>
      </c>
      <c r="D160" t="s">
        <v>57</v>
      </c>
      <c r="E160" t="s">
        <v>18</v>
      </c>
      <c r="G160" t="s">
        <v>75</v>
      </c>
    </row>
    <row r="161" spans="1:7" x14ac:dyDescent="0.25">
      <c r="A161">
        <v>14</v>
      </c>
      <c r="B161" t="str">
        <f>VLOOKUP(CONCATENATE(C161,"_",D161),acronyms!$A$2:$B$330,2,0)</f>
        <v>Euphrasia minima</v>
      </c>
      <c r="C161" t="s">
        <v>113</v>
      </c>
      <c r="D161" t="s">
        <v>62</v>
      </c>
      <c r="E161" t="s">
        <v>11</v>
      </c>
      <c r="G161" t="s">
        <v>75</v>
      </c>
    </row>
    <row r="162" spans="1:7" x14ac:dyDescent="0.25">
      <c r="A162">
        <v>14</v>
      </c>
      <c r="B162" t="str">
        <f>VLOOKUP(CONCATENATE(C162,"_",D162),acronyms!$A$2:$B$330,2,0)</f>
        <v>Festuca halleri agg.</v>
      </c>
      <c r="C162" t="s">
        <v>19</v>
      </c>
      <c r="D162" t="s">
        <v>58</v>
      </c>
      <c r="E162" t="s">
        <v>11</v>
      </c>
      <c r="G162" t="s">
        <v>75</v>
      </c>
    </row>
    <row r="163" spans="1:7" x14ac:dyDescent="0.25">
      <c r="A163">
        <v>14</v>
      </c>
      <c r="B163" t="str">
        <f>VLOOKUP(CONCATENATE(C163,"_",D163),acronyms!$A$2:$B$330,2,0)</f>
        <v>Gnaphalium supinum</v>
      </c>
      <c r="C163" t="s">
        <v>77</v>
      </c>
      <c r="D163" t="s">
        <v>78</v>
      </c>
      <c r="E163" t="s">
        <v>18</v>
      </c>
      <c r="G163" t="s">
        <v>75</v>
      </c>
    </row>
    <row r="164" spans="1:7" x14ac:dyDescent="0.25">
      <c r="A164">
        <v>14</v>
      </c>
      <c r="B164" t="str">
        <f>VLOOKUP(CONCATENATE(C164,"_",D164),acronyms!$A$2:$B$330,2,0)</f>
        <v>Hieracium alpinum s. lat.</v>
      </c>
      <c r="C164" t="s">
        <v>116</v>
      </c>
      <c r="D164" t="s">
        <v>13</v>
      </c>
      <c r="E164" t="s">
        <v>18</v>
      </c>
      <c r="G164" t="s">
        <v>75</v>
      </c>
    </row>
    <row r="165" spans="1:7" x14ac:dyDescent="0.25">
      <c r="A165">
        <v>14</v>
      </c>
      <c r="B165" t="str">
        <f>VLOOKUP(CONCATENATE(C165,"_",D165),acronyms!$A$2:$B$330,2,0)</f>
        <v>Leucanthemopsis alpina</v>
      </c>
      <c r="C165" t="s">
        <v>59</v>
      </c>
      <c r="D165" t="s">
        <v>13</v>
      </c>
      <c r="E165">
        <v>1</v>
      </c>
      <c r="G165" t="s">
        <v>75</v>
      </c>
    </row>
    <row r="166" spans="1:7" x14ac:dyDescent="0.25">
      <c r="A166">
        <v>14</v>
      </c>
      <c r="B166" t="str">
        <f>VLOOKUP(CONCATENATE(C166,"_",D166),acronyms!$A$2:$B$330,2,0)</f>
        <v>Minuartia sedoides</v>
      </c>
      <c r="C166" t="s">
        <v>62</v>
      </c>
      <c r="D166" t="s">
        <v>63</v>
      </c>
      <c r="E166">
        <v>1</v>
      </c>
      <c r="G166" t="s">
        <v>75</v>
      </c>
    </row>
    <row r="167" spans="1:7" x14ac:dyDescent="0.25">
      <c r="A167">
        <v>14</v>
      </c>
      <c r="B167" t="str">
        <f>VLOOKUP(CONCATENATE(C167,"_",D167),acronyms!$A$2:$B$330,2,0)</f>
        <v>Oreochloa disticha</v>
      </c>
      <c r="C167" t="s">
        <v>64</v>
      </c>
      <c r="D167" t="s">
        <v>65</v>
      </c>
      <c r="E167">
        <v>1</v>
      </c>
      <c r="G167" t="s">
        <v>75</v>
      </c>
    </row>
    <row r="168" spans="1:7" x14ac:dyDescent="0.25">
      <c r="A168">
        <v>14</v>
      </c>
      <c r="B168" t="str">
        <f>VLOOKUP(CONCATENATE(C168,"_",D168),acronyms!$A$2:$B$330,2,0)</f>
        <v>Phyteuma hemisphaericum</v>
      </c>
      <c r="C168" t="s">
        <v>91</v>
      </c>
      <c r="D168" t="s">
        <v>92</v>
      </c>
      <c r="E168" t="s">
        <v>11</v>
      </c>
      <c r="G168" t="s">
        <v>75</v>
      </c>
    </row>
    <row r="169" spans="1:7" x14ac:dyDescent="0.25">
      <c r="A169">
        <v>14</v>
      </c>
      <c r="B169" t="str">
        <f>VLOOKUP(CONCATENATE(C169,"_",D169),acronyms!$A$2:$B$330,2,0)</f>
        <v>Potentilla frigida</v>
      </c>
      <c r="C169" t="s">
        <v>34</v>
      </c>
      <c r="D169" t="s">
        <v>117</v>
      </c>
      <c r="E169" t="s">
        <v>11</v>
      </c>
      <c r="G169" t="s">
        <v>75</v>
      </c>
    </row>
    <row r="170" spans="1:7" x14ac:dyDescent="0.25">
      <c r="A170">
        <v>14</v>
      </c>
      <c r="B170" t="str">
        <f>VLOOKUP(CONCATENATE(C170,"_",D170),acronyms!$A$2:$B$330,2,0)</f>
        <v>Salix herbacea</v>
      </c>
      <c r="C170" t="s">
        <v>40</v>
      </c>
      <c r="D170" t="s">
        <v>81</v>
      </c>
      <c r="E170">
        <v>1</v>
      </c>
      <c r="G170" t="s">
        <v>75</v>
      </c>
    </row>
    <row r="171" spans="1:7" x14ac:dyDescent="0.25">
      <c r="A171">
        <v>14</v>
      </c>
      <c r="B171" t="str">
        <f>VLOOKUP(CONCATENATE(C171,"_",D171),acronyms!$A$2:$B$330,2,0)</f>
        <v>Saxifraga bryoides</v>
      </c>
      <c r="C171" t="s">
        <v>71</v>
      </c>
      <c r="D171" t="s">
        <v>72</v>
      </c>
      <c r="E171" t="s">
        <v>11</v>
      </c>
      <c r="G171" t="s">
        <v>75</v>
      </c>
    </row>
    <row r="172" spans="1:7" x14ac:dyDescent="0.25">
      <c r="A172">
        <v>14</v>
      </c>
      <c r="B172" t="str">
        <f>VLOOKUP(CONCATENATE(C172,"_",D172),acronyms!$A$2:$B$330,2,0)</f>
        <v>Saxifraga exarata</v>
      </c>
      <c r="C172" t="s">
        <v>71</v>
      </c>
      <c r="D172" t="s">
        <v>87</v>
      </c>
      <c r="E172">
        <v>1</v>
      </c>
      <c r="G172" t="s">
        <v>75</v>
      </c>
    </row>
    <row r="173" spans="1:7" x14ac:dyDescent="0.25">
      <c r="A173">
        <v>14</v>
      </c>
      <c r="B173" t="str">
        <f>VLOOKUP(CONCATENATE(C173,"_",D173),acronyms!$A$2:$B$330,2,0)</f>
        <v>Scorzoneroides helvetica</v>
      </c>
      <c r="C173" t="s">
        <v>42</v>
      </c>
      <c r="D173" t="s">
        <v>41</v>
      </c>
      <c r="E173" t="s">
        <v>11</v>
      </c>
      <c r="G173" t="s">
        <v>75</v>
      </c>
    </row>
    <row r="174" spans="1:7" x14ac:dyDescent="0.25">
      <c r="A174">
        <v>14</v>
      </c>
      <c r="B174" t="str">
        <f>VLOOKUP(CONCATENATE(C174,"_",D174),acronyms!$A$2:$B$330,2,0)</f>
        <v>Sempervivum montanum s. str.</v>
      </c>
      <c r="C174" t="s">
        <v>95</v>
      </c>
      <c r="D174" t="s">
        <v>26</v>
      </c>
      <c r="E174" t="s">
        <v>18</v>
      </c>
      <c r="G174" t="s">
        <v>75</v>
      </c>
    </row>
    <row r="175" spans="1:7" x14ac:dyDescent="0.25">
      <c r="A175">
        <v>14</v>
      </c>
      <c r="B175" t="str">
        <f>VLOOKUP(CONCATENATE(C175,"_",D175),acronyms!$A$2:$B$330,2,0)</f>
        <v>Veronica bellidioides</v>
      </c>
      <c r="C175" t="s">
        <v>15</v>
      </c>
      <c r="D175" t="s">
        <v>118</v>
      </c>
      <c r="E175" t="s">
        <v>11</v>
      </c>
      <c r="G175" t="s">
        <v>75</v>
      </c>
    </row>
    <row r="176" spans="1:7" x14ac:dyDescent="0.25">
      <c r="A176">
        <v>17</v>
      </c>
      <c r="B176" t="str">
        <f>VLOOKUP(CONCATENATE(C176,"_",D176),acronyms!$A$2:$B$330,2,0)</f>
        <v>Androsace alpina</v>
      </c>
      <c r="C176" t="s">
        <v>82</v>
      </c>
      <c r="D176" t="s">
        <v>13</v>
      </c>
      <c r="E176" t="s">
        <v>11</v>
      </c>
      <c r="G176" t="s">
        <v>119</v>
      </c>
    </row>
    <row r="177" spans="1:7" x14ac:dyDescent="0.25">
      <c r="A177">
        <v>17</v>
      </c>
      <c r="B177" t="str">
        <f>VLOOKUP(CONCATENATE(C177,"_",D177),acronyms!$A$2:$B$330,2,0)</f>
        <v>Cerastium uniflorum</v>
      </c>
      <c r="C177" t="s">
        <v>56</v>
      </c>
      <c r="D177" t="s">
        <v>57</v>
      </c>
      <c r="E177">
        <v>1</v>
      </c>
      <c r="G177" t="s">
        <v>119</v>
      </c>
    </row>
    <row r="178" spans="1:7" x14ac:dyDescent="0.25">
      <c r="A178">
        <v>17</v>
      </c>
      <c r="B178" t="str">
        <f>VLOOKUP(CONCATENATE(C178,"_",D178),acronyms!$A$2:$B$330,2,0)</f>
        <v>Gentiana bavarica</v>
      </c>
      <c r="C178" t="s">
        <v>21</v>
      </c>
      <c r="D178" t="s">
        <v>84</v>
      </c>
      <c r="E178" t="s">
        <v>11</v>
      </c>
      <c r="G178" t="s">
        <v>119</v>
      </c>
    </row>
    <row r="179" spans="1:7" x14ac:dyDescent="0.25">
      <c r="A179">
        <v>17</v>
      </c>
      <c r="B179" t="str">
        <f>VLOOKUP(CONCATENATE(C179,"_",D179),acronyms!$A$2:$B$330,2,0)</f>
        <v>Luzula spicata</v>
      </c>
      <c r="C179" t="s">
        <v>30</v>
      </c>
      <c r="D179" t="s">
        <v>60</v>
      </c>
      <c r="E179" t="s">
        <v>11</v>
      </c>
      <c r="G179" t="s">
        <v>119</v>
      </c>
    </row>
    <row r="180" spans="1:7" x14ac:dyDescent="0.25">
      <c r="A180">
        <v>17</v>
      </c>
      <c r="B180" t="str">
        <f>VLOOKUP(CONCATENATE(C180,"_",D180),acronyms!$A$2:$B$330,2,0)</f>
        <v>Poa laxa</v>
      </c>
      <c r="C180" t="s">
        <v>79</v>
      </c>
      <c r="D180" t="s">
        <v>80</v>
      </c>
      <c r="E180">
        <v>1</v>
      </c>
      <c r="G180" t="s">
        <v>119</v>
      </c>
    </row>
    <row r="181" spans="1:7" x14ac:dyDescent="0.25">
      <c r="A181">
        <v>17</v>
      </c>
      <c r="B181" t="str">
        <f>VLOOKUP(CONCATENATE(C181,"_",D181),acronyms!$A$2:$B$330,2,0)</f>
        <v>Ranunculus glacialis</v>
      </c>
      <c r="C181" t="s">
        <v>36</v>
      </c>
      <c r="D181" t="s">
        <v>85</v>
      </c>
      <c r="E181" t="s">
        <v>11</v>
      </c>
      <c r="G181" t="s">
        <v>119</v>
      </c>
    </row>
    <row r="182" spans="1:7" x14ac:dyDescent="0.25">
      <c r="A182">
        <v>17</v>
      </c>
      <c r="B182" t="str">
        <f>VLOOKUP(CONCATENATE(C182,"_",D182),acronyms!$A$2:$B$330,2,0)</f>
        <v>Saxifraga bryoides</v>
      </c>
      <c r="C182" t="s">
        <v>71</v>
      </c>
      <c r="D182" t="s">
        <v>72</v>
      </c>
      <c r="E182">
        <v>3</v>
      </c>
      <c r="G182" t="s">
        <v>119</v>
      </c>
    </row>
    <row r="183" spans="1:7" x14ac:dyDescent="0.25">
      <c r="A183">
        <v>17</v>
      </c>
      <c r="B183" t="str">
        <f>VLOOKUP(CONCATENATE(C183,"_",D183),acronyms!$A$2:$B$330,2,0)</f>
        <v>Saxifraga oppositifolia s. str.</v>
      </c>
      <c r="C183" t="s">
        <v>71</v>
      </c>
      <c r="D183" t="s">
        <v>120</v>
      </c>
      <c r="E183" t="s">
        <v>18</v>
      </c>
      <c r="G183" t="s">
        <v>119</v>
      </c>
    </row>
    <row r="184" spans="1:7" x14ac:dyDescent="0.25">
      <c r="A184">
        <v>18</v>
      </c>
      <c r="B184" t="str">
        <f>VLOOKUP(CONCATENATE(C184,"_",D184),acronyms!$A$2:$B$330,2,0)</f>
        <v>Agrostis rupestris</v>
      </c>
      <c r="C184" t="s">
        <v>7</v>
      </c>
      <c r="D184" t="s">
        <v>74</v>
      </c>
      <c r="E184" t="s">
        <v>11</v>
      </c>
      <c r="G184" t="s">
        <v>75</v>
      </c>
    </row>
    <row r="185" spans="1:7" x14ac:dyDescent="0.25">
      <c r="A185">
        <v>18</v>
      </c>
      <c r="B185" t="str">
        <f>VLOOKUP(CONCATENATE(C185,"_",D185),acronyms!$A$2:$B$330,2,0)</f>
        <v>Campanula scheuchzeri</v>
      </c>
      <c r="C185" t="s">
        <v>16</v>
      </c>
      <c r="D185" t="s">
        <v>17</v>
      </c>
      <c r="E185" t="s">
        <v>11</v>
      </c>
      <c r="G185" t="s">
        <v>75</v>
      </c>
    </row>
    <row r="186" spans="1:7" x14ac:dyDescent="0.25">
      <c r="A186">
        <v>18</v>
      </c>
      <c r="B186" t="str">
        <f>VLOOKUP(CONCATENATE(C186,"_",D186),acronyms!$A$2:$B$330,2,0)</f>
        <v>Cardamine resedifolia</v>
      </c>
      <c r="C186" t="s">
        <v>54</v>
      </c>
      <c r="D186" t="s">
        <v>76</v>
      </c>
      <c r="E186" t="s">
        <v>11</v>
      </c>
      <c r="G186" t="s">
        <v>75</v>
      </c>
    </row>
    <row r="187" spans="1:7" x14ac:dyDescent="0.25">
      <c r="A187">
        <v>18</v>
      </c>
      <c r="B187" t="str">
        <f>VLOOKUP(CONCATENATE(C187,"_",D187),acronyms!$A$2:$B$330,2,0)</f>
        <v>Epilobium anagallidifolium</v>
      </c>
      <c r="C187" t="s">
        <v>121</v>
      </c>
      <c r="D187" t="s">
        <v>122</v>
      </c>
      <c r="E187" t="s">
        <v>11</v>
      </c>
      <c r="G187" t="s">
        <v>75</v>
      </c>
    </row>
    <row r="188" spans="1:7" x14ac:dyDescent="0.25">
      <c r="A188">
        <v>18</v>
      </c>
      <c r="B188" t="str">
        <f>VLOOKUP(CONCATENATE(C188,"_",D188),acronyms!$A$2:$B$330,2,0)</f>
        <v>Geum reptans</v>
      </c>
      <c r="C188" t="s">
        <v>25</v>
      </c>
      <c r="D188" t="s">
        <v>114</v>
      </c>
      <c r="E188">
        <v>1</v>
      </c>
      <c r="G188" t="s">
        <v>75</v>
      </c>
    </row>
    <row r="189" spans="1:7" x14ac:dyDescent="0.25">
      <c r="A189">
        <v>18</v>
      </c>
      <c r="B189" t="str">
        <f>VLOOKUP(CONCATENATE(C189,"_",D189),acronyms!$A$2:$B$330,2,0)</f>
        <v>Luzula alpino-pilosa</v>
      </c>
      <c r="C189" t="s">
        <v>30</v>
      </c>
      <c r="D189" t="s">
        <v>31</v>
      </c>
      <c r="E189" t="s">
        <v>11</v>
      </c>
      <c r="G189" t="s">
        <v>75</v>
      </c>
    </row>
    <row r="190" spans="1:7" x14ac:dyDescent="0.25">
      <c r="A190">
        <v>18</v>
      </c>
      <c r="B190" t="str">
        <f>VLOOKUP(CONCATENATE(C190,"_",D190),acronyms!$A$2:$B$330,2,0)</f>
        <v>Oxyria digyna</v>
      </c>
      <c r="C190" t="s">
        <v>123</v>
      </c>
      <c r="D190" t="s">
        <v>124</v>
      </c>
      <c r="E190" t="s">
        <v>11</v>
      </c>
      <c r="G190" t="s">
        <v>75</v>
      </c>
    </row>
    <row r="191" spans="1:7" x14ac:dyDescent="0.25">
      <c r="A191">
        <v>18</v>
      </c>
      <c r="B191" t="str">
        <f>VLOOKUP(CONCATENATE(C191,"_",D191),acronyms!$A$2:$B$330,2,0)</f>
        <v>Sagina saginoides</v>
      </c>
      <c r="C191" t="s">
        <v>86</v>
      </c>
      <c r="D191" t="s">
        <v>86</v>
      </c>
      <c r="E191" t="s">
        <v>18</v>
      </c>
      <c r="G191" t="s">
        <v>75</v>
      </c>
    </row>
    <row r="192" spans="1:7" x14ac:dyDescent="0.25">
      <c r="A192">
        <v>18</v>
      </c>
      <c r="B192" t="str">
        <f>VLOOKUP(CONCATENATE(C192,"_",D192),acronyms!$A$2:$B$330,2,0)</f>
        <v>Saxifraga bryoides</v>
      </c>
      <c r="C192" t="s">
        <v>71</v>
      </c>
      <c r="D192" t="s">
        <v>72</v>
      </c>
      <c r="E192">
        <v>1</v>
      </c>
      <c r="G192" t="s">
        <v>75</v>
      </c>
    </row>
    <row r="193" spans="1:7" x14ac:dyDescent="0.25">
      <c r="A193">
        <v>18</v>
      </c>
      <c r="B193" t="str">
        <f>VLOOKUP(CONCATENATE(C193,"_",D193),acronyms!$A$2:$B$330,2,0)</f>
        <v>Sedum alpestre</v>
      </c>
      <c r="C193" t="s">
        <v>63</v>
      </c>
      <c r="D193" t="s">
        <v>13</v>
      </c>
      <c r="E193" t="s">
        <v>18</v>
      </c>
      <c r="G193" t="s">
        <v>75</v>
      </c>
    </row>
    <row r="194" spans="1:7" x14ac:dyDescent="0.25">
      <c r="A194">
        <v>18</v>
      </c>
      <c r="B194" t="str">
        <f>VLOOKUP(CONCATENATE(C194,"_",D194),acronyms!$A$2:$B$330,2,0)</f>
        <v>Sempervivum montanum s. str.</v>
      </c>
      <c r="C194" t="s">
        <v>95</v>
      </c>
      <c r="D194" t="s">
        <v>26</v>
      </c>
      <c r="E194" t="s">
        <v>11</v>
      </c>
      <c r="G194" t="s">
        <v>75</v>
      </c>
    </row>
    <row r="195" spans="1:7" x14ac:dyDescent="0.25">
      <c r="A195">
        <v>18</v>
      </c>
      <c r="B195" t="str">
        <f>VLOOKUP(CONCATENATE(C195,"_",D195),acronyms!$A$2:$B$330,2,0)</f>
        <v>Veronica alpina</v>
      </c>
      <c r="C195" t="s">
        <v>15</v>
      </c>
      <c r="D195" t="s">
        <v>13</v>
      </c>
      <c r="E195" t="s">
        <v>11</v>
      </c>
      <c r="G195" t="s">
        <v>75</v>
      </c>
    </row>
    <row r="196" spans="1:7" x14ac:dyDescent="0.25">
      <c r="A196">
        <v>19</v>
      </c>
      <c r="B196" t="str">
        <f>VLOOKUP(CONCATENATE(C196,"_",D196),acronyms!$A$2:$B$330,2,0)</f>
        <v>Agrostis rupestris</v>
      </c>
      <c r="C196" t="s">
        <v>7</v>
      </c>
      <c r="D196" t="s">
        <v>74</v>
      </c>
      <c r="E196" t="s">
        <v>18</v>
      </c>
      <c r="G196" t="s">
        <v>75</v>
      </c>
    </row>
    <row r="197" spans="1:7" x14ac:dyDescent="0.25">
      <c r="A197">
        <v>19</v>
      </c>
      <c r="B197" t="str">
        <f>VLOOKUP(CONCATENATE(C197,"_",D197),acronyms!$A$2:$B$330,2,0)</f>
        <v>Cardamine resedifolia</v>
      </c>
      <c r="C197" t="s">
        <v>54</v>
      </c>
      <c r="D197" t="s">
        <v>76</v>
      </c>
      <c r="E197" t="s">
        <v>18</v>
      </c>
      <c r="G197" t="s">
        <v>75</v>
      </c>
    </row>
    <row r="198" spans="1:7" x14ac:dyDescent="0.25">
      <c r="A198">
        <v>19</v>
      </c>
      <c r="B198" t="str">
        <f>VLOOKUP(CONCATENATE(C198,"_",D198),acronyms!$A$2:$B$330,2,0)</f>
        <v>Carex curvula subsp. curvula</v>
      </c>
      <c r="C198" t="s">
        <v>54</v>
      </c>
      <c r="D198" t="s">
        <v>55</v>
      </c>
      <c r="E198" t="s">
        <v>11</v>
      </c>
      <c r="G198" t="s">
        <v>75</v>
      </c>
    </row>
    <row r="199" spans="1:7" x14ac:dyDescent="0.25">
      <c r="A199">
        <v>19</v>
      </c>
      <c r="B199" t="str">
        <f>VLOOKUP(CONCATENATE(C199,"_",D199),acronyms!$A$2:$B$330,2,0)</f>
        <v>Epilobium anagallidifolium</v>
      </c>
      <c r="C199" t="s">
        <v>121</v>
      </c>
      <c r="D199" t="s">
        <v>122</v>
      </c>
      <c r="E199" t="s">
        <v>11</v>
      </c>
      <c r="G199" t="s">
        <v>75</v>
      </c>
    </row>
    <row r="200" spans="1:7" x14ac:dyDescent="0.25">
      <c r="A200">
        <v>19</v>
      </c>
      <c r="B200" t="str">
        <f>VLOOKUP(CONCATENATE(C200,"_",D200),acronyms!$A$2:$B$330,2,0)</f>
        <v>Festuca halleri agg.</v>
      </c>
      <c r="C200" t="s">
        <v>19</v>
      </c>
      <c r="D200" t="s">
        <v>58</v>
      </c>
      <c r="E200" t="s">
        <v>11</v>
      </c>
      <c r="G200" t="s">
        <v>75</v>
      </c>
    </row>
    <row r="201" spans="1:7" x14ac:dyDescent="0.25">
      <c r="A201">
        <v>19</v>
      </c>
      <c r="B201" t="str">
        <f>VLOOKUP(CONCATENATE(C201,"_",D201),acronyms!$A$2:$B$330,2,0)</f>
        <v>Gentiana bavarica</v>
      </c>
      <c r="C201" t="s">
        <v>21</v>
      </c>
      <c r="D201" t="s">
        <v>84</v>
      </c>
      <c r="E201" t="s">
        <v>18</v>
      </c>
      <c r="G201" t="s">
        <v>75</v>
      </c>
    </row>
    <row r="202" spans="1:7" x14ac:dyDescent="0.25">
      <c r="A202">
        <v>19</v>
      </c>
      <c r="B202" t="str">
        <f>VLOOKUP(CONCATENATE(C202,"_",D202),acronyms!$A$2:$B$330,2,0)</f>
        <v>Geum reptans</v>
      </c>
      <c r="C202" t="s">
        <v>25</v>
      </c>
      <c r="D202" t="s">
        <v>114</v>
      </c>
      <c r="E202">
        <v>1</v>
      </c>
      <c r="G202" t="s">
        <v>75</v>
      </c>
    </row>
    <row r="203" spans="1:7" x14ac:dyDescent="0.25">
      <c r="A203">
        <v>19</v>
      </c>
      <c r="B203" t="str">
        <f>VLOOKUP(CONCATENATE(C203,"_",D203),acronyms!$A$2:$B$330,2,0)</f>
        <v>Gnaphalium supinum</v>
      </c>
      <c r="C203" t="s">
        <v>77</v>
      </c>
      <c r="D203" t="s">
        <v>78</v>
      </c>
      <c r="E203" t="s">
        <v>11</v>
      </c>
      <c r="G203" t="s">
        <v>75</v>
      </c>
    </row>
    <row r="204" spans="1:7" x14ac:dyDescent="0.25">
      <c r="A204">
        <v>19</v>
      </c>
      <c r="B204" t="str">
        <f>VLOOKUP(CONCATENATE(C204,"_",D204),acronyms!$A$2:$B$330,2,0)</f>
        <v>Minuartia sedoides</v>
      </c>
      <c r="C204" t="s">
        <v>62</v>
      </c>
      <c r="D204" t="s">
        <v>63</v>
      </c>
      <c r="E204" t="s">
        <v>18</v>
      </c>
      <c r="G204" t="s">
        <v>75</v>
      </c>
    </row>
    <row r="205" spans="1:7" x14ac:dyDescent="0.25">
      <c r="A205">
        <v>19</v>
      </c>
      <c r="B205" t="str">
        <f>VLOOKUP(CONCATENATE(C205,"_",D205),acronyms!$A$2:$B$330,2,0)</f>
        <v>Phyteuma hemisphaericum</v>
      </c>
      <c r="C205" t="s">
        <v>91</v>
      </c>
      <c r="D205" t="s">
        <v>92</v>
      </c>
      <c r="E205" t="s">
        <v>18</v>
      </c>
      <c r="G205" t="s">
        <v>75</v>
      </c>
    </row>
    <row r="206" spans="1:7" x14ac:dyDescent="0.25">
      <c r="A206">
        <v>19</v>
      </c>
      <c r="B206" t="str">
        <f>VLOOKUP(CONCATENATE(C206,"_",D206),acronyms!$A$2:$B$330,2,0)</f>
        <v>Poa alpina</v>
      </c>
      <c r="C206" t="s">
        <v>79</v>
      </c>
      <c r="D206" t="s">
        <v>13</v>
      </c>
      <c r="E206" t="s">
        <v>11</v>
      </c>
      <c r="G206" t="s">
        <v>75</v>
      </c>
    </row>
    <row r="207" spans="1:7" x14ac:dyDescent="0.25">
      <c r="A207">
        <v>19</v>
      </c>
      <c r="B207" t="str">
        <f>VLOOKUP(CONCATENATE(C207,"_",D207),acronyms!$A$2:$B$330,2,0)</f>
        <v>Sagina saginoides</v>
      </c>
      <c r="C207" t="s">
        <v>86</v>
      </c>
      <c r="D207" t="s">
        <v>86</v>
      </c>
      <c r="E207" t="s">
        <v>11</v>
      </c>
      <c r="G207" t="s">
        <v>75</v>
      </c>
    </row>
    <row r="208" spans="1:7" x14ac:dyDescent="0.25">
      <c r="A208">
        <v>19</v>
      </c>
      <c r="B208" t="str">
        <f>VLOOKUP(CONCATENATE(C208,"_",D208),acronyms!$A$2:$B$330,2,0)</f>
        <v>Saxifraga bryoides</v>
      </c>
      <c r="C208" t="s">
        <v>71</v>
      </c>
      <c r="D208" t="s">
        <v>72</v>
      </c>
      <c r="E208" t="s">
        <v>11</v>
      </c>
      <c r="G208" t="s">
        <v>75</v>
      </c>
    </row>
    <row r="209" spans="1:7" x14ac:dyDescent="0.25">
      <c r="A209">
        <v>19</v>
      </c>
      <c r="B209" t="str">
        <f>VLOOKUP(CONCATENATE(C209,"_",D209),acronyms!$A$2:$B$330,2,0)</f>
        <v>Scorzoneroides helvetica</v>
      </c>
      <c r="C209" t="s">
        <v>42</v>
      </c>
      <c r="D209" t="s">
        <v>41</v>
      </c>
      <c r="E209" t="s">
        <v>18</v>
      </c>
      <c r="G209" t="s">
        <v>75</v>
      </c>
    </row>
    <row r="210" spans="1:7" x14ac:dyDescent="0.25">
      <c r="A210">
        <v>19</v>
      </c>
      <c r="B210" t="str">
        <f>VLOOKUP(CONCATENATE(C210,"_",D210),acronyms!$A$2:$B$330,2,0)</f>
        <v>Sedum alpestre</v>
      </c>
      <c r="C210" t="s">
        <v>63</v>
      </c>
      <c r="D210" t="s">
        <v>13</v>
      </c>
      <c r="E210" t="s">
        <v>11</v>
      </c>
      <c r="G210" t="s">
        <v>75</v>
      </c>
    </row>
    <row r="211" spans="1:7" x14ac:dyDescent="0.25">
      <c r="A211">
        <v>19</v>
      </c>
      <c r="B211" t="str">
        <f>VLOOKUP(CONCATENATE(C211,"_",D211),acronyms!$A$2:$B$330,2,0)</f>
        <v>Sempervivum montanum s. str.</v>
      </c>
      <c r="C211" t="s">
        <v>95</v>
      </c>
      <c r="D211" t="s">
        <v>26</v>
      </c>
      <c r="E211" t="s">
        <v>11</v>
      </c>
      <c r="G211" t="s">
        <v>75</v>
      </c>
    </row>
    <row r="212" spans="1:7" x14ac:dyDescent="0.25">
      <c r="A212">
        <v>19</v>
      </c>
      <c r="B212" t="str">
        <f>VLOOKUP(CONCATENATE(C212,"_",D212),acronyms!$A$2:$B$330,2,0)</f>
        <v>Veronica alpina</v>
      </c>
      <c r="C212" t="s">
        <v>15</v>
      </c>
      <c r="D212" t="s">
        <v>13</v>
      </c>
      <c r="E212" t="s">
        <v>11</v>
      </c>
      <c r="G212" t="s">
        <v>75</v>
      </c>
    </row>
    <row r="213" spans="1:7" x14ac:dyDescent="0.25">
      <c r="A213">
        <v>21</v>
      </c>
      <c r="B213" t="str">
        <f>VLOOKUP(CONCATENATE(C213,"_",D213),acronyms!$A$2:$B$330,2,0)</f>
        <v>Agrostis rupestris</v>
      </c>
      <c r="C213" t="s">
        <v>7</v>
      </c>
      <c r="D213" t="s">
        <v>74</v>
      </c>
      <c r="E213" t="s">
        <v>11</v>
      </c>
      <c r="G213" t="s">
        <v>75</v>
      </c>
    </row>
    <row r="214" spans="1:7" x14ac:dyDescent="0.25">
      <c r="A214">
        <v>21</v>
      </c>
      <c r="B214" t="str">
        <f>VLOOKUP(CONCATENATE(C214,"_",D214),acronyms!$A$2:$B$330,2,0)</f>
        <v>Avenula versicolor</v>
      </c>
      <c r="C214" t="s">
        <v>14</v>
      </c>
      <c r="D214" t="s">
        <v>15</v>
      </c>
      <c r="E214" t="s">
        <v>11</v>
      </c>
      <c r="G214" t="s">
        <v>75</v>
      </c>
    </row>
    <row r="215" spans="1:7" x14ac:dyDescent="0.25">
      <c r="A215">
        <v>21</v>
      </c>
      <c r="B215" t="str">
        <f>VLOOKUP(CONCATENATE(C215,"_",D215),acronyms!$A$2:$B$330,2,0)</f>
        <v>Cerastium uniflorum</v>
      </c>
      <c r="C215" t="s">
        <v>56</v>
      </c>
      <c r="D215" t="s">
        <v>57</v>
      </c>
      <c r="E215">
        <v>1</v>
      </c>
      <c r="G215" t="s">
        <v>75</v>
      </c>
    </row>
    <row r="216" spans="1:7" x14ac:dyDescent="0.25">
      <c r="A216">
        <v>21</v>
      </c>
      <c r="B216" t="str">
        <f>VLOOKUP(CONCATENATE(C216,"_",D216),acronyms!$A$2:$B$330,2,0)</f>
        <v>Gnaphalium supinum</v>
      </c>
      <c r="C216" t="s">
        <v>77</v>
      </c>
      <c r="D216" t="s">
        <v>78</v>
      </c>
      <c r="E216" t="s">
        <v>18</v>
      </c>
      <c r="G216" t="s">
        <v>75</v>
      </c>
    </row>
    <row r="217" spans="1:7" x14ac:dyDescent="0.25">
      <c r="A217">
        <v>21</v>
      </c>
      <c r="B217" t="str">
        <f>VLOOKUP(CONCATENATE(C217,"_",D217),acronyms!$A$2:$B$330,2,0)</f>
        <v>Leucanthemopsis alpina</v>
      </c>
      <c r="C217" t="s">
        <v>59</v>
      </c>
      <c r="D217" t="s">
        <v>13</v>
      </c>
      <c r="E217">
        <v>1</v>
      </c>
      <c r="G217" t="s">
        <v>75</v>
      </c>
    </row>
    <row r="218" spans="1:7" x14ac:dyDescent="0.25">
      <c r="A218">
        <v>21</v>
      </c>
      <c r="B218" t="str">
        <f>VLOOKUP(CONCATENATE(C218,"_",D218),acronyms!$A$2:$B$330,2,0)</f>
        <v>Luzula spicata</v>
      </c>
      <c r="C218" t="s">
        <v>30</v>
      </c>
      <c r="D218" t="s">
        <v>60</v>
      </c>
      <c r="E218" t="s">
        <v>11</v>
      </c>
      <c r="G218" t="s">
        <v>75</v>
      </c>
    </row>
    <row r="219" spans="1:7" x14ac:dyDescent="0.25">
      <c r="A219">
        <v>21</v>
      </c>
      <c r="B219" t="str">
        <f>VLOOKUP(CONCATENATE(C219,"_",D219),acronyms!$A$2:$B$330,2,0)</f>
        <v>Minuartia sedoides</v>
      </c>
      <c r="C219" t="s">
        <v>62</v>
      </c>
      <c r="D219" t="s">
        <v>63</v>
      </c>
      <c r="E219" t="s">
        <v>11</v>
      </c>
      <c r="G219" t="s">
        <v>75</v>
      </c>
    </row>
    <row r="220" spans="1:7" x14ac:dyDescent="0.25">
      <c r="A220">
        <v>21</v>
      </c>
      <c r="B220" t="str">
        <f>VLOOKUP(CONCATENATE(C220,"_",D220),acronyms!$A$2:$B$330,2,0)</f>
        <v>Ranunculus glacialis</v>
      </c>
      <c r="C220" t="s">
        <v>36</v>
      </c>
      <c r="D220" t="s">
        <v>85</v>
      </c>
      <c r="E220" t="s">
        <v>11</v>
      </c>
      <c r="G220" t="s">
        <v>75</v>
      </c>
    </row>
    <row r="221" spans="1:7" x14ac:dyDescent="0.25">
      <c r="A221">
        <v>21</v>
      </c>
      <c r="B221" t="str">
        <f>VLOOKUP(CONCATENATE(C221,"_",D221),acronyms!$A$2:$B$330,2,0)</f>
        <v>Saxifraga bryoides</v>
      </c>
      <c r="C221" t="s">
        <v>71</v>
      </c>
      <c r="D221" t="s">
        <v>72</v>
      </c>
      <c r="E221" t="s">
        <v>11</v>
      </c>
      <c r="G221" t="s">
        <v>75</v>
      </c>
    </row>
    <row r="222" spans="1:7" x14ac:dyDescent="0.25">
      <c r="A222">
        <v>21</v>
      </c>
      <c r="B222" t="str">
        <f>VLOOKUP(CONCATENATE(C222,"_",D222),acronyms!$A$2:$B$330,2,0)</f>
        <v>Sedum alpestre</v>
      </c>
      <c r="C222" t="s">
        <v>63</v>
      </c>
      <c r="D222" t="s">
        <v>13</v>
      </c>
      <c r="E222" t="s">
        <v>18</v>
      </c>
      <c r="G222" t="s">
        <v>75</v>
      </c>
    </row>
    <row r="223" spans="1:7" x14ac:dyDescent="0.25">
      <c r="A223">
        <v>21</v>
      </c>
      <c r="B223" t="str">
        <f>VLOOKUP(CONCATENATE(C223,"_",D223),acronyms!$A$2:$B$330,2,0)</f>
        <v>Silene acaulis subsp. exscapa</v>
      </c>
      <c r="C223" t="s">
        <v>43</v>
      </c>
      <c r="D223" t="s">
        <v>73</v>
      </c>
      <c r="E223" t="s">
        <v>50</v>
      </c>
      <c r="G223" t="s">
        <v>75</v>
      </c>
    </row>
    <row r="224" spans="1:7" x14ac:dyDescent="0.25">
      <c r="A224">
        <v>22</v>
      </c>
      <c r="B224" t="str">
        <f>VLOOKUP(CONCATENATE(C224,"_",D224),acronyms!$A$2:$B$330,2,0)</f>
        <v>Agrostis rupestris</v>
      </c>
      <c r="C224" t="s">
        <v>7</v>
      </c>
      <c r="D224" t="s">
        <v>74</v>
      </c>
      <c r="E224">
        <v>1</v>
      </c>
      <c r="G224" t="s">
        <v>75</v>
      </c>
    </row>
    <row r="225" spans="1:7" x14ac:dyDescent="0.25">
      <c r="A225">
        <v>22</v>
      </c>
      <c r="B225" t="str">
        <f>VLOOKUP(CONCATENATE(C225,"_",D225),acronyms!$A$2:$B$330,2,0)</f>
        <v>Antennaria carpatica</v>
      </c>
      <c r="C225" t="s">
        <v>12</v>
      </c>
      <c r="D225" t="s">
        <v>54</v>
      </c>
      <c r="E225" t="s">
        <v>11</v>
      </c>
      <c r="G225" t="s">
        <v>75</v>
      </c>
    </row>
    <row r="226" spans="1:7" x14ac:dyDescent="0.25">
      <c r="A226">
        <v>22</v>
      </c>
      <c r="B226" t="str">
        <f>VLOOKUP(CONCATENATE(C226,"_",D226),acronyms!$A$2:$B$330,2,0)</f>
        <v>Avenula versicolor</v>
      </c>
      <c r="C226" t="s">
        <v>14</v>
      </c>
      <c r="D226" t="s">
        <v>15</v>
      </c>
      <c r="E226" t="s">
        <v>11</v>
      </c>
      <c r="G226" t="s">
        <v>75</v>
      </c>
    </row>
    <row r="227" spans="1:7" x14ac:dyDescent="0.25">
      <c r="A227">
        <v>22</v>
      </c>
      <c r="B227" t="str">
        <f>VLOOKUP(CONCATENATE(C227,"_",D227),acronyms!$A$2:$B$330,2,0)</f>
        <v>Cerastium uniflorum</v>
      </c>
      <c r="C227" t="s">
        <v>56</v>
      </c>
      <c r="D227" t="s">
        <v>57</v>
      </c>
      <c r="E227">
        <v>1</v>
      </c>
      <c r="G227" t="s">
        <v>75</v>
      </c>
    </row>
    <row r="228" spans="1:7" x14ac:dyDescent="0.25">
      <c r="A228">
        <v>22</v>
      </c>
      <c r="B228" t="str">
        <f>VLOOKUP(CONCATENATE(C228,"_",D228),acronyms!$A$2:$B$330,2,0)</f>
        <v>Gnaphalium supinum</v>
      </c>
      <c r="C228" t="s">
        <v>77</v>
      </c>
      <c r="D228" t="s">
        <v>78</v>
      </c>
      <c r="E228" t="s">
        <v>18</v>
      </c>
      <c r="G228" t="s">
        <v>75</v>
      </c>
    </row>
    <row r="229" spans="1:7" x14ac:dyDescent="0.25">
      <c r="A229">
        <v>22</v>
      </c>
      <c r="B229" t="str">
        <f>VLOOKUP(CONCATENATE(C229,"_",D229),acronyms!$A$2:$B$330,2,0)</f>
        <v>Leucanthemopsis alpina</v>
      </c>
      <c r="C229" t="s">
        <v>59</v>
      </c>
      <c r="D229" t="s">
        <v>13</v>
      </c>
      <c r="E229" t="s">
        <v>11</v>
      </c>
      <c r="G229" t="s">
        <v>75</v>
      </c>
    </row>
    <row r="230" spans="1:7" x14ac:dyDescent="0.25">
      <c r="A230">
        <v>22</v>
      </c>
      <c r="B230" t="str">
        <f>VLOOKUP(CONCATENATE(C230,"_",D230),acronyms!$A$2:$B$330,2,0)</f>
        <v>Luzula spicata</v>
      </c>
      <c r="C230" t="s">
        <v>30</v>
      </c>
      <c r="D230" t="s">
        <v>60</v>
      </c>
      <c r="E230" t="s">
        <v>11</v>
      </c>
      <c r="G230" t="s">
        <v>75</v>
      </c>
    </row>
    <row r="231" spans="1:7" x14ac:dyDescent="0.25">
      <c r="A231">
        <v>22</v>
      </c>
      <c r="B231" t="str">
        <f>VLOOKUP(CONCATENATE(C231,"_",D231),acronyms!$A$2:$B$330,2,0)</f>
        <v>Minuartia sedoides</v>
      </c>
      <c r="C231" t="s">
        <v>62</v>
      </c>
      <c r="D231" t="s">
        <v>63</v>
      </c>
      <c r="E231" t="s">
        <v>11</v>
      </c>
      <c r="G231" t="s">
        <v>75</v>
      </c>
    </row>
    <row r="232" spans="1:7" x14ac:dyDescent="0.25">
      <c r="A232">
        <v>22</v>
      </c>
      <c r="B232" t="str">
        <f>VLOOKUP(CONCATENATE(C232,"_",D232),acronyms!$A$2:$B$330,2,0)</f>
        <v>Oreochloa disticha</v>
      </c>
      <c r="C232" t="s">
        <v>64</v>
      </c>
      <c r="D232" t="s">
        <v>65</v>
      </c>
      <c r="E232">
        <v>1</v>
      </c>
      <c r="G232" t="s">
        <v>75</v>
      </c>
    </row>
    <row r="233" spans="1:7" x14ac:dyDescent="0.25">
      <c r="A233">
        <v>22</v>
      </c>
      <c r="B233" t="str">
        <f>VLOOKUP(CONCATENATE(C233,"_",D233),acronyms!$A$2:$B$330,2,0)</f>
        <v>Primula glutinosa</v>
      </c>
      <c r="C233" t="s">
        <v>69</v>
      </c>
      <c r="D233" t="s">
        <v>70</v>
      </c>
      <c r="E233" t="s">
        <v>11</v>
      </c>
      <c r="G233" t="s">
        <v>75</v>
      </c>
    </row>
    <row r="234" spans="1:7" x14ac:dyDescent="0.25">
      <c r="A234">
        <v>22</v>
      </c>
      <c r="B234" t="str">
        <f>VLOOKUP(CONCATENATE(C234,"_",D234),acronyms!$A$2:$B$330,2,0)</f>
        <v>Ranunculus glacialis</v>
      </c>
      <c r="C234" t="s">
        <v>36</v>
      </c>
      <c r="D234" t="s">
        <v>85</v>
      </c>
      <c r="E234" t="s">
        <v>11</v>
      </c>
      <c r="G234" t="s">
        <v>75</v>
      </c>
    </row>
    <row r="235" spans="1:7" x14ac:dyDescent="0.25">
      <c r="A235">
        <v>22</v>
      </c>
      <c r="B235" t="str">
        <f>VLOOKUP(CONCATENATE(C235,"_",D235),acronyms!$A$2:$B$330,2,0)</f>
        <v>Saxifraga bryoides</v>
      </c>
      <c r="C235" t="s">
        <v>71</v>
      </c>
      <c r="D235" t="s">
        <v>72</v>
      </c>
      <c r="E235" t="s">
        <v>50</v>
      </c>
      <c r="G235" t="s">
        <v>75</v>
      </c>
    </row>
    <row r="236" spans="1:7" x14ac:dyDescent="0.25">
      <c r="A236">
        <v>22</v>
      </c>
      <c r="B236" t="str">
        <f>VLOOKUP(CONCATENATE(C236,"_",D236),acronyms!$A$2:$B$330,2,0)</f>
        <v>Scorzoneroides helvetica</v>
      </c>
      <c r="C236" t="s">
        <v>42</v>
      </c>
      <c r="D236" t="s">
        <v>41</v>
      </c>
      <c r="E236" t="s">
        <v>18</v>
      </c>
      <c r="G236" t="s">
        <v>75</v>
      </c>
    </row>
    <row r="237" spans="1:7" x14ac:dyDescent="0.25">
      <c r="A237">
        <v>22</v>
      </c>
      <c r="B237" t="str">
        <f>VLOOKUP(CONCATENATE(C237,"_",D237),acronyms!$A$2:$B$330,2,0)</f>
        <v>Sedum alpestre</v>
      </c>
      <c r="C237" t="s">
        <v>63</v>
      </c>
      <c r="D237" t="s">
        <v>13</v>
      </c>
      <c r="E237" t="s">
        <v>11</v>
      </c>
      <c r="G237" t="s">
        <v>75</v>
      </c>
    </row>
    <row r="238" spans="1:7" x14ac:dyDescent="0.25">
      <c r="A238">
        <v>24</v>
      </c>
      <c r="B238" t="str">
        <f>VLOOKUP(CONCATENATE(C238,"_",D238),acronyms!$A$2:$B$330,2,0)</f>
        <v>Cerastium uniflorum</v>
      </c>
      <c r="C238" t="s">
        <v>56</v>
      </c>
      <c r="D238" t="s">
        <v>57</v>
      </c>
      <c r="E238" t="s">
        <v>11</v>
      </c>
      <c r="G238" t="s">
        <v>75</v>
      </c>
    </row>
    <row r="239" spans="1:7" x14ac:dyDescent="0.25">
      <c r="A239">
        <v>24</v>
      </c>
      <c r="B239" t="str">
        <f>VLOOKUP(CONCATENATE(C239,"_",D239),acronyms!$A$2:$B$330,2,0)</f>
        <v>Leucanthemopsis alpina</v>
      </c>
      <c r="C239" t="s">
        <v>59</v>
      </c>
      <c r="D239" t="s">
        <v>13</v>
      </c>
      <c r="E239" t="s">
        <v>11</v>
      </c>
      <c r="G239" t="s">
        <v>75</v>
      </c>
    </row>
    <row r="240" spans="1:7" x14ac:dyDescent="0.25">
      <c r="A240">
        <v>24</v>
      </c>
      <c r="B240" t="str">
        <f>VLOOKUP(CONCATENATE(C240,"_",D240),acronyms!$A$2:$B$330,2,0)</f>
        <v>Luzula spicata</v>
      </c>
      <c r="C240" t="s">
        <v>30</v>
      </c>
      <c r="D240" t="s">
        <v>60</v>
      </c>
      <c r="E240" t="s">
        <v>18</v>
      </c>
      <c r="G240" t="s">
        <v>75</v>
      </c>
    </row>
    <row r="241" spans="1:7" x14ac:dyDescent="0.25">
      <c r="A241">
        <v>24</v>
      </c>
      <c r="B241" t="str">
        <f>VLOOKUP(CONCATENATE(C241,"_",D241),acronyms!$A$2:$B$330,2,0)</f>
        <v>Poa nemoralis</v>
      </c>
      <c r="C241" t="s">
        <v>79</v>
      </c>
      <c r="D241" t="s">
        <v>125</v>
      </c>
      <c r="E241" t="s">
        <v>11</v>
      </c>
      <c r="G241" t="s">
        <v>75</v>
      </c>
    </row>
    <row r="242" spans="1:7" x14ac:dyDescent="0.25">
      <c r="A242">
        <v>24</v>
      </c>
      <c r="B242" t="str">
        <f>VLOOKUP(CONCATENATE(C242,"_",D242),acronyms!$A$2:$B$330,2,0)</f>
        <v>Saxifraga bryoides</v>
      </c>
      <c r="C242" t="s">
        <v>71</v>
      </c>
      <c r="D242" t="s">
        <v>72</v>
      </c>
      <c r="E242">
        <v>1</v>
      </c>
      <c r="G242" t="s">
        <v>75</v>
      </c>
    </row>
    <row r="243" spans="1:7" x14ac:dyDescent="0.25">
      <c r="A243">
        <v>25</v>
      </c>
      <c r="B243" t="str">
        <f>VLOOKUP(CONCATENATE(C243,"_",D243),acronyms!$A$2:$B$330,2,0)</f>
        <v>Agrostis rupestris</v>
      </c>
      <c r="C243" t="s">
        <v>7</v>
      </c>
      <c r="D243" t="s">
        <v>74</v>
      </c>
      <c r="E243" t="s">
        <v>11</v>
      </c>
      <c r="G243" t="s">
        <v>93</v>
      </c>
    </row>
    <row r="244" spans="1:7" x14ac:dyDescent="0.25">
      <c r="A244">
        <v>25</v>
      </c>
      <c r="B244" t="str">
        <f>VLOOKUP(CONCATENATE(C244,"_",D244),acronyms!$A$2:$B$330,2,0)</f>
        <v>Alchemilla vulgaris agg.</v>
      </c>
      <c r="C244" t="s">
        <v>9</v>
      </c>
      <c r="D244" t="s">
        <v>10</v>
      </c>
      <c r="E244">
        <v>1</v>
      </c>
      <c r="G244" t="s">
        <v>93</v>
      </c>
    </row>
    <row r="245" spans="1:7" x14ac:dyDescent="0.25">
      <c r="A245">
        <v>25</v>
      </c>
      <c r="B245" t="str">
        <f>VLOOKUP(CONCATENATE(C245,"_",D245),acronyms!$A$2:$B$330,2,0)</f>
        <v>Anthoxanthum alpinum</v>
      </c>
      <c r="C245" t="s">
        <v>12</v>
      </c>
      <c r="D245" t="s">
        <v>13</v>
      </c>
      <c r="E245" t="s">
        <v>50</v>
      </c>
      <c r="G245" t="s">
        <v>93</v>
      </c>
    </row>
    <row r="246" spans="1:7" x14ac:dyDescent="0.25">
      <c r="A246">
        <v>25</v>
      </c>
      <c r="B246" t="str">
        <f>VLOOKUP(CONCATENATE(C246,"_",D246),acronyms!$A$2:$B$330,2,0)</f>
        <v>Avenella flexuosa</v>
      </c>
      <c r="C246" t="s">
        <v>14</v>
      </c>
      <c r="D246" t="s">
        <v>126</v>
      </c>
      <c r="E246" t="s">
        <v>50</v>
      </c>
      <c r="G246" t="s">
        <v>93</v>
      </c>
    </row>
    <row r="247" spans="1:7" x14ac:dyDescent="0.25">
      <c r="A247">
        <v>25</v>
      </c>
      <c r="B247" t="str">
        <f>VLOOKUP(CONCATENATE(C247,"_",D247),acronyms!$A$2:$B$330,2,0)</f>
        <v>Avenula versicolor</v>
      </c>
      <c r="C247" t="s">
        <v>14</v>
      </c>
      <c r="D247" t="s">
        <v>15</v>
      </c>
      <c r="E247">
        <v>1</v>
      </c>
      <c r="G247" t="s">
        <v>93</v>
      </c>
    </row>
    <row r="248" spans="1:7" x14ac:dyDescent="0.25">
      <c r="A248">
        <v>25</v>
      </c>
      <c r="B248" t="str">
        <f>VLOOKUP(CONCATENATE(C248,"_",D248),acronyms!$A$2:$B$330,2,0)</f>
        <v>Campanula barbata subsp. barbata</v>
      </c>
      <c r="C248" t="s">
        <v>16</v>
      </c>
      <c r="D248" t="s">
        <v>94</v>
      </c>
      <c r="E248" t="s">
        <v>11</v>
      </c>
      <c r="G248" t="s">
        <v>93</v>
      </c>
    </row>
    <row r="249" spans="1:7" x14ac:dyDescent="0.25">
      <c r="A249">
        <v>25</v>
      </c>
      <c r="B249" t="str">
        <f>VLOOKUP(CONCATENATE(C249,"_",D249),acronyms!$A$2:$B$330,2,0)</f>
        <v>Campanula scheuchzeri</v>
      </c>
      <c r="C249" t="s">
        <v>16</v>
      </c>
      <c r="D249" t="s">
        <v>17</v>
      </c>
      <c r="E249" t="s">
        <v>11</v>
      </c>
      <c r="G249" t="s">
        <v>93</v>
      </c>
    </row>
    <row r="250" spans="1:7" x14ac:dyDescent="0.25">
      <c r="A250">
        <v>25</v>
      </c>
      <c r="B250" t="str">
        <f>VLOOKUP(CONCATENATE(C250,"_",D250),acronyms!$A$2:$B$330,2,0)</f>
        <v>Carex curvula subsp. curvula</v>
      </c>
      <c r="C250" t="s">
        <v>54</v>
      </c>
      <c r="D250" t="s">
        <v>55</v>
      </c>
      <c r="E250" t="s">
        <v>11</v>
      </c>
      <c r="G250" t="s">
        <v>93</v>
      </c>
    </row>
    <row r="251" spans="1:7" x14ac:dyDescent="0.25">
      <c r="A251">
        <v>25</v>
      </c>
      <c r="B251" t="str">
        <f>VLOOKUP(CONCATENATE(C251,"_",D251),acronyms!$A$2:$B$330,2,0)</f>
        <v>Carex sempervirens</v>
      </c>
      <c r="C251" t="s">
        <v>54</v>
      </c>
      <c r="D251" t="s">
        <v>95</v>
      </c>
      <c r="E251">
        <v>1</v>
      </c>
      <c r="G251" t="s">
        <v>93</v>
      </c>
    </row>
    <row r="252" spans="1:7" x14ac:dyDescent="0.25">
      <c r="A252">
        <v>25</v>
      </c>
      <c r="B252" t="str">
        <f>VLOOKUP(CONCATENATE(C252,"_",D252),acronyms!$A$2:$B$330,2,0)</f>
        <v>Festuca halleri agg.</v>
      </c>
      <c r="C252" t="s">
        <v>19</v>
      </c>
      <c r="D252" t="s">
        <v>58</v>
      </c>
      <c r="E252">
        <v>1</v>
      </c>
      <c r="G252" t="s">
        <v>93</v>
      </c>
    </row>
    <row r="253" spans="1:7" x14ac:dyDescent="0.25">
      <c r="A253">
        <v>25</v>
      </c>
      <c r="B253" t="str">
        <f>VLOOKUP(CONCATENATE(C253,"_",D253),acronyms!$A$2:$B$330,2,0)</f>
        <v>Homogyne alpina</v>
      </c>
      <c r="C253" t="s">
        <v>27</v>
      </c>
      <c r="D253" t="s">
        <v>13</v>
      </c>
      <c r="E253" t="s">
        <v>46</v>
      </c>
      <c r="G253" t="s">
        <v>93</v>
      </c>
    </row>
    <row r="254" spans="1:7" x14ac:dyDescent="0.25">
      <c r="A254">
        <v>25</v>
      </c>
      <c r="B254" t="str">
        <f>VLOOKUP(CONCATENATE(C254,"_",D254),acronyms!$A$2:$B$330,2,0)</f>
        <v>Leucanthemopsis alpina</v>
      </c>
      <c r="C254" t="s">
        <v>59</v>
      </c>
      <c r="D254" t="s">
        <v>13</v>
      </c>
      <c r="E254" t="s">
        <v>11</v>
      </c>
      <c r="G254" t="s">
        <v>93</v>
      </c>
    </row>
    <row r="255" spans="1:7" x14ac:dyDescent="0.25">
      <c r="A255">
        <v>25</v>
      </c>
      <c r="B255" t="str">
        <f>VLOOKUP(CONCATENATE(C255,"_",D255),acronyms!$A$2:$B$330,2,0)</f>
        <v>Luzula alpina</v>
      </c>
      <c r="C255" t="s">
        <v>30</v>
      </c>
      <c r="D255" t="s">
        <v>13</v>
      </c>
      <c r="E255" t="s">
        <v>11</v>
      </c>
      <c r="G255" t="s">
        <v>93</v>
      </c>
    </row>
    <row r="256" spans="1:7" x14ac:dyDescent="0.25">
      <c r="A256">
        <v>25</v>
      </c>
      <c r="B256" t="str">
        <f>VLOOKUP(CONCATENATE(C256,"_",D256),acronyms!$A$2:$B$330,2,0)</f>
        <v>Luzula lutea</v>
      </c>
      <c r="C256" t="s">
        <v>30</v>
      </c>
      <c r="D256" t="s">
        <v>98</v>
      </c>
      <c r="E256" t="s">
        <v>11</v>
      </c>
      <c r="G256" t="s">
        <v>93</v>
      </c>
    </row>
    <row r="257" spans="1:7" x14ac:dyDescent="0.25">
      <c r="A257">
        <v>25</v>
      </c>
      <c r="B257" t="str">
        <f>VLOOKUP(CONCATENATE(C257,"_",D257),acronyms!$A$2:$B$330,2,0)</f>
        <v>Mutellina adonidifolia</v>
      </c>
      <c r="C257" t="s">
        <v>99</v>
      </c>
      <c r="D257" t="s">
        <v>100</v>
      </c>
      <c r="E257" t="s">
        <v>46</v>
      </c>
      <c r="G257" t="s">
        <v>93</v>
      </c>
    </row>
    <row r="258" spans="1:7" x14ac:dyDescent="0.25">
      <c r="A258">
        <v>25</v>
      </c>
      <c r="B258" t="str">
        <f>VLOOKUP(CONCATENATE(C258,"_",D258),acronyms!$A$2:$B$330,2,0)</f>
        <v>Nardus stricta</v>
      </c>
      <c r="C258" t="s">
        <v>102</v>
      </c>
      <c r="D258" t="s">
        <v>103</v>
      </c>
      <c r="E258">
        <v>1</v>
      </c>
      <c r="G258" t="s">
        <v>93</v>
      </c>
    </row>
    <row r="259" spans="1:7" x14ac:dyDescent="0.25">
      <c r="A259">
        <v>25</v>
      </c>
      <c r="B259" t="str">
        <f>VLOOKUP(CONCATENATE(C259,"_",D259),acronyms!$A$2:$B$330,2,0)</f>
        <v>Persicaria vivipara</v>
      </c>
      <c r="C259" t="s">
        <v>32</v>
      </c>
      <c r="D259" t="s">
        <v>33</v>
      </c>
      <c r="E259" t="s">
        <v>50</v>
      </c>
      <c r="G259" t="s">
        <v>93</v>
      </c>
    </row>
    <row r="260" spans="1:7" x14ac:dyDescent="0.25">
      <c r="A260">
        <v>25</v>
      </c>
      <c r="B260" t="str">
        <f>VLOOKUP(CONCATENATE(C260,"_",D260),acronyms!$A$2:$B$330,2,0)</f>
        <v>Phyteuma hemisphaericum</v>
      </c>
      <c r="C260" t="s">
        <v>91</v>
      </c>
      <c r="D260" t="s">
        <v>92</v>
      </c>
      <c r="E260" t="s">
        <v>11</v>
      </c>
      <c r="G260" t="s">
        <v>93</v>
      </c>
    </row>
    <row r="261" spans="1:7" x14ac:dyDescent="0.25">
      <c r="A261">
        <v>25</v>
      </c>
      <c r="B261" t="str">
        <f>VLOOKUP(CONCATENATE(C261,"_",D261),acronyms!$A$2:$B$330,2,0)</f>
        <v>Poa alpina</v>
      </c>
      <c r="C261" t="s">
        <v>79</v>
      </c>
      <c r="D261" t="s">
        <v>13</v>
      </c>
      <c r="E261">
        <v>1</v>
      </c>
      <c r="G261" t="s">
        <v>93</v>
      </c>
    </row>
    <row r="262" spans="1:7" x14ac:dyDescent="0.25">
      <c r="A262">
        <v>25</v>
      </c>
      <c r="B262" t="str">
        <f>VLOOKUP(CONCATENATE(C262,"_",D262),acronyms!$A$2:$B$330,2,0)</f>
        <v>Potentilla aurea</v>
      </c>
      <c r="C262" t="s">
        <v>34</v>
      </c>
      <c r="D262" t="s">
        <v>35</v>
      </c>
      <c r="E262">
        <v>1</v>
      </c>
      <c r="G262" t="s">
        <v>93</v>
      </c>
    </row>
    <row r="263" spans="1:7" x14ac:dyDescent="0.25">
      <c r="A263">
        <v>25</v>
      </c>
      <c r="B263" t="str">
        <f>VLOOKUP(CONCATENATE(C263,"_",D263),acronyms!$A$2:$B$330,2,0)</f>
        <v>Primula minima</v>
      </c>
      <c r="C263" t="s">
        <v>69</v>
      </c>
      <c r="D263" t="s">
        <v>62</v>
      </c>
      <c r="E263" t="s">
        <v>11</v>
      </c>
      <c r="G263" t="s">
        <v>93</v>
      </c>
    </row>
    <row r="264" spans="1:7" x14ac:dyDescent="0.25">
      <c r="A264">
        <v>25</v>
      </c>
      <c r="B264" t="str">
        <f>VLOOKUP(CONCATENATE(C264,"_",D264),acronyms!$A$2:$B$330,2,0)</f>
        <v>Ranunculus villarsii</v>
      </c>
      <c r="C264" t="s">
        <v>36</v>
      </c>
      <c r="D264" t="s">
        <v>37</v>
      </c>
      <c r="E264">
        <v>1</v>
      </c>
      <c r="G264" t="s">
        <v>93</v>
      </c>
    </row>
    <row r="265" spans="1:7" x14ac:dyDescent="0.25">
      <c r="A265">
        <v>25</v>
      </c>
      <c r="B265" t="str">
        <f>VLOOKUP(CONCATENATE(C265,"_",D265),acronyms!$A$2:$B$330,2,0)</f>
        <v>Rhinanthus glacialis</v>
      </c>
      <c r="C265" t="s">
        <v>106</v>
      </c>
      <c r="D265" t="s">
        <v>85</v>
      </c>
      <c r="E265" t="s">
        <v>11</v>
      </c>
      <c r="G265" t="s">
        <v>93</v>
      </c>
    </row>
    <row r="266" spans="1:7" x14ac:dyDescent="0.25">
      <c r="A266">
        <v>25</v>
      </c>
      <c r="B266" t="str">
        <f>VLOOKUP(CONCATENATE(C266,"_",D266),acronyms!$A$2:$B$330,2,0)</f>
        <v>Salix herbacea</v>
      </c>
      <c r="C266" t="s">
        <v>40</v>
      </c>
      <c r="D266" t="s">
        <v>81</v>
      </c>
      <c r="E266">
        <v>1</v>
      </c>
      <c r="G266" t="s">
        <v>93</v>
      </c>
    </row>
    <row r="267" spans="1:7" x14ac:dyDescent="0.25">
      <c r="A267">
        <v>25</v>
      </c>
      <c r="B267" t="str">
        <f>VLOOKUP(CONCATENATE(C267,"_",D267),acronyms!$A$2:$B$330,2,0)</f>
        <v>Scorzoneroides helvetica</v>
      </c>
      <c r="C267" t="s">
        <v>42</v>
      </c>
      <c r="D267" t="s">
        <v>41</v>
      </c>
      <c r="E267">
        <v>1</v>
      </c>
      <c r="G267" t="s">
        <v>93</v>
      </c>
    </row>
    <row r="268" spans="1:7" x14ac:dyDescent="0.25">
      <c r="A268">
        <v>25</v>
      </c>
      <c r="B268" t="str">
        <f>VLOOKUP(CONCATENATE(C268,"_",D268),acronyms!$A$2:$B$330,2,0)</f>
        <v>Selaginella selaginoides</v>
      </c>
      <c r="C268" t="s">
        <v>107</v>
      </c>
      <c r="D268" t="s">
        <v>107</v>
      </c>
      <c r="E268" t="s">
        <v>18</v>
      </c>
      <c r="G268" t="s">
        <v>93</v>
      </c>
    </row>
    <row r="269" spans="1:7" x14ac:dyDescent="0.25">
      <c r="A269">
        <v>25</v>
      </c>
      <c r="B269" t="str">
        <f>VLOOKUP(CONCATENATE(C269,"_",D269),acronyms!$A$2:$B$330,2,0)</f>
        <v>Soldanella pusilla</v>
      </c>
      <c r="C269" t="s">
        <v>44</v>
      </c>
      <c r="D269" t="s">
        <v>127</v>
      </c>
      <c r="E269" t="s">
        <v>11</v>
      </c>
      <c r="G269" t="s">
        <v>93</v>
      </c>
    </row>
    <row r="270" spans="1:7" x14ac:dyDescent="0.25">
      <c r="A270">
        <v>25</v>
      </c>
      <c r="B270" t="str">
        <f>VLOOKUP(CONCATENATE(C270,"_",D270),acronyms!$A$2:$B$330,2,0)</f>
        <v>Trifolium pallescens</v>
      </c>
      <c r="C270" t="s">
        <v>108</v>
      </c>
      <c r="D270" t="s">
        <v>109</v>
      </c>
      <c r="E270">
        <v>1</v>
      </c>
      <c r="G270" t="s">
        <v>93</v>
      </c>
    </row>
    <row r="271" spans="1:7" x14ac:dyDescent="0.25">
      <c r="A271">
        <v>25</v>
      </c>
      <c r="B271" t="str">
        <f>VLOOKUP(CONCATENATE(C271,"_",D271),acronyms!$A$2:$B$330,2,0)</f>
        <v>Trifolium pratense subsp. pratense</v>
      </c>
      <c r="C271" t="s">
        <v>108</v>
      </c>
      <c r="D271" t="s">
        <v>110</v>
      </c>
      <c r="E271" t="s">
        <v>11</v>
      </c>
      <c r="G271" t="s">
        <v>93</v>
      </c>
    </row>
    <row r="272" spans="1:7" x14ac:dyDescent="0.25">
      <c r="A272">
        <v>26</v>
      </c>
      <c r="B272" t="str">
        <f>VLOOKUP(CONCATENATE(C272,"_",D272),acronyms!$A$2:$B$330,2,0)</f>
        <v>Cardamine resedifolia</v>
      </c>
      <c r="C272" t="s">
        <v>54</v>
      </c>
      <c r="D272" t="s">
        <v>76</v>
      </c>
      <c r="E272" t="s">
        <v>18</v>
      </c>
      <c r="G272" t="s">
        <v>75</v>
      </c>
    </row>
    <row r="273" spans="1:7" x14ac:dyDescent="0.25">
      <c r="A273">
        <v>26</v>
      </c>
      <c r="B273" t="str">
        <f>VLOOKUP(CONCATENATE(C273,"_",D273),acronyms!$A$2:$B$330,2,0)</f>
        <v>Cerastium uniflorum</v>
      </c>
      <c r="C273" t="s">
        <v>56</v>
      </c>
      <c r="D273" t="s">
        <v>57</v>
      </c>
      <c r="E273" t="s">
        <v>11</v>
      </c>
      <c r="G273" t="s">
        <v>75</v>
      </c>
    </row>
    <row r="274" spans="1:7" x14ac:dyDescent="0.25">
      <c r="A274">
        <v>26</v>
      </c>
      <c r="B274" t="str">
        <f>VLOOKUP(CONCATENATE(C274,"_",D274),acronyms!$A$2:$B$330,2,0)</f>
        <v>Festuca halleri agg.</v>
      </c>
      <c r="C274" t="s">
        <v>19</v>
      </c>
      <c r="D274" t="s">
        <v>58</v>
      </c>
      <c r="E274" t="s">
        <v>11</v>
      </c>
      <c r="G274" t="s">
        <v>75</v>
      </c>
    </row>
    <row r="275" spans="1:7" x14ac:dyDescent="0.25">
      <c r="A275">
        <v>26</v>
      </c>
      <c r="B275" t="str">
        <f>VLOOKUP(CONCATENATE(C275,"_",D275),acronyms!$A$2:$B$330,2,0)</f>
        <v>Minuartia sedoides</v>
      </c>
      <c r="C275" t="s">
        <v>62</v>
      </c>
      <c r="D275" t="s">
        <v>63</v>
      </c>
      <c r="E275" t="s">
        <v>11</v>
      </c>
      <c r="G275" t="s">
        <v>75</v>
      </c>
    </row>
    <row r="276" spans="1:7" x14ac:dyDescent="0.25">
      <c r="A276">
        <v>26</v>
      </c>
      <c r="B276" t="str">
        <f>VLOOKUP(CONCATENATE(C276,"_",D276),acronyms!$A$2:$B$330,2,0)</f>
        <v>Poa laxa</v>
      </c>
      <c r="C276" t="s">
        <v>79</v>
      </c>
      <c r="D276" t="s">
        <v>80</v>
      </c>
      <c r="E276" t="s">
        <v>11</v>
      </c>
      <c r="G276" t="s">
        <v>75</v>
      </c>
    </row>
    <row r="277" spans="1:7" x14ac:dyDescent="0.25">
      <c r="A277">
        <v>26</v>
      </c>
      <c r="B277" t="str">
        <f>VLOOKUP(CONCATENATE(C277,"_",D277),acronyms!$A$2:$B$330,2,0)</f>
        <v>Primula hirsuta</v>
      </c>
      <c r="C277" t="s">
        <v>69</v>
      </c>
      <c r="D277" t="s">
        <v>128</v>
      </c>
      <c r="E277" t="s">
        <v>18</v>
      </c>
      <c r="F277" t="s">
        <v>61</v>
      </c>
      <c r="G277" t="s">
        <v>75</v>
      </c>
    </row>
    <row r="278" spans="1:7" x14ac:dyDescent="0.25">
      <c r="A278">
        <v>26</v>
      </c>
      <c r="B278" t="str">
        <f>VLOOKUP(CONCATENATE(C278,"_",D278),acronyms!$A$2:$B$330,2,0)</f>
        <v>Sedum alpestre</v>
      </c>
      <c r="C278" t="s">
        <v>63</v>
      </c>
      <c r="D278" t="s">
        <v>13</v>
      </c>
      <c r="E278" t="s">
        <v>11</v>
      </c>
      <c r="G278" t="s">
        <v>75</v>
      </c>
    </row>
    <row r="279" spans="1:7" x14ac:dyDescent="0.25">
      <c r="A279">
        <v>26</v>
      </c>
      <c r="B279" t="str">
        <f>VLOOKUP(CONCATENATE(C279,"_",D279),acronyms!$A$2:$B$330,2,0)</f>
        <v>Sibbaldia procumbens</v>
      </c>
      <c r="C279" t="s">
        <v>129</v>
      </c>
      <c r="D279" t="s">
        <v>130</v>
      </c>
      <c r="E279" t="s">
        <v>11</v>
      </c>
      <c r="G279" t="s">
        <v>75</v>
      </c>
    </row>
    <row r="280" spans="1:7" x14ac:dyDescent="0.25">
      <c r="A280">
        <v>26</v>
      </c>
      <c r="B280" t="str">
        <f>VLOOKUP(CONCATENATE(C280,"_",D280),acronyms!$A$2:$B$330,2,0)</f>
        <v>Veronica alpina</v>
      </c>
      <c r="C280" t="s">
        <v>15</v>
      </c>
      <c r="D280" t="s">
        <v>13</v>
      </c>
      <c r="E280" t="s">
        <v>11</v>
      </c>
      <c r="G280" t="s">
        <v>75</v>
      </c>
    </row>
    <row r="281" spans="1:7" x14ac:dyDescent="0.25">
      <c r="A281">
        <v>27</v>
      </c>
      <c r="B281" t="str">
        <f>VLOOKUP(CONCATENATE(C281,"_",D281),acronyms!$A$2:$B$330,2,0)</f>
        <v>Achillea moschata</v>
      </c>
      <c r="C281" t="s">
        <v>115</v>
      </c>
      <c r="D281" t="s">
        <v>112</v>
      </c>
      <c r="E281" t="s">
        <v>11</v>
      </c>
      <c r="G281" t="s">
        <v>75</v>
      </c>
    </row>
    <row r="282" spans="1:7" x14ac:dyDescent="0.25">
      <c r="A282">
        <v>27</v>
      </c>
      <c r="B282" t="str">
        <f>VLOOKUP(CONCATENATE(C282,"_",D282),acronyms!$A$2:$B$330,2,0)</f>
        <v>Agrostis rupestris</v>
      </c>
      <c r="C282" t="s">
        <v>7</v>
      </c>
      <c r="D282" t="s">
        <v>74</v>
      </c>
      <c r="E282" t="s">
        <v>11</v>
      </c>
      <c r="G282" t="s">
        <v>75</v>
      </c>
    </row>
    <row r="283" spans="1:7" x14ac:dyDescent="0.25">
      <c r="A283">
        <v>27</v>
      </c>
      <c r="B283" t="str">
        <f>VLOOKUP(CONCATENATE(C283,"_",D283),acronyms!$A$2:$B$330,2,0)</f>
        <v>Cerastium uniflorum</v>
      </c>
      <c r="C283" t="s">
        <v>56</v>
      </c>
      <c r="D283" t="s">
        <v>57</v>
      </c>
      <c r="E283" t="s">
        <v>11</v>
      </c>
      <c r="G283" t="s">
        <v>75</v>
      </c>
    </row>
    <row r="284" spans="1:7" x14ac:dyDescent="0.25">
      <c r="A284">
        <v>27</v>
      </c>
      <c r="B284" t="str">
        <f>VLOOKUP(CONCATENATE(C284,"_",D284),acronyms!$A$2:$B$330,2,0)</f>
        <v>Leucanthemopsis alpina</v>
      </c>
      <c r="C284" t="s">
        <v>59</v>
      </c>
      <c r="D284" t="s">
        <v>13</v>
      </c>
      <c r="E284" t="s">
        <v>11</v>
      </c>
      <c r="G284" t="s">
        <v>75</v>
      </c>
    </row>
    <row r="285" spans="1:7" x14ac:dyDescent="0.25">
      <c r="A285">
        <v>27</v>
      </c>
      <c r="B285" t="str">
        <f>VLOOKUP(CONCATENATE(C285,"_",D285),acronyms!$A$2:$B$330,2,0)</f>
        <v>Linaria alpina subsp alpina</v>
      </c>
      <c r="C285" t="s">
        <v>131</v>
      </c>
      <c r="D285" t="s">
        <v>13</v>
      </c>
      <c r="E285" t="s">
        <v>18</v>
      </c>
      <c r="G285" t="s">
        <v>75</v>
      </c>
    </row>
    <row r="286" spans="1:7" x14ac:dyDescent="0.25">
      <c r="A286">
        <v>27</v>
      </c>
      <c r="B286" t="str">
        <f>VLOOKUP(CONCATENATE(C286,"_",D286),acronyms!$A$2:$B$330,2,0)</f>
        <v>Poa alpina</v>
      </c>
      <c r="C286" t="s">
        <v>79</v>
      </c>
      <c r="D286" t="s">
        <v>13</v>
      </c>
      <c r="E286" t="s">
        <v>11</v>
      </c>
      <c r="G286" t="s">
        <v>75</v>
      </c>
    </row>
    <row r="287" spans="1:7" x14ac:dyDescent="0.25">
      <c r="A287">
        <v>27</v>
      </c>
      <c r="B287" t="str">
        <f>VLOOKUP(CONCATENATE(C287,"_",D287),acronyms!$A$2:$B$330,2,0)</f>
        <v>Veronica alpina</v>
      </c>
      <c r="C287" t="s">
        <v>15</v>
      </c>
      <c r="D287" t="s">
        <v>13</v>
      </c>
      <c r="E287" t="s">
        <v>11</v>
      </c>
      <c r="G287" t="s">
        <v>75</v>
      </c>
    </row>
    <row r="288" spans="1:7" x14ac:dyDescent="0.25">
      <c r="A288">
        <v>28</v>
      </c>
      <c r="B288" t="str">
        <f>VLOOKUP(CONCATENATE(C288,"_",D288),acronyms!$A$2:$B$330,2,0)</f>
        <v>Achillea moschata</v>
      </c>
      <c r="C288" t="s">
        <v>115</v>
      </c>
      <c r="D288" t="s">
        <v>112</v>
      </c>
      <c r="E288" t="s">
        <v>50</v>
      </c>
      <c r="G288" t="s">
        <v>75</v>
      </c>
    </row>
    <row r="289" spans="1:7" x14ac:dyDescent="0.25">
      <c r="A289">
        <v>28</v>
      </c>
      <c r="B289" t="str">
        <f>VLOOKUP(CONCATENATE(C289,"_",D289),acronyms!$A$2:$B$330,2,0)</f>
        <v>Agrostis alpina</v>
      </c>
      <c r="C289" t="s">
        <v>7</v>
      </c>
      <c r="D289" t="s">
        <v>13</v>
      </c>
      <c r="E289">
        <v>1</v>
      </c>
      <c r="G289" t="s">
        <v>75</v>
      </c>
    </row>
    <row r="290" spans="1:7" x14ac:dyDescent="0.25">
      <c r="A290">
        <v>28</v>
      </c>
      <c r="B290" t="str">
        <f>VLOOKUP(CONCATENATE(C290,"_",D290),acronyms!$A$2:$B$330,2,0)</f>
        <v>Agrostis rupestris</v>
      </c>
      <c r="C290" t="s">
        <v>7</v>
      </c>
      <c r="D290" t="s">
        <v>74</v>
      </c>
      <c r="E290">
        <v>1</v>
      </c>
      <c r="G290" t="s">
        <v>75</v>
      </c>
    </row>
    <row r="291" spans="1:7" x14ac:dyDescent="0.25">
      <c r="A291">
        <v>28</v>
      </c>
      <c r="B291" t="str">
        <f>VLOOKUP(CONCATENATE(C291,"_",D291),acronyms!$A$2:$B$330,2,0)</f>
        <v>Anthoxanthum alpinum</v>
      </c>
      <c r="C291" t="s">
        <v>12</v>
      </c>
      <c r="D291" t="s">
        <v>13</v>
      </c>
      <c r="E291">
        <v>1</v>
      </c>
      <c r="G291" t="s">
        <v>75</v>
      </c>
    </row>
    <row r="292" spans="1:7" x14ac:dyDescent="0.25">
      <c r="A292">
        <v>28</v>
      </c>
      <c r="B292" t="str">
        <f>VLOOKUP(CONCATENATE(C292,"_",D292),acronyms!$A$2:$B$330,2,0)</f>
        <v>Avenula versicolor</v>
      </c>
      <c r="C292" t="s">
        <v>14</v>
      </c>
      <c r="D292" t="s">
        <v>15</v>
      </c>
      <c r="E292" t="s">
        <v>11</v>
      </c>
      <c r="G292" t="s">
        <v>75</v>
      </c>
    </row>
    <row r="293" spans="1:7" x14ac:dyDescent="0.25">
      <c r="A293">
        <v>28</v>
      </c>
      <c r="B293" t="str">
        <f>VLOOKUP(CONCATENATE(C293,"_",D293),acronyms!$A$2:$B$330,2,0)</f>
        <v>Carex curvula subsp. curvula</v>
      </c>
      <c r="C293" t="s">
        <v>54</v>
      </c>
      <c r="D293" t="s">
        <v>55</v>
      </c>
      <c r="E293">
        <v>1</v>
      </c>
      <c r="G293" t="s">
        <v>75</v>
      </c>
    </row>
    <row r="294" spans="1:7" x14ac:dyDescent="0.25">
      <c r="A294">
        <v>28</v>
      </c>
      <c r="B294" t="str">
        <f>VLOOKUP(CONCATENATE(C294,"_",D294),acronyms!$A$2:$B$330,2,0)</f>
        <v>Euphrasia minima</v>
      </c>
      <c r="C294" t="s">
        <v>113</v>
      </c>
      <c r="D294" t="s">
        <v>62</v>
      </c>
      <c r="E294" t="s">
        <v>11</v>
      </c>
      <c r="G294" t="s">
        <v>75</v>
      </c>
    </row>
    <row r="295" spans="1:7" x14ac:dyDescent="0.25">
      <c r="A295">
        <v>28</v>
      </c>
      <c r="B295" t="str">
        <f>VLOOKUP(CONCATENATE(C295,"_",D295),acronyms!$A$2:$B$330,2,0)</f>
        <v>Gnaphalium supinum</v>
      </c>
      <c r="C295" t="s">
        <v>77</v>
      </c>
      <c r="D295" t="s">
        <v>78</v>
      </c>
      <c r="E295" t="s">
        <v>18</v>
      </c>
      <c r="G295" t="s">
        <v>75</v>
      </c>
    </row>
    <row r="296" spans="1:7" x14ac:dyDescent="0.25">
      <c r="A296">
        <v>28</v>
      </c>
      <c r="B296" t="str">
        <f>VLOOKUP(CONCATENATE(C296,"_",D296),acronyms!$A$2:$B$330,2,0)</f>
        <v>Juncus trifidus</v>
      </c>
      <c r="C296" t="s">
        <v>132</v>
      </c>
      <c r="D296" t="s">
        <v>108</v>
      </c>
      <c r="E296" t="s">
        <v>11</v>
      </c>
      <c r="G296" t="s">
        <v>75</v>
      </c>
    </row>
    <row r="297" spans="1:7" x14ac:dyDescent="0.25">
      <c r="A297">
        <v>28</v>
      </c>
      <c r="B297" t="str">
        <f>VLOOKUP(CONCATENATE(C297,"_",D297),acronyms!$A$2:$B$330,2,0)</f>
        <v>Leucanthemopsis alpina</v>
      </c>
      <c r="C297" t="s">
        <v>59</v>
      </c>
      <c r="D297" t="s">
        <v>13</v>
      </c>
      <c r="E297" t="s">
        <v>11</v>
      </c>
      <c r="G297" t="s">
        <v>75</v>
      </c>
    </row>
    <row r="298" spans="1:7" x14ac:dyDescent="0.25">
      <c r="A298">
        <v>28</v>
      </c>
      <c r="B298" t="str">
        <f>VLOOKUP(CONCATENATE(C298,"_",D298),acronyms!$A$2:$B$330,2,0)</f>
        <v>Luzula spicata</v>
      </c>
      <c r="C298" t="s">
        <v>30</v>
      </c>
      <c r="D298" t="s">
        <v>60</v>
      </c>
      <c r="E298" t="s">
        <v>11</v>
      </c>
      <c r="G298" t="s">
        <v>75</v>
      </c>
    </row>
    <row r="299" spans="1:7" x14ac:dyDescent="0.25">
      <c r="A299">
        <v>28</v>
      </c>
      <c r="B299" t="str">
        <f>VLOOKUP(CONCATENATE(C299,"_",D299),acronyms!$A$2:$B$330,2,0)</f>
        <v>Minuartia sedoides</v>
      </c>
      <c r="C299" t="s">
        <v>62</v>
      </c>
      <c r="D299" t="s">
        <v>63</v>
      </c>
      <c r="E299" t="s">
        <v>18</v>
      </c>
      <c r="G299" t="s">
        <v>75</v>
      </c>
    </row>
    <row r="300" spans="1:7" x14ac:dyDescent="0.25">
      <c r="A300">
        <v>28</v>
      </c>
      <c r="B300" t="str">
        <f>VLOOKUP(CONCATENATE(C300,"_",D300),acronyms!$A$2:$B$330,2,0)</f>
        <v>Mutellina adonidifolia</v>
      </c>
      <c r="C300" t="s">
        <v>99</v>
      </c>
      <c r="D300" t="s">
        <v>100</v>
      </c>
      <c r="E300">
        <v>1</v>
      </c>
      <c r="G300" t="s">
        <v>75</v>
      </c>
    </row>
    <row r="301" spans="1:7" x14ac:dyDescent="0.25">
      <c r="A301">
        <v>28</v>
      </c>
      <c r="B301" t="str">
        <f>VLOOKUP(CONCATENATE(C301,"_",D301),acronyms!$A$2:$B$330,2,0)</f>
        <v>Oreochloa disticha</v>
      </c>
      <c r="C301" t="s">
        <v>64</v>
      </c>
      <c r="D301" t="s">
        <v>65</v>
      </c>
      <c r="E301" t="s">
        <v>11</v>
      </c>
      <c r="G301" t="s">
        <v>75</v>
      </c>
    </row>
    <row r="302" spans="1:7" x14ac:dyDescent="0.25">
      <c r="A302">
        <v>28</v>
      </c>
      <c r="B302" t="str">
        <f>VLOOKUP(CONCATENATE(C302,"_",D302),acronyms!$A$2:$B$330,2,0)</f>
        <v>Persicaria vivipara</v>
      </c>
      <c r="C302" t="s">
        <v>32</v>
      </c>
      <c r="D302" t="s">
        <v>33</v>
      </c>
      <c r="E302" t="s">
        <v>11</v>
      </c>
      <c r="G302" t="s">
        <v>75</v>
      </c>
    </row>
    <row r="303" spans="1:7" x14ac:dyDescent="0.25">
      <c r="A303">
        <v>28</v>
      </c>
      <c r="B303" t="str">
        <f>VLOOKUP(CONCATENATE(C303,"_",D303),acronyms!$A$2:$B$330,2,0)</f>
        <v>Potentilla aurea</v>
      </c>
      <c r="C303" t="s">
        <v>34</v>
      </c>
      <c r="D303" t="s">
        <v>35</v>
      </c>
      <c r="E303" t="s">
        <v>11</v>
      </c>
      <c r="G303" t="s">
        <v>75</v>
      </c>
    </row>
    <row r="304" spans="1:7" x14ac:dyDescent="0.25">
      <c r="A304">
        <v>28</v>
      </c>
      <c r="B304" t="str">
        <f>VLOOKUP(CONCATENATE(C304,"_",D304),acronyms!$A$2:$B$330,2,0)</f>
        <v>Salix herbacea</v>
      </c>
      <c r="C304" t="s">
        <v>40</v>
      </c>
      <c r="D304" t="s">
        <v>81</v>
      </c>
      <c r="E304" t="s">
        <v>46</v>
      </c>
      <c r="G304" t="s">
        <v>75</v>
      </c>
    </row>
    <row r="305" spans="1:7" x14ac:dyDescent="0.25">
      <c r="A305">
        <v>28</v>
      </c>
      <c r="B305" t="str">
        <f>VLOOKUP(CONCATENATE(C305,"_",D305),acronyms!$A$2:$B$330,2,0)</f>
        <v>Saxifraga bryoides</v>
      </c>
      <c r="C305" t="s">
        <v>71</v>
      </c>
      <c r="D305" t="s">
        <v>72</v>
      </c>
      <c r="E305" t="s">
        <v>18</v>
      </c>
      <c r="G305" t="s">
        <v>75</v>
      </c>
    </row>
    <row r="306" spans="1:7" x14ac:dyDescent="0.25">
      <c r="A306">
        <v>28</v>
      </c>
      <c r="B306" t="str">
        <f>VLOOKUP(CONCATENATE(C306,"_",D306),acronyms!$A$2:$B$330,2,0)</f>
        <v>Scorzoneroides helvetica</v>
      </c>
      <c r="C306" t="s">
        <v>42</v>
      </c>
      <c r="D306" t="s">
        <v>41</v>
      </c>
      <c r="E306">
        <v>1</v>
      </c>
      <c r="G306" t="s">
        <v>75</v>
      </c>
    </row>
    <row r="307" spans="1:7" x14ac:dyDescent="0.25">
      <c r="A307">
        <v>28</v>
      </c>
      <c r="B307" t="str">
        <f>VLOOKUP(CONCATENATE(C307,"_",D307),acronyms!$A$2:$B$330,2,0)</f>
        <v>Silene acaulis subsp. exscapa</v>
      </c>
      <c r="C307" t="s">
        <v>43</v>
      </c>
      <c r="D307" t="s">
        <v>73</v>
      </c>
      <c r="E307">
        <v>1</v>
      </c>
      <c r="G307" t="s">
        <v>75</v>
      </c>
    </row>
    <row r="308" spans="1:7" x14ac:dyDescent="0.25">
      <c r="A308">
        <v>31</v>
      </c>
      <c r="B308" t="str">
        <f>VLOOKUP(CONCATENATE(C308,"_",D308),acronyms!$A$2:$B$330,2,0)</f>
        <v>Androsace alpina</v>
      </c>
      <c r="C308" t="s">
        <v>82</v>
      </c>
      <c r="D308" t="s">
        <v>13</v>
      </c>
      <c r="E308" t="s">
        <v>18</v>
      </c>
      <c r="G308" t="s">
        <v>75</v>
      </c>
    </row>
    <row r="309" spans="1:7" x14ac:dyDescent="0.25">
      <c r="A309">
        <v>31</v>
      </c>
      <c r="B309" t="str">
        <f>VLOOKUP(CONCATENATE(C309,"_",D309),acronyms!$A$2:$B$330,2,0)</f>
        <v>Anthoxanthum alpinum</v>
      </c>
      <c r="C309" t="s">
        <v>12</v>
      </c>
      <c r="D309" t="s">
        <v>13</v>
      </c>
      <c r="E309" t="s">
        <v>11</v>
      </c>
      <c r="G309" t="s">
        <v>75</v>
      </c>
    </row>
    <row r="310" spans="1:7" x14ac:dyDescent="0.25">
      <c r="A310">
        <v>31</v>
      </c>
      <c r="B310" t="str">
        <f>VLOOKUP(CONCATENATE(C310,"_",D310),acronyms!$A$2:$B$330,2,0)</f>
        <v>Cerastium uniflorum</v>
      </c>
      <c r="C310" t="s">
        <v>56</v>
      </c>
      <c r="D310" t="s">
        <v>57</v>
      </c>
      <c r="E310" t="s">
        <v>11</v>
      </c>
      <c r="G310" t="s">
        <v>75</v>
      </c>
    </row>
    <row r="311" spans="1:7" x14ac:dyDescent="0.25">
      <c r="A311">
        <v>31</v>
      </c>
      <c r="B311" t="str">
        <f>VLOOKUP(CONCATENATE(C311,"_",D311),acronyms!$A$2:$B$330,2,0)</f>
        <v>Erigeron uniflorus</v>
      </c>
      <c r="C311" t="s">
        <v>133</v>
      </c>
      <c r="D311" t="s">
        <v>57</v>
      </c>
      <c r="E311" t="s">
        <v>11</v>
      </c>
      <c r="G311" t="s">
        <v>75</v>
      </c>
    </row>
    <row r="312" spans="1:7" x14ac:dyDescent="0.25">
      <c r="A312">
        <v>31</v>
      </c>
      <c r="B312" t="str">
        <f>VLOOKUP(CONCATENATE(C312,"_",D312),acronyms!$A$2:$B$330,2,0)</f>
        <v>Gentiana bavarica</v>
      </c>
      <c r="C312" t="s">
        <v>21</v>
      </c>
      <c r="D312" t="s">
        <v>84</v>
      </c>
      <c r="E312" t="s">
        <v>11</v>
      </c>
      <c r="G312" t="s">
        <v>75</v>
      </c>
    </row>
    <row r="313" spans="1:7" x14ac:dyDescent="0.25">
      <c r="A313">
        <v>31</v>
      </c>
      <c r="B313" t="str">
        <f>VLOOKUP(CONCATENATE(C313,"_",D313),acronyms!$A$2:$B$330,2,0)</f>
        <v>Luzula spicata</v>
      </c>
      <c r="C313" t="s">
        <v>30</v>
      </c>
      <c r="D313" t="s">
        <v>60</v>
      </c>
      <c r="E313">
        <v>1</v>
      </c>
      <c r="G313" t="s">
        <v>75</v>
      </c>
    </row>
    <row r="314" spans="1:7" x14ac:dyDescent="0.25">
      <c r="A314">
        <v>31</v>
      </c>
      <c r="B314" t="str">
        <f>VLOOKUP(CONCATENATE(C314,"_",D314),acronyms!$A$2:$B$330,2,0)</f>
        <v>Minuartia sedoides</v>
      </c>
      <c r="C314" t="s">
        <v>62</v>
      </c>
      <c r="D314" t="s">
        <v>63</v>
      </c>
      <c r="E314">
        <v>1</v>
      </c>
      <c r="G314" t="s">
        <v>75</v>
      </c>
    </row>
    <row r="315" spans="1:7" x14ac:dyDescent="0.25">
      <c r="A315">
        <v>31</v>
      </c>
      <c r="B315" t="str">
        <f>VLOOKUP(CONCATENATE(C315,"_",D315),acronyms!$A$2:$B$330,2,0)</f>
        <v>Pedicularis aspleniifolia</v>
      </c>
      <c r="C315" t="s">
        <v>66</v>
      </c>
      <c r="D315" t="s">
        <v>67</v>
      </c>
      <c r="E315" t="s">
        <v>18</v>
      </c>
      <c r="G315" t="s">
        <v>75</v>
      </c>
    </row>
    <row r="316" spans="1:7" x14ac:dyDescent="0.25">
      <c r="A316">
        <v>31</v>
      </c>
      <c r="B316" t="str">
        <f>VLOOKUP(CONCATENATE(C316,"_",D316),acronyms!$A$2:$B$330,2,0)</f>
        <v>Poa laxa</v>
      </c>
      <c r="C316" t="s">
        <v>79</v>
      </c>
      <c r="D316" t="s">
        <v>80</v>
      </c>
      <c r="E316" t="s">
        <v>11</v>
      </c>
      <c r="G316" t="s">
        <v>75</v>
      </c>
    </row>
    <row r="317" spans="1:7" x14ac:dyDescent="0.25">
      <c r="A317">
        <v>31</v>
      </c>
      <c r="B317" t="str">
        <f>VLOOKUP(CONCATENATE(C317,"_",D317),acronyms!$A$2:$B$330,2,0)</f>
        <v>Saxifraga bryoides</v>
      </c>
      <c r="C317" t="s">
        <v>71</v>
      </c>
      <c r="D317" t="s">
        <v>72</v>
      </c>
      <c r="E317" t="s">
        <v>50</v>
      </c>
      <c r="G317" t="s">
        <v>75</v>
      </c>
    </row>
    <row r="318" spans="1:7" x14ac:dyDescent="0.25">
      <c r="A318">
        <v>31</v>
      </c>
      <c r="B318" t="str">
        <f>VLOOKUP(CONCATENATE(C318,"_",D318),acronyms!$A$2:$B$330,2,0)</f>
        <v>Saxifraga seguieri</v>
      </c>
      <c r="C318" t="s">
        <v>71</v>
      </c>
      <c r="D318" t="s">
        <v>88</v>
      </c>
      <c r="E318" t="s">
        <v>18</v>
      </c>
      <c r="G318" t="s">
        <v>75</v>
      </c>
    </row>
    <row r="319" spans="1:7" x14ac:dyDescent="0.25">
      <c r="A319">
        <v>31</v>
      </c>
      <c r="B319" t="str">
        <f>VLOOKUP(CONCATENATE(C319,"_",D319),acronyms!$A$2:$B$330,2,0)</f>
        <v>Sedum alpestre</v>
      </c>
      <c r="C319" t="s">
        <v>63</v>
      </c>
      <c r="D319" t="s">
        <v>13</v>
      </c>
      <c r="E319" t="s">
        <v>11</v>
      </c>
      <c r="G319" t="s">
        <v>75</v>
      </c>
    </row>
    <row r="320" spans="1:7" x14ac:dyDescent="0.25">
      <c r="A320">
        <v>31</v>
      </c>
      <c r="B320" t="str">
        <f>VLOOKUP(CONCATENATE(C320,"_",D320),acronyms!$A$2:$B$330,2,0)</f>
        <v>Silene acaulis subsp. exscapa</v>
      </c>
      <c r="C320" t="s">
        <v>43</v>
      </c>
      <c r="D320" t="s">
        <v>73</v>
      </c>
      <c r="E320" t="s">
        <v>50</v>
      </c>
      <c r="G320" t="s">
        <v>75</v>
      </c>
    </row>
    <row r="321" spans="1:7" x14ac:dyDescent="0.25">
      <c r="A321">
        <v>31</v>
      </c>
      <c r="B321" t="str">
        <f>VLOOKUP(CONCATENATE(C321,"_",D321),acronyms!$A$2:$B$330,2,0)</f>
        <v>Veronica alpina</v>
      </c>
      <c r="C321" t="s">
        <v>15</v>
      </c>
      <c r="D321" t="s">
        <v>13</v>
      </c>
      <c r="E321" t="s">
        <v>18</v>
      </c>
      <c r="G321" t="s">
        <v>75</v>
      </c>
    </row>
    <row r="322" spans="1:7" x14ac:dyDescent="0.25">
      <c r="A322">
        <v>32</v>
      </c>
      <c r="B322" t="str">
        <f>VLOOKUP(CONCATENATE(C322,"_",D322),acronyms!$A$2:$B$330,2,0)</f>
        <v>Agrostis rupestris</v>
      </c>
      <c r="C322" t="s">
        <v>7</v>
      </c>
      <c r="D322" t="s">
        <v>74</v>
      </c>
      <c r="E322" t="s">
        <v>11</v>
      </c>
      <c r="G322" t="s">
        <v>75</v>
      </c>
    </row>
    <row r="323" spans="1:7" x14ac:dyDescent="0.25">
      <c r="A323">
        <v>32</v>
      </c>
      <c r="B323" t="str">
        <f>VLOOKUP(CONCATENATE(C323,"_",D323),acronyms!$A$2:$B$330,2,0)</f>
        <v>Cardamine resedifolia</v>
      </c>
      <c r="C323" t="s">
        <v>54</v>
      </c>
      <c r="D323" t="s">
        <v>76</v>
      </c>
      <c r="E323" t="s">
        <v>18</v>
      </c>
      <c r="G323" t="s">
        <v>75</v>
      </c>
    </row>
    <row r="324" spans="1:7" x14ac:dyDescent="0.25">
      <c r="A324">
        <v>32</v>
      </c>
      <c r="B324" t="str">
        <f>VLOOKUP(CONCATENATE(C324,"_",D324),acronyms!$A$2:$B$330,2,0)</f>
        <v>Cerastium uniflorum</v>
      </c>
      <c r="C324" t="s">
        <v>56</v>
      </c>
      <c r="D324" t="s">
        <v>57</v>
      </c>
      <c r="E324" t="s">
        <v>18</v>
      </c>
      <c r="G324" t="s">
        <v>75</v>
      </c>
    </row>
    <row r="325" spans="1:7" x14ac:dyDescent="0.25">
      <c r="A325">
        <v>32</v>
      </c>
      <c r="B325" t="str">
        <f>VLOOKUP(CONCATENATE(C325,"_",D325),acronyms!$A$2:$B$330,2,0)</f>
        <v>Erigeron uniflorus</v>
      </c>
      <c r="C325" t="s">
        <v>83</v>
      </c>
      <c r="D325" t="s">
        <v>57</v>
      </c>
      <c r="E325" t="s">
        <v>11</v>
      </c>
      <c r="G325" t="s">
        <v>75</v>
      </c>
    </row>
    <row r="326" spans="1:7" x14ac:dyDescent="0.25">
      <c r="A326">
        <v>32</v>
      </c>
      <c r="B326" t="str">
        <f>VLOOKUP(CONCATENATE(C326,"_",D326),acronyms!$A$2:$B$330,2,0)</f>
        <v>Festuca halleri agg.</v>
      </c>
      <c r="C326" t="s">
        <v>19</v>
      </c>
      <c r="D326" t="s">
        <v>58</v>
      </c>
      <c r="E326">
        <v>1</v>
      </c>
      <c r="G326" t="s">
        <v>75</v>
      </c>
    </row>
    <row r="327" spans="1:7" x14ac:dyDescent="0.25">
      <c r="A327">
        <v>32</v>
      </c>
      <c r="B327" t="str">
        <f>VLOOKUP(CONCATENATE(C327,"_",D327),acronyms!$A$2:$B$330,2,0)</f>
        <v>Gnaphalium supinum</v>
      </c>
      <c r="C327" t="s">
        <v>77</v>
      </c>
      <c r="D327" t="s">
        <v>78</v>
      </c>
      <c r="E327" t="s">
        <v>18</v>
      </c>
      <c r="G327" t="s">
        <v>75</v>
      </c>
    </row>
    <row r="328" spans="1:7" x14ac:dyDescent="0.25">
      <c r="A328">
        <v>32</v>
      </c>
      <c r="B328" t="str">
        <f>VLOOKUP(CONCATENATE(C328,"_",D328),acronyms!$A$2:$B$330,2,0)</f>
        <v>Leucanthemopsis alpina</v>
      </c>
      <c r="C328" t="s">
        <v>59</v>
      </c>
      <c r="D328" t="s">
        <v>13</v>
      </c>
      <c r="E328">
        <v>1</v>
      </c>
      <c r="G328" t="s">
        <v>75</v>
      </c>
    </row>
    <row r="329" spans="1:7" x14ac:dyDescent="0.25">
      <c r="A329">
        <v>32</v>
      </c>
      <c r="B329" t="str">
        <f>VLOOKUP(CONCATENATE(C329,"_",D329),acronyms!$A$2:$B$330,2,0)</f>
        <v>Minuartia sedoides</v>
      </c>
      <c r="C329" t="s">
        <v>62</v>
      </c>
      <c r="D329" t="s">
        <v>63</v>
      </c>
      <c r="E329">
        <v>1</v>
      </c>
      <c r="G329" t="s">
        <v>75</v>
      </c>
    </row>
    <row r="330" spans="1:7" x14ac:dyDescent="0.25">
      <c r="A330">
        <v>32</v>
      </c>
      <c r="B330" t="str">
        <f>VLOOKUP(CONCATENATE(C330,"_",D330),acronyms!$A$2:$B$330,2,0)</f>
        <v>Oreochloa disticha</v>
      </c>
      <c r="C330" t="s">
        <v>64</v>
      </c>
      <c r="D330" t="s">
        <v>65</v>
      </c>
      <c r="E330" t="s">
        <v>11</v>
      </c>
      <c r="G330" t="s">
        <v>75</v>
      </c>
    </row>
    <row r="331" spans="1:7" x14ac:dyDescent="0.25">
      <c r="A331">
        <v>32</v>
      </c>
      <c r="B331" t="str">
        <f>VLOOKUP(CONCATENATE(C331,"_",D331),acronyms!$A$2:$B$330,2,0)</f>
        <v>Phyteuma hemisphaericum</v>
      </c>
      <c r="C331" t="s">
        <v>91</v>
      </c>
      <c r="D331" t="s">
        <v>92</v>
      </c>
      <c r="E331">
        <v>1</v>
      </c>
      <c r="G331" t="s">
        <v>75</v>
      </c>
    </row>
    <row r="332" spans="1:7" x14ac:dyDescent="0.25">
      <c r="A332">
        <v>32</v>
      </c>
      <c r="B332" t="str">
        <f>VLOOKUP(CONCATENATE(C332,"_",D332),acronyms!$A$2:$B$330,2,0)</f>
        <v>Potentilla frigida</v>
      </c>
      <c r="C332" t="s">
        <v>34</v>
      </c>
      <c r="D332" t="s">
        <v>117</v>
      </c>
      <c r="E332" t="s">
        <v>18</v>
      </c>
      <c r="G332" t="s">
        <v>75</v>
      </c>
    </row>
    <row r="333" spans="1:7" x14ac:dyDescent="0.25">
      <c r="A333">
        <v>32</v>
      </c>
      <c r="B333" t="str">
        <f>VLOOKUP(CONCATENATE(C333,"_",D333),acronyms!$A$2:$B$330,2,0)</f>
        <v>Primula glutinosa</v>
      </c>
      <c r="C333" t="s">
        <v>69</v>
      </c>
      <c r="D333" t="s">
        <v>70</v>
      </c>
      <c r="E333" t="s">
        <v>18</v>
      </c>
      <c r="G333" t="s">
        <v>75</v>
      </c>
    </row>
    <row r="334" spans="1:7" x14ac:dyDescent="0.25">
      <c r="A334">
        <v>32</v>
      </c>
      <c r="B334" t="str">
        <f>VLOOKUP(CONCATENATE(C334,"_",D334),acronyms!$A$2:$B$330,2,0)</f>
        <v>Ranunculus glacialis</v>
      </c>
      <c r="C334" t="s">
        <v>36</v>
      </c>
      <c r="D334" t="s">
        <v>85</v>
      </c>
      <c r="E334" t="s">
        <v>18</v>
      </c>
      <c r="G334" t="s">
        <v>75</v>
      </c>
    </row>
    <row r="335" spans="1:7" x14ac:dyDescent="0.25">
      <c r="A335">
        <v>32</v>
      </c>
      <c r="B335" t="str">
        <f>VLOOKUP(CONCATENATE(C335,"_",D335),acronyms!$A$2:$B$330,2,0)</f>
        <v>Saxifraga bryoides</v>
      </c>
      <c r="C335" t="s">
        <v>71</v>
      </c>
      <c r="D335" t="s">
        <v>72</v>
      </c>
      <c r="E335">
        <v>1</v>
      </c>
      <c r="G335" t="s">
        <v>75</v>
      </c>
    </row>
    <row r="336" spans="1:7" x14ac:dyDescent="0.25">
      <c r="A336">
        <v>32</v>
      </c>
      <c r="B336" t="str">
        <f>VLOOKUP(CONCATENATE(C336,"_",D336),acronyms!$A$2:$B$330,2,0)</f>
        <v>Silene acaulis subsp. exscapa</v>
      </c>
      <c r="C336" t="s">
        <v>43</v>
      </c>
      <c r="D336" t="s">
        <v>73</v>
      </c>
      <c r="E336" t="s">
        <v>11</v>
      </c>
      <c r="G336" t="s">
        <v>75</v>
      </c>
    </row>
    <row r="337" spans="1:7" x14ac:dyDescent="0.25">
      <c r="A337">
        <v>33</v>
      </c>
      <c r="B337" t="str">
        <f>VLOOKUP(CONCATENATE(C337,"_",D337),acronyms!$A$2:$B$330,2,0)</f>
        <v>Achillea moschata</v>
      </c>
      <c r="C337" t="s">
        <v>115</v>
      </c>
      <c r="D337" t="s">
        <v>112</v>
      </c>
      <c r="E337" t="s">
        <v>46</v>
      </c>
      <c r="G337" t="s">
        <v>75</v>
      </c>
    </row>
    <row r="338" spans="1:7" x14ac:dyDescent="0.25">
      <c r="A338">
        <v>33</v>
      </c>
      <c r="B338" t="str">
        <f>VLOOKUP(CONCATENATE(C338,"_",D338),acronyms!$A$2:$B$330,2,0)</f>
        <v>Agrostis alpina</v>
      </c>
      <c r="C338" t="s">
        <v>7</v>
      </c>
      <c r="D338" t="s">
        <v>13</v>
      </c>
      <c r="E338">
        <v>1</v>
      </c>
      <c r="G338" t="s">
        <v>75</v>
      </c>
    </row>
    <row r="339" spans="1:7" x14ac:dyDescent="0.25">
      <c r="A339">
        <v>33</v>
      </c>
      <c r="B339" t="str">
        <f>VLOOKUP(CONCATENATE(C339,"_",D339),acronyms!$A$2:$B$330,2,0)</f>
        <v>Avenula versicolor</v>
      </c>
      <c r="C339" t="s">
        <v>14</v>
      </c>
      <c r="D339" t="s">
        <v>15</v>
      </c>
      <c r="E339" t="s">
        <v>11</v>
      </c>
      <c r="G339" t="s">
        <v>75</v>
      </c>
    </row>
    <row r="340" spans="1:7" x14ac:dyDescent="0.25">
      <c r="A340">
        <v>33</v>
      </c>
      <c r="B340" t="str">
        <f>VLOOKUP(CONCATENATE(C340,"_",D340),acronyms!$A$2:$B$330,2,0)</f>
        <v>Carex curvula subsp. curvula</v>
      </c>
      <c r="C340" t="s">
        <v>54</v>
      </c>
      <c r="D340" t="s">
        <v>55</v>
      </c>
      <c r="E340" t="s">
        <v>46</v>
      </c>
      <c r="G340" t="s">
        <v>75</v>
      </c>
    </row>
    <row r="341" spans="1:7" x14ac:dyDescent="0.25">
      <c r="A341">
        <v>33</v>
      </c>
      <c r="B341" t="str">
        <f>VLOOKUP(CONCATENATE(C341,"_",D341),acronyms!$A$2:$B$330,2,0)</f>
        <v>Euphrasia minima</v>
      </c>
      <c r="C341" t="s">
        <v>113</v>
      </c>
      <c r="D341" t="s">
        <v>62</v>
      </c>
      <c r="E341" t="s">
        <v>18</v>
      </c>
      <c r="G341" t="s">
        <v>75</v>
      </c>
    </row>
    <row r="342" spans="1:7" x14ac:dyDescent="0.25">
      <c r="A342">
        <v>33</v>
      </c>
      <c r="B342" t="str">
        <f>VLOOKUP(CONCATENATE(C342,"_",D342),acronyms!$A$2:$B$330,2,0)</f>
        <v>Hieracium sp.</v>
      </c>
      <c r="C342" t="s">
        <v>116</v>
      </c>
      <c r="D342" t="s">
        <v>134</v>
      </c>
      <c r="E342" t="s">
        <v>18</v>
      </c>
      <c r="G342" t="s">
        <v>75</v>
      </c>
    </row>
    <row r="343" spans="1:7" x14ac:dyDescent="0.25">
      <c r="A343">
        <v>33</v>
      </c>
      <c r="B343" t="str">
        <f>VLOOKUP(CONCATENATE(C343,"_",D343),acronyms!$A$2:$B$330,2,0)</f>
        <v>Juncus jacquinii</v>
      </c>
      <c r="C343" t="s">
        <v>132</v>
      </c>
      <c r="D343" t="s">
        <v>135</v>
      </c>
      <c r="E343">
        <v>1</v>
      </c>
      <c r="G343" t="s">
        <v>75</v>
      </c>
    </row>
    <row r="344" spans="1:7" x14ac:dyDescent="0.25">
      <c r="A344">
        <v>33</v>
      </c>
      <c r="B344" t="str">
        <f>VLOOKUP(CONCATENATE(C344,"_",D344),acronyms!$A$2:$B$330,2,0)</f>
        <v>Luzula lutea</v>
      </c>
      <c r="C344" t="s">
        <v>30</v>
      </c>
      <c r="D344" t="s">
        <v>98</v>
      </c>
      <c r="E344">
        <v>1</v>
      </c>
      <c r="G344" t="s">
        <v>75</v>
      </c>
    </row>
    <row r="345" spans="1:7" x14ac:dyDescent="0.25">
      <c r="A345">
        <v>33</v>
      </c>
      <c r="B345" t="str">
        <f>VLOOKUP(CONCATENATE(C345,"_",D345),acronyms!$A$2:$B$330,2,0)</f>
        <v>Minuartia sedoides</v>
      </c>
      <c r="C345" t="s">
        <v>62</v>
      </c>
      <c r="D345" t="s">
        <v>63</v>
      </c>
      <c r="E345" t="s">
        <v>11</v>
      </c>
      <c r="G345" t="s">
        <v>75</v>
      </c>
    </row>
    <row r="346" spans="1:7" x14ac:dyDescent="0.25">
      <c r="A346">
        <v>33</v>
      </c>
      <c r="B346" t="str">
        <f>VLOOKUP(CONCATENATE(C346,"_",D346),acronyms!$A$2:$B$330,2,0)</f>
        <v>Oreochloa disticha</v>
      </c>
      <c r="C346" t="s">
        <v>64</v>
      </c>
      <c r="D346" t="s">
        <v>65</v>
      </c>
      <c r="E346" t="s">
        <v>11</v>
      </c>
      <c r="G346" t="s">
        <v>75</v>
      </c>
    </row>
    <row r="347" spans="1:7" x14ac:dyDescent="0.25">
      <c r="A347">
        <v>33</v>
      </c>
      <c r="B347" t="str">
        <f>VLOOKUP(CONCATENATE(C347,"_",D347),acronyms!$A$2:$B$330,2,0)</f>
        <v>Phyteuma hemisphaericum</v>
      </c>
      <c r="C347" t="s">
        <v>91</v>
      </c>
      <c r="D347" t="s">
        <v>92</v>
      </c>
      <c r="E347" t="s">
        <v>11</v>
      </c>
      <c r="G347" t="s">
        <v>75</v>
      </c>
    </row>
    <row r="348" spans="1:7" x14ac:dyDescent="0.25">
      <c r="A348">
        <v>33</v>
      </c>
      <c r="B348" t="str">
        <f>VLOOKUP(CONCATENATE(C348,"_",D348),acronyms!$A$2:$B$330,2,0)</f>
        <v>Primula minima</v>
      </c>
      <c r="C348" t="s">
        <v>69</v>
      </c>
      <c r="D348" t="s">
        <v>62</v>
      </c>
      <c r="E348">
        <v>1</v>
      </c>
      <c r="G348" t="s">
        <v>75</v>
      </c>
    </row>
    <row r="349" spans="1:7" x14ac:dyDescent="0.25">
      <c r="A349">
        <v>33</v>
      </c>
      <c r="B349" t="str">
        <f>VLOOKUP(CONCATENATE(C349,"_",D349),acronyms!$A$2:$B$330,2,0)</f>
        <v>Saxifraga bryoides</v>
      </c>
      <c r="C349" t="s">
        <v>71</v>
      </c>
      <c r="D349" t="s">
        <v>72</v>
      </c>
      <c r="E349" t="s">
        <v>11</v>
      </c>
      <c r="G349" t="s">
        <v>75</v>
      </c>
    </row>
    <row r="350" spans="1:7" x14ac:dyDescent="0.25">
      <c r="A350">
        <v>33</v>
      </c>
      <c r="B350" t="str">
        <f>VLOOKUP(CONCATENATE(C350,"_",D350),acronyms!$A$2:$B$330,2,0)</f>
        <v>Scorzoneroides helvetica</v>
      </c>
      <c r="C350" t="s">
        <v>42</v>
      </c>
      <c r="D350" t="s">
        <v>41</v>
      </c>
      <c r="E350" t="s">
        <v>11</v>
      </c>
      <c r="G350" t="s">
        <v>75</v>
      </c>
    </row>
    <row r="351" spans="1:7" x14ac:dyDescent="0.25">
      <c r="A351">
        <v>33</v>
      </c>
      <c r="B351" t="str">
        <f>VLOOKUP(CONCATENATE(C351,"_",D351),acronyms!$A$2:$B$330,2,0)</f>
        <v>Silene acaulis subsp. exscapa</v>
      </c>
      <c r="C351" t="s">
        <v>43</v>
      </c>
      <c r="D351" t="s">
        <v>73</v>
      </c>
      <c r="E351">
        <v>1</v>
      </c>
      <c r="G351" t="s">
        <v>75</v>
      </c>
    </row>
    <row r="352" spans="1:7" x14ac:dyDescent="0.25">
      <c r="A352">
        <v>34</v>
      </c>
      <c r="B352" t="str">
        <f>VLOOKUP(CONCATENATE(C352,"_",D352),acronyms!$A$2:$B$330,2,0)</f>
        <v>Anthoxanthum alpinum</v>
      </c>
      <c r="C352" t="s">
        <v>12</v>
      </c>
      <c r="D352" t="s">
        <v>13</v>
      </c>
      <c r="E352">
        <v>1</v>
      </c>
      <c r="G352" t="s">
        <v>93</v>
      </c>
    </row>
    <row r="353" spans="1:7" x14ac:dyDescent="0.25">
      <c r="A353">
        <v>34</v>
      </c>
      <c r="B353" t="str">
        <f>VLOOKUP(CONCATENATE(C353,"_",D353),acronyms!$A$2:$B$330,2,0)</f>
        <v>Cerastium uniflorum</v>
      </c>
      <c r="C353" t="s">
        <v>56</v>
      </c>
      <c r="D353" t="s">
        <v>57</v>
      </c>
      <c r="E353">
        <v>1</v>
      </c>
      <c r="G353" t="s">
        <v>93</v>
      </c>
    </row>
    <row r="354" spans="1:7" x14ac:dyDescent="0.25">
      <c r="A354">
        <v>34</v>
      </c>
      <c r="B354" t="str">
        <f>VLOOKUP(CONCATENATE(C354,"_",D354),acronyms!$A$2:$B$330,2,0)</f>
        <v>Erigeron uniflorus</v>
      </c>
      <c r="C354" t="s">
        <v>83</v>
      </c>
      <c r="D354" t="s">
        <v>57</v>
      </c>
      <c r="E354">
        <v>1</v>
      </c>
      <c r="G354" t="s">
        <v>93</v>
      </c>
    </row>
    <row r="355" spans="1:7" x14ac:dyDescent="0.25">
      <c r="A355">
        <v>34</v>
      </c>
      <c r="B355" t="str">
        <f>VLOOKUP(CONCATENATE(C355,"_",D355),acronyms!$A$2:$B$330,2,0)</f>
        <v>Euphrasia minima</v>
      </c>
      <c r="C355" t="s">
        <v>113</v>
      </c>
      <c r="D355" t="s">
        <v>62</v>
      </c>
      <c r="E355" t="s">
        <v>18</v>
      </c>
      <c r="G355" t="s">
        <v>93</v>
      </c>
    </row>
    <row r="356" spans="1:7" x14ac:dyDescent="0.25">
      <c r="A356">
        <v>34</v>
      </c>
      <c r="B356" t="str">
        <f>VLOOKUP(CONCATENATE(C356,"_",D356),acronyms!$A$2:$B$330,2,0)</f>
        <v>Gentiana bavarica</v>
      </c>
      <c r="C356" t="s">
        <v>21</v>
      </c>
      <c r="D356" t="s">
        <v>84</v>
      </c>
      <c r="E356" t="s">
        <v>11</v>
      </c>
      <c r="G356" t="s">
        <v>93</v>
      </c>
    </row>
    <row r="357" spans="1:7" x14ac:dyDescent="0.25">
      <c r="A357">
        <v>34</v>
      </c>
      <c r="B357" t="str">
        <f>VLOOKUP(CONCATENATE(C357,"_",D357),acronyms!$A$2:$B$330,2,0)</f>
        <v>Gnaphalium supinum</v>
      </c>
      <c r="C357" t="s">
        <v>77</v>
      </c>
      <c r="D357" t="s">
        <v>78</v>
      </c>
      <c r="E357" t="s">
        <v>11</v>
      </c>
      <c r="G357" t="s">
        <v>93</v>
      </c>
    </row>
    <row r="358" spans="1:7" x14ac:dyDescent="0.25">
      <c r="A358">
        <v>34</v>
      </c>
      <c r="B358" t="str">
        <f>VLOOKUP(CONCATENATE(C358,"_",D358),acronyms!$A$2:$B$330,2,0)</f>
        <v>Leucanthemopsis alpina</v>
      </c>
      <c r="C358" t="s">
        <v>59</v>
      </c>
      <c r="D358" t="s">
        <v>13</v>
      </c>
      <c r="E358" t="s">
        <v>11</v>
      </c>
      <c r="G358" t="s">
        <v>93</v>
      </c>
    </row>
    <row r="359" spans="1:7" x14ac:dyDescent="0.25">
      <c r="A359">
        <v>34</v>
      </c>
      <c r="B359" t="str">
        <f>VLOOKUP(CONCATENATE(C359,"_",D359),acronyms!$A$2:$B$330,2,0)</f>
        <v>Luzula spicata</v>
      </c>
      <c r="C359" t="s">
        <v>30</v>
      </c>
      <c r="D359" t="s">
        <v>60</v>
      </c>
      <c r="E359">
        <v>1</v>
      </c>
      <c r="G359" t="s">
        <v>93</v>
      </c>
    </row>
    <row r="360" spans="1:7" x14ac:dyDescent="0.25">
      <c r="A360">
        <v>34</v>
      </c>
      <c r="B360" t="str">
        <f>VLOOKUP(CONCATENATE(C360,"_",D360),acronyms!$A$2:$B$330,2,0)</f>
        <v>Minuartia gerardii</v>
      </c>
      <c r="C360" t="s">
        <v>62</v>
      </c>
      <c r="D360" t="s">
        <v>23</v>
      </c>
      <c r="E360" t="s">
        <v>11</v>
      </c>
      <c r="G360" t="s">
        <v>93</v>
      </c>
    </row>
    <row r="361" spans="1:7" x14ac:dyDescent="0.25">
      <c r="A361">
        <v>34</v>
      </c>
      <c r="B361" t="str">
        <f>VLOOKUP(CONCATENATE(C361,"_",D361),acronyms!$A$2:$B$330,2,0)</f>
        <v>Minuartia sedoides</v>
      </c>
      <c r="C361" t="s">
        <v>62</v>
      </c>
      <c r="D361" t="s">
        <v>63</v>
      </c>
      <c r="E361">
        <v>1</v>
      </c>
      <c r="G361" t="s">
        <v>93</v>
      </c>
    </row>
    <row r="362" spans="1:7" x14ac:dyDescent="0.25">
      <c r="A362">
        <v>34</v>
      </c>
      <c r="B362" t="str">
        <f>VLOOKUP(CONCATENATE(C362,"_",D362),acronyms!$A$2:$B$330,2,0)</f>
        <v>Poa alpina</v>
      </c>
      <c r="C362" t="s">
        <v>79</v>
      </c>
      <c r="D362" t="s">
        <v>13</v>
      </c>
      <c r="E362">
        <v>1</v>
      </c>
      <c r="F362" t="s">
        <v>61</v>
      </c>
      <c r="G362" t="s">
        <v>93</v>
      </c>
    </row>
    <row r="363" spans="1:7" x14ac:dyDescent="0.25">
      <c r="A363">
        <v>34</v>
      </c>
      <c r="B363" t="str">
        <f>VLOOKUP(CONCATENATE(C363,"_",D363),acronyms!$A$2:$B$330,2,0)</f>
        <v>Primula glutinosa</v>
      </c>
      <c r="C363" t="s">
        <v>69</v>
      </c>
      <c r="D363" t="s">
        <v>70</v>
      </c>
      <c r="E363" t="s">
        <v>11</v>
      </c>
      <c r="G363" t="s">
        <v>93</v>
      </c>
    </row>
    <row r="364" spans="1:7" x14ac:dyDescent="0.25">
      <c r="A364">
        <v>34</v>
      </c>
      <c r="B364" t="str">
        <f>VLOOKUP(CONCATENATE(C364,"_",D364),acronyms!$A$2:$B$330,2,0)</f>
        <v>Ranunculus glacialis</v>
      </c>
      <c r="C364" t="s">
        <v>36</v>
      </c>
      <c r="D364" t="s">
        <v>85</v>
      </c>
      <c r="E364" t="s">
        <v>11</v>
      </c>
      <c r="G364" t="s">
        <v>93</v>
      </c>
    </row>
    <row r="365" spans="1:7" x14ac:dyDescent="0.25">
      <c r="A365">
        <v>34</v>
      </c>
      <c r="B365" t="str">
        <f>VLOOKUP(CONCATENATE(C365,"_",D365),acronyms!$A$2:$B$330,2,0)</f>
        <v>Sagina saginoides</v>
      </c>
      <c r="C365" t="s">
        <v>86</v>
      </c>
      <c r="D365" t="s">
        <v>86</v>
      </c>
      <c r="E365" t="s">
        <v>18</v>
      </c>
      <c r="G365" t="s">
        <v>93</v>
      </c>
    </row>
    <row r="366" spans="1:7" x14ac:dyDescent="0.25">
      <c r="A366">
        <v>34</v>
      </c>
      <c r="B366" t="str">
        <f>VLOOKUP(CONCATENATE(C366,"_",D366),acronyms!$A$2:$B$330,2,0)</f>
        <v>Saxifraga bryoides</v>
      </c>
      <c r="C366" t="s">
        <v>71</v>
      </c>
      <c r="D366" t="s">
        <v>72</v>
      </c>
      <c r="E366" t="s">
        <v>50</v>
      </c>
      <c r="G366" t="s">
        <v>93</v>
      </c>
    </row>
    <row r="367" spans="1:7" x14ac:dyDescent="0.25">
      <c r="A367">
        <v>34</v>
      </c>
      <c r="B367" t="str">
        <f>VLOOKUP(CONCATENATE(C367,"_",D367),acronyms!$A$2:$B$330,2,0)</f>
        <v>Saxifraga seguieri</v>
      </c>
      <c r="C367" t="s">
        <v>71</v>
      </c>
      <c r="D367" t="s">
        <v>88</v>
      </c>
      <c r="E367" t="s">
        <v>11</v>
      </c>
      <c r="G367" t="s">
        <v>93</v>
      </c>
    </row>
    <row r="368" spans="1:7" x14ac:dyDescent="0.25">
      <c r="A368">
        <v>34</v>
      </c>
      <c r="B368" t="str">
        <f>VLOOKUP(CONCATENATE(C368,"_",D368),acronyms!$A$2:$B$330,2,0)</f>
        <v>Sedum alpestre</v>
      </c>
      <c r="C368" t="s">
        <v>63</v>
      </c>
      <c r="D368" t="s">
        <v>13</v>
      </c>
      <c r="E368" t="s">
        <v>18</v>
      </c>
      <c r="G368" t="s">
        <v>93</v>
      </c>
    </row>
    <row r="369" spans="1:7" x14ac:dyDescent="0.25">
      <c r="A369">
        <v>34</v>
      </c>
      <c r="B369" t="str">
        <f>VLOOKUP(CONCATENATE(C369,"_",D369),acronyms!$A$2:$B$330,2,0)</f>
        <v>Sibbaldia procumbens</v>
      </c>
      <c r="C369" t="s">
        <v>129</v>
      </c>
      <c r="D369" t="s">
        <v>130</v>
      </c>
      <c r="E369" t="s">
        <v>11</v>
      </c>
      <c r="G369" t="s">
        <v>93</v>
      </c>
    </row>
    <row r="370" spans="1:7" x14ac:dyDescent="0.25">
      <c r="A370">
        <v>34</v>
      </c>
      <c r="B370" t="str">
        <f>VLOOKUP(CONCATENATE(C370,"_",D370),acronyms!$A$2:$B$330,2,0)</f>
        <v>Silene acaulis subsp. exscapa</v>
      </c>
      <c r="C370" t="s">
        <v>43</v>
      </c>
      <c r="D370" t="s">
        <v>73</v>
      </c>
      <c r="E370">
        <v>3</v>
      </c>
      <c r="G370" t="s">
        <v>93</v>
      </c>
    </row>
    <row r="371" spans="1:7" x14ac:dyDescent="0.25">
      <c r="A371">
        <v>34</v>
      </c>
      <c r="B371" t="str">
        <f>VLOOKUP(CONCATENATE(C371,"_",D371),acronyms!$A$2:$B$330,2,0)</f>
        <v>Veronica alpina</v>
      </c>
      <c r="C371" t="s">
        <v>15</v>
      </c>
      <c r="D371" t="s">
        <v>13</v>
      </c>
      <c r="E371" t="s">
        <v>11</v>
      </c>
      <c r="G371" t="s">
        <v>93</v>
      </c>
    </row>
    <row r="372" spans="1:7" x14ac:dyDescent="0.25">
      <c r="A372">
        <v>35</v>
      </c>
      <c r="B372" t="str">
        <f>VLOOKUP(CONCATENATE(C372,"_",D372),acronyms!$A$2:$B$330,2,0)</f>
        <v>Agrostis rupestris</v>
      </c>
      <c r="C372" t="s">
        <v>7</v>
      </c>
      <c r="D372" t="s">
        <v>74</v>
      </c>
      <c r="E372" t="s">
        <v>50</v>
      </c>
      <c r="G372" t="s">
        <v>8</v>
      </c>
    </row>
    <row r="373" spans="1:7" x14ac:dyDescent="0.25">
      <c r="A373">
        <v>35</v>
      </c>
      <c r="B373" t="str">
        <f>VLOOKUP(CONCATENATE(C373,"_",D373),acronyms!$A$2:$B$330,2,0)</f>
        <v>Festuca halleri agg.</v>
      </c>
      <c r="C373" t="s">
        <v>19</v>
      </c>
      <c r="D373" t="s">
        <v>58</v>
      </c>
      <c r="E373">
        <v>1</v>
      </c>
      <c r="G373" t="s">
        <v>8</v>
      </c>
    </row>
    <row r="374" spans="1:7" x14ac:dyDescent="0.25">
      <c r="A374">
        <v>35</v>
      </c>
      <c r="B374" t="str">
        <f>VLOOKUP(CONCATENATE(C374,"_",D374),acronyms!$A$2:$B$330,2,0)</f>
        <v>Poa alpina</v>
      </c>
      <c r="C374" t="s">
        <v>79</v>
      </c>
      <c r="D374" t="s">
        <v>13</v>
      </c>
      <c r="E374" t="s">
        <v>11</v>
      </c>
      <c r="G374" t="s">
        <v>8</v>
      </c>
    </row>
    <row r="375" spans="1:7" x14ac:dyDescent="0.25">
      <c r="A375">
        <v>35</v>
      </c>
      <c r="B375" t="str">
        <f>VLOOKUP(CONCATENATE(C375,"_",D375),acronyms!$A$2:$B$330,2,0)</f>
        <v>Sagina saginoides</v>
      </c>
      <c r="C375" t="s">
        <v>86</v>
      </c>
      <c r="D375" t="s">
        <v>86</v>
      </c>
      <c r="E375" t="s">
        <v>11</v>
      </c>
      <c r="G375" t="s">
        <v>8</v>
      </c>
    </row>
    <row r="376" spans="1:7" x14ac:dyDescent="0.25">
      <c r="A376">
        <v>35</v>
      </c>
      <c r="B376" t="str">
        <f>VLOOKUP(CONCATENATE(C376,"_",D376),acronyms!$A$2:$B$330,2,0)</f>
        <v>Saxifraga bryoides</v>
      </c>
      <c r="C376" t="s">
        <v>71</v>
      </c>
      <c r="D376" t="s">
        <v>72</v>
      </c>
      <c r="E376" t="s">
        <v>11</v>
      </c>
      <c r="G376" t="s">
        <v>8</v>
      </c>
    </row>
    <row r="377" spans="1:7" x14ac:dyDescent="0.25">
      <c r="A377">
        <v>35</v>
      </c>
      <c r="B377" t="str">
        <f>VLOOKUP(CONCATENATE(C377,"_",D377),acronyms!$A$2:$B$330,2,0)</f>
        <v>Sedum alpestre</v>
      </c>
      <c r="C377" t="s">
        <v>63</v>
      </c>
      <c r="D377" t="s">
        <v>13</v>
      </c>
      <c r="E377" t="s">
        <v>11</v>
      </c>
      <c r="G377" t="s">
        <v>8</v>
      </c>
    </row>
    <row r="378" spans="1:7" x14ac:dyDescent="0.25">
      <c r="A378">
        <v>36</v>
      </c>
      <c r="B378" t="str">
        <f>VLOOKUP(CONCATENATE(C378,"_",D378),acronyms!$A$2:$B$330,2,0)</f>
        <v>Cerastium uniflorum</v>
      </c>
      <c r="C378" t="s">
        <v>56</v>
      </c>
      <c r="D378" t="s">
        <v>57</v>
      </c>
      <c r="E378">
        <v>1</v>
      </c>
      <c r="G378" t="s">
        <v>75</v>
      </c>
    </row>
    <row r="379" spans="1:7" x14ac:dyDescent="0.25">
      <c r="A379">
        <v>36</v>
      </c>
      <c r="B379" t="str">
        <f>VLOOKUP(CONCATENATE(C379,"_",D379),acronyms!$A$2:$B$330,2,0)</f>
        <v>Erigeron uniflorus</v>
      </c>
      <c r="C379" t="s">
        <v>83</v>
      </c>
      <c r="D379" t="s">
        <v>57</v>
      </c>
      <c r="E379" t="s">
        <v>11</v>
      </c>
      <c r="G379" t="s">
        <v>75</v>
      </c>
    </row>
    <row r="380" spans="1:7" x14ac:dyDescent="0.25">
      <c r="A380">
        <v>36</v>
      </c>
      <c r="B380" t="str">
        <f>VLOOKUP(CONCATENATE(C380,"_",D380),acronyms!$A$2:$B$330,2,0)</f>
        <v>Gentiana bavarica</v>
      </c>
      <c r="C380" t="s">
        <v>21</v>
      </c>
      <c r="D380" t="s">
        <v>84</v>
      </c>
      <c r="E380" t="s">
        <v>11</v>
      </c>
      <c r="G380" t="s">
        <v>75</v>
      </c>
    </row>
    <row r="381" spans="1:7" x14ac:dyDescent="0.25">
      <c r="A381">
        <v>36</v>
      </c>
      <c r="B381" t="str">
        <f>VLOOKUP(CONCATENATE(C381,"_",D381),acronyms!$A$2:$B$330,2,0)</f>
        <v>Luzula spicata</v>
      </c>
      <c r="C381" t="s">
        <v>30</v>
      </c>
      <c r="D381" t="s">
        <v>60</v>
      </c>
      <c r="E381" t="s">
        <v>18</v>
      </c>
      <c r="G381" t="s">
        <v>75</v>
      </c>
    </row>
    <row r="382" spans="1:7" x14ac:dyDescent="0.25">
      <c r="A382">
        <v>36</v>
      </c>
      <c r="B382" t="str">
        <f>VLOOKUP(CONCATENATE(C382,"_",D382),acronyms!$A$2:$B$330,2,0)</f>
        <v>Poa laxa</v>
      </c>
      <c r="C382" t="s">
        <v>79</v>
      </c>
      <c r="D382" t="s">
        <v>80</v>
      </c>
      <c r="E382" t="s">
        <v>11</v>
      </c>
      <c r="G382" t="s">
        <v>75</v>
      </c>
    </row>
    <row r="383" spans="1:7" x14ac:dyDescent="0.25">
      <c r="A383">
        <v>36</v>
      </c>
      <c r="B383" t="str">
        <f>VLOOKUP(CONCATENATE(C383,"_",D383),acronyms!$A$2:$B$330,2,0)</f>
        <v>Ranunculus glacialis</v>
      </c>
      <c r="C383" t="s">
        <v>36</v>
      </c>
      <c r="D383" t="s">
        <v>85</v>
      </c>
      <c r="E383" t="s">
        <v>18</v>
      </c>
      <c r="G383" t="s">
        <v>75</v>
      </c>
    </row>
    <row r="384" spans="1:7" x14ac:dyDescent="0.25">
      <c r="A384">
        <v>36</v>
      </c>
      <c r="B384" t="str">
        <f>VLOOKUP(CONCATENATE(C384,"_",D384),acronyms!$A$2:$B$330,2,0)</f>
        <v>Sagina saginoides</v>
      </c>
      <c r="C384" t="s">
        <v>86</v>
      </c>
      <c r="D384" t="s">
        <v>86</v>
      </c>
      <c r="E384" t="s">
        <v>18</v>
      </c>
      <c r="G384" t="s">
        <v>75</v>
      </c>
    </row>
    <row r="385" spans="1:7" x14ac:dyDescent="0.25">
      <c r="A385">
        <v>36</v>
      </c>
      <c r="B385" t="str">
        <f>VLOOKUP(CONCATENATE(C385,"_",D385),acronyms!$A$2:$B$330,2,0)</f>
        <v>Saxifraga bryoides</v>
      </c>
      <c r="C385" t="s">
        <v>71</v>
      </c>
      <c r="D385" t="s">
        <v>72</v>
      </c>
      <c r="E385">
        <v>1</v>
      </c>
      <c r="G385" t="s">
        <v>75</v>
      </c>
    </row>
    <row r="386" spans="1:7" x14ac:dyDescent="0.25">
      <c r="A386">
        <v>36</v>
      </c>
      <c r="B386" t="str">
        <f>VLOOKUP(CONCATENATE(C386,"_",D386),acronyms!$A$2:$B$330,2,0)</f>
        <v>Saxifraga seguieri</v>
      </c>
      <c r="C386" t="s">
        <v>71</v>
      </c>
      <c r="D386" t="s">
        <v>88</v>
      </c>
      <c r="E386" t="s">
        <v>11</v>
      </c>
      <c r="G386" t="s">
        <v>75</v>
      </c>
    </row>
    <row r="387" spans="1:7" x14ac:dyDescent="0.25">
      <c r="A387">
        <v>36</v>
      </c>
      <c r="B387" t="str">
        <f>VLOOKUP(CONCATENATE(C387,"_",D387),acronyms!$A$2:$B$330,2,0)</f>
        <v>Silene acaulis subsp. exscapa</v>
      </c>
      <c r="C387" t="s">
        <v>43</v>
      </c>
      <c r="D387" t="s">
        <v>73</v>
      </c>
      <c r="E387">
        <v>1</v>
      </c>
      <c r="G387" t="s">
        <v>75</v>
      </c>
    </row>
    <row r="388" spans="1:7" x14ac:dyDescent="0.25">
      <c r="A388">
        <v>36</v>
      </c>
      <c r="B388" t="str">
        <f>VLOOKUP(CONCATENATE(C388,"_",D388),acronyms!$A$2:$B$330,2,0)</f>
        <v>Veronica alpina</v>
      </c>
      <c r="C388" t="s">
        <v>15</v>
      </c>
      <c r="D388" t="s">
        <v>13</v>
      </c>
      <c r="E388" t="s">
        <v>11</v>
      </c>
      <c r="G388" t="s">
        <v>75</v>
      </c>
    </row>
    <row r="389" spans="1:7" x14ac:dyDescent="0.25">
      <c r="A389">
        <v>37</v>
      </c>
      <c r="B389" t="str">
        <f>VLOOKUP(CONCATENATE(C389,"_",D389),acronyms!$A$2:$B$330,2,0)</f>
        <v>Cerastium uniflorum</v>
      </c>
      <c r="C389" t="s">
        <v>136</v>
      </c>
      <c r="D389" t="s">
        <v>57</v>
      </c>
      <c r="E389">
        <v>1</v>
      </c>
      <c r="G389" t="s">
        <v>137</v>
      </c>
    </row>
    <row r="390" spans="1:7" x14ac:dyDescent="0.25">
      <c r="A390">
        <v>37</v>
      </c>
      <c r="B390" t="str">
        <f>VLOOKUP(CONCATENATE(C390,"_",D390),acronyms!$A$2:$B$330,2,0)</f>
        <v>Erigeron uniflorus</v>
      </c>
      <c r="C390" t="s">
        <v>133</v>
      </c>
      <c r="D390" t="s">
        <v>57</v>
      </c>
      <c r="E390">
        <v>1</v>
      </c>
      <c r="G390" t="s">
        <v>137</v>
      </c>
    </row>
    <row r="391" spans="1:7" x14ac:dyDescent="0.25">
      <c r="A391">
        <v>37</v>
      </c>
      <c r="B391" t="str">
        <f>VLOOKUP(CONCATENATE(C391,"_",D391),acronyms!$A$2:$B$330,2,0)</f>
        <v>Gnaphalium supinum</v>
      </c>
      <c r="C391" t="s">
        <v>138</v>
      </c>
      <c r="D391" t="s">
        <v>78</v>
      </c>
      <c r="E391" t="s">
        <v>11</v>
      </c>
      <c r="G391" t="s">
        <v>137</v>
      </c>
    </row>
    <row r="392" spans="1:7" x14ac:dyDescent="0.25">
      <c r="A392">
        <v>37</v>
      </c>
      <c r="B392" t="str">
        <f>VLOOKUP(CONCATENATE(C392,"_",D392),acronyms!$A$2:$B$330,2,0)</f>
        <v>Luzula spicata</v>
      </c>
      <c r="C392" t="s">
        <v>139</v>
      </c>
      <c r="D392" t="s">
        <v>60</v>
      </c>
      <c r="E392" t="s">
        <v>11</v>
      </c>
      <c r="G392" t="s">
        <v>137</v>
      </c>
    </row>
    <row r="393" spans="1:7" x14ac:dyDescent="0.25">
      <c r="A393">
        <v>37</v>
      </c>
      <c r="B393" t="str">
        <f>VLOOKUP(CONCATENATE(C393,"_",D393),acronyms!$A$2:$B$330,2,0)</f>
        <v>Poa laxa</v>
      </c>
      <c r="C393" t="s">
        <v>140</v>
      </c>
      <c r="D393" t="s">
        <v>80</v>
      </c>
      <c r="E393" t="s">
        <v>11</v>
      </c>
      <c r="G393" t="s">
        <v>137</v>
      </c>
    </row>
    <row r="394" spans="1:7" x14ac:dyDescent="0.25">
      <c r="A394">
        <v>37</v>
      </c>
      <c r="B394" t="str">
        <f>VLOOKUP(CONCATENATE(C394,"_",D394),acronyms!$A$2:$B$330,2,0)</f>
        <v>Saxifraga bryoides</v>
      </c>
      <c r="C394" t="s">
        <v>141</v>
      </c>
      <c r="D394" t="s">
        <v>72</v>
      </c>
      <c r="E394" t="s">
        <v>50</v>
      </c>
      <c r="G394" t="s">
        <v>137</v>
      </c>
    </row>
    <row r="395" spans="1:7" x14ac:dyDescent="0.25">
      <c r="A395">
        <v>37</v>
      </c>
      <c r="B395" t="str">
        <f>VLOOKUP(CONCATENATE(C395,"_",D395),acronyms!$A$2:$B$330,2,0)</f>
        <v>Saxifraga exarata</v>
      </c>
      <c r="C395" t="s">
        <v>141</v>
      </c>
      <c r="D395" t="s">
        <v>87</v>
      </c>
      <c r="E395">
        <v>1</v>
      </c>
      <c r="G395" t="s">
        <v>137</v>
      </c>
    </row>
    <row r="396" spans="1:7" x14ac:dyDescent="0.25">
      <c r="A396">
        <v>37</v>
      </c>
      <c r="B396" t="str">
        <f>VLOOKUP(CONCATENATE(C396,"_",D396),acronyms!$A$2:$B$330,2,0)</f>
        <v>Silene acaulis subsp. exscapa</v>
      </c>
      <c r="C396" t="s">
        <v>142</v>
      </c>
      <c r="D396" t="s">
        <v>73</v>
      </c>
      <c r="E396" t="s">
        <v>18</v>
      </c>
      <c r="G396" t="s">
        <v>137</v>
      </c>
    </row>
    <row r="397" spans="1:7" x14ac:dyDescent="0.25">
      <c r="A397">
        <v>37</v>
      </c>
      <c r="B397" t="str">
        <f>VLOOKUP(CONCATENATE(C397,"_",D397),acronyms!$A$2:$B$330,2,0)</f>
        <v>Veronica alpina</v>
      </c>
      <c r="C397" t="s">
        <v>143</v>
      </c>
      <c r="D397" t="s">
        <v>13</v>
      </c>
      <c r="E397" t="s">
        <v>11</v>
      </c>
      <c r="G397" t="s">
        <v>137</v>
      </c>
    </row>
    <row r="398" spans="1:7" x14ac:dyDescent="0.25">
      <c r="A398">
        <v>39</v>
      </c>
      <c r="B398" t="str">
        <f>VLOOKUP(CONCATENATE(C398,"_",D398),acronyms!$A$2:$B$330,2,0)</f>
        <v>Agrostis rupestris</v>
      </c>
      <c r="C398" t="s">
        <v>7</v>
      </c>
      <c r="D398" t="s">
        <v>74</v>
      </c>
      <c r="E398">
        <v>1</v>
      </c>
      <c r="G398" t="s">
        <v>75</v>
      </c>
    </row>
    <row r="399" spans="1:7" x14ac:dyDescent="0.25">
      <c r="A399">
        <v>39</v>
      </c>
      <c r="B399" t="str">
        <f>VLOOKUP(CONCATENATE(C399,"_",D399),acronyms!$A$2:$B$330,2,0)</f>
        <v>Cerastium uniflorum</v>
      </c>
      <c r="C399" t="s">
        <v>56</v>
      </c>
      <c r="D399" t="s">
        <v>57</v>
      </c>
      <c r="E399" t="s">
        <v>50</v>
      </c>
      <c r="G399" t="s">
        <v>75</v>
      </c>
    </row>
    <row r="400" spans="1:7" x14ac:dyDescent="0.25">
      <c r="A400">
        <v>39</v>
      </c>
      <c r="B400" t="str">
        <f>VLOOKUP(CONCATENATE(C400,"_",D400),acronyms!$A$2:$B$330,2,0)</f>
        <v>Geum reptans</v>
      </c>
      <c r="C400" t="s">
        <v>25</v>
      </c>
      <c r="D400" t="s">
        <v>114</v>
      </c>
      <c r="E400">
        <v>1</v>
      </c>
      <c r="G400" t="s">
        <v>75</v>
      </c>
    </row>
    <row r="401" spans="1:7" x14ac:dyDescent="0.25">
      <c r="A401">
        <v>39</v>
      </c>
      <c r="B401" t="str">
        <f>VLOOKUP(CONCATENATE(C401,"_",D401),acronyms!$A$2:$B$330,2,0)</f>
        <v>Leucanthemopsis alpina</v>
      </c>
      <c r="C401" t="s">
        <v>59</v>
      </c>
      <c r="D401" t="s">
        <v>13</v>
      </c>
      <c r="E401" t="s">
        <v>11</v>
      </c>
      <c r="G401" t="s">
        <v>75</v>
      </c>
    </row>
    <row r="402" spans="1:7" x14ac:dyDescent="0.25">
      <c r="A402">
        <v>39</v>
      </c>
      <c r="B402" t="str">
        <f>VLOOKUP(CONCATENATE(C402,"_",D402),acronyms!$A$2:$B$330,2,0)</f>
        <v>Linaria alpina subsp alpina</v>
      </c>
      <c r="C402" t="s">
        <v>131</v>
      </c>
      <c r="D402" t="s">
        <v>13</v>
      </c>
      <c r="E402" t="s">
        <v>11</v>
      </c>
      <c r="G402" t="s">
        <v>75</v>
      </c>
    </row>
    <row r="403" spans="1:7" x14ac:dyDescent="0.25">
      <c r="A403">
        <v>39</v>
      </c>
      <c r="B403" t="str">
        <f>VLOOKUP(CONCATENATE(C403,"_",D403),acronyms!$A$2:$B$330,2,0)</f>
        <v>Luzula spicata</v>
      </c>
      <c r="C403" t="s">
        <v>30</v>
      </c>
      <c r="D403" t="s">
        <v>60</v>
      </c>
      <c r="E403" t="s">
        <v>11</v>
      </c>
      <c r="G403" t="s">
        <v>75</v>
      </c>
    </row>
    <row r="404" spans="1:7" x14ac:dyDescent="0.25">
      <c r="A404">
        <v>39</v>
      </c>
      <c r="B404" t="str">
        <f>VLOOKUP(CONCATENATE(C404,"_",D404),acronyms!$A$2:$B$330,2,0)</f>
        <v>Poa alpina</v>
      </c>
      <c r="C404" t="s">
        <v>79</v>
      </c>
      <c r="D404" t="s">
        <v>13</v>
      </c>
      <c r="E404" t="s">
        <v>11</v>
      </c>
      <c r="G404" t="s">
        <v>75</v>
      </c>
    </row>
    <row r="405" spans="1:7" x14ac:dyDescent="0.25">
      <c r="A405">
        <v>39</v>
      </c>
      <c r="B405" t="str">
        <f>VLOOKUP(CONCATENATE(C405,"_",D405),acronyms!$A$2:$B$330,2,0)</f>
        <v>Poa laxa</v>
      </c>
      <c r="C405" t="s">
        <v>79</v>
      </c>
      <c r="D405" t="s">
        <v>80</v>
      </c>
      <c r="E405">
        <v>1</v>
      </c>
      <c r="G405" t="s">
        <v>75</v>
      </c>
    </row>
    <row r="406" spans="1:7" x14ac:dyDescent="0.25">
      <c r="A406">
        <v>39</v>
      </c>
      <c r="B406" t="str">
        <f>VLOOKUP(CONCATENATE(C406,"_",D406),acronyms!$A$2:$B$330,2,0)</f>
        <v>Saxifraga bryoides</v>
      </c>
      <c r="C406" t="s">
        <v>71</v>
      </c>
      <c r="D406" t="s">
        <v>72</v>
      </c>
      <c r="E406">
        <v>1</v>
      </c>
      <c r="G406" t="s">
        <v>75</v>
      </c>
    </row>
    <row r="407" spans="1:7" x14ac:dyDescent="0.25">
      <c r="A407">
        <v>40</v>
      </c>
      <c r="B407" t="str">
        <f>VLOOKUP(CONCATENATE(C407,"_",D407),acronyms!$A$2:$B$330,2,0)</f>
        <v>Cerastium uniflorum</v>
      </c>
      <c r="C407" t="s">
        <v>56</v>
      </c>
      <c r="D407" t="s">
        <v>57</v>
      </c>
      <c r="E407" t="s">
        <v>11</v>
      </c>
      <c r="G407" t="s">
        <v>75</v>
      </c>
    </row>
    <row r="408" spans="1:7" x14ac:dyDescent="0.25">
      <c r="A408">
        <v>40</v>
      </c>
      <c r="B408" t="str">
        <f>VLOOKUP(CONCATENATE(C408,"_",D408),acronyms!$A$2:$B$330,2,0)</f>
        <v>Leucanthemopsis alpina</v>
      </c>
      <c r="C408" t="s">
        <v>59</v>
      </c>
      <c r="D408" t="s">
        <v>13</v>
      </c>
      <c r="E408" t="s">
        <v>11</v>
      </c>
      <c r="G408" t="s">
        <v>75</v>
      </c>
    </row>
    <row r="409" spans="1:7" x14ac:dyDescent="0.25">
      <c r="A409">
        <v>40</v>
      </c>
      <c r="B409" t="str">
        <f>VLOOKUP(CONCATENATE(C409,"_",D409),acronyms!$A$2:$B$330,2,0)</f>
        <v>Poa laxa</v>
      </c>
      <c r="C409" t="s">
        <v>79</v>
      </c>
      <c r="D409" t="s">
        <v>80</v>
      </c>
      <c r="E409" t="s">
        <v>18</v>
      </c>
      <c r="G409" t="s">
        <v>75</v>
      </c>
    </row>
    <row r="410" spans="1:7" x14ac:dyDescent="0.25">
      <c r="A410">
        <v>40</v>
      </c>
      <c r="B410" t="str">
        <f>VLOOKUP(CONCATENATE(C410,"_",D410),acronyms!$A$2:$B$330,2,0)</f>
        <v>Saxifraga exarata</v>
      </c>
      <c r="C410" t="s">
        <v>71</v>
      </c>
      <c r="D410" t="s">
        <v>87</v>
      </c>
      <c r="E410">
        <v>1</v>
      </c>
      <c r="G410" t="s">
        <v>75</v>
      </c>
    </row>
    <row r="411" spans="1:7" x14ac:dyDescent="0.25">
      <c r="A411">
        <v>44</v>
      </c>
      <c r="B411" t="str">
        <f>VLOOKUP(CONCATENATE(C411,"_",D411),acronyms!$A$2:$B$330,2,0)</f>
        <v>Agrostis rupestris</v>
      </c>
      <c r="C411" t="s">
        <v>7</v>
      </c>
      <c r="D411" t="s">
        <v>74</v>
      </c>
      <c r="E411" t="s">
        <v>11</v>
      </c>
      <c r="G411" t="s">
        <v>8</v>
      </c>
    </row>
    <row r="412" spans="1:7" x14ac:dyDescent="0.25">
      <c r="A412">
        <v>44</v>
      </c>
      <c r="B412" t="str">
        <f>VLOOKUP(CONCATENATE(C412,"_",D412),acronyms!$A$2:$B$330,2,0)</f>
        <v>Cardamine resedifolia</v>
      </c>
      <c r="C412" t="s">
        <v>54</v>
      </c>
      <c r="D412" t="s">
        <v>76</v>
      </c>
      <c r="E412" t="s">
        <v>18</v>
      </c>
      <c r="G412" t="s">
        <v>8</v>
      </c>
    </row>
    <row r="413" spans="1:7" x14ac:dyDescent="0.25">
      <c r="A413">
        <v>44</v>
      </c>
      <c r="B413" t="str">
        <f>VLOOKUP(CONCATENATE(C413,"_",D413),acronyms!$A$2:$B$330,2,0)</f>
        <v>Cerastium uniflorum</v>
      </c>
      <c r="C413" t="s">
        <v>56</v>
      </c>
      <c r="D413" t="s">
        <v>57</v>
      </c>
      <c r="E413" t="s">
        <v>11</v>
      </c>
      <c r="G413" t="s">
        <v>8</v>
      </c>
    </row>
    <row r="414" spans="1:7" x14ac:dyDescent="0.25">
      <c r="A414">
        <v>44</v>
      </c>
      <c r="B414" t="str">
        <f>VLOOKUP(CONCATENATE(C414,"_",D414),acronyms!$A$2:$B$330,2,0)</f>
        <v>Festuca halleri agg.</v>
      </c>
      <c r="C414" t="s">
        <v>19</v>
      </c>
      <c r="D414" t="s">
        <v>58</v>
      </c>
      <c r="E414" t="s">
        <v>11</v>
      </c>
      <c r="G414" t="s">
        <v>8</v>
      </c>
    </row>
    <row r="415" spans="1:7" x14ac:dyDescent="0.25">
      <c r="A415">
        <v>44</v>
      </c>
      <c r="B415" t="str">
        <f>VLOOKUP(CONCATENATE(C415,"_",D415),acronyms!$A$2:$B$330,2,0)</f>
        <v>Leucanthemopsis alpina</v>
      </c>
      <c r="C415" t="s">
        <v>59</v>
      </c>
      <c r="D415" t="s">
        <v>13</v>
      </c>
      <c r="E415" t="s">
        <v>11</v>
      </c>
      <c r="G415" t="s">
        <v>8</v>
      </c>
    </row>
    <row r="416" spans="1:7" x14ac:dyDescent="0.25">
      <c r="A416">
        <v>44</v>
      </c>
      <c r="B416" t="str">
        <f>VLOOKUP(CONCATENATE(C416,"_",D416),acronyms!$A$2:$B$330,2,0)</f>
        <v>Luzula spicata</v>
      </c>
      <c r="C416" t="s">
        <v>30</v>
      </c>
      <c r="D416" t="s">
        <v>60</v>
      </c>
      <c r="E416" t="s">
        <v>11</v>
      </c>
      <c r="G416" t="s">
        <v>8</v>
      </c>
    </row>
    <row r="417" spans="1:7" x14ac:dyDescent="0.25">
      <c r="A417">
        <v>44</v>
      </c>
      <c r="B417" t="str">
        <f>VLOOKUP(CONCATENATE(C417,"_",D417),acronyms!$A$2:$B$330,2,0)</f>
        <v>Minuartia gerardii</v>
      </c>
      <c r="C417" t="s">
        <v>62</v>
      </c>
      <c r="D417" t="s">
        <v>23</v>
      </c>
      <c r="E417" t="s">
        <v>11</v>
      </c>
      <c r="G417" t="s">
        <v>8</v>
      </c>
    </row>
    <row r="418" spans="1:7" x14ac:dyDescent="0.25">
      <c r="A418">
        <v>44</v>
      </c>
      <c r="B418" t="str">
        <f>VLOOKUP(CONCATENATE(C418,"_",D418),acronyms!$A$2:$B$330,2,0)</f>
        <v>Poa laxa</v>
      </c>
      <c r="C418" t="s">
        <v>79</v>
      </c>
      <c r="D418" t="s">
        <v>80</v>
      </c>
      <c r="E418" t="s">
        <v>11</v>
      </c>
      <c r="G418" t="s">
        <v>8</v>
      </c>
    </row>
    <row r="419" spans="1:7" x14ac:dyDescent="0.25">
      <c r="A419">
        <v>44</v>
      </c>
      <c r="B419" t="str">
        <f>VLOOKUP(CONCATENATE(C419,"_",D419),acronyms!$A$2:$B$330,2,0)</f>
        <v>Saxifraga bryoides</v>
      </c>
      <c r="C419" t="s">
        <v>71</v>
      </c>
      <c r="D419" t="s">
        <v>72</v>
      </c>
      <c r="E419" t="s">
        <v>11</v>
      </c>
      <c r="G419" t="s">
        <v>8</v>
      </c>
    </row>
    <row r="420" spans="1:7" x14ac:dyDescent="0.25">
      <c r="A420">
        <v>45</v>
      </c>
      <c r="B420" t="str">
        <f>VLOOKUP(CONCATENATE(C420,"_",D420),acronyms!$A$2:$B$330,2,0)</f>
        <v>Androsace alpina</v>
      </c>
      <c r="C420" t="s">
        <v>82</v>
      </c>
      <c r="D420" t="s">
        <v>13</v>
      </c>
      <c r="E420" t="s">
        <v>18</v>
      </c>
      <c r="G420" t="s">
        <v>75</v>
      </c>
    </row>
    <row r="421" spans="1:7" x14ac:dyDescent="0.25">
      <c r="A421">
        <v>45</v>
      </c>
      <c r="B421" t="str">
        <f>VLOOKUP(CONCATENATE(C421,"_",D421),acronyms!$A$2:$B$330,2,0)</f>
        <v>Cardamine resedifolia</v>
      </c>
      <c r="C421" t="s">
        <v>54</v>
      </c>
      <c r="D421" t="s">
        <v>76</v>
      </c>
      <c r="E421" t="s">
        <v>18</v>
      </c>
      <c r="G421" t="s">
        <v>75</v>
      </c>
    </row>
    <row r="422" spans="1:7" x14ac:dyDescent="0.25">
      <c r="A422">
        <v>45</v>
      </c>
      <c r="B422" t="str">
        <f>VLOOKUP(CONCATENATE(C422,"_",D422),acronyms!$A$2:$B$330,2,0)</f>
        <v>Cerastium uniflorum</v>
      </c>
      <c r="C422" t="s">
        <v>56</v>
      </c>
      <c r="D422" t="s">
        <v>57</v>
      </c>
      <c r="E422" t="s">
        <v>50</v>
      </c>
      <c r="G422" t="s">
        <v>75</v>
      </c>
    </row>
    <row r="423" spans="1:7" x14ac:dyDescent="0.25">
      <c r="A423">
        <v>45</v>
      </c>
      <c r="B423" t="str">
        <f>VLOOKUP(CONCATENATE(C423,"_",D423),acronyms!$A$2:$B$330,2,0)</f>
        <v>Erigeron uniflorus</v>
      </c>
      <c r="C423" t="s">
        <v>83</v>
      </c>
      <c r="D423" t="s">
        <v>57</v>
      </c>
      <c r="E423" t="s">
        <v>18</v>
      </c>
      <c r="G423" t="s">
        <v>75</v>
      </c>
    </row>
    <row r="424" spans="1:7" x14ac:dyDescent="0.25">
      <c r="A424">
        <v>45</v>
      </c>
      <c r="B424" t="str">
        <f>VLOOKUP(CONCATENATE(C424,"_",D424),acronyms!$A$2:$B$330,2,0)</f>
        <v>Gentiana bavarica</v>
      </c>
      <c r="C424" t="s">
        <v>21</v>
      </c>
      <c r="D424" t="s">
        <v>84</v>
      </c>
      <c r="E424" t="s">
        <v>11</v>
      </c>
      <c r="G424" t="s">
        <v>75</v>
      </c>
    </row>
    <row r="425" spans="1:7" x14ac:dyDescent="0.25">
      <c r="A425">
        <v>45</v>
      </c>
      <c r="B425" t="str">
        <f>VLOOKUP(CONCATENATE(C425,"_",D425),acronyms!$A$2:$B$330,2,0)</f>
        <v>Gnaphalium supinum</v>
      </c>
      <c r="C425" t="s">
        <v>77</v>
      </c>
      <c r="D425" t="s">
        <v>78</v>
      </c>
      <c r="E425" t="s">
        <v>18</v>
      </c>
      <c r="G425" t="s">
        <v>75</v>
      </c>
    </row>
    <row r="426" spans="1:7" x14ac:dyDescent="0.25">
      <c r="A426">
        <v>45</v>
      </c>
      <c r="B426" t="str">
        <f>VLOOKUP(CONCATENATE(C426,"_",D426),acronyms!$A$2:$B$330,2,0)</f>
        <v>Luzula spicata</v>
      </c>
      <c r="C426" t="s">
        <v>30</v>
      </c>
      <c r="D426" t="s">
        <v>60</v>
      </c>
      <c r="E426" t="s">
        <v>11</v>
      </c>
      <c r="G426" t="s">
        <v>75</v>
      </c>
    </row>
    <row r="427" spans="1:7" x14ac:dyDescent="0.25">
      <c r="A427">
        <v>45</v>
      </c>
      <c r="B427" t="str">
        <f>VLOOKUP(CONCATENATE(C427,"_",D427),acronyms!$A$2:$B$330,2,0)</f>
        <v>Poa alpina</v>
      </c>
      <c r="C427" t="s">
        <v>79</v>
      </c>
      <c r="D427" t="s">
        <v>13</v>
      </c>
      <c r="E427" t="s">
        <v>11</v>
      </c>
      <c r="G427" t="s">
        <v>75</v>
      </c>
    </row>
    <row r="428" spans="1:7" x14ac:dyDescent="0.25">
      <c r="A428">
        <v>45</v>
      </c>
      <c r="B428" t="str">
        <f>VLOOKUP(CONCATENATE(C428,"_",D428),acronyms!$A$2:$B$330,2,0)</f>
        <v>Poa laxa</v>
      </c>
      <c r="C428" t="s">
        <v>79</v>
      </c>
      <c r="D428" t="s">
        <v>80</v>
      </c>
      <c r="E428" t="s">
        <v>11</v>
      </c>
      <c r="G428" t="s">
        <v>75</v>
      </c>
    </row>
    <row r="429" spans="1:7" x14ac:dyDescent="0.25">
      <c r="A429">
        <v>45</v>
      </c>
      <c r="B429" t="str">
        <f>VLOOKUP(CONCATENATE(C429,"_",D429),acronyms!$A$2:$B$330,2,0)</f>
        <v>Saxifraga bryoides</v>
      </c>
      <c r="C429" t="s">
        <v>71</v>
      </c>
      <c r="D429" t="s">
        <v>72</v>
      </c>
      <c r="E429" t="s">
        <v>50</v>
      </c>
      <c r="G429" t="s">
        <v>75</v>
      </c>
    </row>
    <row r="430" spans="1:7" x14ac:dyDescent="0.25">
      <c r="A430">
        <v>45</v>
      </c>
      <c r="B430" t="str">
        <f>VLOOKUP(CONCATENATE(C430,"_",D430),acronyms!$A$2:$B$330,2,0)</f>
        <v>Silene acaulis subsp. exscapa</v>
      </c>
      <c r="C430" t="s">
        <v>43</v>
      </c>
      <c r="D430" t="s">
        <v>73</v>
      </c>
      <c r="E430" t="s">
        <v>50</v>
      </c>
      <c r="G430" t="s">
        <v>75</v>
      </c>
    </row>
    <row r="431" spans="1:7" x14ac:dyDescent="0.25">
      <c r="A431">
        <v>45</v>
      </c>
      <c r="B431" t="str">
        <f>VLOOKUP(CONCATENATE(C431,"_",D431),acronyms!$A$2:$B$330,2,0)</f>
        <v>Veronica alpina</v>
      </c>
      <c r="C431" t="s">
        <v>15</v>
      </c>
      <c r="D431" t="s">
        <v>13</v>
      </c>
      <c r="E431" t="s">
        <v>18</v>
      </c>
      <c r="G431" t="s">
        <v>75</v>
      </c>
    </row>
    <row r="432" spans="1:7" x14ac:dyDescent="0.25">
      <c r="A432">
        <v>46</v>
      </c>
      <c r="B432" t="str">
        <f>VLOOKUP(CONCATENATE(C432,"_",D432),acronyms!$A$2:$B$330,2,0)</f>
        <v>Agrostis alpina</v>
      </c>
      <c r="C432" t="s">
        <v>7</v>
      </c>
      <c r="D432" t="s">
        <v>13</v>
      </c>
      <c r="E432" t="s">
        <v>11</v>
      </c>
      <c r="G432" t="s">
        <v>93</v>
      </c>
    </row>
    <row r="433" spans="1:7" x14ac:dyDescent="0.25">
      <c r="A433">
        <v>46</v>
      </c>
      <c r="B433" t="str">
        <f>VLOOKUP(CONCATENATE(C433,"_",D433),acronyms!$A$2:$B$330,2,0)</f>
        <v>Antennaria carpatica</v>
      </c>
      <c r="C433" t="s">
        <v>12</v>
      </c>
      <c r="D433" t="s">
        <v>54</v>
      </c>
      <c r="E433" t="s">
        <v>11</v>
      </c>
      <c r="G433" t="s">
        <v>93</v>
      </c>
    </row>
    <row r="434" spans="1:7" x14ac:dyDescent="0.25">
      <c r="A434">
        <v>46</v>
      </c>
      <c r="B434" t="str">
        <f>VLOOKUP(CONCATENATE(C434,"_",D434),acronyms!$A$2:$B$330,2,0)</f>
        <v>Avenula versicolor</v>
      </c>
      <c r="C434" t="s">
        <v>14</v>
      </c>
      <c r="D434" t="s">
        <v>15</v>
      </c>
      <c r="E434">
        <v>1</v>
      </c>
      <c r="G434" t="s">
        <v>93</v>
      </c>
    </row>
    <row r="435" spans="1:7" x14ac:dyDescent="0.25">
      <c r="A435">
        <v>46</v>
      </c>
      <c r="B435" t="str">
        <f>VLOOKUP(CONCATENATE(C435,"_",D435),acronyms!$A$2:$B$330,2,0)</f>
        <v>Carex curvula subsp. curvula</v>
      </c>
      <c r="C435" t="s">
        <v>54</v>
      </c>
      <c r="D435" t="s">
        <v>55</v>
      </c>
      <c r="E435">
        <v>3</v>
      </c>
      <c r="G435" t="s">
        <v>93</v>
      </c>
    </row>
    <row r="436" spans="1:7" x14ac:dyDescent="0.25">
      <c r="A436">
        <v>46</v>
      </c>
      <c r="B436" t="str">
        <f>VLOOKUP(CONCATENATE(C436,"_",D436),acronyms!$A$2:$B$330,2,0)</f>
        <v>Doronicum clusii subsp. clusii</v>
      </c>
      <c r="C436" t="s">
        <v>144</v>
      </c>
      <c r="D436" t="s">
        <v>145</v>
      </c>
      <c r="E436">
        <v>1</v>
      </c>
      <c r="G436" t="s">
        <v>93</v>
      </c>
    </row>
    <row r="437" spans="1:7" x14ac:dyDescent="0.25">
      <c r="A437">
        <v>46</v>
      </c>
      <c r="B437" t="str">
        <f>VLOOKUP(CONCATENATE(C437,"_",D437),acronyms!$A$2:$B$330,2,0)</f>
        <v>Geum montanum</v>
      </c>
      <c r="C437" t="s">
        <v>25</v>
      </c>
      <c r="D437" t="s">
        <v>26</v>
      </c>
      <c r="E437" t="s">
        <v>11</v>
      </c>
      <c r="G437" t="s">
        <v>93</v>
      </c>
    </row>
    <row r="438" spans="1:7" x14ac:dyDescent="0.25">
      <c r="A438">
        <v>46</v>
      </c>
      <c r="B438" t="str">
        <f>VLOOKUP(CONCATENATE(C438,"_",D438),acronyms!$A$2:$B$330,2,0)</f>
        <v>Gnaphalium supinum</v>
      </c>
      <c r="C438" t="s">
        <v>77</v>
      </c>
      <c r="D438" t="s">
        <v>78</v>
      </c>
      <c r="E438" t="s">
        <v>11</v>
      </c>
      <c r="G438" t="s">
        <v>93</v>
      </c>
    </row>
    <row r="439" spans="1:7" x14ac:dyDescent="0.25">
      <c r="A439">
        <v>46</v>
      </c>
      <c r="B439" t="str">
        <f>VLOOKUP(CONCATENATE(C439,"_",D439),acronyms!$A$2:$B$330,2,0)</f>
        <v>Juncus trifidus</v>
      </c>
      <c r="C439" t="s">
        <v>132</v>
      </c>
      <c r="D439" t="s">
        <v>108</v>
      </c>
      <c r="E439" t="s">
        <v>50</v>
      </c>
      <c r="G439" t="s">
        <v>93</v>
      </c>
    </row>
    <row r="440" spans="1:7" x14ac:dyDescent="0.25">
      <c r="A440">
        <v>46</v>
      </c>
      <c r="B440" t="str">
        <f>VLOOKUP(CONCATENATE(C440,"_",D440),acronyms!$A$2:$B$330,2,0)</f>
        <v>Leucanthemopsis alpina</v>
      </c>
      <c r="C440" t="s">
        <v>59</v>
      </c>
      <c r="D440" t="s">
        <v>13</v>
      </c>
      <c r="E440" t="s">
        <v>11</v>
      </c>
      <c r="G440" t="s">
        <v>93</v>
      </c>
    </row>
    <row r="441" spans="1:7" x14ac:dyDescent="0.25">
      <c r="A441">
        <v>46</v>
      </c>
      <c r="B441" t="str">
        <f>VLOOKUP(CONCATENATE(C441,"_",D441),acronyms!$A$2:$B$330,2,0)</f>
        <v>Luzula lutea</v>
      </c>
      <c r="C441" t="s">
        <v>30</v>
      </c>
      <c r="D441" t="s">
        <v>98</v>
      </c>
      <c r="E441">
        <v>1</v>
      </c>
      <c r="G441" t="s">
        <v>93</v>
      </c>
    </row>
    <row r="442" spans="1:7" x14ac:dyDescent="0.25">
      <c r="A442">
        <v>46</v>
      </c>
      <c r="B442" t="str">
        <f>VLOOKUP(CONCATENATE(C442,"_",D442),acronyms!$A$2:$B$330,2,0)</f>
        <v>Minuartia sedoides</v>
      </c>
      <c r="C442" t="s">
        <v>62</v>
      </c>
      <c r="D442" t="s">
        <v>63</v>
      </c>
      <c r="E442" t="s">
        <v>11</v>
      </c>
      <c r="G442" t="s">
        <v>93</v>
      </c>
    </row>
    <row r="443" spans="1:7" x14ac:dyDescent="0.25">
      <c r="A443">
        <v>46</v>
      </c>
      <c r="B443" t="str">
        <f>VLOOKUP(CONCATENATE(C443,"_",D443),acronyms!$A$2:$B$330,2,0)</f>
        <v>Phyteuma hemisphaericum</v>
      </c>
      <c r="C443" t="s">
        <v>91</v>
      </c>
      <c r="D443" t="s">
        <v>92</v>
      </c>
      <c r="E443">
        <v>1</v>
      </c>
      <c r="G443" t="s">
        <v>93</v>
      </c>
    </row>
    <row r="444" spans="1:7" x14ac:dyDescent="0.25">
      <c r="A444">
        <v>46</v>
      </c>
      <c r="B444" t="str">
        <f>VLOOKUP(CONCATENATE(C444,"_",D444),acronyms!$A$2:$B$330,2,0)</f>
        <v>Saxifraga bryoides</v>
      </c>
      <c r="C444" t="s">
        <v>71</v>
      </c>
      <c r="D444" t="s">
        <v>72</v>
      </c>
      <c r="E444">
        <v>1</v>
      </c>
      <c r="G444" t="s">
        <v>93</v>
      </c>
    </row>
    <row r="445" spans="1:7" x14ac:dyDescent="0.25">
      <c r="A445">
        <v>46</v>
      </c>
      <c r="B445" t="str">
        <f>VLOOKUP(CONCATENATE(C445,"_",D445),acronyms!$A$2:$B$330,2,0)</f>
        <v>Scorzoneroides helvetica</v>
      </c>
      <c r="C445" t="s">
        <v>42</v>
      </c>
      <c r="D445" t="s">
        <v>41</v>
      </c>
      <c r="E445" t="s">
        <v>11</v>
      </c>
      <c r="G445" t="s">
        <v>93</v>
      </c>
    </row>
    <row r="446" spans="1:7" x14ac:dyDescent="0.25">
      <c r="A446">
        <v>46</v>
      </c>
      <c r="B446" t="str">
        <f>VLOOKUP(CONCATENATE(C446,"_",D446),acronyms!$A$2:$B$330,2,0)</f>
        <v>Senecio incanus subsp. carniolicus</v>
      </c>
      <c r="C446" t="s">
        <v>146</v>
      </c>
      <c r="D446" t="s">
        <v>147</v>
      </c>
      <c r="E446" t="s">
        <v>11</v>
      </c>
      <c r="G446" t="s">
        <v>93</v>
      </c>
    </row>
    <row r="447" spans="1:7" x14ac:dyDescent="0.25">
      <c r="A447">
        <v>46</v>
      </c>
      <c r="B447" t="str">
        <f>VLOOKUP(CONCATENATE(C447,"_",D447),acronyms!$A$2:$B$330,2,0)</f>
        <v>Silene acaulis subsp. exscapa</v>
      </c>
      <c r="C447" t="s">
        <v>43</v>
      </c>
      <c r="D447" t="s">
        <v>73</v>
      </c>
      <c r="E447">
        <v>1</v>
      </c>
      <c r="G447" t="s">
        <v>93</v>
      </c>
    </row>
    <row r="448" spans="1:7" x14ac:dyDescent="0.25">
      <c r="A448">
        <v>48</v>
      </c>
      <c r="B448" t="str">
        <f>VLOOKUP(CONCATENATE(C448,"_",D448),acronyms!$A$2:$B$330,2,0)</f>
        <v>Agrostis rupestris</v>
      </c>
      <c r="C448" t="s">
        <v>7</v>
      </c>
      <c r="D448" t="s">
        <v>74</v>
      </c>
      <c r="E448" t="s">
        <v>11</v>
      </c>
      <c r="G448" t="s">
        <v>8</v>
      </c>
    </row>
    <row r="449" spans="1:7" x14ac:dyDescent="0.25">
      <c r="A449">
        <v>48</v>
      </c>
      <c r="B449" t="str">
        <f>VLOOKUP(CONCATENATE(C449,"_",D449),acronyms!$A$2:$B$330,2,0)</f>
        <v>Cardamine resedifolia</v>
      </c>
      <c r="C449" t="s">
        <v>54</v>
      </c>
      <c r="D449" t="s">
        <v>76</v>
      </c>
      <c r="E449" t="s">
        <v>11</v>
      </c>
      <c r="G449" t="s">
        <v>8</v>
      </c>
    </row>
    <row r="450" spans="1:7" x14ac:dyDescent="0.25">
      <c r="A450">
        <v>48</v>
      </c>
      <c r="B450" t="str">
        <f>VLOOKUP(CONCATENATE(C450,"_",D450),acronyms!$A$2:$B$330,2,0)</f>
        <v>Cerastium uniflorum</v>
      </c>
      <c r="C450" t="s">
        <v>56</v>
      </c>
      <c r="D450" t="s">
        <v>57</v>
      </c>
      <c r="E450" t="s">
        <v>11</v>
      </c>
      <c r="G450" t="s">
        <v>8</v>
      </c>
    </row>
    <row r="451" spans="1:7" x14ac:dyDescent="0.25">
      <c r="A451">
        <v>48</v>
      </c>
      <c r="B451" t="str">
        <f>VLOOKUP(CONCATENATE(C451,"_",D451),acronyms!$A$2:$B$330,2,0)</f>
        <v>Euphrasia minima</v>
      </c>
      <c r="C451" t="s">
        <v>113</v>
      </c>
      <c r="D451" t="s">
        <v>62</v>
      </c>
      <c r="E451" t="s">
        <v>11</v>
      </c>
      <c r="G451" t="s">
        <v>8</v>
      </c>
    </row>
    <row r="452" spans="1:7" x14ac:dyDescent="0.25">
      <c r="A452">
        <v>48</v>
      </c>
      <c r="B452" t="str">
        <f>VLOOKUP(CONCATENATE(C452,"_",D452),acronyms!$A$2:$B$330,2,0)</f>
        <v>Geum reptans</v>
      </c>
      <c r="C452" t="s">
        <v>25</v>
      </c>
      <c r="D452" t="s">
        <v>114</v>
      </c>
      <c r="E452" t="s">
        <v>50</v>
      </c>
      <c r="G452" t="s">
        <v>8</v>
      </c>
    </row>
    <row r="453" spans="1:7" x14ac:dyDescent="0.25">
      <c r="A453">
        <v>48</v>
      </c>
      <c r="B453" t="str">
        <f>VLOOKUP(CONCATENATE(C453,"_",D453),acronyms!$A$2:$B$330,2,0)</f>
        <v>Gnaphalium supinum</v>
      </c>
      <c r="C453" t="s">
        <v>77</v>
      </c>
      <c r="D453" t="s">
        <v>78</v>
      </c>
      <c r="E453" t="s">
        <v>11</v>
      </c>
      <c r="G453" t="s">
        <v>8</v>
      </c>
    </row>
    <row r="454" spans="1:7" x14ac:dyDescent="0.25">
      <c r="A454">
        <v>48</v>
      </c>
      <c r="B454" t="str">
        <f>VLOOKUP(CONCATENATE(C454,"_",D454),acronyms!$A$2:$B$330,2,0)</f>
        <v>Leucanthemopsis alpina</v>
      </c>
      <c r="C454" t="s">
        <v>59</v>
      </c>
      <c r="D454" t="s">
        <v>13</v>
      </c>
      <c r="E454">
        <v>1</v>
      </c>
      <c r="G454" t="s">
        <v>8</v>
      </c>
    </row>
    <row r="455" spans="1:7" x14ac:dyDescent="0.25">
      <c r="A455">
        <v>48</v>
      </c>
      <c r="B455" t="str">
        <f>VLOOKUP(CONCATENATE(C455,"_",D455),acronyms!$A$2:$B$330,2,0)</f>
        <v>Poa alpina</v>
      </c>
      <c r="C455" t="s">
        <v>79</v>
      </c>
      <c r="D455" t="s">
        <v>13</v>
      </c>
      <c r="E455" t="s">
        <v>11</v>
      </c>
      <c r="G455" t="s">
        <v>8</v>
      </c>
    </row>
    <row r="456" spans="1:7" x14ac:dyDescent="0.25">
      <c r="A456">
        <v>48</v>
      </c>
      <c r="B456" t="str">
        <f>VLOOKUP(CONCATENATE(C456,"_",D456),acronyms!$A$2:$B$330,2,0)</f>
        <v>Saxifraga bryoides</v>
      </c>
      <c r="C456" t="s">
        <v>71</v>
      </c>
      <c r="D456" t="s">
        <v>72</v>
      </c>
      <c r="E456" t="s">
        <v>11</v>
      </c>
      <c r="G456" t="s">
        <v>8</v>
      </c>
    </row>
    <row r="457" spans="1:7" x14ac:dyDescent="0.25">
      <c r="A457">
        <v>48</v>
      </c>
      <c r="B457" t="str">
        <f>VLOOKUP(CONCATENATE(C457,"_",D457),acronyms!$A$2:$B$330,2,0)</f>
        <v>Sedum alpestre</v>
      </c>
      <c r="C457" t="s">
        <v>63</v>
      </c>
      <c r="D457" t="s">
        <v>13</v>
      </c>
      <c r="E457" t="s">
        <v>11</v>
      </c>
      <c r="G457" t="s">
        <v>8</v>
      </c>
    </row>
    <row r="458" spans="1:7" x14ac:dyDescent="0.25">
      <c r="A458">
        <v>48</v>
      </c>
      <c r="B458" t="str">
        <f>VLOOKUP(CONCATENATE(C458,"_",D458),acronyms!$A$2:$B$330,2,0)</f>
        <v>Veronica alpina</v>
      </c>
      <c r="C458" t="s">
        <v>15</v>
      </c>
      <c r="D458" t="s">
        <v>13</v>
      </c>
      <c r="E458">
        <v>1</v>
      </c>
      <c r="G458" t="s">
        <v>8</v>
      </c>
    </row>
    <row r="459" spans="1:7" x14ac:dyDescent="0.25">
      <c r="A459">
        <v>50</v>
      </c>
      <c r="B459" t="str">
        <f>VLOOKUP(CONCATENATE(C459,"_",D459),acronyms!$A$2:$B$330,2,0)</f>
        <v>Festuca halleri agg.</v>
      </c>
      <c r="C459" t="s">
        <v>19</v>
      </c>
      <c r="D459" t="s">
        <v>58</v>
      </c>
      <c r="E459">
        <v>1</v>
      </c>
      <c r="F459" t="s">
        <v>61</v>
      </c>
      <c r="G459" t="s">
        <v>75</v>
      </c>
    </row>
    <row r="460" spans="1:7" x14ac:dyDescent="0.25">
      <c r="A460">
        <v>50</v>
      </c>
      <c r="B460" t="str">
        <f>VLOOKUP(CONCATENATE(C460,"_",D460),acronyms!$A$2:$B$330,2,0)</f>
        <v>Luzula spicata</v>
      </c>
      <c r="C460" t="s">
        <v>30</v>
      </c>
      <c r="D460" t="s">
        <v>60</v>
      </c>
      <c r="E460" t="s">
        <v>11</v>
      </c>
      <c r="G460" t="s">
        <v>75</v>
      </c>
    </row>
    <row r="461" spans="1:7" x14ac:dyDescent="0.25">
      <c r="A461">
        <v>50</v>
      </c>
      <c r="B461" t="str">
        <f>VLOOKUP(CONCATENATE(C461,"_",D461),acronyms!$A$2:$B$330,2,0)</f>
        <v>Minuartia gerardii</v>
      </c>
      <c r="C461" t="s">
        <v>62</v>
      </c>
      <c r="D461" t="s">
        <v>23</v>
      </c>
      <c r="E461" t="s">
        <v>18</v>
      </c>
      <c r="G461" t="s">
        <v>75</v>
      </c>
    </row>
    <row r="462" spans="1:7" x14ac:dyDescent="0.25">
      <c r="A462">
        <v>50</v>
      </c>
      <c r="B462" t="str">
        <f>VLOOKUP(CONCATENATE(C462,"_",D462),acronyms!$A$2:$B$330,2,0)</f>
        <v>Minuartia sedoides</v>
      </c>
      <c r="C462" t="s">
        <v>62</v>
      </c>
      <c r="D462" t="s">
        <v>63</v>
      </c>
      <c r="E462">
        <v>1</v>
      </c>
      <c r="G462" t="s">
        <v>75</v>
      </c>
    </row>
    <row r="463" spans="1:7" x14ac:dyDescent="0.25">
      <c r="A463">
        <v>50</v>
      </c>
      <c r="B463" t="str">
        <f>VLOOKUP(CONCATENATE(C463,"_",D463),acronyms!$A$2:$B$330,2,0)</f>
        <v>Oreochloa disticha</v>
      </c>
      <c r="C463" t="s">
        <v>64</v>
      </c>
      <c r="D463" t="s">
        <v>65</v>
      </c>
      <c r="E463" t="s">
        <v>50</v>
      </c>
      <c r="G463" t="s">
        <v>75</v>
      </c>
    </row>
    <row r="464" spans="1:7" x14ac:dyDescent="0.25">
      <c r="A464">
        <v>50</v>
      </c>
      <c r="B464" t="str">
        <f>VLOOKUP(CONCATENATE(C464,"_",D464),acronyms!$A$2:$B$330,2,0)</f>
        <v>Poa alpina</v>
      </c>
      <c r="C464" t="s">
        <v>79</v>
      </c>
      <c r="D464" t="s">
        <v>13</v>
      </c>
      <c r="E464" t="s">
        <v>18</v>
      </c>
      <c r="G464" t="s">
        <v>75</v>
      </c>
    </row>
    <row r="465" spans="1:7" x14ac:dyDescent="0.25">
      <c r="A465">
        <v>50</v>
      </c>
      <c r="B465" t="str">
        <f>VLOOKUP(CONCATENATE(C465,"_",D465),acronyms!$A$2:$B$330,2,0)</f>
        <v>Poa laxa</v>
      </c>
      <c r="C465" t="s">
        <v>79</v>
      </c>
      <c r="D465" t="s">
        <v>80</v>
      </c>
      <c r="E465" t="s">
        <v>11</v>
      </c>
      <c r="G465" t="s">
        <v>75</v>
      </c>
    </row>
    <row r="466" spans="1:7" x14ac:dyDescent="0.25">
      <c r="A466">
        <v>50</v>
      </c>
      <c r="B466" t="str">
        <f>VLOOKUP(CONCATENATE(C466,"_",D466),acronyms!$A$2:$B$330,2,0)</f>
        <v>Potentilla frigida</v>
      </c>
      <c r="C466" t="s">
        <v>34</v>
      </c>
      <c r="D466" t="s">
        <v>117</v>
      </c>
      <c r="E466">
        <v>1</v>
      </c>
      <c r="G466" t="s">
        <v>75</v>
      </c>
    </row>
    <row r="467" spans="1:7" x14ac:dyDescent="0.25">
      <c r="A467">
        <v>50</v>
      </c>
      <c r="B467" t="str">
        <f>VLOOKUP(CONCATENATE(C467,"_",D467),acronyms!$A$2:$B$330,2,0)</f>
        <v>Saxifraga bryoides</v>
      </c>
      <c r="C467" t="s">
        <v>71</v>
      </c>
      <c r="D467" t="s">
        <v>72</v>
      </c>
      <c r="E467" t="s">
        <v>50</v>
      </c>
      <c r="G467" t="s">
        <v>75</v>
      </c>
    </row>
    <row r="468" spans="1:7" x14ac:dyDescent="0.25">
      <c r="A468">
        <v>50</v>
      </c>
      <c r="B468" t="str">
        <f>VLOOKUP(CONCATENATE(C468,"_",D468),acronyms!$A$2:$B$330,2,0)</f>
        <v>Saxifraga exarata</v>
      </c>
      <c r="C468" t="s">
        <v>71</v>
      </c>
      <c r="D468" t="s">
        <v>87</v>
      </c>
      <c r="E468" t="s">
        <v>11</v>
      </c>
      <c r="G468" t="s">
        <v>75</v>
      </c>
    </row>
    <row r="469" spans="1:7" x14ac:dyDescent="0.25">
      <c r="A469">
        <v>50</v>
      </c>
      <c r="B469" t="str">
        <f>VLOOKUP(CONCATENATE(C469,"_",D469),acronyms!$A$2:$B$330,2,0)</f>
        <v>Silene acaulis subsp. exscapa</v>
      </c>
      <c r="C469" t="s">
        <v>43</v>
      </c>
      <c r="D469" t="s">
        <v>73</v>
      </c>
      <c r="E469" t="s">
        <v>46</v>
      </c>
      <c r="G469" t="s">
        <v>75</v>
      </c>
    </row>
    <row r="470" spans="1:7" x14ac:dyDescent="0.25">
      <c r="A470">
        <v>51</v>
      </c>
      <c r="B470" t="str">
        <f>VLOOKUP(CONCATENATE(C470,"_",D470),acronyms!$A$2:$B$330,2,0)</f>
        <v>Agrostis rupestris</v>
      </c>
      <c r="C470" t="s">
        <v>7</v>
      </c>
      <c r="D470" t="s">
        <v>74</v>
      </c>
      <c r="E470" t="s">
        <v>11</v>
      </c>
      <c r="G470" t="s">
        <v>75</v>
      </c>
    </row>
    <row r="471" spans="1:7" x14ac:dyDescent="0.25">
      <c r="A471">
        <v>51</v>
      </c>
      <c r="B471" t="str">
        <f>VLOOKUP(CONCATENATE(C471,"_",D471),acronyms!$A$2:$B$330,2,0)</f>
        <v>Cardamine resedifolia</v>
      </c>
      <c r="C471" t="s">
        <v>54</v>
      </c>
      <c r="D471" t="s">
        <v>76</v>
      </c>
      <c r="E471" t="s">
        <v>18</v>
      </c>
      <c r="G471" t="s">
        <v>75</v>
      </c>
    </row>
    <row r="472" spans="1:7" x14ac:dyDescent="0.25">
      <c r="A472">
        <v>51</v>
      </c>
      <c r="B472" t="str">
        <f>VLOOKUP(CONCATENATE(C472,"_",D472),acronyms!$A$2:$B$330,2,0)</f>
        <v>Gnaphalium supinum</v>
      </c>
      <c r="C472" t="s">
        <v>77</v>
      </c>
      <c r="D472" t="s">
        <v>78</v>
      </c>
      <c r="E472" t="s">
        <v>18</v>
      </c>
      <c r="G472" t="s">
        <v>75</v>
      </c>
    </row>
    <row r="473" spans="1:7" x14ac:dyDescent="0.25">
      <c r="A473">
        <v>51</v>
      </c>
      <c r="B473" t="str">
        <f>VLOOKUP(CONCATENATE(C473,"_",D473),acronyms!$A$2:$B$330,2,0)</f>
        <v>Poa laxa</v>
      </c>
      <c r="C473" t="s">
        <v>79</v>
      </c>
      <c r="D473" t="s">
        <v>80</v>
      </c>
      <c r="E473" t="s">
        <v>11</v>
      </c>
      <c r="G473" t="s">
        <v>75</v>
      </c>
    </row>
    <row r="474" spans="1:7" x14ac:dyDescent="0.25">
      <c r="A474">
        <v>51</v>
      </c>
      <c r="B474" t="str">
        <f>VLOOKUP(CONCATENATE(C474,"_",D474),acronyms!$A$2:$B$330,2,0)</f>
        <v>Saxifraga bryoides</v>
      </c>
      <c r="C474" t="s">
        <v>71</v>
      </c>
      <c r="D474" t="s">
        <v>72</v>
      </c>
      <c r="E474" t="s">
        <v>18</v>
      </c>
      <c r="G474" t="s">
        <v>75</v>
      </c>
    </row>
    <row r="475" spans="1:7" x14ac:dyDescent="0.25">
      <c r="A475">
        <v>51</v>
      </c>
      <c r="B475" t="str">
        <f>VLOOKUP(CONCATENATE(C475,"_",D475),acronyms!$A$2:$B$330,2,0)</f>
        <v>Sedum alpestre</v>
      </c>
      <c r="C475" t="s">
        <v>63</v>
      </c>
      <c r="D475" t="s">
        <v>13</v>
      </c>
      <c r="E475" t="s">
        <v>11</v>
      </c>
      <c r="G475" t="s">
        <v>75</v>
      </c>
    </row>
    <row r="476" spans="1:7" x14ac:dyDescent="0.25">
      <c r="A476">
        <v>51</v>
      </c>
      <c r="B476" t="str">
        <f>VLOOKUP(CONCATENATE(C476,"_",D476),acronyms!$A$2:$B$330,2,0)</f>
        <v>Veronica alpina</v>
      </c>
      <c r="C476" t="s">
        <v>15</v>
      </c>
      <c r="D476" t="s">
        <v>13</v>
      </c>
      <c r="E476" t="s">
        <v>11</v>
      </c>
      <c r="G476" t="s">
        <v>75</v>
      </c>
    </row>
    <row r="477" spans="1:7" x14ac:dyDescent="0.25">
      <c r="A477">
        <v>52</v>
      </c>
      <c r="B477" t="str">
        <f>VLOOKUP(CONCATENATE(C477,"_",D477),acronyms!$A$2:$B$330,2,0)</f>
        <v>Anthoxanthum alpinum</v>
      </c>
      <c r="C477" t="s">
        <v>12</v>
      </c>
      <c r="D477" t="s">
        <v>13</v>
      </c>
      <c r="E477">
        <v>1</v>
      </c>
      <c r="G477" t="s">
        <v>93</v>
      </c>
    </row>
    <row r="478" spans="1:7" x14ac:dyDescent="0.25">
      <c r="A478">
        <v>52</v>
      </c>
      <c r="B478" t="str">
        <f>VLOOKUP(CONCATENATE(C478,"_",D478),acronyms!$A$2:$B$330,2,0)</f>
        <v>Avenula versicolor</v>
      </c>
      <c r="C478" t="s">
        <v>14</v>
      </c>
      <c r="D478" t="s">
        <v>15</v>
      </c>
      <c r="E478">
        <v>1</v>
      </c>
      <c r="G478" t="s">
        <v>93</v>
      </c>
    </row>
    <row r="479" spans="1:7" x14ac:dyDescent="0.25">
      <c r="A479">
        <v>52</v>
      </c>
      <c r="B479" t="str">
        <f>VLOOKUP(CONCATENATE(C479,"_",D479),acronyms!$A$2:$B$330,2,0)</f>
        <v>Cardamine resedifolia</v>
      </c>
      <c r="C479" t="s">
        <v>54</v>
      </c>
      <c r="D479" t="s">
        <v>76</v>
      </c>
      <c r="E479" t="s">
        <v>18</v>
      </c>
      <c r="F479" t="s">
        <v>61</v>
      </c>
      <c r="G479" t="s">
        <v>93</v>
      </c>
    </row>
    <row r="480" spans="1:7" x14ac:dyDescent="0.25">
      <c r="A480">
        <v>52</v>
      </c>
      <c r="B480" t="str">
        <f>VLOOKUP(CONCATENATE(C480,"_",D480),acronyms!$A$2:$B$330,2,0)</f>
        <v>Carex curvula subsp. curvula</v>
      </c>
      <c r="C480" t="s">
        <v>54</v>
      </c>
      <c r="D480" t="s">
        <v>55</v>
      </c>
      <c r="E480">
        <v>3</v>
      </c>
      <c r="G480" t="s">
        <v>93</v>
      </c>
    </row>
    <row r="481" spans="1:7" x14ac:dyDescent="0.25">
      <c r="A481">
        <v>52</v>
      </c>
      <c r="B481" t="str">
        <f>VLOOKUP(CONCATENATE(C481,"_",D481),acronyms!$A$2:$B$330,2,0)</f>
        <v>Euphrasia minima</v>
      </c>
      <c r="C481" t="s">
        <v>113</v>
      </c>
      <c r="D481" t="s">
        <v>62</v>
      </c>
      <c r="E481" t="s">
        <v>18</v>
      </c>
      <c r="G481" t="s">
        <v>93</v>
      </c>
    </row>
    <row r="482" spans="1:7" x14ac:dyDescent="0.25">
      <c r="A482">
        <v>52</v>
      </c>
      <c r="B482" t="str">
        <f>VLOOKUP(CONCATENATE(C482,"_",D482),acronyms!$A$2:$B$330,2,0)</f>
        <v>Leucanthemopsis alpina</v>
      </c>
      <c r="C482" t="s">
        <v>59</v>
      </c>
      <c r="D482" t="s">
        <v>13</v>
      </c>
      <c r="E482" t="s">
        <v>11</v>
      </c>
      <c r="G482" t="s">
        <v>93</v>
      </c>
    </row>
    <row r="483" spans="1:7" x14ac:dyDescent="0.25">
      <c r="A483">
        <v>52</v>
      </c>
      <c r="B483" t="str">
        <f>VLOOKUP(CONCATENATE(C483,"_",D483),acronyms!$A$2:$B$330,2,0)</f>
        <v>Luzula spicata</v>
      </c>
      <c r="C483" t="s">
        <v>30</v>
      </c>
      <c r="D483" t="s">
        <v>60</v>
      </c>
      <c r="E483" t="s">
        <v>11</v>
      </c>
      <c r="G483" t="s">
        <v>93</v>
      </c>
    </row>
    <row r="484" spans="1:7" x14ac:dyDescent="0.25">
      <c r="A484">
        <v>52</v>
      </c>
      <c r="B484" t="str">
        <f>VLOOKUP(CONCATENATE(C484,"_",D484),acronyms!$A$2:$B$330,2,0)</f>
        <v>Minuartia sedoides</v>
      </c>
      <c r="C484" t="s">
        <v>62</v>
      </c>
      <c r="D484" t="s">
        <v>63</v>
      </c>
      <c r="E484">
        <v>1</v>
      </c>
      <c r="G484" t="s">
        <v>93</v>
      </c>
    </row>
    <row r="485" spans="1:7" x14ac:dyDescent="0.25">
      <c r="A485">
        <v>52</v>
      </c>
      <c r="B485" t="str">
        <f>VLOOKUP(CONCATENATE(C485,"_",D485),acronyms!$A$2:$B$330,2,0)</f>
        <v>Oreochloa disticha</v>
      </c>
      <c r="C485" t="s">
        <v>64</v>
      </c>
      <c r="D485" t="s">
        <v>65</v>
      </c>
      <c r="E485" t="s">
        <v>50</v>
      </c>
      <c r="G485" t="s">
        <v>93</v>
      </c>
    </row>
    <row r="486" spans="1:7" x14ac:dyDescent="0.25">
      <c r="A486">
        <v>52</v>
      </c>
      <c r="B486" t="str">
        <f>VLOOKUP(CONCATENATE(C486,"_",D486),acronyms!$A$2:$B$330,2,0)</f>
        <v>Pedicularis aspleniifolia</v>
      </c>
      <c r="C486" t="s">
        <v>66</v>
      </c>
      <c r="D486" t="s">
        <v>67</v>
      </c>
      <c r="E486" t="s">
        <v>11</v>
      </c>
      <c r="G486" t="s">
        <v>93</v>
      </c>
    </row>
    <row r="487" spans="1:7" x14ac:dyDescent="0.25">
      <c r="A487">
        <v>52</v>
      </c>
      <c r="B487" t="str">
        <f>VLOOKUP(CONCATENATE(C487,"_",D487),acronyms!$A$2:$B$330,2,0)</f>
        <v>Persicaria vivipara</v>
      </c>
      <c r="C487" t="s">
        <v>32</v>
      </c>
      <c r="D487" t="s">
        <v>33</v>
      </c>
      <c r="E487" t="s">
        <v>50</v>
      </c>
      <c r="G487" t="s">
        <v>93</v>
      </c>
    </row>
    <row r="488" spans="1:7" x14ac:dyDescent="0.25">
      <c r="A488">
        <v>52</v>
      </c>
      <c r="B488" t="str">
        <f>VLOOKUP(CONCATENATE(C488,"_",D488),acronyms!$A$2:$B$330,2,0)</f>
        <v>Phyteuma hemisphaericum</v>
      </c>
      <c r="C488" t="s">
        <v>91</v>
      </c>
      <c r="D488" t="s">
        <v>92</v>
      </c>
      <c r="E488" t="s">
        <v>11</v>
      </c>
      <c r="G488" t="s">
        <v>93</v>
      </c>
    </row>
    <row r="489" spans="1:7" x14ac:dyDescent="0.25">
      <c r="A489">
        <v>52</v>
      </c>
      <c r="B489" t="str">
        <f>VLOOKUP(CONCATENATE(C489,"_",D489),acronyms!$A$2:$B$330,2,0)</f>
        <v>Potentilla aurea</v>
      </c>
      <c r="C489" t="s">
        <v>34</v>
      </c>
      <c r="D489" t="s">
        <v>35</v>
      </c>
      <c r="E489">
        <v>1</v>
      </c>
      <c r="G489" t="s">
        <v>93</v>
      </c>
    </row>
    <row r="490" spans="1:7" x14ac:dyDescent="0.25">
      <c r="A490">
        <v>52</v>
      </c>
      <c r="B490" t="str">
        <f>VLOOKUP(CONCATENATE(C490,"_",D490),acronyms!$A$2:$B$330,2,0)</f>
        <v>Primula glutinosa</v>
      </c>
      <c r="C490" t="s">
        <v>69</v>
      </c>
      <c r="D490" t="s">
        <v>70</v>
      </c>
      <c r="E490" t="s">
        <v>50</v>
      </c>
      <c r="G490" t="s">
        <v>93</v>
      </c>
    </row>
    <row r="491" spans="1:7" x14ac:dyDescent="0.25">
      <c r="A491">
        <v>52</v>
      </c>
      <c r="B491" t="str">
        <f>VLOOKUP(CONCATENATE(C491,"_",D491),acronyms!$A$2:$B$330,2,0)</f>
        <v>Saxifraga bryoides</v>
      </c>
      <c r="C491" t="s">
        <v>71</v>
      </c>
      <c r="D491" t="s">
        <v>72</v>
      </c>
      <c r="E491" t="s">
        <v>11</v>
      </c>
      <c r="G491" t="s">
        <v>93</v>
      </c>
    </row>
    <row r="492" spans="1:7" x14ac:dyDescent="0.25">
      <c r="A492">
        <v>52</v>
      </c>
      <c r="B492" t="str">
        <f>VLOOKUP(CONCATENATE(C492,"_",D492),acronyms!$A$2:$B$330,2,0)</f>
        <v>Sedum alpestre</v>
      </c>
      <c r="C492" t="s">
        <v>63</v>
      </c>
      <c r="D492" t="s">
        <v>13</v>
      </c>
      <c r="E492" t="s">
        <v>18</v>
      </c>
      <c r="G492" t="s">
        <v>93</v>
      </c>
    </row>
    <row r="493" spans="1:7" x14ac:dyDescent="0.25">
      <c r="A493">
        <v>52</v>
      </c>
      <c r="B493" t="str">
        <f>VLOOKUP(CONCATENATE(C493,"_",D493),acronyms!$A$2:$B$330,2,0)</f>
        <v>Sibbaldia procumbens</v>
      </c>
      <c r="C493" t="s">
        <v>129</v>
      </c>
      <c r="D493" t="s">
        <v>130</v>
      </c>
      <c r="E493" t="s">
        <v>11</v>
      </c>
      <c r="G493" t="s">
        <v>93</v>
      </c>
    </row>
    <row r="494" spans="1:7" x14ac:dyDescent="0.25">
      <c r="A494">
        <v>52</v>
      </c>
      <c r="B494" t="str">
        <f>VLOOKUP(CONCATENATE(C494,"_",D494),acronyms!$A$2:$B$330,2,0)</f>
        <v>Silene acaulis subsp. exscapa</v>
      </c>
      <c r="C494" t="s">
        <v>43</v>
      </c>
      <c r="D494" t="s">
        <v>73</v>
      </c>
      <c r="E494">
        <v>1</v>
      </c>
      <c r="G494" t="s">
        <v>93</v>
      </c>
    </row>
    <row r="495" spans="1:7" x14ac:dyDescent="0.25">
      <c r="A495">
        <v>52</v>
      </c>
      <c r="B495" t="str">
        <f>VLOOKUP(CONCATENATE(C495,"_",D495),acronyms!$A$2:$B$330,2,0)</f>
        <v>Veronica bellidioides</v>
      </c>
      <c r="C495" t="s">
        <v>15</v>
      </c>
      <c r="D495" t="s">
        <v>118</v>
      </c>
      <c r="E495" t="s">
        <v>11</v>
      </c>
      <c r="G495" t="s">
        <v>93</v>
      </c>
    </row>
    <row r="496" spans="1:7" x14ac:dyDescent="0.25">
      <c r="A496">
        <v>53</v>
      </c>
      <c r="B496" t="str">
        <f>VLOOKUP(CONCATENATE(C496,"_",D496),acronyms!$A$2:$B$330,2,0)</f>
        <v>Agrostis alpina</v>
      </c>
      <c r="C496" t="s">
        <v>7</v>
      </c>
      <c r="D496" t="s">
        <v>13</v>
      </c>
      <c r="E496">
        <v>1</v>
      </c>
      <c r="G496" t="s">
        <v>93</v>
      </c>
    </row>
    <row r="497" spans="1:7" x14ac:dyDescent="0.25">
      <c r="A497">
        <v>53</v>
      </c>
      <c r="B497" t="str">
        <f>VLOOKUP(CONCATENATE(C497,"_",D497),acronyms!$A$2:$B$330,2,0)</f>
        <v>Anthoxanthum alpinum</v>
      </c>
      <c r="C497" t="s">
        <v>12</v>
      </c>
      <c r="D497" t="s">
        <v>13</v>
      </c>
      <c r="E497" t="s">
        <v>50</v>
      </c>
      <c r="G497" t="s">
        <v>93</v>
      </c>
    </row>
    <row r="498" spans="1:7" x14ac:dyDescent="0.25">
      <c r="A498">
        <v>53</v>
      </c>
      <c r="B498" t="str">
        <f>VLOOKUP(CONCATENATE(C498,"_",D498),acronyms!$A$2:$B$330,2,0)</f>
        <v>Avenella flexuosa</v>
      </c>
      <c r="C498" t="s">
        <v>14</v>
      </c>
      <c r="D498" t="s">
        <v>126</v>
      </c>
      <c r="E498" t="s">
        <v>11</v>
      </c>
      <c r="G498" t="s">
        <v>93</v>
      </c>
    </row>
    <row r="499" spans="1:7" x14ac:dyDescent="0.25">
      <c r="A499">
        <v>53</v>
      </c>
      <c r="B499" t="str">
        <f>VLOOKUP(CONCATENATE(C499,"_",D499),acronyms!$A$2:$B$330,2,0)</f>
        <v>Avenula versicolor</v>
      </c>
      <c r="C499" t="s">
        <v>14</v>
      </c>
      <c r="D499" t="s">
        <v>15</v>
      </c>
      <c r="E499">
        <v>1</v>
      </c>
      <c r="G499" t="s">
        <v>93</v>
      </c>
    </row>
    <row r="500" spans="1:7" x14ac:dyDescent="0.25">
      <c r="A500">
        <v>53</v>
      </c>
      <c r="B500" t="str">
        <f>VLOOKUP(CONCATENATE(C500,"_",D500),acronyms!$A$2:$B$330,2,0)</f>
        <v>Bartsia alpina</v>
      </c>
      <c r="C500" t="s">
        <v>94</v>
      </c>
      <c r="D500" t="s">
        <v>13</v>
      </c>
      <c r="E500" t="s">
        <v>11</v>
      </c>
      <c r="G500" t="s">
        <v>93</v>
      </c>
    </row>
    <row r="501" spans="1:7" x14ac:dyDescent="0.25">
      <c r="A501">
        <v>53</v>
      </c>
      <c r="B501" t="str">
        <f>VLOOKUP(CONCATENATE(C501,"_",D501),acronyms!$A$2:$B$330,2,0)</f>
        <v>Campanula barbata subsp. barbata</v>
      </c>
      <c r="C501" t="s">
        <v>16</v>
      </c>
      <c r="D501" t="s">
        <v>94</v>
      </c>
      <c r="E501">
        <v>1</v>
      </c>
      <c r="G501" t="s">
        <v>93</v>
      </c>
    </row>
    <row r="502" spans="1:7" x14ac:dyDescent="0.25">
      <c r="A502">
        <v>53</v>
      </c>
      <c r="B502" t="str">
        <f>VLOOKUP(CONCATENATE(C502,"_",D502),acronyms!$A$2:$B$330,2,0)</f>
        <v>Campanula scheuchzeri</v>
      </c>
      <c r="C502" t="s">
        <v>16</v>
      </c>
      <c r="D502" t="s">
        <v>17</v>
      </c>
      <c r="E502" t="s">
        <v>11</v>
      </c>
      <c r="G502" t="s">
        <v>93</v>
      </c>
    </row>
    <row r="503" spans="1:7" x14ac:dyDescent="0.25">
      <c r="A503">
        <v>53</v>
      </c>
      <c r="B503" t="str">
        <f>VLOOKUP(CONCATENATE(C503,"_",D503),acronyms!$A$2:$B$330,2,0)</f>
        <v>Carex sempervirens</v>
      </c>
      <c r="C503" t="s">
        <v>54</v>
      </c>
      <c r="D503" t="s">
        <v>95</v>
      </c>
      <c r="E503">
        <v>1</v>
      </c>
      <c r="G503" t="s">
        <v>93</v>
      </c>
    </row>
    <row r="504" spans="1:7" x14ac:dyDescent="0.25">
      <c r="A504">
        <v>53</v>
      </c>
      <c r="B504" t="str">
        <f>VLOOKUP(CONCATENATE(C504,"_",D504),acronyms!$A$2:$B$330,2,0)</f>
        <v>Festuca halleri agg.</v>
      </c>
      <c r="C504" t="s">
        <v>19</v>
      </c>
      <c r="D504" t="s">
        <v>58</v>
      </c>
      <c r="E504" t="s">
        <v>11</v>
      </c>
      <c r="G504" t="s">
        <v>93</v>
      </c>
    </row>
    <row r="505" spans="1:7" x14ac:dyDescent="0.25">
      <c r="A505">
        <v>53</v>
      </c>
      <c r="B505" t="str">
        <f>VLOOKUP(CONCATENATE(C505,"_",D505),acronyms!$A$2:$B$330,2,0)</f>
        <v>Gentiana acaulis</v>
      </c>
      <c r="C505" t="s">
        <v>21</v>
      </c>
      <c r="D505" t="s">
        <v>73</v>
      </c>
      <c r="E505">
        <v>1</v>
      </c>
      <c r="G505" t="s">
        <v>93</v>
      </c>
    </row>
    <row r="506" spans="1:7" x14ac:dyDescent="0.25">
      <c r="A506">
        <v>53</v>
      </c>
      <c r="B506" t="str">
        <f>VLOOKUP(CONCATENATE(C506,"_",D506),acronyms!$A$2:$B$330,2,0)</f>
        <v>Geranium sylvaticum</v>
      </c>
      <c r="C506" t="s">
        <v>23</v>
      </c>
      <c r="D506" t="s">
        <v>24</v>
      </c>
      <c r="E506" t="s">
        <v>11</v>
      </c>
      <c r="G506" t="s">
        <v>93</v>
      </c>
    </row>
    <row r="507" spans="1:7" x14ac:dyDescent="0.25">
      <c r="A507">
        <v>53</v>
      </c>
      <c r="B507" t="str">
        <f>VLOOKUP(CONCATENATE(C507,"_",D507),acronyms!$A$2:$B$330,2,0)</f>
        <v>Geum montanum</v>
      </c>
      <c r="C507" t="s">
        <v>25</v>
      </c>
      <c r="D507" t="s">
        <v>26</v>
      </c>
      <c r="E507">
        <v>1</v>
      </c>
      <c r="G507" t="s">
        <v>93</v>
      </c>
    </row>
    <row r="508" spans="1:7" x14ac:dyDescent="0.25">
      <c r="A508">
        <v>53</v>
      </c>
      <c r="B508" t="str">
        <f>VLOOKUP(CONCATENATE(C508,"_",D508),acronyms!$A$2:$B$330,2,0)</f>
        <v>Homogyne alpina</v>
      </c>
      <c r="C508" t="s">
        <v>27</v>
      </c>
      <c r="D508" t="s">
        <v>13</v>
      </c>
      <c r="E508" t="s">
        <v>50</v>
      </c>
      <c r="G508" t="s">
        <v>93</v>
      </c>
    </row>
    <row r="509" spans="1:7" x14ac:dyDescent="0.25">
      <c r="A509">
        <v>53</v>
      </c>
      <c r="B509" t="str">
        <f>VLOOKUP(CONCATENATE(C509,"_",D509),acronyms!$A$2:$B$330,2,0)</f>
        <v>Juncus trifidus</v>
      </c>
      <c r="C509" t="s">
        <v>132</v>
      </c>
      <c r="D509" t="s">
        <v>108</v>
      </c>
      <c r="E509" t="s">
        <v>11</v>
      </c>
      <c r="G509" t="s">
        <v>93</v>
      </c>
    </row>
    <row r="510" spans="1:7" x14ac:dyDescent="0.25">
      <c r="A510">
        <v>53</v>
      </c>
      <c r="B510" t="str">
        <f>VLOOKUP(CONCATENATE(C510,"_",D510),acronyms!$A$2:$B$330,2,0)</f>
        <v>Kobresia myosuroides</v>
      </c>
      <c r="C510" t="s">
        <v>148</v>
      </c>
      <c r="D510" t="s">
        <v>101</v>
      </c>
      <c r="E510" t="s">
        <v>11</v>
      </c>
      <c r="G510" t="s">
        <v>93</v>
      </c>
    </row>
    <row r="511" spans="1:7" x14ac:dyDescent="0.25">
      <c r="A511">
        <v>53</v>
      </c>
      <c r="B511" t="str">
        <f>VLOOKUP(CONCATENATE(C511,"_",D511),acronyms!$A$2:$B$330,2,0)</f>
        <v>Leontodon hispidus</v>
      </c>
      <c r="C511" t="s">
        <v>28</v>
      </c>
      <c r="D511" t="s">
        <v>29</v>
      </c>
      <c r="E511" t="s">
        <v>50</v>
      </c>
      <c r="G511" t="s">
        <v>93</v>
      </c>
    </row>
    <row r="512" spans="1:7" x14ac:dyDescent="0.25">
      <c r="A512">
        <v>53</v>
      </c>
      <c r="B512" t="str">
        <f>VLOOKUP(CONCATENATE(C512,"_",D512),acronyms!$A$2:$B$330,2,0)</f>
        <v>Luzula alpina</v>
      </c>
      <c r="C512" t="s">
        <v>30</v>
      </c>
      <c r="D512" t="s">
        <v>13</v>
      </c>
      <c r="E512">
        <v>1</v>
      </c>
      <c r="G512" t="s">
        <v>93</v>
      </c>
    </row>
    <row r="513" spans="1:7" x14ac:dyDescent="0.25">
      <c r="A513">
        <v>53</v>
      </c>
      <c r="B513" t="str">
        <f>VLOOKUP(CONCATENATE(C513,"_",D513),acronyms!$A$2:$B$330,2,0)</f>
        <v>Luzula lutea</v>
      </c>
      <c r="C513" t="s">
        <v>30</v>
      </c>
      <c r="D513" t="s">
        <v>98</v>
      </c>
      <c r="E513" t="s">
        <v>11</v>
      </c>
      <c r="G513" t="s">
        <v>93</v>
      </c>
    </row>
    <row r="514" spans="1:7" x14ac:dyDescent="0.25">
      <c r="A514">
        <v>53</v>
      </c>
      <c r="B514" t="str">
        <f>VLOOKUP(CONCATENATE(C514,"_",D514),acronyms!$A$2:$B$330,2,0)</f>
        <v>Myosotis alpestris</v>
      </c>
      <c r="C514" t="s">
        <v>101</v>
      </c>
      <c r="D514" t="s">
        <v>13</v>
      </c>
      <c r="E514">
        <v>1</v>
      </c>
      <c r="G514" t="s">
        <v>93</v>
      </c>
    </row>
    <row r="515" spans="1:7" x14ac:dyDescent="0.25">
      <c r="A515">
        <v>53</v>
      </c>
      <c r="B515" t="str">
        <f>VLOOKUP(CONCATENATE(C515,"_",D515),acronyms!$A$2:$B$330,2,0)</f>
        <v>Persicaria vivipara</v>
      </c>
      <c r="C515" t="s">
        <v>32</v>
      </c>
      <c r="D515" t="s">
        <v>33</v>
      </c>
      <c r="E515">
        <v>1</v>
      </c>
      <c r="G515" t="s">
        <v>93</v>
      </c>
    </row>
    <row r="516" spans="1:7" x14ac:dyDescent="0.25">
      <c r="A516">
        <v>53</v>
      </c>
      <c r="B516" t="str">
        <f>VLOOKUP(CONCATENATE(C516,"_",D516),acronyms!$A$2:$B$330,2,0)</f>
        <v>Phyteuma hemisphaericum</v>
      </c>
      <c r="C516" t="s">
        <v>91</v>
      </c>
      <c r="D516" t="s">
        <v>92</v>
      </c>
      <c r="E516" t="s">
        <v>11</v>
      </c>
      <c r="G516" t="s">
        <v>93</v>
      </c>
    </row>
    <row r="517" spans="1:7" x14ac:dyDescent="0.25">
      <c r="A517">
        <v>53</v>
      </c>
      <c r="B517" t="str">
        <f>VLOOKUP(CONCATENATE(C517,"_",D517),acronyms!$A$2:$B$330,2,0)</f>
        <v>Poa alpina</v>
      </c>
      <c r="C517" t="s">
        <v>79</v>
      </c>
      <c r="D517" t="s">
        <v>13</v>
      </c>
      <c r="E517" t="s">
        <v>11</v>
      </c>
      <c r="G517" t="s">
        <v>93</v>
      </c>
    </row>
    <row r="518" spans="1:7" x14ac:dyDescent="0.25">
      <c r="A518">
        <v>53</v>
      </c>
      <c r="B518" t="str">
        <f>VLOOKUP(CONCATENATE(C518,"_",D518),acronyms!$A$2:$B$330,2,0)</f>
        <v>Potentilla aurea</v>
      </c>
      <c r="C518" t="s">
        <v>34</v>
      </c>
      <c r="D518" t="s">
        <v>35</v>
      </c>
      <c r="E518">
        <v>1</v>
      </c>
      <c r="G518" t="s">
        <v>93</v>
      </c>
    </row>
    <row r="519" spans="1:7" x14ac:dyDescent="0.25">
      <c r="A519">
        <v>53</v>
      </c>
      <c r="B519" t="str">
        <f>VLOOKUP(CONCATENATE(C519,"_",D519),acronyms!$A$2:$B$330,2,0)</f>
        <v>Pulsatilla alpina subsp. apiifolia</v>
      </c>
      <c r="C519" t="s">
        <v>104</v>
      </c>
      <c r="D519" t="s">
        <v>13</v>
      </c>
      <c r="E519">
        <v>1</v>
      </c>
      <c r="G519" t="s">
        <v>93</v>
      </c>
    </row>
    <row r="520" spans="1:7" x14ac:dyDescent="0.25">
      <c r="A520">
        <v>53</v>
      </c>
      <c r="B520" t="str">
        <f>VLOOKUP(CONCATENATE(C520,"_",D520),acronyms!$A$2:$B$330,2,0)</f>
        <v>Pulsatilla vernalis</v>
      </c>
      <c r="C520" t="s">
        <v>104</v>
      </c>
      <c r="D520" t="s">
        <v>15</v>
      </c>
      <c r="E520" t="s">
        <v>11</v>
      </c>
      <c r="G520" t="s">
        <v>93</v>
      </c>
    </row>
    <row r="521" spans="1:7" x14ac:dyDescent="0.25">
      <c r="A521">
        <v>53</v>
      </c>
      <c r="B521" t="str">
        <f>VLOOKUP(CONCATENATE(C521,"_",D521),acronyms!$A$2:$B$330,2,0)</f>
        <v>Ranunculus villarsii</v>
      </c>
      <c r="C521" t="s">
        <v>36</v>
      </c>
      <c r="D521" t="s">
        <v>37</v>
      </c>
      <c r="E521">
        <v>1</v>
      </c>
      <c r="G521" t="s">
        <v>93</v>
      </c>
    </row>
    <row r="522" spans="1:7" x14ac:dyDescent="0.25">
      <c r="A522">
        <v>53</v>
      </c>
      <c r="B522" t="str">
        <f>VLOOKUP(CONCATENATE(C522,"_",D522),acronyms!$A$2:$B$330,2,0)</f>
        <v>Rhinanthus glacialis</v>
      </c>
      <c r="C522" t="s">
        <v>106</v>
      </c>
      <c r="D522" t="s">
        <v>85</v>
      </c>
      <c r="E522">
        <v>1</v>
      </c>
      <c r="G522" t="s">
        <v>93</v>
      </c>
    </row>
    <row r="523" spans="1:7" x14ac:dyDescent="0.25">
      <c r="A523">
        <v>53</v>
      </c>
      <c r="B523" t="str">
        <f>VLOOKUP(CONCATENATE(C523,"_",D523),acronyms!$A$2:$B$330,2,0)</f>
        <v>Rhododendron ferrugineum</v>
      </c>
      <c r="C523" t="s">
        <v>38</v>
      </c>
      <c r="D523" t="s">
        <v>39</v>
      </c>
      <c r="E523">
        <v>1</v>
      </c>
      <c r="G523" t="s">
        <v>93</v>
      </c>
    </row>
    <row r="524" spans="1:7" x14ac:dyDescent="0.25">
      <c r="A524">
        <v>53</v>
      </c>
      <c r="B524" t="str">
        <f>VLOOKUP(CONCATENATE(C524,"_",D524),acronyms!$A$2:$B$330,2,0)</f>
        <v>Scorzoneroides helvetica</v>
      </c>
      <c r="C524" t="s">
        <v>42</v>
      </c>
      <c r="D524" t="s">
        <v>41</v>
      </c>
      <c r="E524">
        <v>1</v>
      </c>
      <c r="G524" t="s">
        <v>93</v>
      </c>
    </row>
    <row r="525" spans="1:7" x14ac:dyDescent="0.25">
      <c r="A525">
        <v>53</v>
      </c>
      <c r="B525" t="str">
        <f>VLOOKUP(CONCATENATE(C525,"_",D525),acronyms!$A$2:$B$330,2,0)</f>
        <v>Selaginella selaginoides</v>
      </c>
      <c r="C525" t="s">
        <v>107</v>
      </c>
      <c r="D525" t="s">
        <v>107</v>
      </c>
      <c r="E525" t="s">
        <v>11</v>
      </c>
      <c r="G525" t="s">
        <v>93</v>
      </c>
    </row>
    <row r="526" spans="1:7" x14ac:dyDescent="0.25">
      <c r="A526">
        <v>53</v>
      </c>
      <c r="B526" t="str">
        <f>VLOOKUP(CONCATENATE(C526,"_",D526),acronyms!$A$2:$B$330,2,0)</f>
        <v>Silene acaulis subsp. exscapa</v>
      </c>
      <c r="C526" t="s">
        <v>43</v>
      </c>
      <c r="D526" t="s">
        <v>73</v>
      </c>
      <c r="E526" t="s">
        <v>11</v>
      </c>
      <c r="G526" t="s">
        <v>93</v>
      </c>
    </row>
    <row r="527" spans="1:7" x14ac:dyDescent="0.25">
      <c r="A527">
        <v>53</v>
      </c>
      <c r="B527" t="str">
        <f>VLOOKUP(CONCATENATE(C527,"_",D527),acronyms!$A$2:$B$330,2,0)</f>
        <v>Solidago virgaurea subsp. minuta</v>
      </c>
      <c r="C527" t="s">
        <v>44</v>
      </c>
      <c r="D527" t="s">
        <v>45</v>
      </c>
      <c r="E527">
        <v>1</v>
      </c>
      <c r="G527" t="s">
        <v>93</v>
      </c>
    </row>
    <row r="528" spans="1:7" x14ac:dyDescent="0.25">
      <c r="A528">
        <v>53</v>
      </c>
      <c r="B528" t="str">
        <f>VLOOKUP(CONCATENATE(C528,"_",D528),acronyms!$A$2:$B$330,2,0)</f>
        <v>Thymus praecox subsp. polytrichus</v>
      </c>
      <c r="C528" t="s">
        <v>149</v>
      </c>
      <c r="D528" t="s">
        <v>110</v>
      </c>
      <c r="E528" t="s">
        <v>11</v>
      </c>
      <c r="G528" t="s">
        <v>93</v>
      </c>
    </row>
    <row r="529" spans="1:7" x14ac:dyDescent="0.25">
      <c r="A529">
        <v>53</v>
      </c>
      <c r="B529" t="str">
        <f>VLOOKUP(CONCATENATE(C529,"_",D529),acronyms!$A$2:$B$330,2,0)</f>
        <v>Trifolium pallescens</v>
      </c>
      <c r="C529" t="s">
        <v>108</v>
      </c>
      <c r="D529" t="s">
        <v>109</v>
      </c>
      <c r="E529" t="s">
        <v>11</v>
      </c>
      <c r="G529" t="s">
        <v>93</v>
      </c>
    </row>
    <row r="530" spans="1:7" x14ac:dyDescent="0.25">
      <c r="A530">
        <v>53</v>
      </c>
      <c r="B530" t="str">
        <f>VLOOKUP(CONCATENATE(C530,"_",D530),acronyms!$A$2:$B$330,2,0)</f>
        <v>Trifolium pratense subsp. pratense</v>
      </c>
      <c r="C530" t="s">
        <v>108</v>
      </c>
      <c r="D530" t="s">
        <v>110</v>
      </c>
      <c r="E530">
        <v>1</v>
      </c>
      <c r="G530" t="s">
        <v>93</v>
      </c>
    </row>
    <row r="531" spans="1:7" x14ac:dyDescent="0.25">
      <c r="A531">
        <v>53</v>
      </c>
      <c r="B531" t="str">
        <f>VLOOKUP(CONCATENATE(C531,"_",D531),acronyms!$A$2:$B$330,2,0)</f>
        <v>Vaccinium myrtillus</v>
      </c>
      <c r="C531" t="s">
        <v>48</v>
      </c>
      <c r="D531" t="s">
        <v>51</v>
      </c>
      <c r="E531" t="s">
        <v>50</v>
      </c>
      <c r="G531" t="s">
        <v>93</v>
      </c>
    </row>
    <row r="532" spans="1:7" x14ac:dyDescent="0.25">
      <c r="A532">
        <v>53</v>
      </c>
      <c r="B532" t="str">
        <f>VLOOKUP(CONCATENATE(C532,"_",D532),acronyms!$A$2:$B$330,2,0)</f>
        <v>Vaccinium vitis-idaea</v>
      </c>
      <c r="C532" t="s">
        <v>48</v>
      </c>
      <c r="D532" t="s">
        <v>150</v>
      </c>
      <c r="E532">
        <v>1</v>
      </c>
      <c r="G532" t="s">
        <v>93</v>
      </c>
    </row>
    <row r="533" spans="1:7" x14ac:dyDescent="0.25">
      <c r="A533">
        <v>56</v>
      </c>
      <c r="B533" t="str">
        <f>VLOOKUP(CONCATENATE(C533,"_",D533),acronyms!$A$2:$B$330,2,0)</f>
        <v>Agrostis rupestris</v>
      </c>
      <c r="C533" t="s">
        <v>7</v>
      </c>
      <c r="D533" t="s">
        <v>74</v>
      </c>
      <c r="E533" t="s">
        <v>11</v>
      </c>
      <c r="G533" t="s">
        <v>8</v>
      </c>
    </row>
    <row r="534" spans="1:7" x14ac:dyDescent="0.25">
      <c r="A534">
        <v>56</v>
      </c>
      <c r="B534" t="str">
        <f>VLOOKUP(CONCATENATE(C534,"_",D534),acronyms!$A$2:$B$330,2,0)</f>
        <v>Cardamine resedifolia</v>
      </c>
      <c r="C534" t="s">
        <v>54</v>
      </c>
      <c r="D534" t="s">
        <v>76</v>
      </c>
      <c r="E534" t="s">
        <v>18</v>
      </c>
      <c r="G534" t="s">
        <v>8</v>
      </c>
    </row>
    <row r="535" spans="1:7" x14ac:dyDescent="0.25">
      <c r="A535">
        <v>56</v>
      </c>
      <c r="B535" t="str">
        <f>VLOOKUP(CONCATENATE(C535,"_",D535),acronyms!$A$2:$B$330,2,0)</f>
        <v>Gnaphalium supinum</v>
      </c>
      <c r="C535" t="s">
        <v>77</v>
      </c>
      <c r="D535" t="s">
        <v>78</v>
      </c>
      <c r="E535" t="s">
        <v>18</v>
      </c>
      <c r="G535" t="s">
        <v>8</v>
      </c>
    </row>
    <row r="536" spans="1:7" x14ac:dyDescent="0.25">
      <c r="A536">
        <v>56</v>
      </c>
      <c r="B536" t="str">
        <f>VLOOKUP(CONCATENATE(C536,"_",D536),acronyms!$A$2:$B$330,2,0)</f>
        <v>Poa alpina</v>
      </c>
      <c r="C536" t="s">
        <v>79</v>
      </c>
      <c r="D536" t="s">
        <v>13</v>
      </c>
      <c r="E536">
        <v>1</v>
      </c>
      <c r="G536" t="s">
        <v>8</v>
      </c>
    </row>
    <row r="537" spans="1:7" x14ac:dyDescent="0.25">
      <c r="A537">
        <v>56</v>
      </c>
      <c r="B537" t="str">
        <f>VLOOKUP(CONCATENATE(C537,"_",D537),acronyms!$A$2:$B$330,2,0)</f>
        <v>Sedum alpestre</v>
      </c>
      <c r="C537" t="s">
        <v>63</v>
      </c>
      <c r="D537" t="s">
        <v>13</v>
      </c>
      <c r="E537" t="s">
        <v>11</v>
      </c>
      <c r="G537" t="s">
        <v>8</v>
      </c>
    </row>
    <row r="538" spans="1:7" x14ac:dyDescent="0.25">
      <c r="A538">
        <v>56</v>
      </c>
      <c r="B538" t="str">
        <f>VLOOKUP(CONCATENATE(C538,"_",D538),acronyms!$A$2:$B$330,2,0)</f>
        <v>Veronica alpina</v>
      </c>
      <c r="C538" t="s">
        <v>15</v>
      </c>
      <c r="D538" t="s">
        <v>13</v>
      </c>
      <c r="E538" t="s">
        <v>11</v>
      </c>
      <c r="G538" t="s">
        <v>8</v>
      </c>
    </row>
    <row r="539" spans="1:7" x14ac:dyDescent="0.25">
      <c r="A539">
        <v>60</v>
      </c>
      <c r="B539" t="str">
        <f>VLOOKUP(CONCATENATE(C539,"_",D539),acronyms!$A$2:$B$330,2,0)</f>
        <v>Cerastium uniflorum</v>
      </c>
      <c r="C539" t="s">
        <v>56</v>
      </c>
      <c r="D539" t="s">
        <v>57</v>
      </c>
      <c r="E539" t="s">
        <v>18</v>
      </c>
      <c r="G539" t="s">
        <v>75</v>
      </c>
    </row>
    <row r="540" spans="1:7" x14ac:dyDescent="0.25">
      <c r="A540">
        <v>60</v>
      </c>
      <c r="B540" t="str">
        <f>VLOOKUP(CONCATENATE(C540,"_",D540),acronyms!$A$2:$B$330,2,0)</f>
        <v>Gentiana brachyphylla</v>
      </c>
      <c r="C540" t="s">
        <v>21</v>
      </c>
      <c r="D540" t="s">
        <v>151</v>
      </c>
      <c r="E540" t="s">
        <v>18</v>
      </c>
      <c r="G540" t="s">
        <v>75</v>
      </c>
    </row>
    <row r="541" spans="1:7" x14ac:dyDescent="0.25">
      <c r="A541">
        <v>60</v>
      </c>
      <c r="B541" t="str">
        <f>VLOOKUP(CONCATENATE(C541,"_",D541),acronyms!$A$2:$B$330,2,0)</f>
        <v>Leucanthemopsis alpina</v>
      </c>
      <c r="C541" t="s">
        <v>59</v>
      </c>
      <c r="D541" t="s">
        <v>13</v>
      </c>
      <c r="E541">
        <v>1</v>
      </c>
      <c r="G541" t="s">
        <v>75</v>
      </c>
    </row>
    <row r="542" spans="1:7" x14ac:dyDescent="0.25">
      <c r="A542">
        <v>60</v>
      </c>
      <c r="B542" t="str">
        <f>VLOOKUP(CONCATENATE(C542,"_",D542),acronyms!$A$2:$B$330,2,0)</f>
        <v>Luzula spicata</v>
      </c>
      <c r="C542" t="s">
        <v>30</v>
      </c>
      <c r="D542" t="s">
        <v>60</v>
      </c>
      <c r="E542" t="s">
        <v>50</v>
      </c>
      <c r="G542" t="s">
        <v>75</v>
      </c>
    </row>
    <row r="543" spans="1:7" x14ac:dyDescent="0.25">
      <c r="A543">
        <v>60</v>
      </c>
      <c r="B543" t="str">
        <f>VLOOKUP(CONCATENATE(C543,"_",D543),acronyms!$A$2:$B$330,2,0)</f>
        <v>Minuartia sedoides</v>
      </c>
      <c r="C543" t="s">
        <v>62</v>
      </c>
      <c r="D543" t="s">
        <v>63</v>
      </c>
      <c r="E543" t="s">
        <v>50</v>
      </c>
      <c r="G543" t="s">
        <v>75</v>
      </c>
    </row>
    <row r="544" spans="1:7" x14ac:dyDescent="0.25">
      <c r="A544">
        <v>60</v>
      </c>
      <c r="B544" t="str">
        <f>VLOOKUP(CONCATENATE(C544,"_",D544),acronyms!$A$2:$B$330,2,0)</f>
        <v>Oreochloa disticha</v>
      </c>
      <c r="C544" t="s">
        <v>64</v>
      </c>
      <c r="D544" t="s">
        <v>65</v>
      </c>
      <c r="E544" t="s">
        <v>11</v>
      </c>
      <c r="G544" t="s">
        <v>75</v>
      </c>
    </row>
    <row r="545" spans="1:7" x14ac:dyDescent="0.25">
      <c r="A545">
        <v>60</v>
      </c>
      <c r="B545" t="str">
        <f>VLOOKUP(CONCATENATE(C545,"_",D545),acronyms!$A$2:$B$330,2,0)</f>
        <v>Poa alpina</v>
      </c>
      <c r="C545" t="s">
        <v>79</v>
      </c>
      <c r="D545" t="s">
        <v>13</v>
      </c>
      <c r="E545">
        <v>1</v>
      </c>
      <c r="G545" t="s">
        <v>75</v>
      </c>
    </row>
    <row r="546" spans="1:7" x14ac:dyDescent="0.25">
      <c r="A546">
        <v>60</v>
      </c>
      <c r="B546" t="str">
        <f>VLOOKUP(CONCATENATE(C546,"_",D546),acronyms!$A$2:$B$330,2,0)</f>
        <v>Poa laxa</v>
      </c>
      <c r="C546" t="s">
        <v>79</v>
      </c>
      <c r="D546" t="s">
        <v>80</v>
      </c>
      <c r="E546" t="s">
        <v>11</v>
      </c>
      <c r="G546" t="s">
        <v>75</v>
      </c>
    </row>
    <row r="547" spans="1:7" x14ac:dyDescent="0.25">
      <c r="A547">
        <v>60</v>
      </c>
      <c r="B547" t="str">
        <f>VLOOKUP(CONCATENATE(C547,"_",D547),acronyms!$A$2:$B$330,2,0)</f>
        <v>Potentilla frigida</v>
      </c>
      <c r="C547" t="s">
        <v>34</v>
      </c>
      <c r="D547" t="s">
        <v>117</v>
      </c>
      <c r="E547" t="s">
        <v>18</v>
      </c>
      <c r="G547" t="s">
        <v>75</v>
      </c>
    </row>
    <row r="548" spans="1:7" x14ac:dyDescent="0.25">
      <c r="A548">
        <v>60</v>
      </c>
      <c r="B548" t="str">
        <f>VLOOKUP(CONCATENATE(C548,"_",D548),acronyms!$A$2:$B$330,2,0)</f>
        <v>Ranunculus glacialis</v>
      </c>
      <c r="C548" t="s">
        <v>36</v>
      </c>
      <c r="D548" t="s">
        <v>85</v>
      </c>
      <c r="E548" t="s">
        <v>11</v>
      </c>
      <c r="G548" t="s">
        <v>75</v>
      </c>
    </row>
    <row r="549" spans="1:7" x14ac:dyDescent="0.25">
      <c r="A549">
        <v>60</v>
      </c>
      <c r="B549" t="str">
        <f>VLOOKUP(CONCATENATE(C549,"_",D549),acronyms!$A$2:$B$330,2,0)</f>
        <v>Saxifraga bryoides</v>
      </c>
      <c r="C549" t="s">
        <v>71</v>
      </c>
      <c r="D549" t="s">
        <v>72</v>
      </c>
      <c r="E549">
        <v>1</v>
      </c>
      <c r="G549" t="s">
        <v>75</v>
      </c>
    </row>
    <row r="550" spans="1:7" x14ac:dyDescent="0.25">
      <c r="A550">
        <v>60</v>
      </c>
      <c r="B550" t="str">
        <f>VLOOKUP(CONCATENATE(C550,"_",D550),acronyms!$A$2:$B$330,2,0)</f>
        <v>Saxifraga exarata</v>
      </c>
      <c r="C550" t="s">
        <v>71</v>
      </c>
      <c r="D550" t="s">
        <v>87</v>
      </c>
      <c r="E550" t="s">
        <v>11</v>
      </c>
      <c r="G550" t="s">
        <v>75</v>
      </c>
    </row>
    <row r="551" spans="1:7" x14ac:dyDescent="0.25">
      <c r="A551">
        <v>60</v>
      </c>
      <c r="B551" t="str">
        <f>VLOOKUP(CONCATENATE(C551,"_",D551),acronyms!$A$2:$B$330,2,0)</f>
        <v>Silene acaulis subsp. exscapa</v>
      </c>
      <c r="C551" t="s">
        <v>43</v>
      </c>
      <c r="D551" t="s">
        <v>73</v>
      </c>
      <c r="E551" t="s">
        <v>46</v>
      </c>
      <c r="G551" t="s">
        <v>75</v>
      </c>
    </row>
    <row r="552" spans="1:7" x14ac:dyDescent="0.25">
      <c r="A552">
        <v>61</v>
      </c>
      <c r="B552" t="str">
        <f>VLOOKUP(CONCATENATE(C552,"_",D552),acronyms!$A$2:$B$330,2,0)</f>
        <v>Agrostis rupestris</v>
      </c>
      <c r="C552" t="s">
        <v>7</v>
      </c>
      <c r="D552" t="s">
        <v>74</v>
      </c>
      <c r="E552" t="s">
        <v>11</v>
      </c>
      <c r="G552" t="s">
        <v>75</v>
      </c>
    </row>
    <row r="553" spans="1:7" x14ac:dyDescent="0.25">
      <c r="A553">
        <v>61</v>
      </c>
      <c r="B553" t="str">
        <f>VLOOKUP(CONCATENATE(C553,"_",D553),acronyms!$A$2:$B$330,2,0)</f>
        <v>Cardamine resedifolia</v>
      </c>
      <c r="C553" t="s">
        <v>54</v>
      </c>
      <c r="D553" t="s">
        <v>76</v>
      </c>
      <c r="E553" t="s">
        <v>18</v>
      </c>
      <c r="G553" t="s">
        <v>75</v>
      </c>
    </row>
    <row r="554" spans="1:7" x14ac:dyDescent="0.25">
      <c r="A554">
        <v>61</v>
      </c>
      <c r="B554" t="str">
        <f>VLOOKUP(CONCATENATE(C554,"_",D554),acronyms!$A$2:$B$330,2,0)</f>
        <v>Cerastium uniflorum</v>
      </c>
      <c r="C554" t="s">
        <v>56</v>
      </c>
      <c r="D554" t="s">
        <v>57</v>
      </c>
      <c r="E554" t="s">
        <v>11</v>
      </c>
      <c r="G554" t="s">
        <v>75</v>
      </c>
    </row>
    <row r="555" spans="1:7" x14ac:dyDescent="0.25">
      <c r="A555">
        <v>61</v>
      </c>
      <c r="B555" t="str">
        <f>VLOOKUP(CONCATENATE(C555,"_",D555),acronyms!$A$2:$B$330,2,0)</f>
        <v>Epilobium anagallidifolium</v>
      </c>
      <c r="C555" t="s">
        <v>121</v>
      </c>
      <c r="D555" t="s">
        <v>122</v>
      </c>
      <c r="E555" t="s">
        <v>11</v>
      </c>
      <c r="G555" t="s">
        <v>75</v>
      </c>
    </row>
    <row r="556" spans="1:7" x14ac:dyDescent="0.25">
      <c r="A556">
        <v>61</v>
      </c>
      <c r="B556" t="str">
        <f>VLOOKUP(CONCATENATE(C556,"_",D556),acronyms!$A$2:$B$330,2,0)</f>
        <v>Euphrasia minima</v>
      </c>
      <c r="C556" t="s">
        <v>113</v>
      </c>
      <c r="D556" t="s">
        <v>62</v>
      </c>
      <c r="E556" t="s">
        <v>11</v>
      </c>
      <c r="G556" t="s">
        <v>75</v>
      </c>
    </row>
    <row r="557" spans="1:7" x14ac:dyDescent="0.25">
      <c r="A557">
        <v>61</v>
      </c>
      <c r="B557" t="str">
        <f>VLOOKUP(CONCATENATE(C557,"_",D557),acronyms!$A$2:$B$330,2,0)</f>
        <v>Gnaphalium supinum</v>
      </c>
      <c r="C557" t="s">
        <v>77</v>
      </c>
      <c r="D557" t="s">
        <v>78</v>
      </c>
      <c r="E557">
        <v>1</v>
      </c>
      <c r="G557" t="s">
        <v>75</v>
      </c>
    </row>
    <row r="558" spans="1:7" x14ac:dyDescent="0.25">
      <c r="A558">
        <v>61</v>
      </c>
      <c r="B558" t="str">
        <f>VLOOKUP(CONCATENATE(C558,"_",D558),acronyms!$A$2:$B$330,2,0)</f>
        <v>Gymnocarpium dryopteris</v>
      </c>
      <c r="C558" t="s">
        <v>152</v>
      </c>
      <c r="D558" t="s">
        <v>153</v>
      </c>
      <c r="E558" t="s">
        <v>11</v>
      </c>
      <c r="G558" t="s">
        <v>75</v>
      </c>
    </row>
    <row r="559" spans="1:7" x14ac:dyDescent="0.25">
      <c r="A559">
        <v>61</v>
      </c>
      <c r="B559" t="str">
        <f>VLOOKUP(CONCATENATE(C559,"_",D559),acronyms!$A$2:$B$330,2,0)</f>
        <v>Leucanthemopsis alpina</v>
      </c>
      <c r="C559" t="s">
        <v>59</v>
      </c>
      <c r="D559" t="s">
        <v>13</v>
      </c>
      <c r="E559">
        <v>1</v>
      </c>
      <c r="G559" t="s">
        <v>75</v>
      </c>
    </row>
    <row r="560" spans="1:7" x14ac:dyDescent="0.25">
      <c r="A560">
        <v>61</v>
      </c>
      <c r="B560" t="str">
        <f>VLOOKUP(CONCATENATE(C560,"_",D560),acronyms!$A$2:$B$330,2,0)</f>
        <v>Luzula spicata</v>
      </c>
      <c r="C560" t="s">
        <v>30</v>
      </c>
      <c r="D560" t="s">
        <v>60</v>
      </c>
      <c r="E560" t="s">
        <v>11</v>
      </c>
      <c r="G560" t="s">
        <v>75</v>
      </c>
    </row>
    <row r="561" spans="1:7" x14ac:dyDescent="0.25">
      <c r="A561">
        <v>61</v>
      </c>
      <c r="B561" t="str">
        <f>VLOOKUP(CONCATENATE(C561,"_",D561),acronyms!$A$2:$B$330,2,0)</f>
        <v>Poa alpina</v>
      </c>
      <c r="C561" t="s">
        <v>79</v>
      </c>
      <c r="D561" t="s">
        <v>13</v>
      </c>
      <c r="E561" t="s">
        <v>11</v>
      </c>
      <c r="G561" t="s">
        <v>75</v>
      </c>
    </row>
    <row r="562" spans="1:7" x14ac:dyDescent="0.25">
      <c r="A562">
        <v>61</v>
      </c>
      <c r="B562" t="str">
        <f>VLOOKUP(CONCATENATE(C562,"_",D562),acronyms!$A$2:$B$330,2,0)</f>
        <v>Poa laxa</v>
      </c>
      <c r="C562" t="s">
        <v>79</v>
      </c>
      <c r="D562" t="s">
        <v>80</v>
      </c>
      <c r="E562" t="s">
        <v>11</v>
      </c>
      <c r="G562" t="s">
        <v>75</v>
      </c>
    </row>
    <row r="563" spans="1:7" x14ac:dyDescent="0.25">
      <c r="A563">
        <v>61</v>
      </c>
      <c r="B563" t="str">
        <f>VLOOKUP(CONCATENATE(C563,"_",D563),acronyms!$A$2:$B$330,2,0)</f>
        <v>Sagina saginoides</v>
      </c>
      <c r="C563" t="s">
        <v>86</v>
      </c>
      <c r="D563" t="s">
        <v>86</v>
      </c>
      <c r="E563" t="s">
        <v>18</v>
      </c>
      <c r="G563" t="s">
        <v>75</v>
      </c>
    </row>
    <row r="564" spans="1:7" x14ac:dyDescent="0.25">
      <c r="A564">
        <v>61</v>
      </c>
      <c r="B564" t="str">
        <f>VLOOKUP(CONCATENATE(C564,"_",D564),acronyms!$A$2:$B$330,2,0)</f>
        <v>Saxifraga bryoides</v>
      </c>
      <c r="C564" t="s">
        <v>71</v>
      </c>
      <c r="D564" t="s">
        <v>72</v>
      </c>
      <c r="E564" t="s">
        <v>11</v>
      </c>
      <c r="G564" t="s">
        <v>75</v>
      </c>
    </row>
    <row r="565" spans="1:7" x14ac:dyDescent="0.25">
      <c r="A565">
        <v>61</v>
      </c>
      <c r="B565" t="str">
        <f>VLOOKUP(CONCATENATE(C565,"_",D565),acronyms!$A$2:$B$330,2,0)</f>
        <v>Scorzoneroides helvetica</v>
      </c>
      <c r="C565" t="s">
        <v>42</v>
      </c>
      <c r="D565" t="s">
        <v>41</v>
      </c>
      <c r="E565" t="s">
        <v>11</v>
      </c>
      <c r="G565" t="s">
        <v>75</v>
      </c>
    </row>
    <row r="566" spans="1:7" x14ac:dyDescent="0.25">
      <c r="A566">
        <v>61</v>
      </c>
      <c r="B566" t="str">
        <f>VLOOKUP(CONCATENATE(C566,"_",D566),acronyms!$A$2:$B$330,2,0)</f>
        <v>Sedum alpestre</v>
      </c>
      <c r="C566" t="s">
        <v>63</v>
      </c>
      <c r="D566" t="s">
        <v>13</v>
      </c>
      <c r="E566" t="s">
        <v>11</v>
      </c>
      <c r="G566" t="s">
        <v>75</v>
      </c>
    </row>
    <row r="567" spans="1:7" x14ac:dyDescent="0.25">
      <c r="A567">
        <v>61</v>
      </c>
      <c r="B567" t="str">
        <f>VLOOKUP(CONCATENATE(C567,"_",D567),acronyms!$A$2:$B$330,2,0)</f>
        <v>Veronica alpina</v>
      </c>
      <c r="C567" t="s">
        <v>15</v>
      </c>
      <c r="D567" t="s">
        <v>13</v>
      </c>
      <c r="E567" t="s">
        <v>11</v>
      </c>
      <c r="G567" t="s">
        <v>75</v>
      </c>
    </row>
    <row r="568" spans="1:7" x14ac:dyDescent="0.25">
      <c r="A568">
        <v>42</v>
      </c>
      <c r="B568" t="str">
        <f>VLOOKUP(CONCATENATE(C568,"_",D568),acronyms!$A$2:$B$330,2,0)</f>
        <v>Anthoxanthum alpinum</v>
      </c>
      <c r="C568" t="s">
        <v>12</v>
      </c>
      <c r="D568" t="s">
        <v>13</v>
      </c>
      <c r="E568" t="s">
        <v>11</v>
      </c>
      <c r="G568" t="s">
        <v>8</v>
      </c>
    </row>
    <row r="569" spans="1:7" x14ac:dyDescent="0.25">
      <c r="A569">
        <v>42</v>
      </c>
      <c r="B569" t="str">
        <f>VLOOKUP(CONCATENATE(C569,"_",D569),acronyms!$A$2:$B$330,2,0)</f>
        <v>Avenella flexuosa</v>
      </c>
      <c r="C569" t="s">
        <v>14</v>
      </c>
      <c r="D569" t="s">
        <v>126</v>
      </c>
      <c r="E569" t="s">
        <v>11</v>
      </c>
      <c r="G569" t="s">
        <v>8</v>
      </c>
    </row>
    <row r="570" spans="1:7" x14ac:dyDescent="0.25">
      <c r="A570">
        <v>42</v>
      </c>
      <c r="B570" t="str">
        <f>VLOOKUP(CONCATENATE(C570,"_",D570),acronyms!$A$2:$B$330,2,0)</f>
        <v>Avenula versicolor</v>
      </c>
      <c r="C570" t="s">
        <v>14</v>
      </c>
      <c r="D570" t="s">
        <v>15</v>
      </c>
      <c r="E570" t="s">
        <v>11</v>
      </c>
      <c r="G570" t="s">
        <v>8</v>
      </c>
    </row>
    <row r="571" spans="1:7" x14ac:dyDescent="0.25">
      <c r="A571">
        <v>42</v>
      </c>
      <c r="B571" t="str">
        <f>VLOOKUP(CONCATENATE(C571,"_",D571),acronyms!$A$2:$B$330,2,0)</f>
        <v>Calluna vulgaris</v>
      </c>
      <c r="C571" t="s">
        <v>154</v>
      </c>
      <c r="D571" t="s">
        <v>10</v>
      </c>
      <c r="E571" t="s">
        <v>11</v>
      </c>
      <c r="G571" t="s">
        <v>8</v>
      </c>
    </row>
    <row r="572" spans="1:7" x14ac:dyDescent="0.25">
      <c r="A572">
        <v>42</v>
      </c>
      <c r="B572" t="str">
        <f>VLOOKUP(CONCATENATE(C572,"_",D572),acronyms!$A$2:$B$330,2,0)</f>
        <v>Carex sempervirens</v>
      </c>
      <c r="C572" t="s">
        <v>54</v>
      </c>
      <c r="D572" t="s">
        <v>95</v>
      </c>
      <c r="E572" t="s">
        <v>11</v>
      </c>
      <c r="G572" t="s">
        <v>8</v>
      </c>
    </row>
    <row r="573" spans="1:7" x14ac:dyDescent="0.25">
      <c r="A573">
        <v>42</v>
      </c>
      <c r="B573" t="str">
        <f>VLOOKUP(CONCATENATE(C573,"_",D573),acronyms!$A$2:$B$330,2,0)</f>
        <v>Geum montanum</v>
      </c>
      <c r="C573" t="s">
        <v>25</v>
      </c>
      <c r="D573" t="s">
        <v>26</v>
      </c>
      <c r="E573">
        <v>1</v>
      </c>
      <c r="G573" t="s">
        <v>8</v>
      </c>
    </row>
    <row r="574" spans="1:7" x14ac:dyDescent="0.25">
      <c r="A574">
        <v>42</v>
      </c>
      <c r="B574" t="str">
        <f>VLOOKUP(CONCATENATE(C574,"_",D574),acronyms!$A$2:$B$330,2,0)</f>
        <v>Homogyne alpina</v>
      </c>
      <c r="C574" t="s">
        <v>27</v>
      </c>
      <c r="D574" t="s">
        <v>13</v>
      </c>
      <c r="E574" t="s">
        <v>11</v>
      </c>
      <c r="G574" t="s">
        <v>8</v>
      </c>
    </row>
    <row r="575" spans="1:7" x14ac:dyDescent="0.25">
      <c r="A575">
        <v>42</v>
      </c>
      <c r="B575" t="str">
        <f>VLOOKUP(CONCATENATE(C575,"_",D575),acronyms!$A$2:$B$330,2,0)</f>
        <v>Juncus trifidus</v>
      </c>
      <c r="C575" t="s">
        <v>132</v>
      </c>
      <c r="D575" t="s">
        <v>108</v>
      </c>
      <c r="E575">
        <v>1</v>
      </c>
      <c r="G575" t="s">
        <v>8</v>
      </c>
    </row>
    <row r="576" spans="1:7" x14ac:dyDescent="0.25">
      <c r="A576">
        <v>42</v>
      </c>
      <c r="B576" t="str">
        <f>VLOOKUP(CONCATENATE(C576,"_",D576),acronyms!$A$2:$B$330,2,0)</f>
        <v>Loiseleuria procumbens</v>
      </c>
      <c r="C576" t="s">
        <v>155</v>
      </c>
      <c r="D576" t="s">
        <v>130</v>
      </c>
      <c r="E576">
        <v>3</v>
      </c>
      <c r="G576" t="s">
        <v>8</v>
      </c>
    </row>
    <row r="577" spans="1:7" x14ac:dyDescent="0.25">
      <c r="A577">
        <v>42</v>
      </c>
      <c r="B577" t="str">
        <f>VLOOKUP(CONCATENATE(C577,"_",D577),acronyms!$A$2:$B$330,2,0)</f>
        <v>Mutellina adonidifolia</v>
      </c>
      <c r="C577" t="s">
        <v>99</v>
      </c>
      <c r="D577" t="s">
        <v>100</v>
      </c>
      <c r="E577" t="s">
        <v>11</v>
      </c>
      <c r="G577" t="s">
        <v>8</v>
      </c>
    </row>
    <row r="578" spans="1:7" x14ac:dyDescent="0.25">
      <c r="A578">
        <v>42</v>
      </c>
      <c r="B578" t="str">
        <f>VLOOKUP(CONCATENATE(C578,"_",D578),acronyms!$A$2:$B$330,2,0)</f>
        <v>Persicaria vivipara</v>
      </c>
      <c r="C578" t="s">
        <v>32</v>
      </c>
      <c r="D578" t="s">
        <v>33</v>
      </c>
      <c r="E578" t="s">
        <v>11</v>
      </c>
      <c r="G578" t="s">
        <v>8</v>
      </c>
    </row>
    <row r="579" spans="1:7" x14ac:dyDescent="0.25">
      <c r="A579">
        <v>42</v>
      </c>
      <c r="B579" t="str">
        <f>VLOOKUP(CONCATENATE(C579,"_",D579),acronyms!$A$2:$B$330,2,0)</f>
        <v>Phyteuma hemisphaericum</v>
      </c>
      <c r="C579" t="s">
        <v>91</v>
      </c>
      <c r="D579" t="s">
        <v>92</v>
      </c>
      <c r="E579" t="s">
        <v>11</v>
      </c>
      <c r="G579" t="s">
        <v>8</v>
      </c>
    </row>
    <row r="580" spans="1:7" x14ac:dyDescent="0.25">
      <c r="A580">
        <v>42</v>
      </c>
      <c r="B580" t="str">
        <f>VLOOKUP(CONCATENATE(C580,"_",D580),acronyms!$A$2:$B$330,2,0)</f>
        <v>Potentilla aurea</v>
      </c>
      <c r="C580" t="s">
        <v>34</v>
      </c>
      <c r="D580" t="s">
        <v>35</v>
      </c>
      <c r="E580" t="s">
        <v>11</v>
      </c>
      <c r="G580" t="s">
        <v>8</v>
      </c>
    </row>
    <row r="581" spans="1:7" x14ac:dyDescent="0.25">
      <c r="A581">
        <v>42</v>
      </c>
      <c r="B581" t="str">
        <f>VLOOKUP(CONCATENATE(C581,"_",D581),acronyms!$A$2:$B$330,2,0)</f>
        <v>Scorzoneroides helvetica</v>
      </c>
      <c r="C581" t="s">
        <v>42</v>
      </c>
      <c r="D581" t="s">
        <v>41</v>
      </c>
      <c r="E581" t="s">
        <v>11</v>
      </c>
      <c r="G581" t="s">
        <v>8</v>
      </c>
    </row>
    <row r="582" spans="1:7" x14ac:dyDescent="0.25">
      <c r="A582">
        <v>42</v>
      </c>
      <c r="B582" t="str">
        <f>VLOOKUP(CONCATENATE(C582,"_",D582),acronyms!$A$2:$B$330,2,0)</f>
        <v>Solidago virgaurea subsp. minuta</v>
      </c>
      <c r="C582" t="s">
        <v>44</v>
      </c>
      <c r="D582" t="s">
        <v>45</v>
      </c>
      <c r="E582" t="s">
        <v>11</v>
      </c>
      <c r="G582" t="s">
        <v>8</v>
      </c>
    </row>
    <row r="583" spans="1:7" x14ac:dyDescent="0.25">
      <c r="A583">
        <v>42</v>
      </c>
      <c r="B583" t="str">
        <f>VLOOKUP(CONCATENATE(C583,"_",D583),acronyms!$A$2:$B$330,2,0)</f>
        <v>Vaccinium gaultherioides</v>
      </c>
      <c r="C583" t="s">
        <v>48</v>
      </c>
      <c r="D583" t="s">
        <v>49</v>
      </c>
      <c r="E583">
        <v>3</v>
      </c>
      <c r="G583" t="s">
        <v>8</v>
      </c>
    </row>
    <row r="584" spans="1:7" x14ac:dyDescent="0.25">
      <c r="A584">
        <v>42</v>
      </c>
      <c r="B584" t="str">
        <f>VLOOKUP(CONCATENATE(C584,"_",D584),acronyms!$A$2:$B$330,2,0)</f>
        <v>Vaccinium myrtillus</v>
      </c>
      <c r="C584" t="s">
        <v>48</v>
      </c>
      <c r="D584" t="s">
        <v>51</v>
      </c>
      <c r="E584" t="s">
        <v>46</v>
      </c>
      <c r="G584" t="s">
        <v>8</v>
      </c>
    </row>
    <row r="585" spans="1:7" x14ac:dyDescent="0.25">
      <c r="A585">
        <v>42</v>
      </c>
      <c r="B585" t="str">
        <f>VLOOKUP(CONCATENATE(C585,"_",D585),acronyms!$A$2:$B$330,2,0)</f>
        <v>Vaccinium vitis-idaea</v>
      </c>
      <c r="C585" t="s">
        <v>48</v>
      </c>
      <c r="D585" t="s">
        <v>150</v>
      </c>
      <c r="E585" t="s">
        <v>50</v>
      </c>
      <c r="G585" t="s">
        <v>8</v>
      </c>
    </row>
    <row r="586" spans="1:7" x14ac:dyDescent="0.25">
      <c r="A586">
        <v>63</v>
      </c>
      <c r="B586" t="str">
        <f>VLOOKUP(CONCATENATE(C586,"_",D586),acronyms!$A$2:$B$330,2,0)</f>
        <v>Cerastium uniflorum</v>
      </c>
      <c r="C586" t="s">
        <v>56</v>
      </c>
      <c r="D586" t="s">
        <v>57</v>
      </c>
      <c r="E586">
        <v>1</v>
      </c>
      <c r="G586" t="s">
        <v>75</v>
      </c>
    </row>
    <row r="587" spans="1:7" x14ac:dyDescent="0.25">
      <c r="A587">
        <v>63</v>
      </c>
      <c r="B587" t="str">
        <f>VLOOKUP(CONCATENATE(C587,"_",D587),acronyms!$A$2:$B$330,2,0)</f>
        <v>Gnaphalium supinum</v>
      </c>
      <c r="C587" t="s">
        <v>77</v>
      </c>
      <c r="D587" t="s">
        <v>78</v>
      </c>
      <c r="E587" t="s">
        <v>18</v>
      </c>
      <c r="G587" t="s">
        <v>75</v>
      </c>
    </row>
    <row r="588" spans="1:7" x14ac:dyDescent="0.25">
      <c r="A588">
        <v>63</v>
      </c>
      <c r="B588" t="str">
        <f>VLOOKUP(CONCATENATE(C588,"_",D588),acronyms!$A$2:$B$330,2,0)</f>
        <v>Poa laxa</v>
      </c>
      <c r="C588" t="s">
        <v>79</v>
      </c>
      <c r="D588" t="s">
        <v>80</v>
      </c>
      <c r="E588" t="s">
        <v>11</v>
      </c>
      <c r="G588" t="s">
        <v>75</v>
      </c>
    </row>
    <row r="589" spans="1:7" x14ac:dyDescent="0.25">
      <c r="A589">
        <v>63</v>
      </c>
      <c r="B589" t="str">
        <f>VLOOKUP(CONCATENATE(C589,"_",D589),acronyms!$A$2:$B$330,2,0)</f>
        <v>Sagina saginoides</v>
      </c>
      <c r="C589" t="s">
        <v>86</v>
      </c>
      <c r="D589" t="s">
        <v>86</v>
      </c>
      <c r="E589" t="s">
        <v>11</v>
      </c>
      <c r="G589" t="s">
        <v>75</v>
      </c>
    </row>
    <row r="590" spans="1:7" x14ac:dyDescent="0.25">
      <c r="A590">
        <v>63</v>
      </c>
      <c r="B590" t="str">
        <f>VLOOKUP(CONCATENATE(C590,"_",D590),acronyms!$A$2:$B$330,2,0)</f>
        <v>Veronica alpina</v>
      </c>
      <c r="C590" t="s">
        <v>15</v>
      </c>
      <c r="D590" t="s">
        <v>13</v>
      </c>
      <c r="E590">
        <v>1</v>
      </c>
      <c r="G590" t="s">
        <v>75</v>
      </c>
    </row>
    <row r="591" spans="1:7" x14ac:dyDescent="0.25">
      <c r="A591">
        <v>64</v>
      </c>
      <c r="B591" t="str">
        <f>VLOOKUP(CONCATENATE(C591,"_",D591),acronyms!$A$2:$B$330,2,0)</f>
        <v>Avenula versicolor</v>
      </c>
      <c r="C591" t="s">
        <v>14</v>
      </c>
      <c r="D591" t="s">
        <v>15</v>
      </c>
      <c r="E591" t="s">
        <v>11</v>
      </c>
      <c r="G591" t="s">
        <v>8</v>
      </c>
    </row>
    <row r="592" spans="1:7" x14ac:dyDescent="0.25">
      <c r="A592">
        <v>64</v>
      </c>
      <c r="B592" t="str">
        <f>VLOOKUP(CONCATENATE(C592,"_",D592),acronyms!$A$2:$B$330,2,0)</f>
        <v>Carex curvula subsp. curvula</v>
      </c>
      <c r="C592" t="s">
        <v>54</v>
      </c>
      <c r="D592" t="s">
        <v>55</v>
      </c>
      <c r="E592">
        <v>3</v>
      </c>
      <c r="G592" t="s">
        <v>8</v>
      </c>
    </row>
    <row r="593" spans="1:7" x14ac:dyDescent="0.25">
      <c r="A593">
        <v>64</v>
      </c>
      <c r="B593" t="str">
        <f>VLOOKUP(CONCATENATE(C593,"_",D593),acronyms!$A$2:$B$330,2,0)</f>
        <v>Euphrasia sp.</v>
      </c>
      <c r="C593" t="s">
        <v>113</v>
      </c>
      <c r="D593" t="s">
        <v>134</v>
      </c>
      <c r="E593" t="s">
        <v>11</v>
      </c>
      <c r="G593" t="s">
        <v>8</v>
      </c>
    </row>
    <row r="594" spans="1:7" x14ac:dyDescent="0.25">
      <c r="A594">
        <v>64</v>
      </c>
      <c r="B594" t="str">
        <f>VLOOKUP(CONCATENATE(C594,"_",D594),acronyms!$A$2:$B$330,2,0)</f>
        <v>Festuca halleri agg.</v>
      </c>
      <c r="C594" t="s">
        <v>19</v>
      </c>
      <c r="D594" t="s">
        <v>58</v>
      </c>
      <c r="E594" t="s">
        <v>11</v>
      </c>
      <c r="G594" t="s">
        <v>8</v>
      </c>
    </row>
    <row r="595" spans="1:7" x14ac:dyDescent="0.25">
      <c r="A595">
        <v>64</v>
      </c>
      <c r="B595" t="str">
        <f>VLOOKUP(CONCATENATE(C595,"_",D595),acronyms!$A$2:$B$330,2,0)</f>
        <v>Leucanthemopsis alpina</v>
      </c>
      <c r="C595" t="s">
        <v>59</v>
      </c>
      <c r="D595" t="s">
        <v>13</v>
      </c>
      <c r="E595" t="s">
        <v>11</v>
      </c>
      <c r="G595" t="s">
        <v>8</v>
      </c>
    </row>
    <row r="596" spans="1:7" x14ac:dyDescent="0.25">
      <c r="A596">
        <v>64</v>
      </c>
      <c r="B596" t="str">
        <f>VLOOKUP(CONCATENATE(C596,"_",D596),acronyms!$A$2:$B$330,2,0)</f>
        <v>Oreochloa disticha</v>
      </c>
      <c r="C596" t="s">
        <v>64</v>
      </c>
      <c r="D596" t="s">
        <v>65</v>
      </c>
      <c r="E596" t="s">
        <v>46</v>
      </c>
      <c r="G596" t="s">
        <v>8</v>
      </c>
    </row>
    <row r="597" spans="1:7" x14ac:dyDescent="0.25">
      <c r="A597">
        <v>64</v>
      </c>
      <c r="B597" t="str">
        <f>VLOOKUP(CONCATENATE(C597,"_",D597),acronyms!$A$2:$B$330,2,0)</f>
        <v>Persicaria vivipara</v>
      </c>
      <c r="C597" t="s">
        <v>32</v>
      </c>
      <c r="D597" t="s">
        <v>33</v>
      </c>
      <c r="E597" t="s">
        <v>11</v>
      </c>
      <c r="G597" t="s">
        <v>8</v>
      </c>
    </row>
    <row r="598" spans="1:7" x14ac:dyDescent="0.25">
      <c r="A598">
        <v>64</v>
      </c>
      <c r="B598" t="str">
        <f>VLOOKUP(CONCATENATE(C598,"_",D598),acronyms!$A$2:$B$330,2,0)</f>
        <v>Phyteuma hemisphaericum</v>
      </c>
      <c r="C598" t="s">
        <v>91</v>
      </c>
      <c r="D598" t="s">
        <v>92</v>
      </c>
      <c r="E598" t="s">
        <v>11</v>
      </c>
      <c r="G598" t="s">
        <v>8</v>
      </c>
    </row>
    <row r="599" spans="1:7" x14ac:dyDescent="0.25">
      <c r="A599">
        <v>64</v>
      </c>
      <c r="B599" t="str">
        <f>VLOOKUP(CONCATENATE(C599,"_",D599),acronyms!$A$2:$B$330,2,0)</f>
        <v>Primula glutinosa</v>
      </c>
      <c r="C599" t="s">
        <v>69</v>
      </c>
      <c r="D599" t="s">
        <v>70</v>
      </c>
      <c r="E599" t="s">
        <v>50</v>
      </c>
      <c r="G599" t="s">
        <v>8</v>
      </c>
    </row>
    <row r="600" spans="1:7" x14ac:dyDescent="0.25">
      <c r="A600">
        <v>64</v>
      </c>
      <c r="B600" t="str">
        <f>VLOOKUP(CONCATENATE(C600,"_",D600),acronyms!$A$2:$B$330,2,0)</f>
        <v>Salix herbacea</v>
      </c>
      <c r="C600" t="s">
        <v>40</v>
      </c>
      <c r="D600" t="s">
        <v>81</v>
      </c>
      <c r="E600">
        <v>1</v>
      </c>
      <c r="G600" t="s">
        <v>8</v>
      </c>
    </row>
    <row r="601" spans="1:7" x14ac:dyDescent="0.25">
      <c r="A601">
        <v>64</v>
      </c>
      <c r="B601" t="str">
        <f>VLOOKUP(CONCATENATE(C601,"_",D601),acronyms!$A$2:$B$330,2,0)</f>
        <v>Scorzoneroides helvetica</v>
      </c>
      <c r="C601" t="s">
        <v>42</v>
      </c>
      <c r="D601" t="s">
        <v>41</v>
      </c>
      <c r="E601" t="s">
        <v>11</v>
      </c>
      <c r="G601" t="s">
        <v>8</v>
      </c>
    </row>
    <row r="602" spans="1:7" x14ac:dyDescent="0.25">
      <c r="A602">
        <v>64</v>
      </c>
      <c r="B602" t="str">
        <f>VLOOKUP(CONCATENATE(C602,"_",D602),acronyms!$A$2:$B$330,2,0)</f>
        <v>Veronica alpina</v>
      </c>
      <c r="C602" t="s">
        <v>15</v>
      </c>
      <c r="D602" t="s">
        <v>13</v>
      </c>
      <c r="E602" t="s">
        <v>11</v>
      </c>
      <c r="G602" t="s">
        <v>8</v>
      </c>
    </row>
    <row r="603" spans="1:7" x14ac:dyDescent="0.25">
      <c r="A603">
        <v>65</v>
      </c>
      <c r="B603" t="str">
        <f>VLOOKUP(CONCATENATE(C603,"_",D603),acronyms!$A$2:$B$330,2,0)</f>
        <v>Avenella flexuosa</v>
      </c>
      <c r="C603" t="s">
        <v>14</v>
      </c>
      <c r="D603" t="s">
        <v>126</v>
      </c>
      <c r="E603" t="s">
        <v>11</v>
      </c>
      <c r="G603" t="s">
        <v>8</v>
      </c>
    </row>
    <row r="604" spans="1:7" x14ac:dyDescent="0.25">
      <c r="A604">
        <v>65</v>
      </c>
      <c r="B604" t="str">
        <f>VLOOKUP(CONCATENATE(C604,"_",D604),acronyms!$A$2:$B$330,2,0)</f>
        <v>Calamagrostis villosa</v>
      </c>
      <c r="C604" t="s">
        <v>154</v>
      </c>
      <c r="D604" t="s">
        <v>37</v>
      </c>
      <c r="E604" t="s">
        <v>11</v>
      </c>
      <c r="G604" t="s">
        <v>8</v>
      </c>
    </row>
    <row r="605" spans="1:7" x14ac:dyDescent="0.25">
      <c r="A605">
        <v>65</v>
      </c>
      <c r="B605" t="str">
        <f>VLOOKUP(CONCATENATE(C605,"_",D605),acronyms!$A$2:$B$330,2,0)</f>
        <v>Festuca halleri agg.</v>
      </c>
      <c r="C605" t="s">
        <v>19</v>
      </c>
      <c r="D605" t="s">
        <v>58</v>
      </c>
      <c r="E605" t="s">
        <v>11</v>
      </c>
      <c r="G605" t="s">
        <v>8</v>
      </c>
    </row>
    <row r="606" spans="1:7" x14ac:dyDescent="0.25">
      <c r="A606">
        <v>65</v>
      </c>
      <c r="B606" t="str">
        <f>VLOOKUP(CONCATENATE(C606,"_",D606),acronyms!$A$2:$B$330,2,0)</f>
        <v>Geranium sylvaticum</v>
      </c>
      <c r="C606" t="s">
        <v>23</v>
      </c>
      <c r="D606" t="s">
        <v>24</v>
      </c>
      <c r="E606" t="s">
        <v>50</v>
      </c>
      <c r="G606" t="s">
        <v>8</v>
      </c>
    </row>
    <row r="607" spans="1:7" x14ac:dyDescent="0.25">
      <c r="A607">
        <v>65</v>
      </c>
      <c r="B607" t="str">
        <f>VLOOKUP(CONCATENATE(C607,"_",D607),acronyms!$A$2:$B$330,2,0)</f>
        <v>Geum montanum</v>
      </c>
      <c r="C607" t="s">
        <v>25</v>
      </c>
      <c r="D607" t="s">
        <v>26</v>
      </c>
      <c r="E607" t="s">
        <v>11</v>
      </c>
      <c r="G607" t="s">
        <v>8</v>
      </c>
    </row>
    <row r="608" spans="1:7" x14ac:dyDescent="0.25">
      <c r="A608">
        <v>65</v>
      </c>
      <c r="B608" t="str">
        <f>VLOOKUP(CONCATENATE(C608,"_",D608),acronyms!$A$2:$B$330,2,0)</f>
        <v>Juniperus communis subsp. nana</v>
      </c>
      <c r="C608" t="s">
        <v>132</v>
      </c>
      <c r="D608" t="s">
        <v>156</v>
      </c>
      <c r="E608">
        <v>5</v>
      </c>
      <c r="G608" t="s">
        <v>8</v>
      </c>
    </row>
    <row r="609" spans="1:7" x14ac:dyDescent="0.25">
      <c r="A609">
        <v>65</v>
      </c>
      <c r="B609" t="str">
        <f>VLOOKUP(CONCATENATE(C609,"_",D609),acronyms!$A$2:$B$330,2,0)</f>
        <v>Rhododendron ferrugineum</v>
      </c>
      <c r="C609" t="s">
        <v>38</v>
      </c>
      <c r="D609" t="s">
        <v>39</v>
      </c>
      <c r="E609" t="s">
        <v>46</v>
      </c>
      <c r="G609" t="s">
        <v>8</v>
      </c>
    </row>
    <row r="610" spans="1:7" x14ac:dyDescent="0.25">
      <c r="A610">
        <v>65</v>
      </c>
      <c r="B610" t="str">
        <f>VLOOKUP(CONCATENATE(C610,"_",D610),acronyms!$A$2:$B$330,2,0)</f>
        <v>Vaccinium gaultherioides</v>
      </c>
      <c r="C610" t="s">
        <v>48</v>
      </c>
      <c r="D610" t="s">
        <v>49</v>
      </c>
      <c r="E610" t="s">
        <v>46</v>
      </c>
      <c r="G610" t="s">
        <v>8</v>
      </c>
    </row>
    <row r="611" spans="1:7" x14ac:dyDescent="0.25">
      <c r="A611">
        <v>65</v>
      </c>
      <c r="B611" t="str">
        <f>VLOOKUP(CONCATENATE(C611,"_",D611),acronyms!$A$2:$B$330,2,0)</f>
        <v>Vaccinium myrtillus</v>
      </c>
      <c r="C611" t="s">
        <v>48</v>
      </c>
      <c r="D611" t="s">
        <v>51</v>
      </c>
      <c r="E611">
        <v>3</v>
      </c>
      <c r="G611" t="s">
        <v>8</v>
      </c>
    </row>
    <row r="612" spans="1:7" x14ac:dyDescent="0.25">
      <c r="A612">
        <v>65</v>
      </c>
      <c r="B612" t="str">
        <f>VLOOKUP(CONCATENATE(C612,"_",D612),acronyms!$A$2:$B$330,2,0)</f>
        <v>Vaccinium vitis-idaea</v>
      </c>
      <c r="C612" t="s">
        <v>48</v>
      </c>
      <c r="D612" t="s">
        <v>150</v>
      </c>
      <c r="E612" t="s">
        <v>50</v>
      </c>
      <c r="G612" t="s">
        <v>8</v>
      </c>
    </row>
    <row r="613" spans="1:7" x14ac:dyDescent="0.25">
      <c r="A613">
        <v>67</v>
      </c>
      <c r="B613" t="str">
        <f>VLOOKUP(CONCATENATE(C613,"_",D613),acronyms!$A$2:$B$330,2,0)</f>
        <v>Androsace alpina</v>
      </c>
      <c r="C613" t="s">
        <v>82</v>
      </c>
      <c r="D613" t="s">
        <v>13</v>
      </c>
      <c r="E613" t="s">
        <v>18</v>
      </c>
      <c r="G613" t="s">
        <v>93</v>
      </c>
    </row>
    <row r="614" spans="1:7" x14ac:dyDescent="0.25">
      <c r="A614">
        <v>67</v>
      </c>
      <c r="B614" t="str">
        <f>VLOOKUP(CONCATENATE(C614,"_",D614),acronyms!$A$2:$B$330,2,0)</f>
        <v>Anthoxanthum alpinum</v>
      </c>
      <c r="C614" t="s">
        <v>12</v>
      </c>
      <c r="D614" t="s">
        <v>13</v>
      </c>
      <c r="E614">
        <v>1</v>
      </c>
      <c r="G614" t="s">
        <v>93</v>
      </c>
    </row>
    <row r="615" spans="1:7" x14ac:dyDescent="0.25">
      <c r="A615">
        <v>67</v>
      </c>
      <c r="B615" t="str">
        <f>VLOOKUP(CONCATENATE(C615,"_",D615),acronyms!$A$2:$B$330,2,0)</f>
        <v>Cerastium uniflorum</v>
      </c>
      <c r="C615" t="s">
        <v>56</v>
      </c>
      <c r="D615" t="s">
        <v>57</v>
      </c>
      <c r="E615">
        <v>1</v>
      </c>
      <c r="G615" t="s">
        <v>93</v>
      </c>
    </row>
    <row r="616" spans="1:7" x14ac:dyDescent="0.25">
      <c r="A616">
        <v>67</v>
      </c>
      <c r="B616" t="str">
        <f>VLOOKUP(CONCATENATE(C616,"_",D616),acronyms!$A$2:$B$330,2,0)</f>
        <v>Erigeron uniflorus</v>
      </c>
      <c r="C616" t="s">
        <v>83</v>
      </c>
      <c r="D616" t="s">
        <v>57</v>
      </c>
      <c r="E616" t="s">
        <v>11</v>
      </c>
      <c r="G616" t="s">
        <v>93</v>
      </c>
    </row>
    <row r="617" spans="1:7" x14ac:dyDescent="0.25">
      <c r="A617">
        <v>67</v>
      </c>
      <c r="B617" t="str">
        <f>VLOOKUP(CONCATENATE(C617,"_",D617),acronyms!$A$2:$B$330,2,0)</f>
        <v>Euphrasia minima</v>
      </c>
      <c r="C617" t="s">
        <v>113</v>
      </c>
      <c r="D617" t="s">
        <v>62</v>
      </c>
      <c r="E617" t="s">
        <v>18</v>
      </c>
      <c r="G617" t="s">
        <v>93</v>
      </c>
    </row>
    <row r="618" spans="1:7" x14ac:dyDescent="0.25">
      <c r="A618">
        <v>67</v>
      </c>
      <c r="B618" t="str">
        <f>VLOOKUP(CONCATENATE(C618,"_",D618),acronyms!$A$2:$B$330,2,0)</f>
        <v>Gentiana bavarica</v>
      </c>
      <c r="C618" t="s">
        <v>21</v>
      </c>
      <c r="D618" t="s">
        <v>84</v>
      </c>
      <c r="E618" t="s">
        <v>11</v>
      </c>
      <c r="G618" t="s">
        <v>93</v>
      </c>
    </row>
    <row r="619" spans="1:7" x14ac:dyDescent="0.25">
      <c r="A619">
        <v>67</v>
      </c>
      <c r="B619" t="str">
        <f>VLOOKUP(CONCATENATE(C619,"_",D619),acronyms!$A$2:$B$330,2,0)</f>
        <v>Luzula spicata</v>
      </c>
      <c r="C619" t="s">
        <v>30</v>
      </c>
      <c r="D619" t="s">
        <v>60</v>
      </c>
      <c r="E619">
        <v>1</v>
      </c>
      <c r="G619" t="s">
        <v>93</v>
      </c>
    </row>
    <row r="620" spans="1:7" x14ac:dyDescent="0.25">
      <c r="A620">
        <v>67</v>
      </c>
      <c r="B620" t="str">
        <f>VLOOKUP(CONCATENATE(C620,"_",D620),acronyms!$A$2:$B$330,2,0)</f>
        <v>Minuartia sedoides</v>
      </c>
      <c r="C620" t="s">
        <v>62</v>
      </c>
      <c r="D620" t="s">
        <v>63</v>
      </c>
      <c r="E620" t="s">
        <v>11</v>
      </c>
      <c r="G620" t="s">
        <v>93</v>
      </c>
    </row>
    <row r="621" spans="1:7" x14ac:dyDescent="0.25">
      <c r="A621">
        <v>67</v>
      </c>
      <c r="B621" t="str">
        <f>VLOOKUP(CONCATENATE(C621,"_",D621),acronyms!$A$2:$B$330,2,0)</f>
        <v>Poa laxa</v>
      </c>
      <c r="C621" t="s">
        <v>79</v>
      </c>
      <c r="D621" t="s">
        <v>80</v>
      </c>
      <c r="E621" t="s">
        <v>11</v>
      </c>
      <c r="F621" t="s">
        <v>61</v>
      </c>
      <c r="G621" t="s">
        <v>93</v>
      </c>
    </row>
    <row r="622" spans="1:7" x14ac:dyDescent="0.25">
      <c r="A622">
        <v>67</v>
      </c>
      <c r="B622" t="str">
        <f>VLOOKUP(CONCATENATE(C622,"_",D622),acronyms!$A$2:$B$330,2,0)</f>
        <v>Potentilla frigida</v>
      </c>
      <c r="C622" t="s">
        <v>34</v>
      </c>
      <c r="D622" t="s">
        <v>117</v>
      </c>
      <c r="E622" t="s">
        <v>18</v>
      </c>
      <c r="G622" t="s">
        <v>93</v>
      </c>
    </row>
    <row r="623" spans="1:7" x14ac:dyDescent="0.25">
      <c r="A623">
        <v>67</v>
      </c>
      <c r="B623" t="str">
        <f>VLOOKUP(CONCATENATE(C623,"_",D623),acronyms!$A$2:$B$330,2,0)</f>
        <v>Primula glutinosa</v>
      </c>
      <c r="C623" t="s">
        <v>69</v>
      </c>
      <c r="D623" t="s">
        <v>70</v>
      </c>
      <c r="E623">
        <v>1</v>
      </c>
      <c r="G623" t="s">
        <v>93</v>
      </c>
    </row>
    <row r="624" spans="1:7" x14ac:dyDescent="0.25">
      <c r="A624">
        <v>67</v>
      </c>
      <c r="B624" t="str">
        <f>VLOOKUP(CONCATENATE(C624,"_",D624),acronyms!$A$2:$B$330,2,0)</f>
        <v>Salix herbacea</v>
      </c>
      <c r="C624" t="s">
        <v>40</v>
      </c>
      <c r="D624" t="s">
        <v>81</v>
      </c>
      <c r="E624">
        <v>1</v>
      </c>
      <c r="G624" t="s">
        <v>93</v>
      </c>
    </row>
    <row r="625" spans="1:7" x14ac:dyDescent="0.25">
      <c r="A625">
        <v>67</v>
      </c>
      <c r="B625" t="str">
        <f>VLOOKUP(CONCATENATE(C625,"_",D625),acronyms!$A$2:$B$330,2,0)</f>
        <v>Saxifraga bryoides</v>
      </c>
      <c r="C625" t="s">
        <v>71</v>
      </c>
      <c r="D625" t="s">
        <v>72</v>
      </c>
      <c r="E625" t="s">
        <v>50</v>
      </c>
      <c r="G625" t="s">
        <v>93</v>
      </c>
    </row>
    <row r="626" spans="1:7" x14ac:dyDescent="0.25">
      <c r="A626">
        <v>67</v>
      </c>
      <c r="B626" t="str">
        <f>VLOOKUP(CONCATENATE(C626,"_",D626),acronyms!$A$2:$B$330,2,0)</f>
        <v>Silene acaulis subsp. exscapa</v>
      </c>
      <c r="C626" t="s">
        <v>43</v>
      </c>
      <c r="D626" t="s">
        <v>73</v>
      </c>
      <c r="E626">
        <v>3</v>
      </c>
      <c r="G626" t="s">
        <v>93</v>
      </c>
    </row>
    <row r="627" spans="1:7" x14ac:dyDescent="0.25">
      <c r="A627">
        <v>68</v>
      </c>
      <c r="B627" t="str">
        <f>VLOOKUP(CONCATENATE(C627,"_",D627),acronyms!$A$2:$B$330,2,0)</f>
        <v>Agrostis alpina</v>
      </c>
      <c r="C627" t="s">
        <v>7</v>
      </c>
      <c r="D627" t="s">
        <v>13</v>
      </c>
      <c r="E627" t="s">
        <v>11</v>
      </c>
      <c r="G627" t="s">
        <v>75</v>
      </c>
    </row>
    <row r="628" spans="1:7" x14ac:dyDescent="0.25">
      <c r="A628">
        <v>68</v>
      </c>
      <c r="B628" t="str">
        <f>VLOOKUP(CONCATENATE(C628,"_",D628),acronyms!$A$2:$B$330,2,0)</f>
        <v>Alchemilla vulgaris agg.</v>
      </c>
      <c r="C628" t="s">
        <v>9</v>
      </c>
      <c r="D628" t="s">
        <v>10</v>
      </c>
      <c r="E628">
        <v>1</v>
      </c>
      <c r="G628" t="s">
        <v>75</v>
      </c>
    </row>
    <row r="629" spans="1:7" x14ac:dyDescent="0.25">
      <c r="A629">
        <v>68</v>
      </c>
      <c r="B629" t="str">
        <f>VLOOKUP(CONCATENATE(C629,"_",D629),acronyms!$A$2:$B$330,2,0)</f>
        <v>Anthoxanthum alpinum</v>
      </c>
      <c r="C629" t="s">
        <v>12</v>
      </c>
      <c r="D629" t="s">
        <v>13</v>
      </c>
      <c r="E629" t="s">
        <v>11</v>
      </c>
      <c r="G629" t="s">
        <v>75</v>
      </c>
    </row>
    <row r="630" spans="1:7" x14ac:dyDescent="0.25">
      <c r="A630">
        <v>68</v>
      </c>
      <c r="B630" t="str">
        <f>VLOOKUP(CONCATENATE(C630,"_",D630),acronyms!$A$2:$B$330,2,0)</f>
        <v>Bartsia alpina</v>
      </c>
      <c r="C630" t="s">
        <v>94</v>
      </c>
      <c r="D630" t="s">
        <v>13</v>
      </c>
      <c r="E630" t="s">
        <v>11</v>
      </c>
      <c r="G630" t="s">
        <v>75</v>
      </c>
    </row>
    <row r="631" spans="1:7" x14ac:dyDescent="0.25">
      <c r="A631">
        <v>68</v>
      </c>
      <c r="B631" t="str">
        <f>VLOOKUP(CONCATENATE(C631,"_",D631),acronyms!$A$2:$B$330,2,0)</f>
        <v>Bellidiastrum michelii</v>
      </c>
      <c r="C631" t="s">
        <v>118</v>
      </c>
      <c r="D631" t="s">
        <v>157</v>
      </c>
      <c r="E631" t="s">
        <v>18</v>
      </c>
      <c r="G631" t="s">
        <v>75</v>
      </c>
    </row>
    <row r="632" spans="1:7" x14ac:dyDescent="0.25">
      <c r="A632">
        <v>68</v>
      </c>
      <c r="B632" t="str">
        <f>VLOOKUP(CONCATENATE(C632,"_",D632),acronyms!$A$2:$B$330,2,0)</f>
        <v>Campanula scheuchzeri</v>
      </c>
      <c r="C632" t="s">
        <v>16</v>
      </c>
      <c r="D632" t="s">
        <v>17</v>
      </c>
      <c r="E632" t="s">
        <v>11</v>
      </c>
      <c r="G632" t="s">
        <v>75</v>
      </c>
    </row>
    <row r="633" spans="1:7" x14ac:dyDescent="0.25">
      <c r="A633">
        <v>68</v>
      </c>
      <c r="B633" t="str">
        <f>VLOOKUP(CONCATENATE(C633,"_",D633),acronyms!$A$2:$B$330,2,0)</f>
        <v>Carex sempervirens</v>
      </c>
      <c r="C633" t="s">
        <v>54</v>
      </c>
      <c r="D633" t="s">
        <v>95</v>
      </c>
      <c r="E633" t="s">
        <v>50</v>
      </c>
      <c r="G633" t="s">
        <v>75</v>
      </c>
    </row>
    <row r="634" spans="1:7" x14ac:dyDescent="0.25">
      <c r="A634">
        <v>68</v>
      </c>
      <c r="B634" t="str">
        <f>VLOOKUP(CONCATENATE(C634,"_",D634),acronyms!$A$2:$B$330,2,0)</f>
        <v>Crepis aurea</v>
      </c>
      <c r="C634" t="s">
        <v>158</v>
      </c>
      <c r="D634" t="s">
        <v>35</v>
      </c>
      <c r="E634" t="s">
        <v>11</v>
      </c>
      <c r="G634" t="s">
        <v>75</v>
      </c>
    </row>
    <row r="635" spans="1:7" x14ac:dyDescent="0.25">
      <c r="A635">
        <v>68</v>
      </c>
      <c r="B635" t="str">
        <f>VLOOKUP(CONCATENATE(C635,"_",D635),acronyms!$A$2:$B$330,2,0)</f>
        <v>Crocus albiflorus</v>
      </c>
      <c r="C635" t="s">
        <v>159</v>
      </c>
      <c r="D635" t="s">
        <v>160</v>
      </c>
      <c r="E635" t="s">
        <v>11</v>
      </c>
      <c r="G635" t="s">
        <v>75</v>
      </c>
    </row>
    <row r="636" spans="1:7" x14ac:dyDescent="0.25">
      <c r="A636">
        <v>68</v>
      </c>
      <c r="B636" t="str">
        <f>VLOOKUP(CONCATENATE(C636,"_",D636),acronyms!$A$2:$B$330,2,0)</f>
        <v>Deschampsia cespitosa subsp. cespitosa</v>
      </c>
      <c r="C636" t="s">
        <v>89</v>
      </c>
      <c r="D636" t="s">
        <v>90</v>
      </c>
      <c r="E636" t="s">
        <v>50</v>
      </c>
      <c r="G636" t="s">
        <v>75</v>
      </c>
    </row>
    <row r="637" spans="1:7" x14ac:dyDescent="0.25">
      <c r="A637">
        <v>68</v>
      </c>
      <c r="B637" t="str">
        <f>VLOOKUP(CONCATENATE(C637,"_",D637),acronyms!$A$2:$B$330,2,0)</f>
        <v>Festuca nigricans</v>
      </c>
      <c r="C637" t="s">
        <v>19</v>
      </c>
      <c r="D637" t="s">
        <v>20</v>
      </c>
      <c r="E637">
        <v>1</v>
      </c>
      <c r="G637" t="s">
        <v>75</v>
      </c>
    </row>
    <row r="638" spans="1:7" x14ac:dyDescent="0.25">
      <c r="A638">
        <v>68</v>
      </c>
      <c r="B638" t="str">
        <f>VLOOKUP(CONCATENATE(C638,"_",D638),acronyms!$A$2:$B$330,2,0)</f>
        <v>Festuca halleri agg.</v>
      </c>
      <c r="C638" t="s">
        <v>19</v>
      </c>
      <c r="D638" t="s">
        <v>161</v>
      </c>
      <c r="E638" t="s">
        <v>11</v>
      </c>
      <c r="G638" t="s">
        <v>75</v>
      </c>
    </row>
    <row r="639" spans="1:7" x14ac:dyDescent="0.25">
      <c r="A639">
        <v>68</v>
      </c>
      <c r="B639" t="str">
        <f>VLOOKUP(CONCATENATE(C639,"_",D639),acronyms!$A$2:$B$330,2,0)</f>
        <v>Gentiana acaulis</v>
      </c>
      <c r="C639" t="s">
        <v>21</v>
      </c>
      <c r="D639" t="s">
        <v>73</v>
      </c>
      <c r="E639" t="s">
        <v>11</v>
      </c>
      <c r="G639" t="s">
        <v>75</v>
      </c>
    </row>
    <row r="640" spans="1:7" x14ac:dyDescent="0.25">
      <c r="A640">
        <v>68</v>
      </c>
      <c r="B640" t="str">
        <f>VLOOKUP(CONCATENATE(C640,"_",D640),acronyms!$A$2:$B$330,2,0)</f>
        <v>Homogyne alpina</v>
      </c>
      <c r="C640" t="s">
        <v>27</v>
      </c>
      <c r="D640" t="s">
        <v>13</v>
      </c>
      <c r="E640" t="s">
        <v>11</v>
      </c>
      <c r="G640" t="s">
        <v>75</v>
      </c>
    </row>
    <row r="641" spans="1:7" x14ac:dyDescent="0.25">
      <c r="A641">
        <v>68</v>
      </c>
      <c r="B641" t="str">
        <f>VLOOKUP(CONCATENATE(C641,"_",D641),acronyms!$A$2:$B$330,2,0)</f>
        <v>Juncus trifidus</v>
      </c>
      <c r="C641" t="s">
        <v>132</v>
      </c>
      <c r="D641" t="s">
        <v>108</v>
      </c>
      <c r="E641">
        <v>1</v>
      </c>
      <c r="G641" t="s">
        <v>75</v>
      </c>
    </row>
    <row r="642" spans="1:7" x14ac:dyDescent="0.25">
      <c r="A642">
        <v>68</v>
      </c>
      <c r="B642" t="str">
        <f>VLOOKUP(CONCATENATE(C642,"_",D642),acronyms!$A$2:$B$330,2,0)</f>
        <v>Leontodon hispidus</v>
      </c>
      <c r="C642" t="s">
        <v>28</v>
      </c>
      <c r="D642" t="s">
        <v>29</v>
      </c>
      <c r="E642" t="s">
        <v>50</v>
      </c>
      <c r="G642" t="s">
        <v>75</v>
      </c>
    </row>
    <row r="643" spans="1:7" x14ac:dyDescent="0.25">
      <c r="A643">
        <v>68</v>
      </c>
      <c r="B643" t="str">
        <f>VLOOKUP(CONCATENATE(C643,"_",D643),acronyms!$A$2:$B$330,2,0)</f>
        <v>Lotus corniculatus</v>
      </c>
      <c r="C643" t="s">
        <v>96</v>
      </c>
      <c r="D643" t="s">
        <v>97</v>
      </c>
      <c r="E643">
        <v>1</v>
      </c>
      <c r="G643" t="s">
        <v>75</v>
      </c>
    </row>
    <row r="644" spans="1:7" x14ac:dyDescent="0.25">
      <c r="A644">
        <v>68</v>
      </c>
      <c r="B644" t="str">
        <f>VLOOKUP(CONCATENATE(C644,"_",D644),acronyms!$A$2:$B$330,2,0)</f>
        <v>Luzula alpino-pilosa</v>
      </c>
      <c r="C644" t="s">
        <v>30</v>
      </c>
      <c r="D644" t="s">
        <v>31</v>
      </c>
      <c r="E644" t="s">
        <v>11</v>
      </c>
      <c r="G644" t="s">
        <v>75</v>
      </c>
    </row>
    <row r="645" spans="1:7" x14ac:dyDescent="0.25">
      <c r="A645">
        <v>68</v>
      </c>
      <c r="B645" t="str">
        <f>VLOOKUP(CONCATENATE(C645,"_",D645),acronyms!$A$2:$B$330,2,0)</f>
        <v>Luzula lutea</v>
      </c>
      <c r="C645" t="s">
        <v>30</v>
      </c>
      <c r="D645" t="s">
        <v>98</v>
      </c>
      <c r="E645" t="s">
        <v>11</v>
      </c>
      <c r="G645" t="s">
        <v>75</v>
      </c>
    </row>
    <row r="646" spans="1:7" x14ac:dyDescent="0.25">
      <c r="A646">
        <v>68</v>
      </c>
      <c r="B646" t="str">
        <f>VLOOKUP(CONCATENATE(C646,"_",D646),acronyms!$A$2:$B$330,2,0)</f>
        <v>Mutellina adonidifolia</v>
      </c>
      <c r="C646" t="s">
        <v>99</v>
      </c>
      <c r="D646" t="s">
        <v>100</v>
      </c>
      <c r="E646" t="s">
        <v>11</v>
      </c>
      <c r="G646" t="s">
        <v>75</v>
      </c>
    </row>
    <row r="647" spans="1:7" x14ac:dyDescent="0.25">
      <c r="A647">
        <v>68</v>
      </c>
      <c r="B647" t="str">
        <f>VLOOKUP(CONCATENATE(C647,"_",D647),acronyms!$A$2:$B$330,2,0)</f>
        <v>Myosotis alpestris</v>
      </c>
      <c r="C647" t="s">
        <v>101</v>
      </c>
      <c r="D647" t="s">
        <v>13</v>
      </c>
      <c r="E647" t="s">
        <v>11</v>
      </c>
      <c r="G647" t="s">
        <v>75</v>
      </c>
    </row>
    <row r="648" spans="1:7" x14ac:dyDescent="0.25">
      <c r="A648">
        <v>68</v>
      </c>
      <c r="B648" t="str">
        <f>VLOOKUP(CONCATENATE(C648,"_",D648),acronyms!$A$2:$B$330,2,0)</f>
        <v>Nardus stricta</v>
      </c>
      <c r="C648" t="s">
        <v>102</v>
      </c>
      <c r="D648" t="s">
        <v>103</v>
      </c>
      <c r="E648" t="s">
        <v>11</v>
      </c>
      <c r="G648" t="s">
        <v>75</v>
      </c>
    </row>
    <row r="649" spans="1:7" x14ac:dyDescent="0.25">
      <c r="A649">
        <v>68</v>
      </c>
      <c r="B649" t="str">
        <f>VLOOKUP(CONCATENATE(C649,"_",D649),acronyms!$A$2:$B$330,2,0)</f>
        <v>Persicaria vivipara</v>
      </c>
      <c r="C649" t="s">
        <v>32</v>
      </c>
      <c r="D649" t="s">
        <v>33</v>
      </c>
      <c r="E649">
        <v>1</v>
      </c>
      <c r="G649" t="s">
        <v>75</v>
      </c>
    </row>
    <row r="650" spans="1:7" x14ac:dyDescent="0.25">
      <c r="A650">
        <v>68</v>
      </c>
      <c r="B650" t="str">
        <f>VLOOKUP(CONCATENATE(C650,"_",D650),acronyms!$A$2:$B$330,2,0)</f>
        <v>Phleum alpinum agg.</v>
      </c>
      <c r="C650" t="s">
        <v>162</v>
      </c>
      <c r="D650" t="s">
        <v>163</v>
      </c>
      <c r="E650">
        <v>1</v>
      </c>
      <c r="G650" t="s">
        <v>75</v>
      </c>
    </row>
    <row r="651" spans="1:7" x14ac:dyDescent="0.25">
      <c r="A651">
        <v>68</v>
      </c>
      <c r="B651" t="str">
        <f>VLOOKUP(CONCATENATE(C651,"_",D651),acronyms!$A$2:$B$330,2,0)</f>
        <v>Poa alpina</v>
      </c>
      <c r="C651" t="s">
        <v>79</v>
      </c>
      <c r="D651" t="s">
        <v>13</v>
      </c>
      <c r="E651">
        <v>1</v>
      </c>
      <c r="G651" t="s">
        <v>75</v>
      </c>
    </row>
    <row r="652" spans="1:7" x14ac:dyDescent="0.25">
      <c r="A652">
        <v>68</v>
      </c>
      <c r="B652" t="str">
        <f>VLOOKUP(CONCATENATE(C652,"_",D652),acronyms!$A$2:$B$330,2,0)</f>
        <v>Potentilla aurea</v>
      </c>
      <c r="C652" t="s">
        <v>34</v>
      </c>
      <c r="D652" t="s">
        <v>35</v>
      </c>
      <c r="E652">
        <v>1</v>
      </c>
      <c r="G652" t="s">
        <v>75</v>
      </c>
    </row>
    <row r="653" spans="1:7" x14ac:dyDescent="0.25">
      <c r="A653">
        <v>68</v>
      </c>
      <c r="B653" t="str">
        <f>VLOOKUP(CONCATENATE(C653,"_",D653),acronyms!$A$2:$B$330,2,0)</f>
        <v>Ranunculus villarsii</v>
      </c>
      <c r="C653" t="s">
        <v>36</v>
      </c>
      <c r="D653" t="s">
        <v>37</v>
      </c>
      <c r="E653">
        <v>1</v>
      </c>
      <c r="G653" t="s">
        <v>75</v>
      </c>
    </row>
    <row r="654" spans="1:7" x14ac:dyDescent="0.25">
      <c r="A654">
        <v>68</v>
      </c>
      <c r="B654" t="str">
        <f>VLOOKUP(CONCATENATE(C654,"_",D654),acronyms!$A$2:$B$330,2,0)</f>
        <v>Salix herbacea</v>
      </c>
      <c r="C654" t="s">
        <v>40</v>
      </c>
      <c r="D654" t="s">
        <v>81</v>
      </c>
      <c r="E654" t="s">
        <v>11</v>
      </c>
      <c r="G654" t="s">
        <v>75</v>
      </c>
    </row>
    <row r="655" spans="1:7" x14ac:dyDescent="0.25">
      <c r="A655">
        <v>68</v>
      </c>
      <c r="B655" t="str">
        <f>VLOOKUP(CONCATENATE(C655,"_",D655),acronyms!$A$2:$B$330,2,0)</f>
        <v>Scorzoneroides helvetica</v>
      </c>
      <c r="C655" t="s">
        <v>42</v>
      </c>
      <c r="D655" t="s">
        <v>41</v>
      </c>
      <c r="E655">
        <v>1</v>
      </c>
      <c r="G655" t="s">
        <v>75</v>
      </c>
    </row>
    <row r="656" spans="1:7" x14ac:dyDescent="0.25">
      <c r="A656">
        <v>68</v>
      </c>
      <c r="B656" t="str">
        <f>VLOOKUP(CONCATENATE(C656,"_",D656),acronyms!$A$2:$B$330,2,0)</f>
        <v>Selaginella selaginoides</v>
      </c>
      <c r="C656" t="s">
        <v>107</v>
      </c>
      <c r="D656" t="s">
        <v>107</v>
      </c>
      <c r="E656" t="s">
        <v>18</v>
      </c>
      <c r="G656" t="s">
        <v>75</v>
      </c>
    </row>
    <row r="657" spans="1:7" x14ac:dyDescent="0.25">
      <c r="A657">
        <v>68</v>
      </c>
      <c r="B657" t="str">
        <f>VLOOKUP(CONCATENATE(C657,"_",D657),acronyms!$A$2:$B$330,2,0)</f>
        <v>Silene vulgaris</v>
      </c>
      <c r="C657" t="s">
        <v>43</v>
      </c>
      <c r="D657" t="s">
        <v>10</v>
      </c>
      <c r="E657" t="s">
        <v>50</v>
      </c>
      <c r="G657" t="s">
        <v>75</v>
      </c>
    </row>
    <row r="658" spans="1:7" x14ac:dyDescent="0.25">
      <c r="A658">
        <v>68</v>
      </c>
      <c r="B658" t="str">
        <f>VLOOKUP(CONCATENATE(C658,"_",D658),acronyms!$A$2:$B$330,2,0)</f>
        <v>Soldanella pusilla</v>
      </c>
      <c r="C658" t="s">
        <v>44</v>
      </c>
      <c r="D658" t="s">
        <v>127</v>
      </c>
      <c r="E658" t="s">
        <v>11</v>
      </c>
      <c r="G658" t="s">
        <v>75</v>
      </c>
    </row>
    <row r="659" spans="1:7" x14ac:dyDescent="0.25">
      <c r="A659">
        <v>68</v>
      </c>
      <c r="B659" t="str">
        <f>VLOOKUP(CONCATENATE(C659,"_",D659),acronyms!$A$2:$B$330,2,0)</f>
        <v>Trifolium pratense subsp. pratense</v>
      </c>
      <c r="C659" t="s">
        <v>108</v>
      </c>
      <c r="D659" t="s">
        <v>110</v>
      </c>
      <c r="E659">
        <v>1</v>
      </c>
      <c r="G659" t="s">
        <v>75</v>
      </c>
    </row>
    <row r="660" spans="1:7" x14ac:dyDescent="0.25">
      <c r="A660">
        <v>68</v>
      </c>
      <c r="B660" t="str">
        <f>VLOOKUP(CONCATENATE(C660,"_",D660),acronyms!$A$2:$B$330,2,0)</f>
        <v>Viola biflora</v>
      </c>
      <c r="C660" t="s">
        <v>52</v>
      </c>
      <c r="D660" t="s">
        <v>53</v>
      </c>
      <c r="E660" t="s">
        <v>11</v>
      </c>
      <c r="G660" t="s">
        <v>75</v>
      </c>
    </row>
    <row r="661" spans="1:7" x14ac:dyDescent="0.25">
      <c r="A661">
        <v>73</v>
      </c>
      <c r="B661" t="str">
        <f>VLOOKUP(CONCATENATE(C661,"_",D661),acronyms!$A$2:$B$330,2,0)</f>
        <v>Cerastium uniflorum</v>
      </c>
      <c r="C661" t="s">
        <v>56</v>
      </c>
      <c r="D661" t="s">
        <v>57</v>
      </c>
      <c r="E661" t="s">
        <v>18</v>
      </c>
      <c r="G661" t="s">
        <v>75</v>
      </c>
    </row>
    <row r="662" spans="1:7" x14ac:dyDescent="0.25">
      <c r="A662">
        <v>73</v>
      </c>
      <c r="B662" t="str">
        <f>VLOOKUP(CONCATENATE(C662,"_",D662),acronyms!$A$2:$B$330,2,0)</f>
        <v>Leucanthemopsis alpina</v>
      </c>
      <c r="C662" t="s">
        <v>59</v>
      </c>
      <c r="D662" t="s">
        <v>13</v>
      </c>
      <c r="E662" t="s">
        <v>11</v>
      </c>
      <c r="G662" t="s">
        <v>75</v>
      </c>
    </row>
    <row r="663" spans="1:7" x14ac:dyDescent="0.25">
      <c r="A663">
        <v>73</v>
      </c>
      <c r="B663" t="str">
        <f>VLOOKUP(CONCATENATE(C663,"_",D663),acronyms!$A$2:$B$330,2,0)</f>
        <v>Poa laxa</v>
      </c>
      <c r="C663" t="s">
        <v>79</v>
      </c>
      <c r="D663" t="s">
        <v>80</v>
      </c>
      <c r="E663" t="s">
        <v>11</v>
      </c>
      <c r="F663" t="s">
        <v>61</v>
      </c>
      <c r="G663" t="s">
        <v>75</v>
      </c>
    </row>
    <row r="664" spans="1:7" x14ac:dyDescent="0.25">
      <c r="A664">
        <v>73</v>
      </c>
      <c r="B664" t="str">
        <f>VLOOKUP(CONCATENATE(C664,"_",D664),acronyms!$A$2:$B$330,2,0)</f>
        <v>Saxifraga bryoides</v>
      </c>
      <c r="C664" t="s">
        <v>71</v>
      </c>
      <c r="D664" t="s">
        <v>72</v>
      </c>
      <c r="E664" t="s">
        <v>11</v>
      </c>
      <c r="G664" t="s">
        <v>75</v>
      </c>
    </row>
    <row r="665" spans="1:7" x14ac:dyDescent="0.25">
      <c r="A665">
        <v>74</v>
      </c>
      <c r="B665" t="str">
        <f>VLOOKUP(CONCATENATE(C665,"_",D665),acronyms!$A$2:$B$330,2,0)</f>
        <v>Androsace alpina</v>
      </c>
      <c r="C665" t="s">
        <v>82</v>
      </c>
      <c r="D665" t="s">
        <v>13</v>
      </c>
      <c r="E665" t="s">
        <v>11</v>
      </c>
      <c r="G665" t="s">
        <v>75</v>
      </c>
    </row>
    <row r="666" spans="1:7" x14ac:dyDescent="0.25">
      <c r="A666">
        <v>74</v>
      </c>
      <c r="B666" t="str">
        <f>VLOOKUP(CONCATENATE(C666,"_",D666),acronyms!$A$2:$B$330,2,0)</f>
        <v>Cerastium uniflorum</v>
      </c>
      <c r="C666" t="s">
        <v>56</v>
      </c>
      <c r="D666" t="s">
        <v>57</v>
      </c>
      <c r="E666" t="s">
        <v>11</v>
      </c>
      <c r="G666" t="s">
        <v>75</v>
      </c>
    </row>
    <row r="667" spans="1:7" x14ac:dyDescent="0.25">
      <c r="A667">
        <v>74</v>
      </c>
      <c r="B667" t="str">
        <f>VLOOKUP(CONCATENATE(C667,"_",D667),acronyms!$A$2:$B$330,2,0)</f>
        <v>Gentiana bavarica</v>
      </c>
      <c r="C667" t="s">
        <v>21</v>
      </c>
      <c r="D667" t="s">
        <v>84</v>
      </c>
      <c r="E667" t="s">
        <v>11</v>
      </c>
      <c r="G667" t="s">
        <v>75</v>
      </c>
    </row>
    <row r="668" spans="1:7" x14ac:dyDescent="0.25">
      <c r="A668">
        <v>74</v>
      </c>
      <c r="B668" t="str">
        <f>VLOOKUP(CONCATENATE(C668,"_",D668),acronyms!$A$2:$B$330,2,0)</f>
        <v>Leucanthemopsis alpina</v>
      </c>
      <c r="C668" t="s">
        <v>59</v>
      </c>
      <c r="D668" t="s">
        <v>13</v>
      </c>
      <c r="E668" t="s">
        <v>11</v>
      </c>
      <c r="G668" t="s">
        <v>75</v>
      </c>
    </row>
    <row r="669" spans="1:7" x14ac:dyDescent="0.25">
      <c r="A669">
        <v>74</v>
      </c>
      <c r="B669" t="str">
        <f>VLOOKUP(CONCATENATE(C669,"_",D669),acronyms!$A$2:$B$330,2,0)</f>
        <v>Luzula spicata</v>
      </c>
      <c r="C669" t="s">
        <v>30</v>
      </c>
      <c r="D669" t="s">
        <v>60</v>
      </c>
      <c r="E669">
        <v>1</v>
      </c>
      <c r="G669" t="s">
        <v>75</v>
      </c>
    </row>
    <row r="670" spans="1:7" x14ac:dyDescent="0.25">
      <c r="A670">
        <v>74</v>
      </c>
      <c r="B670" t="str">
        <f>VLOOKUP(CONCATENATE(C670,"_",D670),acronyms!$A$2:$B$330,2,0)</f>
        <v>Poa laxa</v>
      </c>
      <c r="C670" t="s">
        <v>79</v>
      </c>
      <c r="D670" t="s">
        <v>80</v>
      </c>
      <c r="E670">
        <v>1</v>
      </c>
      <c r="G670" t="s">
        <v>75</v>
      </c>
    </row>
    <row r="671" spans="1:7" x14ac:dyDescent="0.25">
      <c r="A671">
        <v>74</v>
      </c>
      <c r="B671" t="str">
        <f>VLOOKUP(CONCATENATE(C671,"_",D671),acronyms!$A$2:$B$330,2,0)</f>
        <v>Ranunculus glacialis</v>
      </c>
      <c r="C671" t="s">
        <v>36</v>
      </c>
      <c r="D671" t="s">
        <v>85</v>
      </c>
      <c r="E671" t="s">
        <v>11</v>
      </c>
      <c r="G671" t="s">
        <v>75</v>
      </c>
    </row>
    <row r="672" spans="1:7" x14ac:dyDescent="0.25">
      <c r="A672">
        <v>74</v>
      </c>
      <c r="B672" t="str">
        <f>VLOOKUP(CONCATENATE(C672,"_",D672),acronyms!$A$2:$B$330,2,0)</f>
        <v>Saxifraga bryoides</v>
      </c>
      <c r="C672" t="s">
        <v>71</v>
      </c>
      <c r="D672" t="s">
        <v>72</v>
      </c>
      <c r="E672" t="s">
        <v>46</v>
      </c>
      <c r="G672" t="s">
        <v>75</v>
      </c>
    </row>
    <row r="673" spans="1:7" x14ac:dyDescent="0.25">
      <c r="A673">
        <v>74</v>
      </c>
      <c r="B673" t="str">
        <f>VLOOKUP(CONCATENATE(C673,"_",D673),acronyms!$A$2:$B$330,2,0)</f>
        <v>Saxifraga exarata</v>
      </c>
      <c r="C673" t="s">
        <v>71</v>
      </c>
      <c r="D673" t="s">
        <v>87</v>
      </c>
      <c r="E673">
        <v>1</v>
      </c>
      <c r="G673" t="s">
        <v>75</v>
      </c>
    </row>
    <row r="674" spans="1:7" x14ac:dyDescent="0.25">
      <c r="A674">
        <v>74</v>
      </c>
      <c r="B674" t="str">
        <f>VLOOKUP(CONCATENATE(C674,"_",D674),acronyms!$A$2:$B$330,2,0)</f>
        <v>Sedum alpestre</v>
      </c>
      <c r="C674" t="s">
        <v>63</v>
      </c>
      <c r="D674" t="s">
        <v>13</v>
      </c>
      <c r="E674" t="s">
        <v>18</v>
      </c>
      <c r="G674" t="s">
        <v>75</v>
      </c>
    </row>
    <row r="675" spans="1:7" x14ac:dyDescent="0.25">
      <c r="A675">
        <v>75</v>
      </c>
      <c r="B675" t="str">
        <f>VLOOKUP(CONCATENATE(C675,"_",D675),acronyms!$A$2:$B$330,2,0)</f>
        <v>Cerastium uniflorum</v>
      </c>
      <c r="C675" t="s">
        <v>56</v>
      </c>
      <c r="D675" t="s">
        <v>57</v>
      </c>
      <c r="E675" t="s">
        <v>18</v>
      </c>
      <c r="G675" t="s">
        <v>75</v>
      </c>
    </row>
    <row r="676" spans="1:7" x14ac:dyDescent="0.25">
      <c r="A676">
        <v>75</v>
      </c>
      <c r="B676" t="str">
        <f>VLOOKUP(CONCATENATE(C676,"_",D676),acronyms!$A$2:$B$330,2,0)</f>
        <v>Festuca halleri agg.</v>
      </c>
      <c r="C676" t="s">
        <v>19</v>
      </c>
      <c r="D676" t="s">
        <v>58</v>
      </c>
      <c r="E676">
        <v>1</v>
      </c>
      <c r="G676" t="s">
        <v>75</v>
      </c>
    </row>
    <row r="677" spans="1:7" x14ac:dyDescent="0.25">
      <c r="A677">
        <v>75</v>
      </c>
      <c r="B677" t="str">
        <f>VLOOKUP(CONCATENATE(C677,"_",D677),acronyms!$A$2:$B$330,2,0)</f>
        <v>Leucanthemopsis alpina</v>
      </c>
      <c r="C677" t="s">
        <v>59</v>
      </c>
      <c r="D677" t="s">
        <v>13</v>
      </c>
      <c r="E677" t="s">
        <v>11</v>
      </c>
      <c r="G677" t="s">
        <v>75</v>
      </c>
    </row>
    <row r="678" spans="1:7" x14ac:dyDescent="0.25">
      <c r="A678">
        <v>75</v>
      </c>
      <c r="B678" t="str">
        <f>VLOOKUP(CONCATENATE(C678,"_",D678),acronyms!$A$2:$B$330,2,0)</f>
        <v>Luzula spicata</v>
      </c>
      <c r="C678" t="s">
        <v>30</v>
      </c>
      <c r="D678" t="s">
        <v>60</v>
      </c>
      <c r="E678" t="s">
        <v>11</v>
      </c>
      <c r="G678" t="s">
        <v>75</v>
      </c>
    </row>
    <row r="679" spans="1:7" x14ac:dyDescent="0.25">
      <c r="A679">
        <v>75</v>
      </c>
      <c r="B679" t="str">
        <f>VLOOKUP(CONCATENATE(C679,"_",D679),acronyms!$A$2:$B$330,2,0)</f>
        <v>Minuartia sedoides</v>
      </c>
      <c r="C679" t="s">
        <v>62</v>
      </c>
      <c r="D679" t="s">
        <v>63</v>
      </c>
      <c r="E679" t="s">
        <v>50</v>
      </c>
      <c r="G679" t="s">
        <v>75</v>
      </c>
    </row>
    <row r="680" spans="1:7" x14ac:dyDescent="0.25">
      <c r="A680">
        <v>75</v>
      </c>
      <c r="B680" t="str">
        <f>VLOOKUP(CONCATENATE(C680,"_",D680),acronyms!$A$2:$B$330,2,0)</f>
        <v>Poa laxa</v>
      </c>
      <c r="C680" t="s">
        <v>79</v>
      </c>
      <c r="D680" t="s">
        <v>80</v>
      </c>
      <c r="E680" t="s">
        <v>11</v>
      </c>
      <c r="G680" t="s">
        <v>75</v>
      </c>
    </row>
    <row r="681" spans="1:7" x14ac:dyDescent="0.25">
      <c r="A681">
        <v>75</v>
      </c>
      <c r="B681" t="str">
        <f>VLOOKUP(CONCATENATE(C681,"_",D681),acronyms!$A$2:$B$330,2,0)</f>
        <v>Ranunculus glacialis</v>
      </c>
      <c r="C681" t="s">
        <v>36</v>
      </c>
      <c r="D681" t="s">
        <v>85</v>
      </c>
      <c r="E681" t="s">
        <v>11</v>
      </c>
      <c r="G681" t="s">
        <v>75</v>
      </c>
    </row>
    <row r="682" spans="1:7" x14ac:dyDescent="0.25">
      <c r="A682">
        <v>75</v>
      </c>
      <c r="B682" t="str">
        <f>VLOOKUP(CONCATENATE(C682,"_",D682),acronyms!$A$2:$B$330,2,0)</f>
        <v>Saxifraga bryoides</v>
      </c>
      <c r="C682" t="s">
        <v>71</v>
      </c>
      <c r="D682" t="s">
        <v>72</v>
      </c>
      <c r="E682" t="s">
        <v>50</v>
      </c>
      <c r="G682" t="s">
        <v>75</v>
      </c>
    </row>
    <row r="683" spans="1:7" x14ac:dyDescent="0.25">
      <c r="A683">
        <v>75</v>
      </c>
      <c r="B683" t="str">
        <f>VLOOKUP(CONCATENATE(C683,"_",D683),acronyms!$A$2:$B$330,2,0)</f>
        <v>Saxifraga exarata</v>
      </c>
      <c r="C683" t="s">
        <v>71</v>
      </c>
      <c r="D683" t="s">
        <v>87</v>
      </c>
      <c r="E683">
        <v>1</v>
      </c>
      <c r="G683" t="s">
        <v>75</v>
      </c>
    </row>
    <row r="684" spans="1:7" x14ac:dyDescent="0.25">
      <c r="A684">
        <v>75</v>
      </c>
      <c r="B684" t="str">
        <f>VLOOKUP(CONCATENATE(C684,"_",D684),acronyms!$A$2:$B$330,2,0)</f>
        <v>Silene acaulis subsp. exscapa</v>
      </c>
      <c r="C684" t="s">
        <v>43</v>
      </c>
      <c r="D684" t="s">
        <v>73</v>
      </c>
      <c r="E684">
        <v>1</v>
      </c>
      <c r="G684" t="s">
        <v>75</v>
      </c>
    </row>
    <row r="685" spans="1:7" x14ac:dyDescent="0.25">
      <c r="A685">
        <v>76</v>
      </c>
      <c r="B685" t="str">
        <f>VLOOKUP(CONCATENATE(C685,"_",D685),acronyms!$A$2:$B$330,2,0)</f>
        <v>Achillea moschata</v>
      </c>
      <c r="C685" t="s">
        <v>115</v>
      </c>
      <c r="D685" t="s">
        <v>112</v>
      </c>
      <c r="E685" t="s">
        <v>11</v>
      </c>
      <c r="G685" t="s">
        <v>8</v>
      </c>
    </row>
    <row r="686" spans="1:7" x14ac:dyDescent="0.25">
      <c r="A686">
        <v>76</v>
      </c>
      <c r="B686" t="str">
        <f>VLOOKUP(CONCATENATE(C686,"_",D686),acronyms!$A$2:$B$330,2,0)</f>
        <v>Agrostis rupestris</v>
      </c>
      <c r="C686" t="s">
        <v>7</v>
      </c>
      <c r="D686" t="s">
        <v>74</v>
      </c>
      <c r="E686" t="s">
        <v>11</v>
      </c>
      <c r="G686" t="s">
        <v>8</v>
      </c>
    </row>
    <row r="687" spans="1:7" x14ac:dyDescent="0.25">
      <c r="A687">
        <v>76</v>
      </c>
      <c r="B687" t="str">
        <f>VLOOKUP(CONCATENATE(C687,"_",D687),acronyms!$A$2:$B$330,2,0)</f>
        <v>Euphrasia minima</v>
      </c>
      <c r="C687" t="s">
        <v>113</v>
      </c>
      <c r="D687" t="s">
        <v>62</v>
      </c>
      <c r="E687" t="s">
        <v>18</v>
      </c>
      <c r="G687" t="s">
        <v>8</v>
      </c>
    </row>
    <row r="688" spans="1:7" x14ac:dyDescent="0.25">
      <c r="A688">
        <v>76</v>
      </c>
      <c r="B688" t="str">
        <f>VLOOKUP(CONCATENATE(C688,"_",D688),acronyms!$A$2:$B$330,2,0)</f>
        <v>Festuca halleri agg.</v>
      </c>
      <c r="C688" t="s">
        <v>19</v>
      </c>
      <c r="D688" t="s">
        <v>58</v>
      </c>
      <c r="E688">
        <v>1</v>
      </c>
      <c r="G688" t="s">
        <v>8</v>
      </c>
    </row>
    <row r="689" spans="1:7" x14ac:dyDescent="0.25">
      <c r="A689">
        <v>76</v>
      </c>
      <c r="B689" t="str">
        <f>VLOOKUP(CONCATENATE(C689,"_",D689),acronyms!$A$2:$B$330,2,0)</f>
        <v>Linaria alpina subsp alpina</v>
      </c>
      <c r="C689" t="s">
        <v>131</v>
      </c>
      <c r="D689" t="s">
        <v>13</v>
      </c>
      <c r="E689" t="s">
        <v>11</v>
      </c>
      <c r="G689" t="s">
        <v>8</v>
      </c>
    </row>
    <row r="690" spans="1:7" x14ac:dyDescent="0.25">
      <c r="A690">
        <v>76</v>
      </c>
      <c r="B690" t="str">
        <f>VLOOKUP(CONCATENATE(C690,"_",D690),acronyms!$A$2:$B$330,2,0)</f>
        <v>Luzula spicata</v>
      </c>
      <c r="C690" t="s">
        <v>30</v>
      </c>
      <c r="D690" t="s">
        <v>60</v>
      </c>
      <c r="E690" t="s">
        <v>11</v>
      </c>
      <c r="G690" t="s">
        <v>8</v>
      </c>
    </row>
    <row r="691" spans="1:7" x14ac:dyDescent="0.25">
      <c r="A691">
        <v>76</v>
      </c>
      <c r="B691" t="str">
        <f>VLOOKUP(CONCATENATE(C691,"_",D691),acronyms!$A$2:$B$330,2,0)</f>
        <v>Minuartia gerardii</v>
      </c>
      <c r="C691" t="s">
        <v>62</v>
      </c>
      <c r="D691" t="s">
        <v>23</v>
      </c>
      <c r="E691" t="s">
        <v>11</v>
      </c>
      <c r="G691" t="s">
        <v>8</v>
      </c>
    </row>
    <row r="692" spans="1:7" x14ac:dyDescent="0.25">
      <c r="A692">
        <v>76</v>
      </c>
      <c r="B692" t="str">
        <f>VLOOKUP(CONCATENATE(C692,"_",D692),acronyms!$A$2:$B$330,2,0)</f>
        <v>Poa laxa</v>
      </c>
      <c r="C692" t="s">
        <v>79</v>
      </c>
      <c r="D692" t="s">
        <v>80</v>
      </c>
      <c r="E692" t="s">
        <v>11</v>
      </c>
      <c r="G692" t="s">
        <v>8</v>
      </c>
    </row>
    <row r="693" spans="1:7" x14ac:dyDescent="0.25">
      <c r="A693">
        <v>76</v>
      </c>
      <c r="B693" t="str">
        <f>VLOOKUP(CONCATENATE(C693,"_",D693),acronyms!$A$2:$B$330,2,0)</f>
        <v>Saxifraga bryoides</v>
      </c>
      <c r="C693" t="s">
        <v>71</v>
      </c>
      <c r="D693" t="s">
        <v>72</v>
      </c>
      <c r="E693">
        <v>1</v>
      </c>
      <c r="G693" t="s">
        <v>8</v>
      </c>
    </row>
    <row r="694" spans="1:7" x14ac:dyDescent="0.25">
      <c r="A694">
        <v>76</v>
      </c>
      <c r="B694" t="str">
        <f>VLOOKUP(CONCATENATE(C694,"_",D694),acronyms!$A$2:$B$330,2,0)</f>
        <v>Silene acaulis subsp. exscapa</v>
      </c>
      <c r="C694" t="s">
        <v>43</v>
      </c>
      <c r="D694" t="s">
        <v>73</v>
      </c>
      <c r="E694">
        <v>1</v>
      </c>
      <c r="G694" t="s">
        <v>8</v>
      </c>
    </row>
    <row r="695" spans="1:7" x14ac:dyDescent="0.25">
      <c r="A695">
        <v>77</v>
      </c>
      <c r="B695" t="str">
        <f>VLOOKUP(CONCATENATE(C695,"_",D695),acronyms!$A$2:$B$330,2,0)</f>
        <v>Androsace alpina</v>
      </c>
      <c r="C695" t="s">
        <v>82</v>
      </c>
      <c r="D695" t="s">
        <v>13</v>
      </c>
      <c r="E695" t="s">
        <v>11</v>
      </c>
      <c r="G695" t="s">
        <v>119</v>
      </c>
    </row>
    <row r="696" spans="1:7" x14ac:dyDescent="0.25">
      <c r="A696">
        <v>77</v>
      </c>
      <c r="B696" t="str">
        <f>VLOOKUP(CONCATENATE(C696,"_",D696),acronyms!$A$2:$B$330,2,0)</f>
        <v>Cerastium uniflorum</v>
      </c>
      <c r="C696" t="s">
        <v>56</v>
      </c>
      <c r="D696" t="s">
        <v>57</v>
      </c>
      <c r="E696" t="s">
        <v>11</v>
      </c>
      <c r="G696" t="s">
        <v>119</v>
      </c>
    </row>
    <row r="697" spans="1:7" x14ac:dyDescent="0.25">
      <c r="A697">
        <v>77</v>
      </c>
      <c r="B697" t="str">
        <f>VLOOKUP(CONCATENATE(C697,"_",D697),acronyms!$A$2:$B$330,2,0)</f>
        <v>Festuca halleri agg.</v>
      </c>
      <c r="C697" t="s">
        <v>19</v>
      </c>
      <c r="D697" t="s">
        <v>58</v>
      </c>
      <c r="E697" t="s">
        <v>11</v>
      </c>
      <c r="G697" t="s">
        <v>119</v>
      </c>
    </row>
    <row r="698" spans="1:7" x14ac:dyDescent="0.25">
      <c r="A698">
        <v>77</v>
      </c>
      <c r="B698" t="str">
        <f>VLOOKUP(CONCATENATE(C698,"_",D698),acronyms!$A$2:$B$330,2,0)</f>
        <v>Gentiana bavarica</v>
      </c>
      <c r="C698" t="s">
        <v>21</v>
      </c>
      <c r="D698" t="s">
        <v>84</v>
      </c>
      <c r="E698" t="s">
        <v>18</v>
      </c>
      <c r="G698" t="s">
        <v>119</v>
      </c>
    </row>
    <row r="699" spans="1:7" x14ac:dyDescent="0.25">
      <c r="A699">
        <v>77</v>
      </c>
      <c r="B699" t="str">
        <f>VLOOKUP(CONCATENATE(C699,"_",D699),acronyms!$A$2:$B$330,2,0)</f>
        <v>Poa laxa</v>
      </c>
      <c r="C699" t="s">
        <v>79</v>
      </c>
      <c r="D699" t="s">
        <v>80</v>
      </c>
      <c r="E699">
        <v>1</v>
      </c>
      <c r="G699" t="s">
        <v>119</v>
      </c>
    </row>
    <row r="700" spans="1:7" x14ac:dyDescent="0.25">
      <c r="A700">
        <v>77</v>
      </c>
      <c r="B700" t="str">
        <f>VLOOKUP(CONCATENATE(C700,"_",D700),acronyms!$A$2:$B$330,2,0)</f>
        <v>Saxifraga bryoides</v>
      </c>
      <c r="C700" t="s">
        <v>71</v>
      </c>
      <c r="D700" t="s">
        <v>72</v>
      </c>
      <c r="E700" t="s">
        <v>11</v>
      </c>
      <c r="G700" t="s">
        <v>119</v>
      </c>
    </row>
    <row r="701" spans="1:7" x14ac:dyDescent="0.25">
      <c r="A701">
        <v>77</v>
      </c>
      <c r="B701" t="str">
        <f>VLOOKUP(CONCATENATE(C701,"_",D701),acronyms!$A$2:$B$330,2,0)</f>
        <v>Saxifraga exarata</v>
      </c>
      <c r="C701" t="s">
        <v>71</v>
      </c>
      <c r="D701" t="s">
        <v>87</v>
      </c>
      <c r="E701">
        <v>1</v>
      </c>
      <c r="G701" t="s">
        <v>119</v>
      </c>
    </row>
    <row r="702" spans="1:7" x14ac:dyDescent="0.25">
      <c r="A702">
        <v>78</v>
      </c>
      <c r="B702" t="str">
        <f>VLOOKUP(CONCATENATE(C702,"_",D702),acronyms!$A$2:$B$330,2,0)</f>
        <v>Agrostis rupestris</v>
      </c>
      <c r="C702" t="s">
        <v>7</v>
      </c>
      <c r="D702" t="s">
        <v>74</v>
      </c>
      <c r="E702" t="s">
        <v>11</v>
      </c>
      <c r="G702" t="s">
        <v>93</v>
      </c>
    </row>
    <row r="703" spans="1:7" x14ac:dyDescent="0.25">
      <c r="A703">
        <v>78</v>
      </c>
      <c r="B703" t="str">
        <f>VLOOKUP(CONCATENATE(C703,"_",D703),acronyms!$A$2:$B$330,2,0)</f>
        <v>Anthoxanthum alpinum</v>
      </c>
      <c r="C703" t="s">
        <v>12</v>
      </c>
      <c r="D703" t="s">
        <v>13</v>
      </c>
      <c r="E703">
        <v>1</v>
      </c>
      <c r="G703" t="s">
        <v>93</v>
      </c>
    </row>
    <row r="704" spans="1:7" x14ac:dyDescent="0.25">
      <c r="A704">
        <v>78</v>
      </c>
      <c r="B704" t="str">
        <f>VLOOKUP(CONCATENATE(C704,"_",D704),acronyms!$A$2:$B$330,2,0)</f>
        <v>Arenaria biflora</v>
      </c>
      <c r="C704" t="s">
        <v>111</v>
      </c>
      <c r="D704" t="s">
        <v>53</v>
      </c>
      <c r="E704" t="s">
        <v>11</v>
      </c>
      <c r="G704" t="s">
        <v>93</v>
      </c>
    </row>
    <row r="705" spans="1:7" x14ac:dyDescent="0.25">
      <c r="A705">
        <v>78</v>
      </c>
      <c r="B705" t="str">
        <f>VLOOKUP(CONCATENATE(C705,"_",D705),acronyms!$A$2:$B$330,2,0)</f>
        <v>Avenula versicolor</v>
      </c>
      <c r="C705" t="s">
        <v>14</v>
      </c>
      <c r="D705" t="s">
        <v>15</v>
      </c>
      <c r="E705">
        <v>1</v>
      </c>
      <c r="G705" t="s">
        <v>93</v>
      </c>
    </row>
    <row r="706" spans="1:7" x14ac:dyDescent="0.25">
      <c r="A706">
        <v>78</v>
      </c>
      <c r="B706" t="str">
        <f>VLOOKUP(CONCATENATE(C706,"_",D706),acronyms!$A$2:$B$330,2,0)</f>
        <v>Erigeron uniflorus</v>
      </c>
      <c r="C706" t="s">
        <v>83</v>
      </c>
      <c r="D706" t="s">
        <v>57</v>
      </c>
      <c r="E706" t="s">
        <v>18</v>
      </c>
      <c r="G706" t="s">
        <v>93</v>
      </c>
    </row>
    <row r="707" spans="1:7" x14ac:dyDescent="0.25">
      <c r="A707">
        <v>78</v>
      </c>
      <c r="B707" t="str">
        <f>VLOOKUP(CONCATENATE(C707,"_",D707),acronyms!$A$2:$B$330,2,0)</f>
        <v>Euphrasia minima</v>
      </c>
      <c r="C707" t="s">
        <v>113</v>
      </c>
      <c r="D707" t="s">
        <v>62</v>
      </c>
      <c r="E707" t="s">
        <v>18</v>
      </c>
      <c r="G707" t="s">
        <v>93</v>
      </c>
    </row>
    <row r="708" spans="1:7" x14ac:dyDescent="0.25">
      <c r="A708">
        <v>78</v>
      </c>
      <c r="B708" t="str">
        <f>VLOOKUP(CONCATENATE(C708,"_",D708),acronyms!$A$2:$B$330,2,0)</f>
        <v>Gentiana brachyphylla</v>
      </c>
      <c r="C708" t="s">
        <v>21</v>
      </c>
      <c r="D708" t="s">
        <v>151</v>
      </c>
      <c r="E708" t="s">
        <v>11</v>
      </c>
      <c r="G708" t="s">
        <v>93</v>
      </c>
    </row>
    <row r="709" spans="1:7" x14ac:dyDescent="0.25">
      <c r="A709">
        <v>78</v>
      </c>
      <c r="B709" t="str">
        <f>VLOOKUP(CONCATENATE(C709,"_",D709),acronyms!$A$2:$B$330,2,0)</f>
        <v>Gnaphalium supinum</v>
      </c>
      <c r="C709" t="s">
        <v>77</v>
      </c>
      <c r="D709" t="s">
        <v>78</v>
      </c>
      <c r="E709" t="s">
        <v>11</v>
      </c>
      <c r="G709" t="s">
        <v>93</v>
      </c>
    </row>
    <row r="710" spans="1:7" x14ac:dyDescent="0.25">
      <c r="A710">
        <v>78</v>
      </c>
      <c r="B710" t="str">
        <f>VLOOKUP(CONCATENATE(C710,"_",D710),acronyms!$A$2:$B$330,2,0)</f>
        <v>Leucanthemopsis alpina</v>
      </c>
      <c r="C710" t="s">
        <v>59</v>
      </c>
      <c r="D710" t="s">
        <v>13</v>
      </c>
      <c r="E710" t="s">
        <v>11</v>
      </c>
      <c r="G710" t="s">
        <v>93</v>
      </c>
    </row>
    <row r="711" spans="1:7" x14ac:dyDescent="0.25">
      <c r="A711">
        <v>78</v>
      </c>
      <c r="B711" t="str">
        <f>VLOOKUP(CONCATENATE(C711,"_",D711),acronyms!$A$2:$B$330,2,0)</f>
        <v>Luzula spicata</v>
      </c>
      <c r="C711" t="s">
        <v>30</v>
      </c>
      <c r="D711" t="s">
        <v>60</v>
      </c>
      <c r="E711" t="s">
        <v>11</v>
      </c>
      <c r="G711" t="s">
        <v>93</v>
      </c>
    </row>
    <row r="712" spans="1:7" x14ac:dyDescent="0.25">
      <c r="A712">
        <v>78</v>
      </c>
      <c r="B712" t="str">
        <f>VLOOKUP(CONCATENATE(C712,"_",D712),acronyms!$A$2:$B$330,2,0)</f>
        <v>Minuartia sedoides</v>
      </c>
      <c r="C712" t="s">
        <v>62</v>
      </c>
      <c r="D712" t="s">
        <v>63</v>
      </c>
      <c r="E712">
        <v>1</v>
      </c>
      <c r="G712" t="s">
        <v>93</v>
      </c>
    </row>
    <row r="713" spans="1:7" x14ac:dyDescent="0.25">
      <c r="A713">
        <v>78</v>
      </c>
      <c r="B713" t="str">
        <f>VLOOKUP(CONCATENATE(C713,"_",D713),acronyms!$A$2:$B$330,2,0)</f>
        <v>Oreochloa disticha</v>
      </c>
      <c r="C713" t="s">
        <v>64</v>
      </c>
      <c r="D713" t="s">
        <v>65</v>
      </c>
      <c r="E713" t="s">
        <v>50</v>
      </c>
      <c r="G713" t="s">
        <v>93</v>
      </c>
    </row>
    <row r="714" spans="1:7" x14ac:dyDescent="0.25">
      <c r="A714">
        <v>78</v>
      </c>
      <c r="B714" t="str">
        <f>VLOOKUP(CONCATENATE(C714,"_",D714),acronyms!$A$2:$B$330,2,0)</f>
        <v>Pedicularis aspleniifolia</v>
      </c>
      <c r="C714" t="s">
        <v>66</v>
      </c>
      <c r="D714" t="s">
        <v>67</v>
      </c>
      <c r="E714">
        <v>1</v>
      </c>
      <c r="G714" t="s">
        <v>93</v>
      </c>
    </row>
    <row r="715" spans="1:7" x14ac:dyDescent="0.25">
      <c r="A715">
        <v>78</v>
      </c>
      <c r="B715" t="str">
        <f>VLOOKUP(CONCATENATE(C715,"_",D715),acronyms!$A$2:$B$330,2,0)</f>
        <v>Phyteuma hemisphaericum</v>
      </c>
      <c r="C715" t="s">
        <v>91</v>
      </c>
      <c r="D715" t="s">
        <v>92</v>
      </c>
      <c r="E715" t="s">
        <v>11</v>
      </c>
      <c r="G715" t="s">
        <v>93</v>
      </c>
    </row>
    <row r="716" spans="1:7" x14ac:dyDescent="0.25">
      <c r="A716">
        <v>78</v>
      </c>
      <c r="B716" t="str">
        <f>VLOOKUP(CONCATENATE(C716,"_",D716),acronyms!$A$2:$B$330,2,0)</f>
        <v>Primula glutinosa</v>
      </c>
      <c r="C716" t="s">
        <v>69</v>
      </c>
      <c r="D716" t="s">
        <v>70</v>
      </c>
      <c r="E716" t="s">
        <v>50</v>
      </c>
      <c r="G716" t="s">
        <v>93</v>
      </c>
    </row>
    <row r="717" spans="1:7" x14ac:dyDescent="0.25">
      <c r="A717">
        <v>78</v>
      </c>
      <c r="B717" t="str">
        <f>VLOOKUP(CONCATENATE(C717,"_",D717),acronyms!$A$2:$B$330,2,0)</f>
        <v>Saxifraga bryoides</v>
      </c>
      <c r="C717" t="s">
        <v>71</v>
      </c>
      <c r="D717" t="s">
        <v>72</v>
      </c>
      <c r="E717">
        <v>1</v>
      </c>
      <c r="G717" t="s">
        <v>93</v>
      </c>
    </row>
    <row r="718" spans="1:7" x14ac:dyDescent="0.25">
      <c r="A718">
        <v>78</v>
      </c>
      <c r="B718" t="str">
        <f>VLOOKUP(CONCATENATE(C718,"_",D718),acronyms!$A$2:$B$330,2,0)</f>
        <v>Saxifraga seguieri</v>
      </c>
      <c r="C718" t="s">
        <v>71</v>
      </c>
      <c r="D718" t="s">
        <v>88</v>
      </c>
      <c r="E718" t="s">
        <v>18</v>
      </c>
      <c r="G718" t="s">
        <v>93</v>
      </c>
    </row>
    <row r="719" spans="1:7" x14ac:dyDescent="0.25">
      <c r="A719">
        <v>78</v>
      </c>
      <c r="B719" t="str">
        <f>VLOOKUP(CONCATENATE(C719,"_",D719),acronyms!$A$2:$B$330,2,0)</f>
        <v>Scorzoneroides helvetica</v>
      </c>
      <c r="C719" t="s">
        <v>42</v>
      </c>
      <c r="D719" t="s">
        <v>41</v>
      </c>
      <c r="E719" t="s">
        <v>11</v>
      </c>
      <c r="G719" t="s">
        <v>93</v>
      </c>
    </row>
    <row r="720" spans="1:7" x14ac:dyDescent="0.25">
      <c r="A720">
        <v>78</v>
      </c>
      <c r="B720" t="str">
        <f>VLOOKUP(CONCATENATE(C720,"_",D720),acronyms!$A$2:$B$330,2,0)</f>
        <v>Sedum alpestre</v>
      </c>
      <c r="C720" t="s">
        <v>63</v>
      </c>
      <c r="D720" t="s">
        <v>13</v>
      </c>
      <c r="E720" t="s">
        <v>18</v>
      </c>
      <c r="G720" t="s">
        <v>93</v>
      </c>
    </row>
    <row r="721" spans="1:7" x14ac:dyDescent="0.25">
      <c r="A721">
        <v>78</v>
      </c>
      <c r="B721" t="str">
        <f>VLOOKUP(CONCATENATE(C721,"_",D721),acronyms!$A$2:$B$330,2,0)</f>
        <v>Sibbaldia procumbens</v>
      </c>
      <c r="C721" t="s">
        <v>129</v>
      </c>
      <c r="D721" t="s">
        <v>130</v>
      </c>
      <c r="E721">
        <v>1</v>
      </c>
      <c r="G721" t="s">
        <v>93</v>
      </c>
    </row>
    <row r="722" spans="1:7" x14ac:dyDescent="0.25">
      <c r="A722">
        <v>78</v>
      </c>
      <c r="B722" t="str">
        <f>VLOOKUP(CONCATENATE(C722,"_",D722),acronyms!$A$2:$B$330,2,0)</f>
        <v>Silene acaulis subsp. exscapa</v>
      </c>
      <c r="C722" t="s">
        <v>43</v>
      </c>
      <c r="D722" t="s">
        <v>73</v>
      </c>
      <c r="E722" t="s">
        <v>50</v>
      </c>
      <c r="G722" t="s">
        <v>93</v>
      </c>
    </row>
    <row r="723" spans="1:7" x14ac:dyDescent="0.25">
      <c r="A723">
        <v>78</v>
      </c>
      <c r="B723" t="str">
        <f>VLOOKUP(CONCATENATE(C723,"_",D723),acronyms!$A$2:$B$330,2,0)</f>
        <v>Veronica alpina</v>
      </c>
      <c r="C723" t="s">
        <v>15</v>
      </c>
      <c r="D723" t="s">
        <v>13</v>
      </c>
      <c r="E723" t="s">
        <v>18</v>
      </c>
      <c r="G723" t="s">
        <v>93</v>
      </c>
    </row>
    <row r="724" spans="1:7" x14ac:dyDescent="0.25">
      <c r="A724">
        <v>79</v>
      </c>
      <c r="B724" t="str">
        <f>VLOOKUP(CONCATENATE(C724,"_",D724),acronyms!$A$2:$B$330,2,0)</f>
        <v>Avenula versicolor</v>
      </c>
      <c r="C724" t="s">
        <v>14</v>
      </c>
      <c r="D724" t="s">
        <v>15</v>
      </c>
      <c r="E724">
        <v>1</v>
      </c>
      <c r="G724" t="s">
        <v>8</v>
      </c>
    </row>
    <row r="725" spans="1:7" x14ac:dyDescent="0.25">
      <c r="A725">
        <v>79</v>
      </c>
      <c r="B725" t="str">
        <f>VLOOKUP(CONCATENATE(C725,"_",D725),acronyms!$A$2:$B$330,2,0)</f>
        <v>Carex curvula subsp. curvula</v>
      </c>
      <c r="C725" t="s">
        <v>54</v>
      </c>
      <c r="D725" t="s">
        <v>55</v>
      </c>
      <c r="E725" t="s">
        <v>46</v>
      </c>
      <c r="G725" t="s">
        <v>8</v>
      </c>
    </row>
    <row r="726" spans="1:7" x14ac:dyDescent="0.25">
      <c r="A726">
        <v>79</v>
      </c>
      <c r="B726" t="str">
        <f>VLOOKUP(CONCATENATE(C726,"_",D726),acronyms!$A$2:$B$330,2,0)</f>
        <v>Erigeron uniflorus</v>
      </c>
      <c r="C726" t="s">
        <v>83</v>
      </c>
      <c r="D726" t="s">
        <v>57</v>
      </c>
      <c r="E726" t="s">
        <v>11</v>
      </c>
      <c r="G726" t="s">
        <v>8</v>
      </c>
    </row>
    <row r="727" spans="1:7" x14ac:dyDescent="0.25">
      <c r="A727">
        <v>79</v>
      </c>
      <c r="B727" t="str">
        <f>VLOOKUP(CONCATENATE(C727,"_",D727),acronyms!$A$2:$B$330,2,0)</f>
        <v>Festuca nigricans</v>
      </c>
      <c r="C727" t="s">
        <v>19</v>
      </c>
      <c r="D727" t="s">
        <v>20</v>
      </c>
      <c r="E727" t="s">
        <v>11</v>
      </c>
      <c r="F727" t="s">
        <v>61</v>
      </c>
      <c r="G727" t="s">
        <v>8</v>
      </c>
    </row>
    <row r="728" spans="1:7" x14ac:dyDescent="0.25">
      <c r="A728">
        <v>79</v>
      </c>
      <c r="B728" t="str">
        <f>VLOOKUP(CONCATENATE(C728,"_",D728),acronyms!$A$2:$B$330,2,0)</f>
        <v>Leucanthemopsis alpina</v>
      </c>
      <c r="C728" t="s">
        <v>59</v>
      </c>
      <c r="D728" t="s">
        <v>13</v>
      </c>
      <c r="E728" t="s">
        <v>11</v>
      </c>
      <c r="G728" t="s">
        <v>8</v>
      </c>
    </row>
    <row r="729" spans="1:7" x14ac:dyDescent="0.25">
      <c r="A729">
        <v>79</v>
      </c>
      <c r="B729" t="str">
        <f>VLOOKUP(CONCATENATE(C729,"_",D729),acronyms!$A$2:$B$330,2,0)</f>
        <v>Oreochloa disticha</v>
      </c>
      <c r="C729" t="s">
        <v>64</v>
      </c>
      <c r="D729" t="s">
        <v>65</v>
      </c>
      <c r="E729" t="s">
        <v>50</v>
      </c>
      <c r="G729" t="s">
        <v>8</v>
      </c>
    </row>
    <row r="730" spans="1:7" x14ac:dyDescent="0.25">
      <c r="A730">
        <v>79</v>
      </c>
      <c r="B730" t="str">
        <f>VLOOKUP(CONCATENATE(C730,"_",D730),acronyms!$A$2:$B$330,2,0)</f>
        <v>Persicaria vivipara</v>
      </c>
      <c r="C730" t="s">
        <v>32</v>
      </c>
      <c r="D730" t="s">
        <v>33</v>
      </c>
      <c r="E730">
        <v>1</v>
      </c>
      <c r="G730" t="s">
        <v>8</v>
      </c>
    </row>
    <row r="731" spans="1:7" x14ac:dyDescent="0.25">
      <c r="A731">
        <v>79</v>
      </c>
      <c r="B731" t="str">
        <f>VLOOKUP(CONCATENATE(C731,"_",D731),acronyms!$A$2:$B$330,2,0)</f>
        <v>Phyteuma hemisphaericum</v>
      </c>
      <c r="C731" t="s">
        <v>91</v>
      </c>
      <c r="D731" t="s">
        <v>92</v>
      </c>
      <c r="E731" t="s">
        <v>11</v>
      </c>
      <c r="G731" t="s">
        <v>8</v>
      </c>
    </row>
    <row r="732" spans="1:7" x14ac:dyDescent="0.25">
      <c r="A732">
        <v>79</v>
      </c>
      <c r="B732" t="str">
        <f>VLOOKUP(CONCATENATE(C732,"_",D732),acronyms!$A$2:$B$330,2,0)</f>
        <v>Primula glutinosa</v>
      </c>
      <c r="C732" t="s">
        <v>69</v>
      </c>
      <c r="D732" t="s">
        <v>70</v>
      </c>
      <c r="E732" t="s">
        <v>11</v>
      </c>
      <c r="G732" t="s">
        <v>8</v>
      </c>
    </row>
    <row r="733" spans="1:7" x14ac:dyDescent="0.25">
      <c r="A733">
        <v>79</v>
      </c>
      <c r="B733" t="str">
        <f>VLOOKUP(CONCATENATE(C733,"_",D733),acronyms!$A$2:$B$330,2,0)</f>
        <v>Salix herbacea</v>
      </c>
      <c r="C733" t="s">
        <v>40</v>
      </c>
      <c r="D733" t="s">
        <v>81</v>
      </c>
      <c r="E733" t="s">
        <v>46</v>
      </c>
      <c r="G733" t="s">
        <v>8</v>
      </c>
    </row>
    <row r="734" spans="1:7" x14ac:dyDescent="0.25">
      <c r="A734">
        <v>79</v>
      </c>
      <c r="B734" t="str">
        <f>VLOOKUP(CONCATENATE(C734,"_",D734),acronyms!$A$2:$B$330,2,0)</f>
        <v>Saxifraga bryoides</v>
      </c>
      <c r="C734" t="s">
        <v>71</v>
      </c>
      <c r="D734" t="s">
        <v>72</v>
      </c>
      <c r="E734">
        <v>1</v>
      </c>
      <c r="G734" t="s">
        <v>8</v>
      </c>
    </row>
    <row r="735" spans="1:7" x14ac:dyDescent="0.25">
      <c r="A735">
        <v>79</v>
      </c>
      <c r="B735" t="str">
        <f>VLOOKUP(CONCATENATE(C735,"_",D735),acronyms!$A$2:$B$330,2,0)</f>
        <v>Silene acaulis subsp. exscapa</v>
      </c>
      <c r="C735" t="s">
        <v>43</v>
      </c>
      <c r="D735" t="s">
        <v>73</v>
      </c>
      <c r="E735" t="s">
        <v>11</v>
      </c>
      <c r="G735" t="s">
        <v>8</v>
      </c>
    </row>
    <row r="736" spans="1:7" x14ac:dyDescent="0.25">
      <c r="A736">
        <v>81</v>
      </c>
      <c r="B736" t="str">
        <f>VLOOKUP(CONCATENATE(C736,"_",D736),acronyms!$A$2:$B$330,2,0)</f>
        <v>Avenella flexuosa</v>
      </c>
      <c r="C736" t="s">
        <v>14</v>
      </c>
      <c r="D736" t="s">
        <v>126</v>
      </c>
      <c r="E736" t="s">
        <v>11</v>
      </c>
      <c r="G736" t="s">
        <v>8</v>
      </c>
    </row>
    <row r="737" spans="1:7" x14ac:dyDescent="0.25">
      <c r="A737">
        <v>81</v>
      </c>
      <c r="B737" t="str">
        <f>VLOOKUP(CONCATENATE(C737,"_",D737),acronyms!$A$2:$B$330,2,0)</f>
        <v>Bartsia alpina</v>
      </c>
      <c r="C737" t="s">
        <v>94</v>
      </c>
      <c r="D737" t="s">
        <v>13</v>
      </c>
      <c r="E737" t="s">
        <v>11</v>
      </c>
      <c r="G737" t="s">
        <v>8</v>
      </c>
    </row>
    <row r="738" spans="1:7" x14ac:dyDescent="0.25">
      <c r="A738">
        <v>81</v>
      </c>
      <c r="B738" t="str">
        <f>VLOOKUP(CONCATENATE(C738,"_",D738),acronyms!$A$2:$B$330,2,0)</f>
        <v>Calamagrostis villosa</v>
      </c>
      <c r="C738" t="s">
        <v>154</v>
      </c>
      <c r="D738" t="s">
        <v>37</v>
      </c>
      <c r="E738" t="s">
        <v>11</v>
      </c>
      <c r="G738" t="s">
        <v>8</v>
      </c>
    </row>
    <row r="739" spans="1:7" x14ac:dyDescent="0.25">
      <c r="A739">
        <v>81</v>
      </c>
      <c r="B739" t="str">
        <f>VLOOKUP(CONCATENATE(C739,"_",D739),acronyms!$A$2:$B$330,2,0)</f>
        <v>Calluna vulgaris</v>
      </c>
      <c r="C739" t="s">
        <v>154</v>
      </c>
      <c r="D739" t="s">
        <v>10</v>
      </c>
      <c r="E739">
        <v>4</v>
      </c>
      <c r="G739" t="s">
        <v>8</v>
      </c>
    </row>
    <row r="740" spans="1:7" x14ac:dyDescent="0.25">
      <c r="A740">
        <v>81</v>
      </c>
      <c r="B740" t="str">
        <f>VLOOKUP(CONCATENATE(C740,"_",D740),acronyms!$A$2:$B$330,2,0)</f>
        <v>Carex sempervirens</v>
      </c>
      <c r="C740" t="s">
        <v>54</v>
      </c>
      <c r="D740" t="s">
        <v>95</v>
      </c>
      <c r="E740" t="s">
        <v>11</v>
      </c>
      <c r="G740" t="s">
        <v>8</v>
      </c>
    </row>
    <row r="741" spans="1:7" x14ac:dyDescent="0.25">
      <c r="A741">
        <v>81</v>
      </c>
      <c r="B741" t="str">
        <f>VLOOKUP(CONCATENATE(C741,"_",D741),acronyms!$A$2:$B$330,2,0)</f>
        <v>Juniperus communis subsp. nana</v>
      </c>
      <c r="C741" t="s">
        <v>132</v>
      </c>
      <c r="D741" t="s">
        <v>156</v>
      </c>
      <c r="E741">
        <v>1</v>
      </c>
      <c r="G741" t="s">
        <v>8</v>
      </c>
    </row>
    <row r="742" spans="1:7" x14ac:dyDescent="0.25">
      <c r="A742">
        <v>81</v>
      </c>
      <c r="B742" t="str">
        <f>VLOOKUP(CONCATENATE(C742,"_",D742),acronyms!$A$2:$B$330,2,0)</f>
        <v>Loiseleuria procumbens</v>
      </c>
      <c r="C742" t="s">
        <v>155</v>
      </c>
      <c r="D742" t="s">
        <v>130</v>
      </c>
      <c r="E742" t="s">
        <v>50</v>
      </c>
      <c r="G742" t="s">
        <v>8</v>
      </c>
    </row>
    <row r="743" spans="1:7" x14ac:dyDescent="0.25">
      <c r="A743">
        <v>81</v>
      </c>
      <c r="B743" t="str">
        <f>VLOOKUP(CONCATENATE(C743,"_",D743),acronyms!$A$2:$B$330,2,0)</f>
        <v>Luzula luzuloides</v>
      </c>
      <c r="C743" t="s">
        <v>30</v>
      </c>
      <c r="D743" t="s">
        <v>30</v>
      </c>
      <c r="E743" t="s">
        <v>18</v>
      </c>
      <c r="G743" t="s">
        <v>8</v>
      </c>
    </row>
    <row r="744" spans="1:7" x14ac:dyDescent="0.25">
      <c r="A744">
        <v>81</v>
      </c>
      <c r="B744" t="str">
        <f>VLOOKUP(CONCATENATE(C744,"_",D744),acronyms!$A$2:$B$330,2,0)</f>
        <v>Melampyrum sylvaticum</v>
      </c>
      <c r="C744" t="s">
        <v>164</v>
      </c>
      <c r="D744" t="s">
        <v>24</v>
      </c>
      <c r="E744" t="s">
        <v>11</v>
      </c>
      <c r="G744" t="s">
        <v>8</v>
      </c>
    </row>
    <row r="745" spans="1:7" x14ac:dyDescent="0.25">
      <c r="A745">
        <v>81</v>
      </c>
      <c r="B745" t="str">
        <f>VLOOKUP(CONCATENATE(C745,"_",D745),acronyms!$A$2:$B$330,2,0)</f>
        <v>Scorzoneroides helvetica</v>
      </c>
      <c r="C745" t="s">
        <v>42</v>
      </c>
      <c r="D745" t="s">
        <v>41</v>
      </c>
      <c r="E745" t="s">
        <v>11</v>
      </c>
      <c r="G745" t="s">
        <v>8</v>
      </c>
    </row>
    <row r="746" spans="1:7" x14ac:dyDescent="0.25">
      <c r="A746">
        <v>81</v>
      </c>
      <c r="B746" t="str">
        <f>VLOOKUP(CONCATENATE(C746,"_",D746),acronyms!$A$2:$B$330,2,0)</f>
        <v>Vaccinium gaultherioides</v>
      </c>
      <c r="C746" t="s">
        <v>48</v>
      </c>
      <c r="D746" t="s">
        <v>49</v>
      </c>
      <c r="E746" t="s">
        <v>46</v>
      </c>
      <c r="G746" t="s">
        <v>8</v>
      </c>
    </row>
    <row r="747" spans="1:7" x14ac:dyDescent="0.25">
      <c r="A747">
        <v>81</v>
      </c>
      <c r="B747" t="str">
        <f>VLOOKUP(CONCATENATE(C747,"_",D747),acronyms!$A$2:$B$330,2,0)</f>
        <v>Vaccinium myrtillus</v>
      </c>
      <c r="C747" t="s">
        <v>48</v>
      </c>
      <c r="D747" t="s">
        <v>51</v>
      </c>
      <c r="E747">
        <v>1</v>
      </c>
      <c r="G747" t="s">
        <v>8</v>
      </c>
    </row>
    <row r="748" spans="1:7" x14ac:dyDescent="0.25">
      <c r="A748">
        <v>81</v>
      </c>
      <c r="B748" t="str">
        <f>VLOOKUP(CONCATENATE(C748,"_",D748),acronyms!$A$2:$B$330,2,0)</f>
        <v>Vaccinium vitis-idaea</v>
      </c>
      <c r="C748" t="s">
        <v>48</v>
      </c>
      <c r="D748" t="s">
        <v>150</v>
      </c>
      <c r="E748" t="s">
        <v>11</v>
      </c>
      <c r="G748" t="s">
        <v>8</v>
      </c>
    </row>
    <row r="749" spans="1:7" x14ac:dyDescent="0.25">
      <c r="A749">
        <v>82</v>
      </c>
      <c r="B749" t="str">
        <f>VLOOKUP(CONCATENATE(C749,"_",D749),acronyms!$A$2:$B$330,2,0)</f>
        <v>Agrostis rupestris</v>
      </c>
      <c r="C749" t="s">
        <v>7</v>
      </c>
      <c r="D749" t="s">
        <v>74</v>
      </c>
      <c r="E749">
        <v>1</v>
      </c>
      <c r="G749" t="s">
        <v>75</v>
      </c>
    </row>
    <row r="750" spans="1:7" x14ac:dyDescent="0.25">
      <c r="A750">
        <v>82</v>
      </c>
      <c r="B750" t="str">
        <f>VLOOKUP(CONCATENATE(C750,"_",D750),acronyms!$A$2:$B$330,2,0)</f>
        <v>Cardamine resedifolia</v>
      </c>
      <c r="C750" t="s">
        <v>54</v>
      </c>
      <c r="D750" t="s">
        <v>76</v>
      </c>
      <c r="E750" t="s">
        <v>18</v>
      </c>
      <c r="G750" t="s">
        <v>75</v>
      </c>
    </row>
    <row r="751" spans="1:7" x14ac:dyDescent="0.25">
      <c r="A751">
        <v>82</v>
      </c>
      <c r="B751" t="str">
        <f>VLOOKUP(CONCATENATE(C751,"_",D751),acronyms!$A$2:$B$330,2,0)</f>
        <v>Carex curvula subsp. curvula</v>
      </c>
      <c r="C751" t="s">
        <v>54</v>
      </c>
      <c r="D751" t="s">
        <v>55</v>
      </c>
      <c r="E751" t="s">
        <v>11</v>
      </c>
      <c r="G751" t="s">
        <v>75</v>
      </c>
    </row>
    <row r="752" spans="1:7" x14ac:dyDescent="0.25">
      <c r="A752">
        <v>82</v>
      </c>
      <c r="B752" t="str">
        <f>VLOOKUP(CONCATENATE(C752,"_",D752),acronyms!$A$2:$B$330,2,0)</f>
        <v>Carex sempervirens</v>
      </c>
      <c r="C752" t="s">
        <v>54</v>
      </c>
      <c r="D752" t="s">
        <v>95</v>
      </c>
      <c r="E752" t="s">
        <v>11</v>
      </c>
      <c r="G752" t="s">
        <v>75</v>
      </c>
    </row>
    <row r="753" spans="1:7" x14ac:dyDescent="0.25">
      <c r="A753">
        <v>82</v>
      </c>
      <c r="B753" t="str">
        <f>VLOOKUP(CONCATENATE(C753,"_",D753),acronyms!$A$2:$B$330,2,0)</f>
        <v>Gnaphalium supinum</v>
      </c>
      <c r="C753" t="s">
        <v>77</v>
      </c>
      <c r="D753" t="s">
        <v>78</v>
      </c>
      <c r="E753" t="s">
        <v>11</v>
      </c>
      <c r="G753" t="s">
        <v>75</v>
      </c>
    </row>
    <row r="754" spans="1:7" x14ac:dyDescent="0.25">
      <c r="A754">
        <v>82</v>
      </c>
      <c r="B754" t="str">
        <f>VLOOKUP(CONCATENATE(C754,"_",D754),acronyms!$A$2:$B$330,2,0)</f>
        <v>Minuartia sedoides</v>
      </c>
      <c r="C754" t="s">
        <v>62</v>
      </c>
      <c r="D754" t="s">
        <v>63</v>
      </c>
      <c r="E754" t="s">
        <v>11</v>
      </c>
      <c r="G754" t="s">
        <v>75</v>
      </c>
    </row>
    <row r="755" spans="1:7" x14ac:dyDescent="0.25">
      <c r="A755">
        <v>82</v>
      </c>
      <c r="B755" t="str">
        <f>VLOOKUP(CONCATENATE(C755,"_",D755),acronyms!$A$2:$B$330,2,0)</f>
        <v>Oreochloa disticha</v>
      </c>
      <c r="C755" t="s">
        <v>64</v>
      </c>
      <c r="D755" t="s">
        <v>65</v>
      </c>
      <c r="E755">
        <v>1</v>
      </c>
      <c r="G755" t="s">
        <v>75</v>
      </c>
    </row>
    <row r="756" spans="1:7" x14ac:dyDescent="0.25">
      <c r="A756">
        <v>82</v>
      </c>
      <c r="B756" t="str">
        <f>VLOOKUP(CONCATENATE(C756,"_",D756),acronyms!$A$2:$B$330,2,0)</f>
        <v>Poa alpina</v>
      </c>
      <c r="C756" t="s">
        <v>79</v>
      </c>
      <c r="D756" t="s">
        <v>13</v>
      </c>
      <c r="E756" t="s">
        <v>18</v>
      </c>
      <c r="G756" t="s">
        <v>75</v>
      </c>
    </row>
    <row r="757" spans="1:7" x14ac:dyDescent="0.25">
      <c r="A757">
        <v>82</v>
      </c>
      <c r="B757" t="str">
        <f>VLOOKUP(CONCATENATE(C757,"_",D757),acronyms!$A$2:$B$330,2,0)</f>
        <v>Saxifraga bryoides</v>
      </c>
      <c r="C757" t="s">
        <v>71</v>
      </c>
      <c r="D757" t="s">
        <v>72</v>
      </c>
      <c r="E757" t="s">
        <v>50</v>
      </c>
      <c r="G757" t="s">
        <v>75</v>
      </c>
    </row>
    <row r="758" spans="1:7" x14ac:dyDescent="0.25">
      <c r="A758">
        <v>82</v>
      </c>
      <c r="B758" t="str">
        <f>VLOOKUP(CONCATENATE(C758,"_",D758),acronyms!$A$2:$B$330,2,0)</f>
        <v>Scorzoneroides helvetica</v>
      </c>
      <c r="C758" t="s">
        <v>42</v>
      </c>
      <c r="D758" t="s">
        <v>41</v>
      </c>
      <c r="E758" t="s">
        <v>18</v>
      </c>
      <c r="G758" t="s">
        <v>75</v>
      </c>
    </row>
    <row r="759" spans="1:7" x14ac:dyDescent="0.25">
      <c r="A759">
        <v>82</v>
      </c>
      <c r="B759" t="str">
        <f>VLOOKUP(CONCATENATE(C759,"_",D759),acronyms!$A$2:$B$330,2,0)</f>
        <v>Sedum alpestre</v>
      </c>
      <c r="C759" t="s">
        <v>63</v>
      </c>
      <c r="D759" t="s">
        <v>13</v>
      </c>
      <c r="E759" t="s">
        <v>11</v>
      </c>
      <c r="G759" t="s">
        <v>75</v>
      </c>
    </row>
    <row r="760" spans="1:7" x14ac:dyDescent="0.25">
      <c r="A760">
        <v>82</v>
      </c>
      <c r="B760" t="str">
        <f>VLOOKUP(CONCATENATE(C760,"_",D760),acronyms!$A$2:$B$330,2,0)</f>
        <v>Silene acaulis subsp. exscapa</v>
      </c>
      <c r="C760" t="s">
        <v>43</v>
      </c>
      <c r="D760" t="s">
        <v>73</v>
      </c>
      <c r="E760" t="s">
        <v>11</v>
      </c>
      <c r="G760" t="s">
        <v>75</v>
      </c>
    </row>
    <row r="761" spans="1:7" x14ac:dyDescent="0.25">
      <c r="A761">
        <v>83</v>
      </c>
      <c r="B761" t="str">
        <f>VLOOKUP(CONCATENATE(C761,"_",D761),acronyms!$A$2:$B$330,2,0)</f>
        <v>Achillea moschata</v>
      </c>
      <c r="C761" t="s">
        <v>115</v>
      </c>
      <c r="D761" t="s">
        <v>112</v>
      </c>
      <c r="E761" t="s">
        <v>11</v>
      </c>
      <c r="G761" t="s">
        <v>8</v>
      </c>
    </row>
    <row r="762" spans="1:7" x14ac:dyDescent="0.25">
      <c r="A762">
        <v>83</v>
      </c>
      <c r="B762" t="str">
        <f>VLOOKUP(CONCATENATE(C762,"_",D762),acronyms!$A$2:$B$330,2,0)</f>
        <v>Cerastium uniflorum</v>
      </c>
      <c r="C762" t="s">
        <v>56</v>
      </c>
      <c r="D762" t="s">
        <v>57</v>
      </c>
      <c r="E762" t="s">
        <v>11</v>
      </c>
      <c r="G762" t="s">
        <v>8</v>
      </c>
    </row>
    <row r="763" spans="1:7" x14ac:dyDescent="0.25">
      <c r="A763">
        <v>83</v>
      </c>
      <c r="B763" t="str">
        <f>VLOOKUP(CONCATENATE(C763,"_",D763),acronyms!$A$2:$B$330,2,0)</f>
        <v>Festuca halleri agg.</v>
      </c>
      <c r="C763" t="s">
        <v>19</v>
      </c>
      <c r="D763" t="s">
        <v>58</v>
      </c>
      <c r="E763" t="s">
        <v>11</v>
      </c>
      <c r="G763" t="s">
        <v>8</v>
      </c>
    </row>
    <row r="764" spans="1:7" x14ac:dyDescent="0.25">
      <c r="A764">
        <v>83</v>
      </c>
      <c r="B764" t="str">
        <f>VLOOKUP(CONCATENATE(C764,"_",D764),acronyms!$A$2:$B$330,2,0)</f>
        <v>Luzula spicata</v>
      </c>
      <c r="C764" t="s">
        <v>30</v>
      </c>
      <c r="D764" t="s">
        <v>60</v>
      </c>
      <c r="E764" t="s">
        <v>11</v>
      </c>
      <c r="G764" t="s">
        <v>8</v>
      </c>
    </row>
    <row r="765" spans="1:7" x14ac:dyDescent="0.25">
      <c r="A765">
        <v>83</v>
      </c>
      <c r="B765" t="str">
        <f>VLOOKUP(CONCATENATE(C765,"_",D765),acronyms!$A$2:$B$330,2,0)</f>
        <v>Poa alpina</v>
      </c>
      <c r="C765" t="s">
        <v>79</v>
      </c>
      <c r="D765" t="s">
        <v>13</v>
      </c>
      <c r="E765" t="s">
        <v>11</v>
      </c>
      <c r="G765" t="s">
        <v>8</v>
      </c>
    </row>
    <row r="766" spans="1:7" x14ac:dyDescent="0.25">
      <c r="A766">
        <v>83</v>
      </c>
      <c r="B766" t="str">
        <f>VLOOKUP(CONCATENATE(C766,"_",D766),acronyms!$A$2:$B$330,2,0)</f>
        <v>Saxifraga bryoides</v>
      </c>
      <c r="C766" t="s">
        <v>71</v>
      </c>
      <c r="D766" t="s">
        <v>72</v>
      </c>
      <c r="E766" t="s">
        <v>11</v>
      </c>
      <c r="G766" t="s">
        <v>8</v>
      </c>
    </row>
    <row r="767" spans="1:7" x14ac:dyDescent="0.25">
      <c r="A767">
        <v>83</v>
      </c>
      <c r="B767" t="str">
        <f>VLOOKUP(CONCATENATE(C767,"_",D767),acronyms!$A$2:$B$330,2,0)</f>
        <v>Silene acaulis subsp. exscapa</v>
      </c>
      <c r="C767" t="s">
        <v>43</v>
      </c>
      <c r="D767" t="s">
        <v>73</v>
      </c>
      <c r="E767" t="s">
        <v>50</v>
      </c>
      <c r="G767" t="s">
        <v>8</v>
      </c>
    </row>
    <row r="768" spans="1:7" x14ac:dyDescent="0.25">
      <c r="A768">
        <v>85</v>
      </c>
      <c r="B768" t="str">
        <f>VLOOKUP(CONCATENATE(C768,"_",D768),acronyms!$A$2:$B$330,2,0)</f>
        <v>Agrostis rupestris</v>
      </c>
      <c r="C768" t="s">
        <v>7</v>
      </c>
      <c r="D768" t="s">
        <v>74</v>
      </c>
      <c r="E768" t="s">
        <v>11</v>
      </c>
      <c r="G768" t="s">
        <v>93</v>
      </c>
    </row>
    <row r="769" spans="1:7" x14ac:dyDescent="0.25">
      <c r="A769">
        <v>85</v>
      </c>
      <c r="B769" t="str">
        <f>VLOOKUP(CONCATENATE(C769,"_",D769),acronyms!$A$2:$B$330,2,0)</f>
        <v>Arenaria biflora</v>
      </c>
      <c r="C769" t="s">
        <v>111</v>
      </c>
      <c r="D769" t="s">
        <v>53</v>
      </c>
      <c r="E769">
        <v>1</v>
      </c>
      <c r="G769" t="s">
        <v>93</v>
      </c>
    </row>
    <row r="770" spans="1:7" x14ac:dyDescent="0.25">
      <c r="A770">
        <v>85</v>
      </c>
      <c r="B770" t="str">
        <f>VLOOKUP(CONCATENATE(C770,"_",D770),acronyms!$A$2:$B$330,2,0)</f>
        <v>Erigeron uniflorus</v>
      </c>
      <c r="C770" t="s">
        <v>83</v>
      </c>
      <c r="D770" t="s">
        <v>57</v>
      </c>
      <c r="E770" t="s">
        <v>11</v>
      </c>
      <c r="G770" t="s">
        <v>93</v>
      </c>
    </row>
    <row r="771" spans="1:7" x14ac:dyDescent="0.25">
      <c r="A771">
        <v>85</v>
      </c>
      <c r="B771" t="str">
        <f>VLOOKUP(CONCATENATE(C771,"_",D771),acronyms!$A$2:$B$330,2,0)</f>
        <v>Euphrasia minima</v>
      </c>
      <c r="C771" t="s">
        <v>113</v>
      </c>
      <c r="D771" t="s">
        <v>62</v>
      </c>
      <c r="E771" t="s">
        <v>18</v>
      </c>
      <c r="G771" t="s">
        <v>93</v>
      </c>
    </row>
    <row r="772" spans="1:7" x14ac:dyDescent="0.25">
      <c r="A772">
        <v>85</v>
      </c>
      <c r="B772" t="str">
        <f>VLOOKUP(CONCATENATE(C772,"_",D772),acronyms!$A$2:$B$330,2,0)</f>
        <v>Gentiana bavarica</v>
      </c>
      <c r="C772" t="s">
        <v>21</v>
      </c>
      <c r="D772" t="s">
        <v>84</v>
      </c>
      <c r="E772" t="s">
        <v>11</v>
      </c>
      <c r="G772" t="s">
        <v>93</v>
      </c>
    </row>
    <row r="773" spans="1:7" x14ac:dyDescent="0.25">
      <c r="A773">
        <v>85</v>
      </c>
      <c r="B773" t="str">
        <f>VLOOKUP(CONCATENATE(C773,"_",D773),acronyms!$A$2:$B$330,2,0)</f>
        <v>Gnaphalium supinum</v>
      </c>
      <c r="C773" t="s">
        <v>77</v>
      </c>
      <c r="D773" t="s">
        <v>78</v>
      </c>
      <c r="E773" t="s">
        <v>18</v>
      </c>
      <c r="G773" t="s">
        <v>93</v>
      </c>
    </row>
    <row r="774" spans="1:7" x14ac:dyDescent="0.25">
      <c r="A774">
        <v>85</v>
      </c>
      <c r="B774" t="str">
        <f>VLOOKUP(CONCATENATE(C774,"_",D774),acronyms!$A$2:$B$330,2,0)</f>
        <v>Leucanthemopsis alpina</v>
      </c>
      <c r="C774" t="s">
        <v>59</v>
      </c>
      <c r="D774" t="s">
        <v>13</v>
      </c>
      <c r="E774">
        <v>1</v>
      </c>
      <c r="G774" t="s">
        <v>93</v>
      </c>
    </row>
    <row r="775" spans="1:7" x14ac:dyDescent="0.25">
      <c r="A775">
        <v>85</v>
      </c>
      <c r="B775" t="str">
        <f>VLOOKUP(CONCATENATE(C775,"_",D775),acronyms!$A$2:$B$330,2,0)</f>
        <v>Luzula spicata</v>
      </c>
      <c r="C775" t="s">
        <v>30</v>
      </c>
      <c r="D775" t="s">
        <v>60</v>
      </c>
      <c r="E775">
        <v>1</v>
      </c>
      <c r="G775" t="s">
        <v>93</v>
      </c>
    </row>
    <row r="776" spans="1:7" x14ac:dyDescent="0.25">
      <c r="A776">
        <v>85</v>
      </c>
      <c r="B776" t="str">
        <f>VLOOKUP(CONCATENATE(C776,"_",D776),acronyms!$A$2:$B$330,2,0)</f>
        <v>Minuartia sedoides</v>
      </c>
      <c r="C776" t="s">
        <v>62</v>
      </c>
      <c r="D776" t="s">
        <v>63</v>
      </c>
      <c r="E776" t="s">
        <v>50</v>
      </c>
      <c r="G776" t="s">
        <v>93</v>
      </c>
    </row>
    <row r="777" spans="1:7" x14ac:dyDescent="0.25">
      <c r="A777">
        <v>85</v>
      </c>
      <c r="B777" t="str">
        <f>VLOOKUP(CONCATENATE(C777,"_",D777),acronyms!$A$2:$B$330,2,0)</f>
        <v>Oreochloa disticha</v>
      </c>
      <c r="C777" t="s">
        <v>64</v>
      </c>
      <c r="D777" t="s">
        <v>65</v>
      </c>
      <c r="E777">
        <v>1</v>
      </c>
      <c r="G777" t="s">
        <v>93</v>
      </c>
    </row>
    <row r="778" spans="1:7" x14ac:dyDescent="0.25">
      <c r="A778">
        <v>85</v>
      </c>
      <c r="B778" t="str">
        <f>VLOOKUP(CONCATENATE(C778,"_",D778),acronyms!$A$2:$B$330,2,0)</f>
        <v>Phyteuma hemisphaericum</v>
      </c>
      <c r="C778" t="s">
        <v>91</v>
      </c>
      <c r="D778" t="s">
        <v>92</v>
      </c>
      <c r="E778" t="s">
        <v>11</v>
      </c>
      <c r="G778" t="s">
        <v>93</v>
      </c>
    </row>
    <row r="779" spans="1:7" x14ac:dyDescent="0.25">
      <c r="A779">
        <v>85</v>
      </c>
      <c r="B779" t="str">
        <f>VLOOKUP(CONCATENATE(C779,"_",D779),acronyms!$A$2:$B$330,2,0)</f>
        <v>Poa alpina</v>
      </c>
      <c r="C779" t="s">
        <v>79</v>
      </c>
      <c r="D779" t="s">
        <v>13</v>
      </c>
      <c r="E779">
        <v>1</v>
      </c>
      <c r="F779" t="s">
        <v>61</v>
      </c>
      <c r="G779" t="s">
        <v>93</v>
      </c>
    </row>
    <row r="780" spans="1:7" x14ac:dyDescent="0.25">
      <c r="A780">
        <v>85</v>
      </c>
      <c r="B780" t="str">
        <f>VLOOKUP(CONCATENATE(C780,"_",D780),acronyms!$A$2:$B$330,2,0)</f>
        <v>Primula glutinosa</v>
      </c>
      <c r="C780" t="s">
        <v>69</v>
      </c>
      <c r="D780" t="s">
        <v>70</v>
      </c>
      <c r="E780">
        <v>1</v>
      </c>
      <c r="G780" t="s">
        <v>93</v>
      </c>
    </row>
    <row r="781" spans="1:7" x14ac:dyDescent="0.25">
      <c r="A781">
        <v>85</v>
      </c>
      <c r="B781" t="str">
        <f>VLOOKUP(CONCATENATE(C781,"_",D781),acronyms!$A$2:$B$330,2,0)</f>
        <v>Saxifraga bryoides</v>
      </c>
      <c r="C781" t="s">
        <v>71</v>
      </c>
      <c r="D781" t="s">
        <v>72</v>
      </c>
      <c r="E781">
        <v>1</v>
      </c>
      <c r="G781" t="s">
        <v>93</v>
      </c>
    </row>
    <row r="782" spans="1:7" x14ac:dyDescent="0.25">
      <c r="A782">
        <v>85</v>
      </c>
      <c r="B782" t="str">
        <f>VLOOKUP(CONCATENATE(C782,"_",D782),acronyms!$A$2:$B$330,2,0)</f>
        <v>Sedum alpestre</v>
      </c>
      <c r="C782" t="s">
        <v>63</v>
      </c>
      <c r="D782" t="s">
        <v>13</v>
      </c>
      <c r="E782" t="s">
        <v>11</v>
      </c>
      <c r="G782" t="s">
        <v>93</v>
      </c>
    </row>
    <row r="783" spans="1:7" x14ac:dyDescent="0.25">
      <c r="A783">
        <v>85</v>
      </c>
      <c r="B783" t="str">
        <f>VLOOKUP(CONCATENATE(C783,"_",D783),acronyms!$A$2:$B$330,2,0)</f>
        <v>Silene acaulis subsp. exscapa</v>
      </c>
      <c r="C783" t="s">
        <v>43</v>
      </c>
      <c r="D783" t="s">
        <v>73</v>
      </c>
      <c r="E783" t="s">
        <v>50</v>
      </c>
      <c r="G783" t="s">
        <v>93</v>
      </c>
    </row>
    <row r="784" spans="1:7" x14ac:dyDescent="0.25">
      <c r="A784">
        <v>85</v>
      </c>
      <c r="B784" t="str">
        <f>VLOOKUP(CONCATENATE(C784,"_",D784),acronyms!$A$2:$B$330,2,0)</f>
        <v>Veronica alpina</v>
      </c>
      <c r="C784" t="s">
        <v>15</v>
      </c>
      <c r="D784" t="s">
        <v>13</v>
      </c>
      <c r="E784" t="s">
        <v>11</v>
      </c>
      <c r="G784" t="s">
        <v>93</v>
      </c>
    </row>
    <row r="785" spans="1:7" x14ac:dyDescent="0.25">
      <c r="A785">
        <v>85</v>
      </c>
      <c r="B785" t="str">
        <f>VLOOKUP(CONCATENATE(C785,"_",D785),acronyms!$A$2:$B$330,2,0)</f>
        <v>Veronica bellidioides</v>
      </c>
      <c r="C785" t="s">
        <v>15</v>
      </c>
      <c r="D785" t="s">
        <v>118</v>
      </c>
      <c r="E785" t="s">
        <v>18</v>
      </c>
      <c r="G785" t="s">
        <v>93</v>
      </c>
    </row>
    <row r="786" spans="1:7" x14ac:dyDescent="0.25">
      <c r="A786">
        <v>86</v>
      </c>
      <c r="B786" t="str">
        <f>VLOOKUP(CONCATENATE(C786,"_",D786),acronyms!$A$2:$B$330,2,0)</f>
        <v>Agrostis rupestris</v>
      </c>
      <c r="C786" t="s">
        <v>7</v>
      </c>
      <c r="D786" t="s">
        <v>74</v>
      </c>
      <c r="E786">
        <v>1</v>
      </c>
      <c r="G786" t="s">
        <v>8</v>
      </c>
    </row>
    <row r="787" spans="1:7" x14ac:dyDescent="0.25">
      <c r="A787">
        <v>86</v>
      </c>
      <c r="B787" t="str">
        <f>VLOOKUP(CONCATENATE(C787,"_",D787),acronyms!$A$2:$B$330,2,0)</f>
        <v>Carex curvula subsp. curvula</v>
      </c>
      <c r="C787" t="s">
        <v>54</v>
      </c>
      <c r="D787" t="s">
        <v>55</v>
      </c>
      <c r="E787">
        <v>1</v>
      </c>
      <c r="G787" t="s">
        <v>8</v>
      </c>
    </row>
    <row r="788" spans="1:7" x14ac:dyDescent="0.25">
      <c r="A788">
        <v>86</v>
      </c>
      <c r="B788" t="str">
        <f>VLOOKUP(CONCATENATE(C788,"_",D788),acronyms!$A$2:$B$330,2,0)</f>
        <v>Cerastium uniflorum</v>
      </c>
      <c r="C788" t="s">
        <v>56</v>
      </c>
      <c r="D788" t="s">
        <v>57</v>
      </c>
      <c r="E788" t="s">
        <v>11</v>
      </c>
      <c r="G788" t="s">
        <v>8</v>
      </c>
    </row>
    <row r="789" spans="1:7" x14ac:dyDescent="0.25">
      <c r="A789">
        <v>86</v>
      </c>
      <c r="B789" t="str">
        <f>VLOOKUP(CONCATENATE(C789,"_",D789),acronyms!$A$2:$B$330,2,0)</f>
        <v>Euphrasia minima</v>
      </c>
      <c r="C789" t="s">
        <v>113</v>
      </c>
      <c r="D789" t="s">
        <v>62</v>
      </c>
      <c r="E789" t="s">
        <v>11</v>
      </c>
      <c r="G789" t="s">
        <v>8</v>
      </c>
    </row>
    <row r="790" spans="1:7" x14ac:dyDescent="0.25">
      <c r="A790">
        <v>86</v>
      </c>
      <c r="B790" t="str">
        <f>VLOOKUP(CONCATENATE(C790,"_",D790),acronyms!$A$2:$B$330,2,0)</f>
        <v>Festuca halleri agg.</v>
      </c>
      <c r="C790" t="s">
        <v>19</v>
      </c>
      <c r="D790" t="s">
        <v>58</v>
      </c>
      <c r="E790">
        <v>1</v>
      </c>
      <c r="G790" t="s">
        <v>8</v>
      </c>
    </row>
    <row r="791" spans="1:7" x14ac:dyDescent="0.25">
      <c r="A791">
        <v>86</v>
      </c>
      <c r="B791" t="str">
        <f>VLOOKUP(CONCATENATE(C791,"_",D791),acronyms!$A$2:$B$330,2,0)</f>
        <v>Leucanthemopsis alpina</v>
      </c>
      <c r="C791" t="s">
        <v>59</v>
      </c>
      <c r="D791" t="s">
        <v>13</v>
      </c>
      <c r="E791" t="s">
        <v>11</v>
      </c>
      <c r="G791" t="s">
        <v>8</v>
      </c>
    </row>
    <row r="792" spans="1:7" x14ac:dyDescent="0.25">
      <c r="A792">
        <v>86</v>
      </c>
      <c r="B792" t="str">
        <f>VLOOKUP(CONCATENATE(C792,"_",D792),acronyms!$A$2:$B$330,2,0)</f>
        <v>Luzula spicata</v>
      </c>
      <c r="C792" t="s">
        <v>30</v>
      </c>
      <c r="D792" t="s">
        <v>60</v>
      </c>
      <c r="E792">
        <v>1</v>
      </c>
      <c r="G792" t="s">
        <v>8</v>
      </c>
    </row>
    <row r="793" spans="1:7" x14ac:dyDescent="0.25">
      <c r="A793">
        <v>86</v>
      </c>
      <c r="B793" t="str">
        <f>VLOOKUP(CONCATENATE(C793,"_",D793),acronyms!$A$2:$B$330,2,0)</f>
        <v>Minuartia gerardii</v>
      </c>
      <c r="C793" t="s">
        <v>62</v>
      </c>
      <c r="D793" t="s">
        <v>23</v>
      </c>
      <c r="E793" t="s">
        <v>11</v>
      </c>
      <c r="G793" t="s">
        <v>8</v>
      </c>
    </row>
    <row r="794" spans="1:7" x14ac:dyDescent="0.25">
      <c r="A794">
        <v>86</v>
      </c>
      <c r="B794" t="str">
        <f>VLOOKUP(CONCATENATE(C794,"_",D794),acronyms!$A$2:$B$330,2,0)</f>
        <v>Poa alpina</v>
      </c>
      <c r="C794" t="s">
        <v>79</v>
      </c>
      <c r="D794" t="s">
        <v>13</v>
      </c>
      <c r="E794">
        <v>1</v>
      </c>
      <c r="G794" t="s">
        <v>8</v>
      </c>
    </row>
    <row r="795" spans="1:7" x14ac:dyDescent="0.25">
      <c r="A795">
        <v>86</v>
      </c>
      <c r="B795" t="str">
        <f>VLOOKUP(CONCATENATE(C795,"_",D795),acronyms!$A$2:$B$330,2,0)</f>
        <v>Poa laxa</v>
      </c>
      <c r="C795" t="s">
        <v>79</v>
      </c>
      <c r="D795" t="s">
        <v>80</v>
      </c>
      <c r="E795" t="s">
        <v>11</v>
      </c>
      <c r="G795" t="s">
        <v>8</v>
      </c>
    </row>
    <row r="796" spans="1:7" x14ac:dyDescent="0.25">
      <c r="A796">
        <v>86</v>
      </c>
      <c r="B796" t="str">
        <f>VLOOKUP(CONCATENATE(C796,"_",D796),acronyms!$A$2:$B$330,2,0)</f>
        <v>Saxifraga bryoides</v>
      </c>
      <c r="C796" t="s">
        <v>71</v>
      </c>
      <c r="D796" t="s">
        <v>72</v>
      </c>
      <c r="E796">
        <v>1</v>
      </c>
      <c r="G796" t="s">
        <v>8</v>
      </c>
    </row>
    <row r="797" spans="1:7" x14ac:dyDescent="0.25">
      <c r="A797">
        <v>86</v>
      </c>
      <c r="B797" t="str">
        <f>VLOOKUP(CONCATENATE(C797,"_",D797),acronyms!$A$2:$B$330,2,0)</f>
        <v>Sedum alpestre</v>
      </c>
      <c r="C797" t="s">
        <v>63</v>
      </c>
      <c r="D797" t="s">
        <v>13</v>
      </c>
      <c r="E797" t="s">
        <v>11</v>
      </c>
      <c r="G797" t="s">
        <v>8</v>
      </c>
    </row>
    <row r="798" spans="1:7" x14ac:dyDescent="0.25">
      <c r="A798">
        <v>86</v>
      </c>
      <c r="B798" t="str">
        <f>VLOOKUP(CONCATENATE(C798,"_",D798),acronyms!$A$2:$B$330,2,0)</f>
        <v>Sibbaldia procumbens</v>
      </c>
      <c r="C798" t="s">
        <v>129</v>
      </c>
      <c r="D798" t="s">
        <v>130</v>
      </c>
      <c r="E798" t="s">
        <v>11</v>
      </c>
      <c r="G798" t="s">
        <v>8</v>
      </c>
    </row>
    <row r="799" spans="1:7" x14ac:dyDescent="0.25">
      <c r="A799">
        <v>86</v>
      </c>
      <c r="B799" t="str">
        <f>VLOOKUP(CONCATENATE(C799,"_",D799),acronyms!$A$2:$B$330,2,0)</f>
        <v>Silene acaulis subsp. exscapa</v>
      </c>
      <c r="C799" t="s">
        <v>43</v>
      </c>
      <c r="D799" t="s">
        <v>73</v>
      </c>
      <c r="E799" t="s">
        <v>11</v>
      </c>
      <c r="G799" t="s">
        <v>8</v>
      </c>
    </row>
    <row r="800" spans="1:7" x14ac:dyDescent="0.25">
      <c r="A800">
        <v>86</v>
      </c>
      <c r="B800" t="str">
        <f>VLOOKUP(CONCATENATE(C800,"_",D800),acronyms!$A$2:$B$330,2,0)</f>
        <v>Trifolium pallescens</v>
      </c>
      <c r="C800" t="s">
        <v>108</v>
      </c>
      <c r="D800" t="s">
        <v>109</v>
      </c>
      <c r="E800">
        <v>3</v>
      </c>
      <c r="G800" t="s">
        <v>8</v>
      </c>
    </row>
    <row r="801" spans="1:7" x14ac:dyDescent="0.25">
      <c r="A801">
        <v>87</v>
      </c>
      <c r="B801" t="str">
        <f>VLOOKUP(CONCATENATE(C801,"_",D801),acronyms!$A$2:$B$330,2,0)</f>
        <v>Linaria alpina subsp alpina</v>
      </c>
      <c r="C801" t="s">
        <v>131</v>
      </c>
      <c r="D801" t="s">
        <v>13</v>
      </c>
      <c r="E801" t="s">
        <v>11</v>
      </c>
      <c r="G801" t="s">
        <v>8</v>
      </c>
    </row>
    <row r="802" spans="1:7" x14ac:dyDescent="0.25">
      <c r="A802">
        <v>87</v>
      </c>
      <c r="B802" t="str">
        <f>VLOOKUP(CONCATENATE(C802,"_",D802),acronyms!$A$2:$B$330,2,0)</f>
        <v>Ranunculus glacialis</v>
      </c>
      <c r="C802" t="s">
        <v>36</v>
      </c>
      <c r="D802" t="s">
        <v>85</v>
      </c>
      <c r="E802" t="s">
        <v>18</v>
      </c>
      <c r="G802" t="s">
        <v>8</v>
      </c>
    </row>
    <row r="803" spans="1:7" x14ac:dyDescent="0.25">
      <c r="A803">
        <v>87</v>
      </c>
      <c r="B803" t="str">
        <f>VLOOKUP(CONCATENATE(C803,"_",D803),acronyms!$A$2:$B$330,2,0)</f>
        <v>Sedum alpestre</v>
      </c>
      <c r="C803" t="s">
        <v>63</v>
      </c>
      <c r="D803" t="s">
        <v>13</v>
      </c>
      <c r="E803">
        <v>1</v>
      </c>
      <c r="G803" t="s">
        <v>8</v>
      </c>
    </row>
    <row r="804" spans="1:7" x14ac:dyDescent="0.25">
      <c r="A804">
        <v>88</v>
      </c>
      <c r="B804" t="str">
        <f>VLOOKUP(CONCATENATE(C804,"_",D804),acronyms!$A$2:$B$330,2,0)</f>
        <v>Achillea moschata</v>
      </c>
      <c r="C804" t="s">
        <v>115</v>
      </c>
      <c r="D804" t="s">
        <v>112</v>
      </c>
      <c r="E804" t="s">
        <v>11</v>
      </c>
      <c r="G804" t="s">
        <v>8</v>
      </c>
    </row>
    <row r="805" spans="1:7" x14ac:dyDescent="0.25">
      <c r="A805">
        <v>88</v>
      </c>
      <c r="B805" t="str">
        <f>VLOOKUP(CONCATENATE(C805,"_",D805),acronyms!$A$2:$B$330,2,0)</f>
        <v>Agrostis rupestris</v>
      </c>
      <c r="C805" t="s">
        <v>7</v>
      </c>
      <c r="D805" t="s">
        <v>74</v>
      </c>
      <c r="E805" t="s">
        <v>11</v>
      </c>
      <c r="G805" t="s">
        <v>8</v>
      </c>
    </row>
    <row r="806" spans="1:7" x14ac:dyDescent="0.25">
      <c r="A806">
        <v>88</v>
      </c>
      <c r="B806" t="str">
        <f>VLOOKUP(CONCATENATE(C806,"_",D806),acronyms!$A$2:$B$330,2,0)</f>
        <v>Cerastium uniflorum</v>
      </c>
      <c r="C806" t="s">
        <v>56</v>
      </c>
      <c r="D806" t="s">
        <v>57</v>
      </c>
      <c r="E806">
        <v>1</v>
      </c>
      <c r="G806" t="s">
        <v>8</v>
      </c>
    </row>
    <row r="807" spans="1:7" x14ac:dyDescent="0.25">
      <c r="A807">
        <v>88</v>
      </c>
      <c r="B807" t="str">
        <f>VLOOKUP(CONCATENATE(C807,"_",D807),acronyms!$A$2:$B$330,2,0)</f>
        <v>Geum reptans</v>
      </c>
      <c r="C807" t="s">
        <v>25</v>
      </c>
      <c r="D807" t="s">
        <v>114</v>
      </c>
      <c r="E807">
        <v>1</v>
      </c>
      <c r="G807" t="s">
        <v>8</v>
      </c>
    </row>
    <row r="808" spans="1:7" x14ac:dyDescent="0.25">
      <c r="A808">
        <v>88</v>
      </c>
      <c r="B808" t="str">
        <f>VLOOKUP(CONCATENATE(C808,"_",D808),acronyms!$A$2:$B$330,2,0)</f>
        <v>Luzula spicata</v>
      </c>
      <c r="C808" t="s">
        <v>30</v>
      </c>
      <c r="D808" t="s">
        <v>60</v>
      </c>
      <c r="E808" t="s">
        <v>11</v>
      </c>
      <c r="G808" t="s">
        <v>8</v>
      </c>
    </row>
    <row r="809" spans="1:7" x14ac:dyDescent="0.25">
      <c r="A809">
        <v>88</v>
      </c>
      <c r="B809" t="str">
        <f>VLOOKUP(CONCATENATE(C809,"_",D809),acronyms!$A$2:$B$330,2,0)</f>
        <v>Oxyria digyna</v>
      </c>
      <c r="C809" t="s">
        <v>123</v>
      </c>
      <c r="D809" t="s">
        <v>124</v>
      </c>
      <c r="E809" t="s">
        <v>11</v>
      </c>
      <c r="G809" t="s">
        <v>8</v>
      </c>
    </row>
    <row r="810" spans="1:7" x14ac:dyDescent="0.25">
      <c r="A810">
        <v>88</v>
      </c>
      <c r="B810" t="str">
        <f>VLOOKUP(CONCATENATE(C810,"_",D810),acronyms!$A$2:$B$330,2,0)</f>
        <v>Poa laxa</v>
      </c>
      <c r="C810" t="s">
        <v>79</v>
      </c>
      <c r="D810" t="s">
        <v>80</v>
      </c>
      <c r="E810" t="s">
        <v>11</v>
      </c>
      <c r="G810" t="s">
        <v>8</v>
      </c>
    </row>
    <row r="811" spans="1:7" x14ac:dyDescent="0.25">
      <c r="A811">
        <v>88</v>
      </c>
      <c r="B811" t="str">
        <f>VLOOKUP(CONCATENATE(C811,"_",D811),acronyms!$A$2:$B$330,2,0)</f>
        <v>Sagina saginoides</v>
      </c>
      <c r="C811" t="s">
        <v>86</v>
      </c>
      <c r="D811" t="s">
        <v>86</v>
      </c>
      <c r="E811" t="s">
        <v>18</v>
      </c>
      <c r="G811" t="s">
        <v>8</v>
      </c>
    </row>
    <row r="812" spans="1:7" x14ac:dyDescent="0.25">
      <c r="A812">
        <v>88</v>
      </c>
      <c r="B812" t="str">
        <f>VLOOKUP(CONCATENATE(C812,"_",D812),acronyms!$A$2:$B$330,2,0)</f>
        <v>Saxifraga bryoides</v>
      </c>
      <c r="C812" t="s">
        <v>71</v>
      </c>
      <c r="D812" t="s">
        <v>72</v>
      </c>
      <c r="E812" t="s">
        <v>11</v>
      </c>
      <c r="G812" t="s">
        <v>8</v>
      </c>
    </row>
    <row r="813" spans="1:7" x14ac:dyDescent="0.25">
      <c r="A813">
        <v>88</v>
      </c>
      <c r="B813" t="str">
        <f>VLOOKUP(CONCATENATE(C813,"_",D813),acronyms!$A$2:$B$330,2,0)</f>
        <v>Silene acaulis subsp. exscapa</v>
      </c>
      <c r="C813" t="s">
        <v>43</v>
      </c>
      <c r="D813" t="s">
        <v>73</v>
      </c>
      <c r="E813" t="s">
        <v>11</v>
      </c>
      <c r="G813" t="s">
        <v>8</v>
      </c>
    </row>
    <row r="814" spans="1:7" x14ac:dyDescent="0.25">
      <c r="A814">
        <v>88</v>
      </c>
      <c r="B814" t="str">
        <f>VLOOKUP(CONCATENATE(C814,"_",D814),acronyms!$A$2:$B$330,2,0)</f>
        <v>Trifolium pallescens</v>
      </c>
      <c r="C814" t="s">
        <v>108</v>
      </c>
      <c r="D814" t="s">
        <v>109</v>
      </c>
      <c r="E814" t="s">
        <v>11</v>
      </c>
      <c r="G814" t="s">
        <v>8</v>
      </c>
    </row>
    <row r="815" spans="1:7" x14ac:dyDescent="0.25">
      <c r="A815">
        <v>90</v>
      </c>
      <c r="B815" t="str">
        <f>VLOOKUP(CONCATENATE(C815,"_",D815),acronyms!$A$2:$B$330,2,0)</f>
        <v>Cardamine resedifolia</v>
      </c>
      <c r="C815" t="s">
        <v>54</v>
      </c>
      <c r="D815" t="s">
        <v>76</v>
      </c>
      <c r="E815" t="s">
        <v>11</v>
      </c>
      <c r="G815" t="s">
        <v>8</v>
      </c>
    </row>
    <row r="816" spans="1:7" x14ac:dyDescent="0.25">
      <c r="A816">
        <v>90</v>
      </c>
      <c r="B816" t="str">
        <f>VLOOKUP(CONCATENATE(C816,"_",D816),acronyms!$A$2:$B$330,2,0)</f>
        <v>Cerastium uniflorum</v>
      </c>
      <c r="C816" t="s">
        <v>56</v>
      </c>
      <c r="D816" t="s">
        <v>57</v>
      </c>
      <c r="E816">
        <v>1</v>
      </c>
      <c r="G816" t="s">
        <v>8</v>
      </c>
    </row>
    <row r="817" spans="1:7" x14ac:dyDescent="0.25">
      <c r="A817">
        <v>90</v>
      </c>
      <c r="B817" t="str">
        <f>VLOOKUP(CONCATENATE(C817,"_",D817),acronyms!$A$2:$B$330,2,0)</f>
        <v>Festuca halleri agg.</v>
      </c>
      <c r="C817" t="s">
        <v>19</v>
      </c>
      <c r="D817" t="s">
        <v>58</v>
      </c>
      <c r="E817" t="s">
        <v>18</v>
      </c>
      <c r="G817" t="s">
        <v>8</v>
      </c>
    </row>
    <row r="818" spans="1:7" x14ac:dyDescent="0.25">
      <c r="A818">
        <v>90</v>
      </c>
      <c r="B818" t="str">
        <f>VLOOKUP(CONCATENATE(C818,"_",D818),acronyms!$A$2:$B$330,2,0)</f>
        <v>Gnaphalium supinum</v>
      </c>
      <c r="C818" t="s">
        <v>77</v>
      </c>
      <c r="D818" t="s">
        <v>78</v>
      </c>
      <c r="E818" t="s">
        <v>18</v>
      </c>
      <c r="G818" t="s">
        <v>8</v>
      </c>
    </row>
    <row r="819" spans="1:7" x14ac:dyDescent="0.25">
      <c r="A819">
        <v>90</v>
      </c>
      <c r="B819" t="str">
        <f>VLOOKUP(CONCATENATE(C819,"_",D819),acronyms!$A$2:$B$330,2,0)</f>
        <v>Poa alpina</v>
      </c>
      <c r="C819" t="s">
        <v>79</v>
      </c>
      <c r="D819" t="s">
        <v>13</v>
      </c>
      <c r="E819" t="s">
        <v>11</v>
      </c>
      <c r="G819" t="s">
        <v>8</v>
      </c>
    </row>
    <row r="820" spans="1:7" x14ac:dyDescent="0.25">
      <c r="A820">
        <v>90</v>
      </c>
      <c r="B820" t="str">
        <f>VLOOKUP(CONCATENATE(C820,"_",D820),acronyms!$A$2:$B$330,2,0)</f>
        <v>Saxifraga bryoides</v>
      </c>
      <c r="C820" t="s">
        <v>71</v>
      </c>
      <c r="D820" t="s">
        <v>72</v>
      </c>
      <c r="E820">
        <v>3</v>
      </c>
      <c r="G820" t="s">
        <v>8</v>
      </c>
    </row>
    <row r="821" spans="1:7" x14ac:dyDescent="0.25">
      <c r="A821">
        <v>90</v>
      </c>
      <c r="B821" t="str">
        <f>VLOOKUP(CONCATENATE(C821,"_",D821),acronyms!$A$2:$B$330,2,0)</f>
        <v>Sedum alpestre</v>
      </c>
      <c r="C821" t="s">
        <v>63</v>
      </c>
      <c r="D821" t="s">
        <v>13</v>
      </c>
      <c r="E821" t="s">
        <v>11</v>
      </c>
      <c r="G821" t="s">
        <v>8</v>
      </c>
    </row>
    <row r="822" spans="1:7" x14ac:dyDescent="0.25">
      <c r="A822">
        <v>91</v>
      </c>
      <c r="B822" t="str">
        <f>VLOOKUP(CONCATENATE(C822,"_",D822),acronyms!$A$2:$B$330,2,0)</f>
        <v>Achillea moschata</v>
      </c>
      <c r="C822" t="s">
        <v>115</v>
      </c>
      <c r="D822" t="s">
        <v>112</v>
      </c>
      <c r="E822">
        <v>1</v>
      </c>
      <c r="G822" t="s">
        <v>75</v>
      </c>
    </row>
    <row r="823" spans="1:7" x14ac:dyDescent="0.25">
      <c r="A823">
        <v>91</v>
      </c>
      <c r="B823" t="str">
        <f>VLOOKUP(CONCATENATE(C823,"_",D823),acronyms!$A$2:$B$330,2,0)</f>
        <v>Agrostis rupestris</v>
      </c>
      <c r="C823" t="s">
        <v>7</v>
      </c>
      <c r="D823" t="s">
        <v>74</v>
      </c>
      <c r="E823" t="s">
        <v>11</v>
      </c>
      <c r="G823" t="s">
        <v>75</v>
      </c>
    </row>
    <row r="824" spans="1:7" x14ac:dyDescent="0.25">
      <c r="A824">
        <v>91</v>
      </c>
      <c r="B824" t="str">
        <f>VLOOKUP(CONCATENATE(C824,"_",D824),acronyms!$A$2:$B$330,2,0)</f>
        <v>Campanula scheuchzeri</v>
      </c>
      <c r="C824" t="s">
        <v>16</v>
      </c>
      <c r="D824" t="s">
        <v>17</v>
      </c>
      <c r="E824" t="s">
        <v>11</v>
      </c>
      <c r="G824" t="s">
        <v>75</v>
      </c>
    </row>
    <row r="825" spans="1:7" x14ac:dyDescent="0.25">
      <c r="A825">
        <v>91</v>
      </c>
      <c r="B825" t="str">
        <f>VLOOKUP(CONCATENATE(C825,"_",D825),acronyms!$A$2:$B$330,2,0)</f>
        <v>Cardamine resedifolia</v>
      </c>
      <c r="C825" t="s">
        <v>54</v>
      </c>
      <c r="D825" t="s">
        <v>76</v>
      </c>
      <c r="E825" t="s">
        <v>11</v>
      </c>
      <c r="G825" t="s">
        <v>75</v>
      </c>
    </row>
    <row r="826" spans="1:7" x14ac:dyDescent="0.25">
      <c r="A826">
        <v>91</v>
      </c>
      <c r="B826" t="str">
        <f>VLOOKUP(CONCATENATE(C826,"_",D826),acronyms!$A$2:$B$330,2,0)</f>
        <v>Cirsium spinosissimum</v>
      </c>
      <c r="C826" t="s">
        <v>165</v>
      </c>
      <c r="D826" t="s">
        <v>60</v>
      </c>
      <c r="E826" t="s">
        <v>46</v>
      </c>
      <c r="G826" t="s">
        <v>75</v>
      </c>
    </row>
    <row r="827" spans="1:7" x14ac:dyDescent="0.25">
      <c r="A827">
        <v>91</v>
      </c>
      <c r="B827" t="str">
        <f>VLOOKUP(CONCATENATE(C827,"_",D827),acronyms!$A$2:$B$330,2,0)</f>
        <v>Epilobium anagallidifolium</v>
      </c>
      <c r="C827" t="s">
        <v>121</v>
      </c>
      <c r="D827" t="s">
        <v>122</v>
      </c>
      <c r="E827" t="s">
        <v>11</v>
      </c>
      <c r="G827" t="s">
        <v>75</v>
      </c>
    </row>
    <row r="828" spans="1:7" x14ac:dyDescent="0.25">
      <c r="A828">
        <v>91</v>
      </c>
      <c r="B828" t="str">
        <f>VLOOKUP(CONCATENATE(C828,"_",D828),acronyms!$A$2:$B$330,2,0)</f>
        <v>Euphrasia minima</v>
      </c>
      <c r="C828" t="s">
        <v>113</v>
      </c>
      <c r="D828" t="s">
        <v>62</v>
      </c>
      <c r="E828" t="s">
        <v>18</v>
      </c>
      <c r="G828" t="s">
        <v>75</v>
      </c>
    </row>
    <row r="829" spans="1:7" x14ac:dyDescent="0.25">
      <c r="A829">
        <v>91</v>
      </c>
      <c r="B829" t="str">
        <f>VLOOKUP(CONCATENATE(C829,"_",D829),acronyms!$A$2:$B$330,2,0)</f>
        <v>Festuca halleri agg.</v>
      </c>
      <c r="C829" t="s">
        <v>19</v>
      </c>
      <c r="D829" t="s">
        <v>58</v>
      </c>
      <c r="E829">
        <v>1</v>
      </c>
      <c r="G829" t="s">
        <v>75</v>
      </c>
    </row>
    <row r="830" spans="1:7" x14ac:dyDescent="0.25">
      <c r="A830">
        <v>91</v>
      </c>
      <c r="B830" t="str">
        <f>VLOOKUP(CONCATENATE(C830,"_",D830),acronyms!$A$2:$B$330,2,0)</f>
        <v>Gnaphalium supinum</v>
      </c>
      <c r="C830" t="s">
        <v>77</v>
      </c>
      <c r="D830" t="s">
        <v>78</v>
      </c>
      <c r="E830" t="s">
        <v>11</v>
      </c>
      <c r="G830" t="s">
        <v>75</v>
      </c>
    </row>
    <row r="831" spans="1:7" x14ac:dyDescent="0.25">
      <c r="A831">
        <v>91</v>
      </c>
      <c r="B831" t="str">
        <f>VLOOKUP(CONCATENATE(C831,"_",D831),acronyms!$A$2:$B$330,2,0)</f>
        <v>Phyteuma hemisphaericum</v>
      </c>
      <c r="C831" t="s">
        <v>91</v>
      </c>
      <c r="D831" t="s">
        <v>92</v>
      </c>
      <c r="E831" t="s">
        <v>11</v>
      </c>
      <c r="G831" t="s">
        <v>75</v>
      </c>
    </row>
    <row r="832" spans="1:7" x14ac:dyDescent="0.25">
      <c r="A832">
        <v>91</v>
      </c>
      <c r="B832" t="str">
        <f>VLOOKUP(CONCATENATE(C832,"_",D832),acronyms!$A$2:$B$330,2,0)</f>
        <v>Poa alpina</v>
      </c>
      <c r="C832" t="s">
        <v>79</v>
      </c>
      <c r="D832" t="s">
        <v>13</v>
      </c>
      <c r="E832">
        <v>1</v>
      </c>
      <c r="G832" t="s">
        <v>75</v>
      </c>
    </row>
    <row r="833" spans="1:7" x14ac:dyDescent="0.25">
      <c r="A833">
        <v>91</v>
      </c>
      <c r="B833" t="str">
        <f>VLOOKUP(CONCATENATE(C833,"_",D833),acronyms!$A$2:$B$330,2,0)</f>
        <v>Sagina saginoides</v>
      </c>
      <c r="C833" t="s">
        <v>86</v>
      </c>
      <c r="D833" t="s">
        <v>86</v>
      </c>
      <c r="E833" t="s">
        <v>18</v>
      </c>
      <c r="G833" t="s">
        <v>75</v>
      </c>
    </row>
    <row r="834" spans="1:7" x14ac:dyDescent="0.25">
      <c r="A834">
        <v>91</v>
      </c>
      <c r="B834" t="str">
        <f>VLOOKUP(CONCATENATE(C834,"_",D834),acronyms!$A$2:$B$330,2,0)</f>
        <v>Sedum alpestre</v>
      </c>
      <c r="C834" t="s">
        <v>63</v>
      </c>
      <c r="D834" t="s">
        <v>13</v>
      </c>
      <c r="E834" t="s">
        <v>11</v>
      </c>
      <c r="G834" t="s">
        <v>75</v>
      </c>
    </row>
    <row r="835" spans="1:7" x14ac:dyDescent="0.25">
      <c r="A835">
        <v>91</v>
      </c>
      <c r="B835" t="str">
        <f>VLOOKUP(CONCATENATE(C835,"_",D835),acronyms!$A$2:$B$330,2,0)</f>
        <v>Taraxacum sp.</v>
      </c>
      <c r="C835" t="s">
        <v>166</v>
      </c>
      <c r="D835" t="s">
        <v>134</v>
      </c>
      <c r="E835" t="s">
        <v>11</v>
      </c>
      <c r="G835" t="s">
        <v>75</v>
      </c>
    </row>
    <row r="836" spans="1:7" x14ac:dyDescent="0.25">
      <c r="A836">
        <v>91</v>
      </c>
      <c r="B836" t="str">
        <f>VLOOKUP(CONCATENATE(C836,"_",D836),acronyms!$A$2:$B$330,2,0)</f>
        <v>Veronica alpina</v>
      </c>
      <c r="C836" t="s">
        <v>15</v>
      </c>
      <c r="D836" t="s">
        <v>13</v>
      </c>
      <c r="E836">
        <v>1</v>
      </c>
      <c r="G836" t="s">
        <v>75</v>
      </c>
    </row>
    <row r="837" spans="1:7" x14ac:dyDescent="0.25">
      <c r="A837">
        <v>95</v>
      </c>
      <c r="B837" t="str">
        <f>VLOOKUP(CONCATENATE(C837,"_",D837),acronyms!$A$2:$B$330,2,0)</f>
        <v>Agrostis alpina</v>
      </c>
      <c r="C837" t="s">
        <v>7</v>
      </c>
      <c r="D837" t="s">
        <v>13</v>
      </c>
      <c r="E837" t="s">
        <v>18</v>
      </c>
      <c r="G837" t="s">
        <v>75</v>
      </c>
    </row>
    <row r="838" spans="1:7" x14ac:dyDescent="0.25">
      <c r="A838">
        <v>95</v>
      </c>
      <c r="B838" t="str">
        <f>VLOOKUP(CONCATENATE(C838,"_",D838),acronyms!$A$2:$B$330,2,0)</f>
        <v>Alchemilla vulgaris agg.</v>
      </c>
      <c r="C838" t="s">
        <v>9</v>
      </c>
      <c r="D838" t="s">
        <v>134</v>
      </c>
      <c r="E838" t="s">
        <v>11</v>
      </c>
      <c r="G838" t="s">
        <v>75</v>
      </c>
    </row>
    <row r="839" spans="1:7" x14ac:dyDescent="0.25">
      <c r="A839">
        <v>95</v>
      </c>
      <c r="B839" t="str">
        <f>VLOOKUP(CONCATENATE(C839,"_",D839),acronyms!$A$2:$B$330,2,0)</f>
        <v>Epilobium anagallidifolium</v>
      </c>
      <c r="C839" t="s">
        <v>121</v>
      </c>
      <c r="D839" t="s">
        <v>122</v>
      </c>
      <c r="E839" t="s">
        <v>11</v>
      </c>
      <c r="G839" t="s">
        <v>75</v>
      </c>
    </row>
    <row r="840" spans="1:7" x14ac:dyDescent="0.25">
      <c r="A840">
        <v>95</v>
      </c>
      <c r="B840" t="str">
        <f>VLOOKUP(CONCATENATE(C840,"_",D840),acronyms!$A$2:$B$330,2,0)</f>
        <v>Gnaphalium supinum</v>
      </c>
      <c r="C840" t="s">
        <v>77</v>
      </c>
      <c r="D840" t="s">
        <v>78</v>
      </c>
      <c r="E840" t="s">
        <v>18</v>
      </c>
      <c r="G840" t="s">
        <v>75</v>
      </c>
    </row>
    <row r="841" spans="1:7" x14ac:dyDescent="0.25">
      <c r="A841">
        <v>95</v>
      </c>
      <c r="B841" t="str">
        <f>VLOOKUP(CONCATENATE(C841,"_",D841),acronyms!$A$2:$B$330,2,0)</f>
        <v>Sagina saginoides</v>
      </c>
      <c r="C841" t="s">
        <v>86</v>
      </c>
      <c r="D841" t="s">
        <v>86</v>
      </c>
      <c r="E841" t="s">
        <v>18</v>
      </c>
      <c r="G841" t="s">
        <v>75</v>
      </c>
    </row>
    <row r="842" spans="1:7" x14ac:dyDescent="0.25">
      <c r="A842">
        <v>95</v>
      </c>
      <c r="B842" t="str">
        <f>VLOOKUP(CONCATENATE(C842,"_",D842),acronyms!$A$2:$B$330,2,0)</f>
        <v>Saxifraga bryoides</v>
      </c>
      <c r="C842" t="s">
        <v>71</v>
      </c>
      <c r="D842" t="s">
        <v>72</v>
      </c>
      <c r="E842" t="s">
        <v>11</v>
      </c>
      <c r="G842" t="s">
        <v>75</v>
      </c>
    </row>
    <row r="843" spans="1:7" x14ac:dyDescent="0.25">
      <c r="A843">
        <v>95</v>
      </c>
      <c r="B843" t="str">
        <f>VLOOKUP(CONCATENATE(C843,"_",D843),acronyms!$A$2:$B$330,2,0)</f>
        <v>Saxifraga exarata</v>
      </c>
      <c r="C843" t="s">
        <v>71</v>
      </c>
      <c r="D843" t="s">
        <v>87</v>
      </c>
      <c r="E843" t="s">
        <v>18</v>
      </c>
      <c r="G843" t="s">
        <v>75</v>
      </c>
    </row>
    <row r="844" spans="1:7" x14ac:dyDescent="0.25">
      <c r="A844">
        <v>95</v>
      </c>
      <c r="B844" t="str">
        <f>VLOOKUP(CONCATENATE(C844,"_",D844),acronyms!$A$2:$B$330,2,0)</f>
        <v>Sedum alpestre</v>
      </c>
      <c r="C844" t="s">
        <v>63</v>
      </c>
      <c r="D844" t="s">
        <v>13</v>
      </c>
      <c r="E844" t="s">
        <v>11</v>
      </c>
      <c r="G844" t="s">
        <v>75</v>
      </c>
    </row>
    <row r="845" spans="1:7" x14ac:dyDescent="0.25">
      <c r="A845">
        <v>95</v>
      </c>
      <c r="B845" t="str">
        <f>VLOOKUP(CONCATENATE(C845,"_",D845),acronyms!$A$2:$B$330,2,0)</f>
        <v>Sempervivum montanum s. str.</v>
      </c>
      <c r="C845" t="s">
        <v>95</v>
      </c>
      <c r="D845" t="s">
        <v>26</v>
      </c>
      <c r="E845" t="s">
        <v>11</v>
      </c>
      <c r="G845" t="s">
        <v>75</v>
      </c>
    </row>
    <row r="846" spans="1:7" x14ac:dyDescent="0.25">
      <c r="A846">
        <v>96</v>
      </c>
      <c r="B846" t="str">
        <f>VLOOKUP(CONCATENATE(C846,"_",D846),acronyms!$A$2:$B$330,2,0)</f>
        <v>Agrostis rupestris</v>
      </c>
      <c r="C846" t="s">
        <v>7</v>
      </c>
      <c r="D846" t="s">
        <v>74</v>
      </c>
      <c r="E846" t="s">
        <v>11</v>
      </c>
      <c r="G846" t="s">
        <v>8</v>
      </c>
    </row>
    <row r="847" spans="1:7" x14ac:dyDescent="0.25">
      <c r="A847">
        <v>96</v>
      </c>
      <c r="B847" t="str">
        <f>VLOOKUP(CONCATENATE(C847,"_",D847),acronyms!$A$2:$B$330,2,0)</f>
        <v>Avenula versicolor</v>
      </c>
      <c r="C847" t="s">
        <v>14</v>
      </c>
      <c r="D847" t="s">
        <v>15</v>
      </c>
      <c r="E847" t="s">
        <v>50</v>
      </c>
      <c r="G847" t="s">
        <v>8</v>
      </c>
    </row>
    <row r="848" spans="1:7" x14ac:dyDescent="0.25">
      <c r="A848">
        <v>96</v>
      </c>
      <c r="B848" t="str">
        <f>VLOOKUP(CONCATENATE(C848,"_",D848),acronyms!$A$2:$B$330,2,0)</f>
        <v>Carex curvula subsp. curvula</v>
      </c>
      <c r="C848" t="s">
        <v>54</v>
      </c>
      <c r="D848" t="s">
        <v>55</v>
      </c>
      <c r="E848">
        <v>1</v>
      </c>
      <c r="G848" t="s">
        <v>8</v>
      </c>
    </row>
    <row r="849" spans="1:7" x14ac:dyDescent="0.25">
      <c r="A849">
        <v>96</v>
      </c>
      <c r="B849" t="str">
        <f>VLOOKUP(CONCATENATE(C849,"_",D849),acronyms!$A$2:$B$330,2,0)</f>
        <v>Gnaphalium supinum</v>
      </c>
      <c r="C849" t="s">
        <v>77</v>
      </c>
      <c r="D849" t="s">
        <v>78</v>
      </c>
      <c r="E849" t="s">
        <v>11</v>
      </c>
      <c r="G849" t="s">
        <v>8</v>
      </c>
    </row>
    <row r="850" spans="1:7" x14ac:dyDescent="0.25">
      <c r="A850">
        <v>96</v>
      </c>
      <c r="B850" t="str">
        <f>VLOOKUP(CONCATENATE(C850,"_",D850),acronyms!$A$2:$B$330,2,0)</f>
        <v>Leucanthemopsis alpina</v>
      </c>
      <c r="C850" t="s">
        <v>59</v>
      </c>
      <c r="D850" t="s">
        <v>13</v>
      </c>
      <c r="E850" t="s">
        <v>11</v>
      </c>
      <c r="G850" t="s">
        <v>8</v>
      </c>
    </row>
    <row r="851" spans="1:7" x14ac:dyDescent="0.25">
      <c r="A851">
        <v>96</v>
      </c>
      <c r="B851" t="str">
        <f>VLOOKUP(CONCATENATE(C851,"_",D851),acronyms!$A$2:$B$330,2,0)</f>
        <v>Luzula spicata</v>
      </c>
      <c r="C851" t="s">
        <v>30</v>
      </c>
      <c r="D851" t="s">
        <v>60</v>
      </c>
      <c r="E851" t="s">
        <v>11</v>
      </c>
      <c r="G851" t="s">
        <v>8</v>
      </c>
    </row>
    <row r="852" spans="1:7" x14ac:dyDescent="0.25">
      <c r="A852">
        <v>96</v>
      </c>
      <c r="B852" t="str">
        <f>VLOOKUP(CONCATENATE(C852,"_",D852),acronyms!$A$2:$B$330,2,0)</f>
        <v>Minuartia sedoides</v>
      </c>
      <c r="C852" t="s">
        <v>62</v>
      </c>
      <c r="D852" t="s">
        <v>63</v>
      </c>
      <c r="E852">
        <v>1</v>
      </c>
      <c r="G852" t="s">
        <v>8</v>
      </c>
    </row>
    <row r="853" spans="1:7" x14ac:dyDescent="0.25">
      <c r="A853">
        <v>96</v>
      </c>
      <c r="B853" t="str">
        <f>VLOOKUP(CONCATENATE(C853,"_",D853),acronyms!$A$2:$B$330,2,0)</f>
        <v>Oreochloa disticha</v>
      </c>
      <c r="C853" t="s">
        <v>64</v>
      </c>
      <c r="D853" t="s">
        <v>65</v>
      </c>
      <c r="E853" t="s">
        <v>50</v>
      </c>
      <c r="G853" t="s">
        <v>8</v>
      </c>
    </row>
    <row r="854" spans="1:7" x14ac:dyDescent="0.25">
      <c r="A854">
        <v>96</v>
      </c>
      <c r="B854" t="str">
        <f>VLOOKUP(CONCATENATE(C854,"_",D854),acronyms!$A$2:$B$330,2,0)</f>
        <v>Pedicularis aspleniifolia</v>
      </c>
      <c r="C854" t="s">
        <v>66</v>
      </c>
      <c r="D854" t="s">
        <v>67</v>
      </c>
      <c r="E854" t="s">
        <v>11</v>
      </c>
      <c r="F854" t="s">
        <v>68</v>
      </c>
      <c r="G854" t="s">
        <v>8</v>
      </c>
    </row>
    <row r="855" spans="1:7" x14ac:dyDescent="0.25">
      <c r="A855">
        <v>96</v>
      </c>
      <c r="B855" t="str">
        <f>VLOOKUP(CONCATENATE(C855,"_",D855),acronyms!$A$2:$B$330,2,0)</f>
        <v>Phyteuma hemisphaericum</v>
      </c>
      <c r="C855" t="s">
        <v>91</v>
      </c>
      <c r="D855" t="s">
        <v>92</v>
      </c>
      <c r="E855" t="s">
        <v>11</v>
      </c>
      <c r="G855" t="s">
        <v>8</v>
      </c>
    </row>
    <row r="856" spans="1:7" x14ac:dyDescent="0.25">
      <c r="A856">
        <v>96</v>
      </c>
      <c r="B856" t="str">
        <f>VLOOKUP(CONCATENATE(C856,"_",D856),acronyms!$A$2:$B$330,2,0)</f>
        <v>Primula glutinosa</v>
      </c>
      <c r="C856" t="s">
        <v>69</v>
      </c>
      <c r="D856" t="s">
        <v>70</v>
      </c>
      <c r="E856" t="s">
        <v>46</v>
      </c>
      <c r="G856" t="s">
        <v>8</v>
      </c>
    </row>
    <row r="857" spans="1:7" x14ac:dyDescent="0.25">
      <c r="A857">
        <v>96</v>
      </c>
      <c r="B857" t="str">
        <f>VLOOKUP(CONCATENATE(C857,"_",D857),acronyms!$A$2:$B$330,2,0)</f>
        <v>Sedum alpestre</v>
      </c>
      <c r="C857" t="s">
        <v>63</v>
      </c>
      <c r="D857" t="s">
        <v>13</v>
      </c>
      <c r="E857" t="s">
        <v>11</v>
      </c>
      <c r="G857" t="s">
        <v>8</v>
      </c>
    </row>
    <row r="858" spans="1:7" x14ac:dyDescent="0.25">
      <c r="A858">
        <v>96</v>
      </c>
      <c r="B858" t="str">
        <f>VLOOKUP(CONCATENATE(C858,"_",D858),acronyms!$A$2:$B$330,2,0)</f>
        <v>Silene acaulis subsp. exscapa</v>
      </c>
      <c r="C858" t="s">
        <v>43</v>
      </c>
      <c r="D858" t="s">
        <v>73</v>
      </c>
      <c r="E858" t="s">
        <v>11</v>
      </c>
      <c r="G858" t="s">
        <v>8</v>
      </c>
    </row>
    <row r="859" spans="1:7" x14ac:dyDescent="0.25">
      <c r="A859">
        <v>96</v>
      </c>
      <c r="B859" t="str">
        <f>VLOOKUP(CONCATENATE(C859,"_",D859),acronyms!$A$2:$B$330,2,0)</f>
        <v>Veronica alpina</v>
      </c>
      <c r="C859" t="s">
        <v>15</v>
      </c>
      <c r="D859" t="s">
        <v>13</v>
      </c>
      <c r="E859" t="s">
        <v>11</v>
      </c>
      <c r="G859" t="s">
        <v>8</v>
      </c>
    </row>
    <row r="860" spans="1:7" x14ac:dyDescent="0.25">
      <c r="A860">
        <v>98</v>
      </c>
      <c r="B860" t="str">
        <f>VLOOKUP(CONCATENATE(C860,"_",D860),acronyms!$A$2:$B$330,2,0)</f>
        <v>Cardamine resedifolia</v>
      </c>
      <c r="C860" t="s">
        <v>54</v>
      </c>
      <c r="D860" t="s">
        <v>76</v>
      </c>
      <c r="E860" t="s">
        <v>11</v>
      </c>
      <c r="G860" t="s">
        <v>75</v>
      </c>
    </row>
    <row r="861" spans="1:7" x14ac:dyDescent="0.25">
      <c r="A861">
        <v>98</v>
      </c>
      <c r="B861" t="str">
        <f>VLOOKUP(CONCATENATE(C861,"_",D861),acronyms!$A$2:$B$330,2,0)</f>
        <v>Cerastium uniflorum</v>
      </c>
      <c r="C861" t="s">
        <v>56</v>
      </c>
      <c r="D861" t="s">
        <v>57</v>
      </c>
      <c r="E861" t="s">
        <v>11</v>
      </c>
      <c r="G861" t="s">
        <v>75</v>
      </c>
    </row>
    <row r="862" spans="1:7" x14ac:dyDescent="0.25">
      <c r="A862">
        <v>98</v>
      </c>
      <c r="B862" t="str">
        <f>VLOOKUP(CONCATENATE(C862,"_",D862),acronyms!$A$2:$B$330,2,0)</f>
        <v>Epilobium anagallidifolium</v>
      </c>
      <c r="C862" t="s">
        <v>121</v>
      </c>
      <c r="D862" t="s">
        <v>122</v>
      </c>
      <c r="E862" t="s">
        <v>11</v>
      </c>
      <c r="G862" t="s">
        <v>75</v>
      </c>
    </row>
    <row r="863" spans="1:7" x14ac:dyDescent="0.25">
      <c r="A863">
        <v>98</v>
      </c>
      <c r="B863" t="str">
        <f>VLOOKUP(CONCATENATE(C863,"_",D863),acronyms!$A$2:$B$330,2,0)</f>
        <v>Festuca halleri agg.</v>
      </c>
      <c r="C863" t="s">
        <v>19</v>
      </c>
      <c r="D863" t="s">
        <v>58</v>
      </c>
      <c r="E863" t="s">
        <v>11</v>
      </c>
      <c r="G863" t="s">
        <v>75</v>
      </c>
    </row>
    <row r="864" spans="1:7" x14ac:dyDescent="0.25">
      <c r="A864">
        <v>98</v>
      </c>
      <c r="B864" t="str">
        <f>VLOOKUP(CONCATENATE(C864,"_",D864),acronyms!$A$2:$B$330,2,0)</f>
        <v>Linaria alpina subsp alpina</v>
      </c>
      <c r="C864" t="s">
        <v>131</v>
      </c>
      <c r="D864" t="s">
        <v>13</v>
      </c>
      <c r="E864" t="s">
        <v>11</v>
      </c>
      <c r="G864" t="s">
        <v>75</v>
      </c>
    </row>
    <row r="865" spans="1:7" x14ac:dyDescent="0.25">
      <c r="A865">
        <v>98</v>
      </c>
      <c r="B865" t="str">
        <f>VLOOKUP(CONCATENATE(C865,"_",D865),acronyms!$A$2:$B$330,2,0)</f>
        <v>Poa alpina</v>
      </c>
      <c r="C865" t="s">
        <v>79</v>
      </c>
      <c r="D865" t="s">
        <v>13</v>
      </c>
      <c r="E865">
        <v>1</v>
      </c>
      <c r="G865" t="s">
        <v>75</v>
      </c>
    </row>
    <row r="866" spans="1:7" x14ac:dyDescent="0.25">
      <c r="A866">
        <v>98</v>
      </c>
      <c r="B866" t="str">
        <f>VLOOKUP(CONCATENATE(C866,"_",D866),acronyms!$A$2:$B$330,2,0)</f>
        <v>Sagina saginoides</v>
      </c>
      <c r="C866" t="s">
        <v>86</v>
      </c>
      <c r="D866" t="s">
        <v>86</v>
      </c>
      <c r="E866" t="s">
        <v>18</v>
      </c>
      <c r="G866" t="s">
        <v>75</v>
      </c>
    </row>
    <row r="867" spans="1:7" x14ac:dyDescent="0.25">
      <c r="A867">
        <v>98</v>
      </c>
      <c r="B867" t="str">
        <f>VLOOKUP(CONCATENATE(C867,"_",D867),acronyms!$A$2:$B$330,2,0)</f>
        <v>Saxifraga bryoides</v>
      </c>
      <c r="C867" t="s">
        <v>71</v>
      </c>
      <c r="D867" t="s">
        <v>72</v>
      </c>
      <c r="E867" t="s">
        <v>11</v>
      </c>
      <c r="G867" t="s">
        <v>75</v>
      </c>
    </row>
    <row r="868" spans="1:7" x14ac:dyDescent="0.25">
      <c r="A868">
        <v>98</v>
      </c>
      <c r="B868" t="str">
        <f>VLOOKUP(CONCATENATE(C868,"_",D868),acronyms!$A$2:$B$330,2,0)</f>
        <v>Sedum alpestre</v>
      </c>
      <c r="C868" t="s">
        <v>63</v>
      </c>
      <c r="D868" t="s">
        <v>13</v>
      </c>
      <c r="E868" t="s">
        <v>11</v>
      </c>
      <c r="G868" t="s">
        <v>75</v>
      </c>
    </row>
    <row r="869" spans="1:7" x14ac:dyDescent="0.25">
      <c r="A869">
        <v>98</v>
      </c>
      <c r="B869" t="str">
        <f>VLOOKUP(CONCATENATE(C869,"_",D869),acronyms!$A$2:$B$330,2,0)</f>
        <v>Veronica alpina</v>
      </c>
      <c r="C869" t="s">
        <v>15</v>
      </c>
      <c r="D869" t="s">
        <v>13</v>
      </c>
      <c r="E869" t="s">
        <v>11</v>
      </c>
      <c r="G869" t="s">
        <v>75</v>
      </c>
    </row>
    <row r="870" spans="1:7" x14ac:dyDescent="0.25">
      <c r="A870">
        <v>101</v>
      </c>
      <c r="B870" t="str">
        <f>VLOOKUP(CONCATENATE(C870,"_",D870),acronyms!$A$2:$B$330,2,0)</f>
        <v>Agrostis rupestris</v>
      </c>
      <c r="C870" t="s">
        <v>7</v>
      </c>
      <c r="D870" t="s">
        <v>74</v>
      </c>
      <c r="E870">
        <v>1</v>
      </c>
      <c r="G870" t="s">
        <v>8</v>
      </c>
    </row>
    <row r="871" spans="1:7" x14ac:dyDescent="0.25">
      <c r="A871">
        <v>101</v>
      </c>
      <c r="B871" t="str">
        <f>VLOOKUP(CONCATENATE(C871,"_",D871),acronyms!$A$2:$B$330,2,0)</f>
        <v>Cerastium uniflorum</v>
      </c>
      <c r="C871" t="s">
        <v>56</v>
      </c>
      <c r="D871" t="s">
        <v>57</v>
      </c>
      <c r="E871" t="s">
        <v>11</v>
      </c>
      <c r="G871" t="s">
        <v>8</v>
      </c>
    </row>
    <row r="872" spans="1:7" x14ac:dyDescent="0.25">
      <c r="A872">
        <v>101</v>
      </c>
      <c r="B872" t="str">
        <f>VLOOKUP(CONCATENATE(C872,"_",D872),acronyms!$A$2:$B$330,2,0)</f>
        <v>Festuca halleri agg.</v>
      </c>
      <c r="C872" t="s">
        <v>19</v>
      </c>
      <c r="D872" t="s">
        <v>58</v>
      </c>
      <c r="E872" t="s">
        <v>11</v>
      </c>
      <c r="G872" t="s">
        <v>8</v>
      </c>
    </row>
    <row r="873" spans="1:7" x14ac:dyDescent="0.25">
      <c r="A873">
        <v>101</v>
      </c>
      <c r="B873" t="str">
        <f>VLOOKUP(CONCATENATE(C873,"_",D873),acronyms!$A$2:$B$330,2,0)</f>
        <v>Geum reptans</v>
      </c>
      <c r="C873" t="s">
        <v>25</v>
      </c>
      <c r="D873" t="s">
        <v>114</v>
      </c>
      <c r="E873" t="s">
        <v>46</v>
      </c>
      <c r="G873" t="s">
        <v>8</v>
      </c>
    </row>
    <row r="874" spans="1:7" x14ac:dyDescent="0.25">
      <c r="A874">
        <v>101</v>
      </c>
      <c r="B874" t="str">
        <f>VLOOKUP(CONCATENATE(C874,"_",D874),acronyms!$A$2:$B$330,2,0)</f>
        <v>Leucanthemopsis alpina</v>
      </c>
      <c r="C874" t="s">
        <v>59</v>
      </c>
      <c r="D874" t="s">
        <v>13</v>
      </c>
      <c r="E874" t="s">
        <v>11</v>
      </c>
      <c r="G874" t="s">
        <v>8</v>
      </c>
    </row>
    <row r="875" spans="1:7" x14ac:dyDescent="0.25">
      <c r="A875">
        <v>101</v>
      </c>
      <c r="B875" t="str">
        <f>VLOOKUP(CONCATENATE(C875,"_",D875),acronyms!$A$2:$B$330,2,0)</f>
        <v>Luzula spicata</v>
      </c>
      <c r="C875" t="s">
        <v>30</v>
      </c>
      <c r="D875" t="s">
        <v>60</v>
      </c>
      <c r="E875" t="s">
        <v>11</v>
      </c>
      <c r="G875" t="s">
        <v>8</v>
      </c>
    </row>
    <row r="876" spans="1:7" x14ac:dyDescent="0.25">
      <c r="A876">
        <v>101</v>
      </c>
      <c r="B876" t="str">
        <f>VLOOKUP(CONCATENATE(C876,"_",D876),acronyms!$A$2:$B$330,2,0)</f>
        <v>Poa alpina</v>
      </c>
      <c r="C876" t="s">
        <v>79</v>
      </c>
      <c r="D876" t="s">
        <v>13</v>
      </c>
      <c r="E876" t="s">
        <v>11</v>
      </c>
      <c r="G876" t="s">
        <v>8</v>
      </c>
    </row>
    <row r="877" spans="1:7" x14ac:dyDescent="0.25">
      <c r="A877">
        <v>101</v>
      </c>
      <c r="B877" t="str">
        <f>VLOOKUP(CONCATENATE(C877,"_",D877),acronyms!$A$2:$B$330,2,0)</f>
        <v>Sagina saginoides</v>
      </c>
      <c r="C877" t="s">
        <v>86</v>
      </c>
      <c r="D877" t="s">
        <v>86</v>
      </c>
      <c r="E877" t="s">
        <v>11</v>
      </c>
      <c r="G877" t="s">
        <v>8</v>
      </c>
    </row>
    <row r="878" spans="1:7" x14ac:dyDescent="0.25">
      <c r="A878">
        <v>101</v>
      </c>
      <c r="B878" t="str">
        <f>VLOOKUP(CONCATENATE(C878,"_",D878),acronyms!$A$2:$B$330,2,0)</f>
        <v>Salix herbacea</v>
      </c>
      <c r="C878" t="s">
        <v>40</v>
      </c>
      <c r="D878" t="s">
        <v>81</v>
      </c>
      <c r="E878" t="s">
        <v>11</v>
      </c>
      <c r="G878" t="s">
        <v>8</v>
      </c>
    </row>
    <row r="879" spans="1:7" x14ac:dyDescent="0.25">
      <c r="A879">
        <v>101</v>
      </c>
      <c r="B879" t="str">
        <f>VLOOKUP(CONCATENATE(C879,"_",D879),acronyms!$A$2:$B$330,2,0)</f>
        <v>Saxifraga bryoides</v>
      </c>
      <c r="C879" t="s">
        <v>71</v>
      </c>
      <c r="D879" t="s">
        <v>72</v>
      </c>
      <c r="E879" t="s">
        <v>46</v>
      </c>
      <c r="G879" t="s">
        <v>8</v>
      </c>
    </row>
    <row r="880" spans="1:7" x14ac:dyDescent="0.25">
      <c r="A880">
        <v>101</v>
      </c>
      <c r="B880" t="str">
        <f>VLOOKUP(CONCATENATE(C880,"_",D880),acronyms!$A$2:$B$330,2,0)</f>
        <v>Saxifraga oppositifolia s. str.</v>
      </c>
      <c r="C880" t="s">
        <v>71</v>
      </c>
      <c r="D880" t="s">
        <v>120</v>
      </c>
      <c r="E880" t="s">
        <v>18</v>
      </c>
      <c r="G880" t="s">
        <v>8</v>
      </c>
    </row>
    <row r="881" spans="1:7" x14ac:dyDescent="0.25">
      <c r="A881">
        <v>101</v>
      </c>
      <c r="B881" t="str">
        <f>VLOOKUP(CONCATENATE(C881,"_",D881),acronyms!$A$2:$B$330,2,0)</f>
        <v>Trifolium pallescens</v>
      </c>
      <c r="C881" t="s">
        <v>108</v>
      </c>
      <c r="D881" t="s">
        <v>109</v>
      </c>
      <c r="E881" t="s">
        <v>11</v>
      </c>
      <c r="G881" t="s">
        <v>8</v>
      </c>
    </row>
    <row r="882" spans="1:7" x14ac:dyDescent="0.25">
      <c r="A882">
        <v>101</v>
      </c>
      <c r="B882" t="str">
        <f>VLOOKUP(CONCATENATE(C882,"_",D882),acronyms!$A$2:$B$330,2,0)</f>
        <v>Veronica alpina</v>
      </c>
      <c r="C882" t="s">
        <v>15</v>
      </c>
      <c r="D882" t="s">
        <v>13</v>
      </c>
      <c r="E882" t="s">
        <v>11</v>
      </c>
      <c r="G882" t="s">
        <v>8</v>
      </c>
    </row>
    <row r="883" spans="1:7" x14ac:dyDescent="0.25">
      <c r="A883">
        <v>103</v>
      </c>
      <c r="B883" t="str">
        <f>VLOOKUP(CONCATENATE(C883,"_",D883),acronyms!$A$2:$B$330,2,0)</f>
        <v>Cerastium uniflorum</v>
      </c>
      <c r="C883" t="s">
        <v>56</v>
      </c>
      <c r="D883" t="s">
        <v>57</v>
      </c>
      <c r="E883">
        <v>1</v>
      </c>
      <c r="G883" t="s">
        <v>75</v>
      </c>
    </row>
    <row r="884" spans="1:7" x14ac:dyDescent="0.25">
      <c r="A884">
        <v>103</v>
      </c>
      <c r="B884" t="str">
        <f>VLOOKUP(CONCATENATE(C884,"_",D884),acronyms!$A$2:$B$330,2,0)</f>
        <v>Leucanthemopsis alpina</v>
      </c>
      <c r="C884" t="s">
        <v>59</v>
      </c>
      <c r="D884" t="s">
        <v>13</v>
      </c>
      <c r="E884" t="s">
        <v>11</v>
      </c>
      <c r="G884" t="s">
        <v>75</v>
      </c>
    </row>
    <row r="885" spans="1:7" x14ac:dyDescent="0.25">
      <c r="A885">
        <v>103</v>
      </c>
      <c r="B885" t="str">
        <f>VLOOKUP(CONCATENATE(C885,"_",D885),acronyms!$A$2:$B$330,2,0)</f>
        <v>Poa laxa</v>
      </c>
      <c r="C885" t="s">
        <v>79</v>
      </c>
      <c r="D885" t="s">
        <v>80</v>
      </c>
      <c r="E885" t="s">
        <v>11</v>
      </c>
      <c r="G885" t="s">
        <v>75</v>
      </c>
    </row>
    <row r="886" spans="1:7" x14ac:dyDescent="0.25">
      <c r="A886">
        <v>103</v>
      </c>
      <c r="B886" t="str">
        <f>VLOOKUP(CONCATENATE(C886,"_",D886),acronyms!$A$2:$B$330,2,0)</f>
        <v>Ranunculus glacialis</v>
      </c>
      <c r="C886" t="s">
        <v>36</v>
      </c>
      <c r="D886" t="s">
        <v>85</v>
      </c>
      <c r="E886" t="s">
        <v>18</v>
      </c>
      <c r="G886" t="s">
        <v>75</v>
      </c>
    </row>
    <row r="887" spans="1:7" x14ac:dyDescent="0.25">
      <c r="A887">
        <v>103</v>
      </c>
      <c r="B887" t="str">
        <f>VLOOKUP(CONCATENATE(C887,"_",D887),acronyms!$A$2:$B$330,2,0)</f>
        <v>Saxifraga bryoides</v>
      </c>
      <c r="C887" t="s">
        <v>71</v>
      </c>
      <c r="D887" t="s">
        <v>72</v>
      </c>
      <c r="E887">
        <v>1</v>
      </c>
      <c r="G887" t="s">
        <v>75</v>
      </c>
    </row>
    <row r="888" spans="1:7" x14ac:dyDescent="0.25">
      <c r="A888">
        <v>103</v>
      </c>
      <c r="B888" t="str">
        <f>VLOOKUP(CONCATENATE(C888,"_",D888),acronyms!$A$2:$B$330,2,0)</f>
        <v>Saxifraga exarata</v>
      </c>
      <c r="C888" t="s">
        <v>71</v>
      </c>
      <c r="D888" t="s">
        <v>87</v>
      </c>
      <c r="E888" t="s">
        <v>11</v>
      </c>
      <c r="G888" t="s">
        <v>75</v>
      </c>
    </row>
    <row r="889" spans="1:7" x14ac:dyDescent="0.25">
      <c r="A889">
        <v>104</v>
      </c>
      <c r="B889" t="str">
        <f>VLOOKUP(CONCATENATE(C889,"_",D889),acronyms!$A$2:$B$330,2,0)</f>
        <v>Achillea moschata</v>
      </c>
      <c r="C889" t="s">
        <v>115</v>
      </c>
      <c r="D889" t="s">
        <v>112</v>
      </c>
      <c r="E889">
        <v>1</v>
      </c>
      <c r="G889" t="s">
        <v>8</v>
      </c>
    </row>
    <row r="890" spans="1:7" x14ac:dyDescent="0.25">
      <c r="A890">
        <v>104</v>
      </c>
      <c r="B890" t="str">
        <f>VLOOKUP(CONCATENATE(C890,"_",D890),acronyms!$A$2:$B$330,2,0)</f>
        <v>Agrostis rupestris</v>
      </c>
      <c r="C890" t="s">
        <v>7</v>
      </c>
      <c r="D890" t="s">
        <v>74</v>
      </c>
      <c r="E890">
        <v>1</v>
      </c>
      <c r="G890" t="s">
        <v>8</v>
      </c>
    </row>
    <row r="891" spans="1:7" x14ac:dyDescent="0.25">
      <c r="A891">
        <v>104</v>
      </c>
      <c r="B891" t="str">
        <f>VLOOKUP(CONCATENATE(C891,"_",D891),acronyms!$A$2:$B$330,2,0)</f>
        <v>Campanula scheuchzeri</v>
      </c>
      <c r="C891" t="s">
        <v>16</v>
      </c>
      <c r="D891" t="s">
        <v>17</v>
      </c>
      <c r="E891" t="s">
        <v>11</v>
      </c>
      <c r="G891" t="s">
        <v>8</v>
      </c>
    </row>
    <row r="892" spans="1:7" x14ac:dyDescent="0.25">
      <c r="A892">
        <v>104</v>
      </c>
      <c r="B892" t="str">
        <f>VLOOKUP(CONCATENATE(C892,"_",D892),acronyms!$A$2:$B$330,2,0)</f>
        <v>Cardamine resedifolia</v>
      </c>
      <c r="C892" t="s">
        <v>54</v>
      </c>
      <c r="D892" t="s">
        <v>76</v>
      </c>
      <c r="E892" t="s">
        <v>11</v>
      </c>
      <c r="G892" t="s">
        <v>8</v>
      </c>
    </row>
    <row r="893" spans="1:7" x14ac:dyDescent="0.25">
      <c r="A893">
        <v>104</v>
      </c>
      <c r="B893" t="str">
        <f>VLOOKUP(CONCATENATE(C893,"_",D893),acronyms!$A$2:$B$330,2,0)</f>
        <v>Cerastium uniflorum</v>
      </c>
      <c r="C893" t="s">
        <v>56</v>
      </c>
      <c r="D893" t="s">
        <v>57</v>
      </c>
      <c r="E893" t="s">
        <v>11</v>
      </c>
      <c r="G893" t="s">
        <v>8</v>
      </c>
    </row>
    <row r="894" spans="1:7" x14ac:dyDescent="0.25">
      <c r="A894">
        <v>104</v>
      </c>
      <c r="B894" t="str">
        <f>VLOOKUP(CONCATENATE(C894,"_",D894),acronyms!$A$2:$B$330,2,0)</f>
        <v>Gnaphalium supinum</v>
      </c>
      <c r="C894" t="s">
        <v>77</v>
      </c>
      <c r="D894" t="s">
        <v>78</v>
      </c>
      <c r="E894">
        <v>1</v>
      </c>
      <c r="G894" t="s">
        <v>8</v>
      </c>
    </row>
    <row r="895" spans="1:7" x14ac:dyDescent="0.25">
      <c r="A895">
        <v>104</v>
      </c>
      <c r="B895" t="str">
        <f>VLOOKUP(CONCATENATE(C895,"_",D895),acronyms!$A$2:$B$330,2,0)</f>
        <v>Poa alpina</v>
      </c>
      <c r="C895" t="s">
        <v>79</v>
      </c>
      <c r="D895" t="s">
        <v>13</v>
      </c>
      <c r="E895" t="s">
        <v>11</v>
      </c>
      <c r="G895" t="s">
        <v>8</v>
      </c>
    </row>
    <row r="896" spans="1:7" x14ac:dyDescent="0.25">
      <c r="A896">
        <v>104</v>
      </c>
      <c r="B896" t="str">
        <f>VLOOKUP(CONCATENATE(C896,"_",D896),acronyms!$A$2:$B$330,2,0)</f>
        <v>Sagina saginoides</v>
      </c>
      <c r="C896" t="s">
        <v>86</v>
      </c>
      <c r="D896" t="s">
        <v>86</v>
      </c>
      <c r="E896" t="s">
        <v>11</v>
      </c>
      <c r="G896" t="s">
        <v>8</v>
      </c>
    </row>
    <row r="897" spans="1:7" x14ac:dyDescent="0.25">
      <c r="A897">
        <v>104</v>
      </c>
      <c r="B897" t="str">
        <f>VLOOKUP(CONCATENATE(C897,"_",D897),acronyms!$A$2:$B$330,2,0)</f>
        <v>Sedum alpestre</v>
      </c>
      <c r="C897" t="s">
        <v>63</v>
      </c>
      <c r="D897" t="s">
        <v>13</v>
      </c>
      <c r="E897" t="s">
        <v>11</v>
      </c>
      <c r="G897" t="s">
        <v>8</v>
      </c>
    </row>
    <row r="898" spans="1:7" x14ac:dyDescent="0.25">
      <c r="A898">
        <v>104</v>
      </c>
      <c r="B898" t="str">
        <f>VLOOKUP(CONCATENATE(C898,"_",D898),acronyms!$A$2:$B$330,2,0)</f>
        <v>Veronica alpina</v>
      </c>
      <c r="C898" t="s">
        <v>15</v>
      </c>
      <c r="D898" t="s">
        <v>13</v>
      </c>
      <c r="E898" t="s">
        <v>11</v>
      </c>
      <c r="G898" t="s">
        <v>8</v>
      </c>
    </row>
    <row r="899" spans="1:7" x14ac:dyDescent="0.25">
      <c r="A899">
        <v>105</v>
      </c>
      <c r="B899" t="str">
        <f>VLOOKUP(CONCATENATE(C899,"_",D899),acronyms!$A$2:$B$330,2,0)</f>
        <v>Agrostis rupestris</v>
      </c>
      <c r="C899" t="s">
        <v>7</v>
      </c>
      <c r="D899" t="s">
        <v>74</v>
      </c>
      <c r="E899" t="s">
        <v>11</v>
      </c>
      <c r="G899" t="s">
        <v>93</v>
      </c>
    </row>
    <row r="900" spans="1:7" x14ac:dyDescent="0.25">
      <c r="A900">
        <v>105</v>
      </c>
      <c r="B900" t="str">
        <f>VLOOKUP(CONCATENATE(C900,"_",D900),acronyms!$A$2:$B$330,2,0)</f>
        <v>Arenaria biflora</v>
      </c>
      <c r="C900" t="s">
        <v>111</v>
      </c>
      <c r="D900" t="s">
        <v>53</v>
      </c>
      <c r="E900">
        <v>1</v>
      </c>
      <c r="G900" t="s">
        <v>93</v>
      </c>
    </row>
    <row r="901" spans="1:7" x14ac:dyDescent="0.25">
      <c r="A901">
        <v>105</v>
      </c>
      <c r="B901" t="str">
        <f>VLOOKUP(CONCATENATE(C901,"_",D901),acronyms!$A$2:$B$330,2,0)</f>
        <v>Carex curvula subsp. curvula</v>
      </c>
      <c r="C901" t="s">
        <v>54</v>
      </c>
      <c r="D901" t="s">
        <v>55</v>
      </c>
      <c r="E901" t="s">
        <v>11</v>
      </c>
      <c r="G901" t="s">
        <v>93</v>
      </c>
    </row>
    <row r="902" spans="1:7" x14ac:dyDescent="0.25">
      <c r="A902">
        <v>105</v>
      </c>
      <c r="B902" t="str">
        <f>VLOOKUP(CONCATENATE(C902,"_",D902),acronyms!$A$2:$B$330,2,0)</f>
        <v>Gentiana bavarica</v>
      </c>
      <c r="C902" t="s">
        <v>21</v>
      </c>
      <c r="D902" t="s">
        <v>84</v>
      </c>
      <c r="E902" t="s">
        <v>11</v>
      </c>
      <c r="G902" t="s">
        <v>93</v>
      </c>
    </row>
    <row r="903" spans="1:7" x14ac:dyDescent="0.25">
      <c r="A903">
        <v>105</v>
      </c>
      <c r="B903" t="str">
        <f>VLOOKUP(CONCATENATE(C903,"_",D903),acronyms!$A$2:$B$330,2,0)</f>
        <v>Geum montanum</v>
      </c>
      <c r="C903" t="s">
        <v>25</v>
      </c>
      <c r="D903" t="s">
        <v>26</v>
      </c>
      <c r="E903" t="s">
        <v>18</v>
      </c>
      <c r="G903" t="s">
        <v>93</v>
      </c>
    </row>
    <row r="904" spans="1:7" x14ac:dyDescent="0.25">
      <c r="A904">
        <v>105</v>
      </c>
      <c r="B904" t="str">
        <f>VLOOKUP(CONCATENATE(C904,"_",D904),acronyms!$A$2:$B$330,2,0)</f>
        <v>Gnaphalium supinum</v>
      </c>
      <c r="C904" t="s">
        <v>77</v>
      </c>
      <c r="D904" t="s">
        <v>78</v>
      </c>
      <c r="E904">
        <v>1</v>
      </c>
      <c r="G904" t="s">
        <v>93</v>
      </c>
    </row>
    <row r="905" spans="1:7" x14ac:dyDescent="0.25">
      <c r="A905">
        <v>105</v>
      </c>
      <c r="B905" t="str">
        <f>VLOOKUP(CONCATENATE(C905,"_",D905),acronyms!$A$2:$B$330,2,0)</f>
        <v>Leucanthemopsis alpina</v>
      </c>
      <c r="C905" t="s">
        <v>59</v>
      </c>
      <c r="D905" t="s">
        <v>13</v>
      </c>
      <c r="E905">
        <v>1</v>
      </c>
      <c r="G905" t="s">
        <v>93</v>
      </c>
    </row>
    <row r="906" spans="1:7" x14ac:dyDescent="0.25">
      <c r="A906">
        <v>105</v>
      </c>
      <c r="B906" t="str">
        <f>VLOOKUP(CONCATENATE(C906,"_",D906),acronyms!$A$2:$B$330,2,0)</f>
        <v>Luzula spicata</v>
      </c>
      <c r="C906" t="s">
        <v>30</v>
      </c>
      <c r="D906" t="s">
        <v>60</v>
      </c>
      <c r="E906" t="s">
        <v>18</v>
      </c>
      <c r="G906" t="s">
        <v>93</v>
      </c>
    </row>
    <row r="907" spans="1:7" x14ac:dyDescent="0.25">
      <c r="A907">
        <v>105</v>
      </c>
      <c r="B907" t="str">
        <f>VLOOKUP(CONCATENATE(C907,"_",D907),acronyms!$A$2:$B$330,2,0)</f>
        <v>Poa alpina</v>
      </c>
      <c r="C907" t="s">
        <v>79</v>
      </c>
      <c r="D907" t="s">
        <v>13</v>
      </c>
      <c r="E907" t="s">
        <v>11</v>
      </c>
      <c r="G907" t="s">
        <v>93</v>
      </c>
    </row>
    <row r="908" spans="1:7" x14ac:dyDescent="0.25">
      <c r="A908">
        <v>105</v>
      </c>
      <c r="B908" t="str">
        <f>VLOOKUP(CONCATENATE(C908,"_",D908),acronyms!$A$2:$B$330,2,0)</f>
        <v>Primula glutinosa</v>
      </c>
      <c r="C908" t="s">
        <v>69</v>
      </c>
      <c r="D908" t="s">
        <v>70</v>
      </c>
      <c r="E908" t="s">
        <v>11</v>
      </c>
      <c r="G908" t="s">
        <v>93</v>
      </c>
    </row>
    <row r="909" spans="1:7" x14ac:dyDescent="0.25">
      <c r="A909">
        <v>105</v>
      </c>
      <c r="B909" t="str">
        <f>VLOOKUP(CONCATENATE(C909,"_",D909),acronyms!$A$2:$B$330,2,0)</f>
        <v>Ranunculus glacialis</v>
      </c>
      <c r="C909" t="s">
        <v>36</v>
      </c>
      <c r="D909" t="s">
        <v>85</v>
      </c>
      <c r="E909" t="s">
        <v>11</v>
      </c>
      <c r="G909" t="s">
        <v>93</v>
      </c>
    </row>
    <row r="910" spans="1:7" x14ac:dyDescent="0.25">
      <c r="A910">
        <v>105</v>
      </c>
      <c r="B910" t="str">
        <f>VLOOKUP(CONCATENATE(C910,"_",D910),acronyms!$A$2:$B$330,2,0)</f>
        <v>Sagina saginoides</v>
      </c>
      <c r="C910" t="s">
        <v>86</v>
      </c>
      <c r="D910" t="s">
        <v>86</v>
      </c>
      <c r="E910" t="s">
        <v>18</v>
      </c>
      <c r="G910" t="s">
        <v>93</v>
      </c>
    </row>
    <row r="911" spans="1:7" x14ac:dyDescent="0.25">
      <c r="A911">
        <v>105</v>
      </c>
      <c r="B911" t="str">
        <f>VLOOKUP(CONCATENATE(C911,"_",D911),acronyms!$A$2:$B$330,2,0)</f>
        <v>Saxifraga bryoides</v>
      </c>
      <c r="C911" t="s">
        <v>71</v>
      </c>
      <c r="D911" t="s">
        <v>72</v>
      </c>
      <c r="E911">
        <v>1</v>
      </c>
      <c r="G911" t="s">
        <v>93</v>
      </c>
    </row>
    <row r="912" spans="1:7" x14ac:dyDescent="0.25">
      <c r="A912">
        <v>105</v>
      </c>
      <c r="B912" t="str">
        <f>VLOOKUP(CONCATENATE(C912,"_",D912),acronyms!$A$2:$B$330,2,0)</f>
        <v>Sedum alpestre</v>
      </c>
      <c r="C912" t="s">
        <v>63</v>
      </c>
      <c r="D912" t="s">
        <v>13</v>
      </c>
      <c r="E912" t="s">
        <v>11</v>
      </c>
      <c r="G912" t="s">
        <v>93</v>
      </c>
    </row>
    <row r="913" spans="1:7" x14ac:dyDescent="0.25">
      <c r="A913">
        <v>105</v>
      </c>
      <c r="B913" t="str">
        <f>VLOOKUP(CONCATENATE(C913,"_",D913),acronyms!$A$2:$B$330,2,0)</f>
        <v>Sibbaldia procumbens</v>
      </c>
      <c r="C913" t="s">
        <v>129</v>
      </c>
      <c r="D913" t="s">
        <v>130</v>
      </c>
      <c r="E913" t="s">
        <v>11</v>
      </c>
      <c r="G913" t="s">
        <v>93</v>
      </c>
    </row>
    <row r="914" spans="1:7" x14ac:dyDescent="0.25">
      <c r="A914">
        <v>105</v>
      </c>
      <c r="B914" t="str">
        <f>VLOOKUP(CONCATENATE(C914,"_",D914),acronyms!$A$2:$B$330,2,0)</f>
        <v>Silene acaulis subsp. exscapa</v>
      </c>
      <c r="C914" t="s">
        <v>43</v>
      </c>
      <c r="D914" t="s">
        <v>73</v>
      </c>
      <c r="E914">
        <v>1</v>
      </c>
      <c r="G914" t="s">
        <v>93</v>
      </c>
    </row>
    <row r="915" spans="1:7" x14ac:dyDescent="0.25">
      <c r="A915">
        <v>105</v>
      </c>
      <c r="B915" t="str">
        <f>VLOOKUP(CONCATENATE(C915,"_",D915),acronyms!$A$2:$B$330,2,0)</f>
        <v>Veronica alpina</v>
      </c>
      <c r="C915" t="s">
        <v>15</v>
      </c>
      <c r="D915" t="s">
        <v>13</v>
      </c>
      <c r="E915" t="s">
        <v>18</v>
      </c>
      <c r="G915" t="s">
        <v>93</v>
      </c>
    </row>
    <row r="916" spans="1:7" x14ac:dyDescent="0.25">
      <c r="A916">
        <v>106</v>
      </c>
      <c r="B916" t="str">
        <f>VLOOKUP(CONCATENATE(C916,"_",D916),acronyms!$A$2:$B$330,2,0)</f>
        <v>Androsace alpina</v>
      </c>
      <c r="C916" t="s">
        <v>82</v>
      </c>
      <c r="D916" t="s">
        <v>13</v>
      </c>
      <c r="E916" t="s">
        <v>18</v>
      </c>
      <c r="G916" t="s">
        <v>75</v>
      </c>
    </row>
    <row r="917" spans="1:7" x14ac:dyDescent="0.25">
      <c r="A917">
        <v>106</v>
      </c>
      <c r="B917" t="str">
        <f>VLOOKUP(CONCATENATE(C917,"_",D917),acronyms!$A$2:$B$330,2,0)</f>
        <v>Cerastium uniflorum</v>
      </c>
      <c r="C917" t="s">
        <v>56</v>
      </c>
      <c r="D917" t="s">
        <v>57</v>
      </c>
      <c r="E917">
        <v>1</v>
      </c>
      <c r="G917" t="s">
        <v>75</v>
      </c>
    </row>
    <row r="918" spans="1:7" x14ac:dyDescent="0.25">
      <c r="A918">
        <v>106</v>
      </c>
      <c r="B918" t="str">
        <f>VLOOKUP(CONCATENATE(C918,"_",D918),acronyms!$A$2:$B$330,2,0)</f>
        <v>Erigeron uniflorus</v>
      </c>
      <c r="C918" t="s">
        <v>83</v>
      </c>
      <c r="D918" t="s">
        <v>57</v>
      </c>
      <c r="E918" t="s">
        <v>18</v>
      </c>
      <c r="G918" t="s">
        <v>75</v>
      </c>
    </row>
    <row r="919" spans="1:7" x14ac:dyDescent="0.25">
      <c r="A919">
        <v>106</v>
      </c>
      <c r="B919" t="str">
        <f>VLOOKUP(CONCATENATE(C919,"_",D919),acronyms!$A$2:$B$330,2,0)</f>
        <v>Euphrasia minima</v>
      </c>
      <c r="C919" t="s">
        <v>113</v>
      </c>
      <c r="D919" t="s">
        <v>62</v>
      </c>
      <c r="E919" t="s">
        <v>18</v>
      </c>
      <c r="G919" t="s">
        <v>75</v>
      </c>
    </row>
    <row r="920" spans="1:7" x14ac:dyDescent="0.25">
      <c r="A920">
        <v>106</v>
      </c>
      <c r="B920" t="str">
        <f>VLOOKUP(CONCATENATE(C920,"_",D920),acronyms!$A$2:$B$330,2,0)</f>
        <v>Festuca halleri agg.</v>
      </c>
      <c r="C920" t="s">
        <v>19</v>
      </c>
      <c r="D920" t="s">
        <v>58</v>
      </c>
      <c r="E920" t="s">
        <v>11</v>
      </c>
      <c r="G920" t="s">
        <v>75</v>
      </c>
    </row>
    <row r="921" spans="1:7" x14ac:dyDescent="0.25">
      <c r="A921">
        <v>106</v>
      </c>
      <c r="B921" t="str">
        <f>VLOOKUP(CONCATENATE(C921,"_",D921),acronyms!$A$2:$B$330,2,0)</f>
        <v>Gentiana bavarica</v>
      </c>
      <c r="C921" t="s">
        <v>21</v>
      </c>
      <c r="D921" t="s">
        <v>84</v>
      </c>
      <c r="E921">
        <v>1</v>
      </c>
      <c r="G921" t="s">
        <v>75</v>
      </c>
    </row>
    <row r="922" spans="1:7" x14ac:dyDescent="0.25">
      <c r="A922">
        <v>106</v>
      </c>
      <c r="B922" t="str">
        <f>VLOOKUP(CONCATENATE(C922,"_",D922),acronyms!$A$2:$B$330,2,0)</f>
        <v>Gnaphalium supinum</v>
      </c>
      <c r="C922" t="s">
        <v>77</v>
      </c>
      <c r="D922" t="s">
        <v>78</v>
      </c>
      <c r="E922" t="s">
        <v>18</v>
      </c>
      <c r="G922" t="s">
        <v>75</v>
      </c>
    </row>
    <row r="923" spans="1:7" x14ac:dyDescent="0.25">
      <c r="A923">
        <v>106</v>
      </c>
      <c r="B923" t="str">
        <f>VLOOKUP(CONCATENATE(C923,"_",D923),acronyms!$A$2:$B$330,2,0)</f>
        <v>Leucanthemopsis alpina</v>
      </c>
      <c r="C923" t="s">
        <v>59</v>
      </c>
      <c r="D923" t="s">
        <v>13</v>
      </c>
      <c r="E923" t="s">
        <v>11</v>
      </c>
      <c r="G923" t="s">
        <v>75</v>
      </c>
    </row>
    <row r="924" spans="1:7" x14ac:dyDescent="0.25">
      <c r="A924">
        <v>106</v>
      </c>
      <c r="B924" t="str">
        <f>VLOOKUP(CONCATENATE(C924,"_",D924),acronyms!$A$2:$B$330,2,0)</f>
        <v>Oreochloa disticha</v>
      </c>
      <c r="C924" t="s">
        <v>64</v>
      </c>
      <c r="D924" t="s">
        <v>65</v>
      </c>
      <c r="E924" t="s">
        <v>18</v>
      </c>
      <c r="G924" t="s">
        <v>75</v>
      </c>
    </row>
    <row r="925" spans="1:7" x14ac:dyDescent="0.25">
      <c r="A925">
        <v>106</v>
      </c>
      <c r="B925" t="str">
        <f>VLOOKUP(CONCATENATE(C925,"_",D925),acronyms!$A$2:$B$330,2,0)</f>
        <v>Poa alpina</v>
      </c>
      <c r="C925" t="s">
        <v>79</v>
      </c>
      <c r="D925" t="s">
        <v>13</v>
      </c>
      <c r="E925">
        <v>1</v>
      </c>
      <c r="G925" t="s">
        <v>75</v>
      </c>
    </row>
    <row r="926" spans="1:7" x14ac:dyDescent="0.25">
      <c r="A926">
        <v>106</v>
      </c>
      <c r="B926" t="str">
        <f>VLOOKUP(CONCATENATE(C926,"_",D926),acronyms!$A$2:$B$330,2,0)</f>
        <v>Poa laxa</v>
      </c>
      <c r="C926" t="s">
        <v>79</v>
      </c>
      <c r="D926" t="s">
        <v>80</v>
      </c>
      <c r="E926" t="s">
        <v>11</v>
      </c>
      <c r="G926" t="s">
        <v>75</v>
      </c>
    </row>
    <row r="927" spans="1:7" x14ac:dyDescent="0.25">
      <c r="A927">
        <v>106</v>
      </c>
      <c r="B927" t="str">
        <f>VLOOKUP(CONCATENATE(C927,"_",D927),acronyms!$A$2:$B$330,2,0)</f>
        <v>Sagina saginoides</v>
      </c>
      <c r="C927" t="s">
        <v>86</v>
      </c>
      <c r="D927" t="s">
        <v>86</v>
      </c>
      <c r="E927" t="s">
        <v>18</v>
      </c>
      <c r="G927" t="s">
        <v>75</v>
      </c>
    </row>
    <row r="928" spans="1:7" x14ac:dyDescent="0.25">
      <c r="A928">
        <v>106</v>
      </c>
      <c r="B928" t="str">
        <f>VLOOKUP(CONCATENATE(C928,"_",D928),acronyms!$A$2:$B$330,2,0)</f>
        <v>Saxifraga bryoides</v>
      </c>
      <c r="C928" t="s">
        <v>71</v>
      </c>
      <c r="D928" t="s">
        <v>72</v>
      </c>
      <c r="E928" t="s">
        <v>11</v>
      </c>
      <c r="G928" t="s">
        <v>75</v>
      </c>
    </row>
    <row r="929" spans="1:7" x14ac:dyDescent="0.25">
      <c r="A929">
        <v>106</v>
      </c>
      <c r="B929" t="str">
        <f>VLOOKUP(CONCATENATE(C929,"_",D929),acronyms!$A$2:$B$330,2,0)</f>
        <v>Saxifraga exarata</v>
      </c>
      <c r="C929" t="s">
        <v>71</v>
      </c>
      <c r="D929" t="s">
        <v>87</v>
      </c>
      <c r="E929">
        <v>1</v>
      </c>
      <c r="G929" t="s">
        <v>75</v>
      </c>
    </row>
    <row r="930" spans="1:7" x14ac:dyDescent="0.25">
      <c r="A930">
        <v>106</v>
      </c>
      <c r="B930" t="str">
        <f>VLOOKUP(CONCATENATE(C930,"_",D930),acronyms!$A$2:$B$330,2,0)</f>
        <v>Sedum alpestre</v>
      </c>
      <c r="C930" t="s">
        <v>63</v>
      </c>
      <c r="D930" t="s">
        <v>13</v>
      </c>
      <c r="E930" t="s">
        <v>18</v>
      </c>
      <c r="G930" t="s">
        <v>75</v>
      </c>
    </row>
    <row r="931" spans="1:7" x14ac:dyDescent="0.25">
      <c r="A931">
        <v>106</v>
      </c>
      <c r="B931" t="str">
        <f>VLOOKUP(CONCATENATE(C931,"_",D931),acronyms!$A$2:$B$330,2,0)</f>
        <v>Veronica alpina</v>
      </c>
      <c r="C931" t="s">
        <v>15</v>
      </c>
      <c r="D931" t="s">
        <v>13</v>
      </c>
      <c r="E931" t="s">
        <v>11</v>
      </c>
      <c r="G931" t="s">
        <v>75</v>
      </c>
    </row>
    <row r="932" spans="1:7" x14ac:dyDescent="0.25">
      <c r="A932">
        <v>107</v>
      </c>
      <c r="B932" t="str">
        <f>VLOOKUP(CONCATENATE(C932,"_",D932),acronyms!$A$2:$B$330,2,0)</f>
        <v>Achillea moschata</v>
      </c>
      <c r="C932" t="s">
        <v>115</v>
      </c>
      <c r="D932" t="s">
        <v>112</v>
      </c>
      <c r="E932" t="s">
        <v>50</v>
      </c>
      <c r="G932" t="s">
        <v>8</v>
      </c>
    </row>
    <row r="933" spans="1:7" x14ac:dyDescent="0.25">
      <c r="A933">
        <v>107</v>
      </c>
      <c r="B933" t="str">
        <f>VLOOKUP(CONCATENATE(C933,"_",D933),acronyms!$A$2:$B$330,2,0)</f>
        <v>Agrostis rupestris</v>
      </c>
      <c r="C933" t="s">
        <v>7</v>
      </c>
      <c r="D933" t="s">
        <v>74</v>
      </c>
      <c r="E933">
        <v>1</v>
      </c>
      <c r="G933" t="s">
        <v>8</v>
      </c>
    </row>
    <row r="934" spans="1:7" x14ac:dyDescent="0.25">
      <c r="A934">
        <v>107</v>
      </c>
      <c r="B934" t="str">
        <f>VLOOKUP(CONCATENATE(C934,"_",D934),acronyms!$A$2:$B$330,2,0)</f>
        <v>Cardamine resedifolia</v>
      </c>
      <c r="C934" t="s">
        <v>54</v>
      </c>
      <c r="D934" t="s">
        <v>76</v>
      </c>
      <c r="E934" t="s">
        <v>18</v>
      </c>
      <c r="G934" t="s">
        <v>8</v>
      </c>
    </row>
    <row r="935" spans="1:7" x14ac:dyDescent="0.25">
      <c r="A935">
        <v>107</v>
      </c>
      <c r="B935" t="str">
        <f>VLOOKUP(CONCATENATE(C935,"_",D935),acronyms!$A$2:$B$330,2,0)</f>
        <v>Erigeron uniflorus</v>
      </c>
      <c r="C935" t="s">
        <v>83</v>
      </c>
      <c r="D935" t="s">
        <v>57</v>
      </c>
      <c r="E935" t="s">
        <v>11</v>
      </c>
      <c r="G935" t="s">
        <v>8</v>
      </c>
    </row>
    <row r="936" spans="1:7" x14ac:dyDescent="0.25">
      <c r="A936">
        <v>107</v>
      </c>
      <c r="B936" t="str">
        <f>VLOOKUP(CONCATENATE(C936,"_",D936),acronyms!$A$2:$B$330,2,0)</f>
        <v>Euphrasia minima</v>
      </c>
      <c r="C936" t="s">
        <v>113</v>
      </c>
      <c r="D936" t="s">
        <v>62</v>
      </c>
      <c r="E936" t="s">
        <v>18</v>
      </c>
      <c r="G936" t="s">
        <v>8</v>
      </c>
    </row>
    <row r="937" spans="1:7" x14ac:dyDescent="0.25">
      <c r="A937">
        <v>107</v>
      </c>
      <c r="B937" t="str">
        <f>VLOOKUP(CONCATENATE(C937,"_",D937),acronyms!$A$2:$B$330,2,0)</f>
        <v>Festuca halleri agg.</v>
      </c>
      <c r="C937" t="s">
        <v>19</v>
      </c>
      <c r="D937" t="s">
        <v>58</v>
      </c>
      <c r="E937">
        <v>1</v>
      </c>
      <c r="G937" t="s">
        <v>8</v>
      </c>
    </row>
    <row r="938" spans="1:7" x14ac:dyDescent="0.25">
      <c r="A938">
        <v>107</v>
      </c>
      <c r="B938" t="str">
        <f>VLOOKUP(CONCATENATE(C938,"_",D938),acronyms!$A$2:$B$330,2,0)</f>
        <v>Gnaphalium supinum</v>
      </c>
      <c r="C938" t="s">
        <v>77</v>
      </c>
      <c r="D938" t="s">
        <v>78</v>
      </c>
      <c r="E938" t="s">
        <v>11</v>
      </c>
      <c r="G938" t="s">
        <v>8</v>
      </c>
    </row>
    <row r="939" spans="1:7" x14ac:dyDescent="0.25">
      <c r="A939">
        <v>107</v>
      </c>
      <c r="B939" t="str">
        <f>VLOOKUP(CONCATENATE(C939,"_",D939),acronyms!$A$2:$B$330,2,0)</f>
        <v>Luzula spicata</v>
      </c>
      <c r="C939" t="s">
        <v>30</v>
      </c>
      <c r="D939" t="s">
        <v>60</v>
      </c>
      <c r="E939" t="s">
        <v>11</v>
      </c>
      <c r="G939" t="s">
        <v>8</v>
      </c>
    </row>
    <row r="940" spans="1:7" x14ac:dyDescent="0.25">
      <c r="A940">
        <v>107</v>
      </c>
      <c r="B940" t="str">
        <f>VLOOKUP(CONCATENATE(C940,"_",D940),acronyms!$A$2:$B$330,2,0)</f>
        <v>Poa alpina</v>
      </c>
      <c r="C940" t="s">
        <v>79</v>
      </c>
      <c r="D940" t="s">
        <v>13</v>
      </c>
      <c r="E940" t="s">
        <v>11</v>
      </c>
      <c r="G940" t="s">
        <v>8</v>
      </c>
    </row>
    <row r="941" spans="1:7" x14ac:dyDescent="0.25">
      <c r="A941">
        <v>107</v>
      </c>
      <c r="B941" t="str">
        <f>VLOOKUP(CONCATENATE(C941,"_",D941),acronyms!$A$2:$B$330,2,0)</f>
        <v>Saxifraga bryoides</v>
      </c>
      <c r="C941" t="s">
        <v>71</v>
      </c>
      <c r="D941" t="s">
        <v>72</v>
      </c>
      <c r="E941" t="s">
        <v>11</v>
      </c>
      <c r="G941" t="s">
        <v>8</v>
      </c>
    </row>
    <row r="942" spans="1:7" x14ac:dyDescent="0.25">
      <c r="A942">
        <v>107</v>
      </c>
      <c r="B942" t="str">
        <f>VLOOKUP(CONCATENATE(C942,"_",D942),acronyms!$A$2:$B$330,2,0)</f>
        <v>Sedum alpestre</v>
      </c>
      <c r="C942" t="s">
        <v>63</v>
      </c>
      <c r="D942" t="s">
        <v>13</v>
      </c>
      <c r="E942" t="s">
        <v>11</v>
      </c>
      <c r="G942" t="s">
        <v>8</v>
      </c>
    </row>
    <row r="943" spans="1:7" x14ac:dyDescent="0.25">
      <c r="A943">
        <v>108</v>
      </c>
      <c r="B943" t="str">
        <f>VLOOKUP(CONCATENATE(C943,"_",D943),acronyms!$A$2:$B$330,2,0)</f>
        <v>Anthoxanthum alpinum</v>
      </c>
      <c r="C943" t="s">
        <v>12</v>
      </c>
      <c r="D943" t="s">
        <v>13</v>
      </c>
      <c r="E943">
        <v>1</v>
      </c>
      <c r="G943" t="s">
        <v>93</v>
      </c>
    </row>
    <row r="944" spans="1:7" x14ac:dyDescent="0.25">
      <c r="A944">
        <v>108</v>
      </c>
      <c r="B944" t="str">
        <f>VLOOKUP(CONCATENATE(C944,"_",D944),acronyms!$A$2:$B$330,2,0)</f>
        <v>Erigeron uniflorus</v>
      </c>
      <c r="C944" t="s">
        <v>83</v>
      </c>
      <c r="D944" t="s">
        <v>57</v>
      </c>
      <c r="E944" t="s">
        <v>11</v>
      </c>
      <c r="G944" t="s">
        <v>93</v>
      </c>
    </row>
    <row r="945" spans="1:7" x14ac:dyDescent="0.25">
      <c r="A945">
        <v>108</v>
      </c>
      <c r="B945" t="str">
        <f>VLOOKUP(CONCATENATE(C945,"_",D945),acronyms!$A$2:$B$330,2,0)</f>
        <v>Gentiana bavarica</v>
      </c>
      <c r="C945" t="s">
        <v>21</v>
      </c>
      <c r="D945" t="s">
        <v>84</v>
      </c>
      <c r="E945" t="s">
        <v>18</v>
      </c>
      <c r="G945" t="s">
        <v>93</v>
      </c>
    </row>
    <row r="946" spans="1:7" x14ac:dyDescent="0.25">
      <c r="A946">
        <v>108</v>
      </c>
      <c r="B946" t="str">
        <f>VLOOKUP(CONCATENATE(C946,"_",D946),acronyms!$A$2:$B$330,2,0)</f>
        <v>Gnaphalium supinum</v>
      </c>
      <c r="C946" t="s">
        <v>77</v>
      </c>
      <c r="D946" t="s">
        <v>78</v>
      </c>
      <c r="E946" t="s">
        <v>11</v>
      </c>
      <c r="G946" t="s">
        <v>93</v>
      </c>
    </row>
    <row r="947" spans="1:7" x14ac:dyDescent="0.25">
      <c r="A947">
        <v>108</v>
      </c>
      <c r="B947" t="str">
        <f>VLOOKUP(CONCATENATE(C947,"_",D947),acronyms!$A$2:$B$330,2,0)</f>
        <v>Leucanthemopsis alpina</v>
      </c>
      <c r="C947" t="s">
        <v>59</v>
      </c>
      <c r="D947" t="s">
        <v>13</v>
      </c>
      <c r="E947" t="s">
        <v>18</v>
      </c>
      <c r="G947" t="s">
        <v>93</v>
      </c>
    </row>
    <row r="948" spans="1:7" x14ac:dyDescent="0.25">
      <c r="A948">
        <v>108</v>
      </c>
      <c r="B948" t="str">
        <f>VLOOKUP(CONCATENATE(C948,"_",D948),acronyms!$A$2:$B$330,2,0)</f>
        <v>Luzula spicata</v>
      </c>
      <c r="C948" t="s">
        <v>30</v>
      </c>
      <c r="D948" t="s">
        <v>60</v>
      </c>
      <c r="E948">
        <v>1</v>
      </c>
      <c r="G948" t="s">
        <v>93</v>
      </c>
    </row>
    <row r="949" spans="1:7" x14ac:dyDescent="0.25">
      <c r="A949">
        <v>108</v>
      </c>
      <c r="B949" t="str">
        <f>VLOOKUP(CONCATENATE(C949,"_",D949),acronyms!$A$2:$B$330,2,0)</f>
        <v>Minuartia sedoides</v>
      </c>
      <c r="C949" t="s">
        <v>62</v>
      </c>
      <c r="D949" t="s">
        <v>63</v>
      </c>
      <c r="E949">
        <v>1</v>
      </c>
      <c r="G949" t="s">
        <v>93</v>
      </c>
    </row>
    <row r="950" spans="1:7" x14ac:dyDescent="0.25">
      <c r="A950">
        <v>108</v>
      </c>
      <c r="B950" t="str">
        <f>VLOOKUP(CONCATENATE(C950,"_",D950),acronyms!$A$2:$B$330,2,0)</f>
        <v>Oreochloa disticha</v>
      </c>
      <c r="C950" t="s">
        <v>64</v>
      </c>
      <c r="D950" t="s">
        <v>65</v>
      </c>
      <c r="E950">
        <v>1</v>
      </c>
      <c r="G950" t="s">
        <v>93</v>
      </c>
    </row>
    <row r="951" spans="1:7" x14ac:dyDescent="0.25">
      <c r="A951">
        <v>108</v>
      </c>
      <c r="B951" t="str">
        <f>VLOOKUP(CONCATENATE(C951,"_",D951),acronyms!$A$2:$B$330,2,0)</f>
        <v>Primula glutinosa</v>
      </c>
      <c r="C951" t="s">
        <v>69</v>
      </c>
      <c r="D951" t="s">
        <v>70</v>
      </c>
      <c r="E951" t="s">
        <v>50</v>
      </c>
      <c r="G951" t="s">
        <v>93</v>
      </c>
    </row>
    <row r="952" spans="1:7" x14ac:dyDescent="0.25">
      <c r="A952">
        <v>108</v>
      </c>
      <c r="B952" t="str">
        <f>VLOOKUP(CONCATENATE(C952,"_",D952),acronyms!$A$2:$B$330,2,0)</f>
        <v>Saxifraga bryoides</v>
      </c>
      <c r="C952" t="s">
        <v>71</v>
      </c>
      <c r="D952" t="s">
        <v>72</v>
      </c>
      <c r="E952" t="s">
        <v>50</v>
      </c>
      <c r="G952" t="s">
        <v>93</v>
      </c>
    </row>
    <row r="953" spans="1:7" x14ac:dyDescent="0.25">
      <c r="A953">
        <v>108</v>
      </c>
      <c r="B953" t="str">
        <f>VLOOKUP(CONCATENATE(C953,"_",D953),acronyms!$A$2:$B$330,2,0)</f>
        <v>Saxifraga seguieri</v>
      </c>
      <c r="C953" t="s">
        <v>71</v>
      </c>
      <c r="D953" t="s">
        <v>88</v>
      </c>
      <c r="E953" t="s">
        <v>11</v>
      </c>
      <c r="G953" t="s">
        <v>93</v>
      </c>
    </row>
    <row r="954" spans="1:7" x14ac:dyDescent="0.25">
      <c r="A954">
        <v>108</v>
      </c>
      <c r="B954" t="str">
        <f>VLOOKUP(CONCATENATE(C954,"_",D954),acronyms!$A$2:$B$330,2,0)</f>
        <v>Sibbaldia procumbens</v>
      </c>
      <c r="C954" t="s">
        <v>129</v>
      </c>
      <c r="D954" t="s">
        <v>130</v>
      </c>
      <c r="E954" t="s">
        <v>11</v>
      </c>
      <c r="G954" t="s">
        <v>93</v>
      </c>
    </row>
    <row r="955" spans="1:7" x14ac:dyDescent="0.25">
      <c r="A955">
        <v>108</v>
      </c>
      <c r="B955" t="str">
        <f>VLOOKUP(CONCATENATE(C955,"_",D955),acronyms!$A$2:$B$330,2,0)</f>
        <v>Silene acaulis subsp. exscapa</v>
      </c>
      <c r="C955" t="s">
        <v>43</v>
      </c>
      <c r="D955" t="s">
        <v>73</v>
      </c>
      <c r="E955" t="s">
        <v>46</v>
      </c>
      <c r="G955" t="s">
        <v>93</v>
      </c>
    </row>
    <row r="956" spans="1:7" x14ac:dyDescent="0.25">
      <c r="A956">
        <v>108</v>
      </c>
      <c r="B956" t="str">
        <f>VLOOKUP(CONCATENATE(C956,"_",D956),acronyms!$A$2:$B$330,2,0)</f>
        <v>Veronica alpina</v>
      </c>
      <c r="C956" t="s">
        <v>15</v>
      </c>
      <c r="D956" t="s">
        <v>13</v>
      </c>
      <c r="E956" t="s">
        <v>11</v>
      </c>
      <c r="G956" t="s">
        <v>93</v>
      </c>
    </row>
    <row r="957" spans="1:7" x14ac:dyDescent="0.25">
      <c r="A957">
        <v>109</v>
      </c>
      <c r="B957" t="str">
        <f>VLOOKUP(CONCATENATE(C957,"_",D957),acronyms!$A$2:$B$330,2,0)</f>
        <v>Agrostis rupestris</v>
      </c>
      <c r="C957" t="s">
        <v>7</v>
      </c>
      <c r="D957" t="s">
        <v>74</v>
      </c>
      <c r="E957" t="s">
        <v>11</v>
      </c>
      <c r="G957" t="s">
        <v>93</v>
      </c>
    </row>
    <row r="958" spans="1:7" x14ac:dyDescent="0.25">
      <c r="A958">
        <v>109</v>
      </c>
      <c r="B958" t="str">
        <f>VLOOKUP(CONCATENATE(C958,"_",D958),acronyms!$A$2:$B$330,2,0)</f>
        <v>Anthoxanthum alpinum</v>
      </c>
      <c r="C958" t="s">
        <v>12</v>
      </c>
      <c r="D958" t="s">
        <v>13</v>
      </c>
      <c r="E958">
        <v>1</v>
      </c>
      <c r="G958" t="s">
        <v>93</v>
      </c>
    </row>
    <row r="959" spans="1:7" x14ac:dyDescent="0.25">
      <c r="A959">
        <v>109</v>
      </c>
      <c r="B959" t="str">
        <f>VLOOKUP(CONCATENATE(C959,"_",D959),acronyms!$A$2:$B$330,2,0)</f>
        <v>Avenella flexuosa</v>
      </c>
      <c r="C959" t="s">
        <v>14</v>
      </c>
      <c r="D959" t="s">
        <v>126</v>
      </c>
      <c r="E959" t="s">
        <v>11</v>
      </c>
      <c r="G959" t="s">
        <v>93</v>
      </c>
    </row>
    <row r="960" spans="1:7" x14ac:dyDescent="0.25">
      <c r="A960">
        <v>109</v>
      </c>
      <c r="B960" t="str">
        <f>VLOOKUP(CONCATENATE(C960,"_",D960),acronyms!$A$2:$B$330,2,0)</f>
        <v>Avenula versicolor</v>
      </c>
      <c r="C960" t="s">
        <v>14</v>
      </c>
      <c r="D960" t="s">
        <v>15</v>
      </c>
      <c r="E960">
        <v>1</v>
      </c>
      <c r="G960" t="s">
        <v>93</v>
      </c>
    </row>
    <row r="961" spans="1:7" x14ac:dyDescent="0.25">
      <c r="A961">
        <v>109</v>
      </c>
      <c r="B961" t="str">
        <f>VLOOKUP(CONCATENATE(C961,"_",D961),acronyms!$A$2:$B$330,2,0)</f>
        <v>Campanula barbata subsp. barbata</v>
      </c>
      <c r="C961" t="s">
        <v>16</v>
      </c>
      <c r="D961" t="s">
        <v>94</v>
      </c>
      <c r="E961" t="s">
        <v>11</v>
      </c>
      <c r="G961" t="s">
        <v>93</v>
      </c>
    </row>
    <row r="962" spans="1:7" x14ac:dyDescent="0.25">
      <c r="A962">
        <v>109</v>
      </c>
      <c r="B962" t="str">
        <f>VLOOKUP(CONCATENATE(C962,"_",D962),acronyms!$A$2:$B$330,2,0)</f>
        <v>Campanula scheuchzeri</v>
      </c>
      <c r="C962" t="s">
        <v>16</v>
      </c>
      <c r="D962" t="s">
        <v>17</v>
      </c>
      <c r="E962" t="s">
        <v>11</v>
      </c>
      <c r="G962" t="s">
        <v>93</v>
      </c>
    </row>
    <row r="963" spans="1:7" x14ac:dyDescent="0.25">
      <c r="A963">
        <v>109</v>
      </c>
      <c r="B963" t="str">
        <f>VLOOKUP(CONCATENATE(C963,"_",D963),acronyms!$A$2:$B$330,2,0)</f>
        <v>Gentiana acaulis</v>
      </c>
      <c r="C963" t="s">
        <v>21</v>
      </c>
      <c r="D963" t="s">
        <v>73</v>
      </c>
      <c r="E963" t="s">
        <v>11</v>
      </c>
      <c r="G963" t="s">
        <v>93</v>
      </c>
    </row>
    <row r="964" spans="1:7" x14ac:dyDescent="0.25">
      <c r="A964">
        <v>109</v>
      </c>
      <c r="B964" t="str">
        <f>VLOOKUP(CONCATENATE(C964,"_",D964),acronyms!$A$2:$B$330,2,0)</f>
        <v>Homogyne alpina</v>
      </c>
      <c r="C964" t="s">
        <v>27</v>
      </c>
      <c r="D964" t="s">
        <v>13</v>
      </c>
      <c r="E964">
        <v>3</v>
      </c>
      <c r="G964" t="s">
        <v>93</v>
      </c>
    </row>
    <row r="965" spans="1:7" x14ac:dyDescent="0.25">
      <c r="A965">
        <v>109</v>
      </c>
      <c r="B965" t="str">
        <f>VLOOKUP(CONCATENATE(C965,"_",D965),acronyms!$A$2:$B$330,2,0)</f>
        <v>Leontodon hispidus</v>
      </c>
      <c r="C965" t="s">
        <v>28</v>
      </c>
      <c r="D965" t="s">
        <v>29</v>
      </c>
      <c r="E965">
        <v>1</v>
      </c>
      <c r="G965" t="s">
        <v>93</v>
      </c>
    </row>
    <row r="966" spans="1:7" x14ac:dyDescent="0.25">
      <c r="A966">
        <v>109</v>
      </c>
      <c r="B966" t="str">
        <f>VLOOKUP(CONCATENATE(C966,"_",D966),acronyms!$A$2:$B$330,2,0)</f>
        <v>Lotus corniculatus</v>
      </c>
      <c r="C966" t="s">
        <v>96</v>
      </c>
      <c r="D966" t="s">
        <v>97</v>
      </c>
      <c r="E966">
        <v>1</v>
      </c>
      <c r="G966" t="s">
        <v>93</v>
      </c>
    </row>
    <row r="967" spans="1:7" x14ac:dyDescent="0.25">
      <c r="A967">
        <v>109</v>
      </c>
      <c r="B967" t="str">
        <f>VLOOKUP(CONCATENATE(C967,"_",D967),acronyms!$A$2:$B$330,2,0)</f>
        <v>Luzula lutea</v>
      </c>
      <c r="C967" t="s">
        <v>30</v>
      </c>
      <c r="D967" t="s">
        <v>98</v>
      </c>
      <c r="E967">
        <v>1</v>
      </c>
      <c r="G967" t="s">
        <v>93</v>
      </c>
    </row>
    <row r="968" spans="1:7" x14ac:dyDescent="0.25">
      <c r="A968">
        <v>109</v>
      </c>
      <c r="B968" t="str">
        <f>VLOOKUP(CONCATENATE(C968,"_",D968),acronyms!$A$2:$B$330,2,0)</f>
        <v>Mutellina adonidifolia</v>
      </c>
      <c r="C968" t="s">
        <v>99</v>
      </c>
      <c r="D968" t="s">
        <v>100</v>
      </c>
      <c r="E968" t="s">
        <v>18</v>
      </c>
      <c r="G968" t="s">
        <v>93</v>
      </c>
    </row>
    <row r="969" spans="1:7" x14ac:dyDescent="0.25">
      <c r="A969">
        <v>109</v>
      </c>
      <c r="B969" t="str">
        <f>VLOOKUP(CONCATENATE(C969,"_",D969),acronyms!$A$2:$B$330,2,0)</f>
        <v>Myosotis alpestris</v>
      </c>
      <c r="C969" t="s">
        <v>101</v>
      </c>
      <c r="D969" t="s">
        <v>13</v>
      </c>
      <c r="E969" t="s">
        <v>11</v>
      </c>
      <c r="G969" t="s">
        <v>93</v>
      </c>
    </row>
    <row r="970" spans="1:7" x14ac:dyDescent="0.25">
      <c r="A970">
        <v>109</v>
      </c>
      <c r="B970" t="str">
        <f>VLOOKUP(CONCATENATE(C970,"_",D970),acronyms!$A$2:$B$330,2,0)</f>
        <v>Nardus stricta</v>
      </c>
      <c r="C970" t="s">
        <v>102</v>
      </c>
      <c r="D970" t="s">
        <v>103</v>
      </c>
      <c r="E970">
        <v>1</v>
      </c>
      <c r="G970" t="s">
        <v>93</v>
      </c>
    </row>
    <row r="971" spans="1:7" x14ac:dyDescent="0.25">
      <c r="A971">
        <v>109</v>
      </c>
      <c r="B971" t="str">
        <f>VLOOKUP(CONCATENATE(C971,"_",D971),acronyms!$A$2:$B$330,2,0)</f>
        <v>Persicaria vivipara</v>
      </c>
      <c r="C971" t="s">
        <v>32</v>
      </c>
      <c r="D971" t="s">
        <v>33</v>
      </c>
      <c r="E971">
        <v>1</v>
      </c>
      <c r="G971" t="s">
        <v>93</v>
      </c>
    </row>
    <row r="972" spans="1:7" x14ac:dyDescent="0.25">
      <c r="A972">
        <v>109</v>
      </c>
      <c r="B972" t="str">
        <f>VLOOKUP(CONCATENATE(C972,"_",D972),acronyms!$A$2:$B$330,2,0)</f>
        <v>Phyteuma hemisphaericum</v>
      </c>
      <c r="C972" t="s">
        <v>91</v>
      </c>
      <c r="D972" t="s">
        <v>92</v>
      </c>
      <c r="E972" t="s">
        <v>11</v>
      </c>
      <c r="G972" t="s">
        <v>93</v>
      </c>
    </row>
    <row r="973" spans="1:7" x14ac:dyDescent="0.25">
      <c r="A973">
        <v>109</v>
      </c>
      <c r="B973" t="str">
        <f>VLOOKUP(CONCATENATE(C973,"_",D973),acronyms!$A$2:$B$330,2,0)</f>
        <v>Poa alpina</v>
      </c>
      <c r="C973" t="s">
        <v>79</v>
      </c>
      <c r="D973" t="s">
        <v>13</v>
      </c>
      <c r="E973">
        <v>1</v>
      </c>
      <c r="G973" t="s">
        <v>93</v>
      </c>
    </row>
    <row r="974" spans="1:7" x14ac:dyDescent="0.25">
      <c r="A974">
        <v>109</v>
      </c>
      <c r="B974" t="str">
        <f>VLOOKUP(CONCATENATE(C974,"_",D974),acronyms!$A$2:$B$330,2,0)</f>
        <v>Potentilla aurea</v>
      </c>
      <c r="C974" t="s">
        <v>34</v>
      </c>
      <c r="D974" t="s">
        <v>35</v>
      </c>
      <c r="E974">
        <v>1</v>
      </c>
      <c r="G974" t="s">
        <v>93</v>
      </c>
    </row>
    <row r="975" spans="1:7" x14ac:dyDescent="0.25">
      <c r="A975">
        <v>109</v>
      </c>
      <c r="B975" t="str">
        <f>VLOOKUP(CONCATENATE(C975,"_",D975),acronyms!$A$2:$B$330,2,0)</f>
        <v>Pulsatilla alpina subsp. apiifolia</v>
      </c>
      <c r="C975" t="s">
        <v>104</v>
      </c>
      <c r="D975" t="s">
        <v>13</v>
      </c>
      <c r="E975">
        <v>1</v>
      </c>
      <c r="G975" t="s">
        <v>93</v>
      </c>
    </row>
    <row r="976" spans="1:7" x14ac:dyDescent="0.25">
      <c r="A976">
        <v>109</v>
      </c>
      <c r="B976" t="str">
        <f>VLOOKUP(CONCATENATE(C976,"_",D976),acronyms!$A$2:$B$330,2,0)</f>
        <v>Pyrola minor</v>
      </c>
      <c r="C976" t="s">
        <v>105</v>
      </c>
      <c r="D976" t="s">
        <v>62</v>
      </c>
      <c r="E976" t="s">
        <v>11</v>
      </c>
      <c r="G976" t="s">
        <v>93</v>
      </c>
    </row>
    <row r="977" spans="1:7" x14ac:dyDescent="0.25">
      <c r="A977">
        <v>109</v>
      </c>
      <c r="B977" t="str">
        <f>VLOOKUP(CONCATENATE(C977,"_",D977),acronyms!$A$2:$B$330,2,0)</f>
        <v>Ranunculus villarsii</v>
      </c>
      <c r="C977" t="s">
        <v>36</v>
      </c>
      <c r="D977" t="s">
        <v>37</v>
      </c>
      <c r="E977" t="s">
        <v>11</v>
      </c>
      <c r="G977" t="s">
        <v>93</v>
      </c>
    </row>
    <row r="978" spans="1:7" x14ac:dyDescent="0.25">
      <c r="A978">
        <v>109</v>
      </c>
      <c r="B978" t="str">
        <f>VLOOKUP(CONCATENATE(C978,"_",D978),acronyms!$A$2:$B$330,2,0)</f>
        <v>Rhinanthus glacialis</v>
      </c>
      <c r="C978" t="s">
        <v>106</v>
      </c>
      <c r="D978" t="s">
        <v>85</v>
      </c>
      <c r="E978" t="s">
        <v>11</v>
      </c>
      <c r="G978" t="s">
        <v>93</v>
      </c>
    </row>
    <row r="979" spans="1:7" x14ac:dyDescent="0.25">
      <c r="A979">
        <v>109</v>
      </c>
      <c r="B979" t="str">
        <f>VLOOKUP(CONCATENATE(C979,"_",D979),acronyms!$A$2:$B$330,2,0)</f>
        <v>Salix herbacea</v>
      </c>
      <c r="C979" t="s">
        <v>40</v>
      </c>
      <c r="D979" t="s">
        <v>81</v>
      </c>
      <c r="E979" t="s">
        <v>11</v>
      </c>
      <c r="G979" t="s">
        <v>93</v>
      </c>
    </row>
    <row r="980" spans="1:7" x14ac:dyDescent="0.25">
      <c r="A980">
        <v>109</v>
      </c>
      <c r="B980" t="str">
        <f>VLOOKUP(CONCATENATE(C980,"_",D980),acronyms!$A$2:$B$330,2,0)</f>
        <v>Scorzoneroides helvetica</v>
      </c>
      <c r="C980" t="s">
        <v>42</v>
      </c>
      <c r="D980" t="s">
        <v>41</v>
      </c>
      <c r="E980">
        <v>1</v>
      </c>
      <c r="G980" t="s">
        <v>93</v>
      </c>
    </row>
    <row r="981" spans="1:7" x14ac:dyDescent="0.25">
      <c r="A981">
        <v>109</v>
      </c>
      <c r="B981" t="str">
        <f>VLOOKUP(CONCATENATE(C981,"_",D981),acronyms!$A$2:$B$330,2,0)</f>
        <v>Selaginella selaginoides</v>
      </c>
      <c r="C981" t="s">
        <v>107</v>
      </c>
      <c r="D981" t="s">
        <v>107</v>
      </c>
      <c r="E981" t="s">
        <v>11</v>
      </c>
      <c r="G981" t="s">
        <v>93</v>
      </c>
    </row>
    <row r="982" spans="1:7" x14ac:dyDescent="0.25">
      <c r="A982">
        <v>109</v>
      </c>
      <c r="B982" t="str">
        <f>VLOOKUP(CONCATENATE(C982,"_",D982),acronyms!$A$2:$B$330,2,0)</f>
        <v>Sempervivum montanum s. str.</v>
      </c>
      <c r="C982" t="s">
        <v>95</v>
      </c>
      <c r="D982" t="s">
        <v>26</v>
      </c>
      <c r="E982" t="s">
        <v>18</v>
      </c>
      <c r="G982" t="s">
        <v>93</v>
      </c>
    </row>
    <row r="983" spans="1:7" x14ac:dyDescent="0.25">
      <c r="A983">
        <v>109</v>
      </c>
      <c r="B983" t="str">
        <f>VLOOKUP(CONCATENATE(C983,"_",D983),acronyms!$A$2:$B$330,2,0)</f>
        <v>Soldanella pusilla</v>
      </c>
      <c r="C983" t="s">
        <v>44</v>
      </c>
      <c r="D983" t="s">
        <v>127</v>
      </c>
      <c r="E983" t="s">
        <v>18</v>
      </c>
      <c r="G983" t="s">
        <v>93</v>
      </c>
    </row>
    <row r="984" spans="1:7" x14ac:dyDescent="0.25">
      <c r="A984">
        <v>109</v>
      </c>
      <c r="B984" t="str">
        <f>VLOOKUP(CONCATENATE(C984,"_",D984),acronyms!$A$2:$B$330,2,0)</f>
        <v>Solidago virgaurea subsp. minuta</v>
      </c>
      <c r="C984" t="s">
        <v>44</v>
      </c>
      <c r="D984" t="s">
        <v>45</v>
      </c>
      <c r="E984">
        <v>1</v>
      </c>
      <c r="G984" t="s">
        <v>93</v>
      </c>
    </row>
    <row r="985" spans="1:7" x14ac:dyDescent="0.25">
      <c r="A985">
        <v>109</v>
      </c>
      <c r="B985" t="str">
        <f>VLOOKUP(CONCATENATE(C985,"_",D985),acronyms!$A$2:$B$330,2,0)</f>
        <v>Trifolium pallescens</v>
      </c>
      <c r="C985" t="s">
        <v>108</v>
      </c>
      <c r="D985" t="s">
        <v>109</v>
      </c>
      <c r="E985" t="s">
        <v>11</v>
      </c>
      <c r="G985" t="s">
        <v>93</v>
      </c>
    </row>
    <row r="986" spans="1:7" x14ac:dyDescent="0.25">
      <c r="A986">
        <v>109</v>
      </c>
      <c r="B986" t="str">
        <f>VLOOKUP(CONCATENATE(C986,"_",D986),acronyms!$A$2:$B$330,2,0)</f>
        <v>Trifolium pratense subsp. pratense</v>
      </c>
      <c r="C986" t="s">
        <v>108</v>
      </c>
      <c r="D986" t="s">
        <v>110</v>
      </c>
      <c r="E986">
        <v>1</v>
      </c>
      <c r="G986" t="s">
        <v>93</v>
      </c>
    </row>
    <row r="987" spans="1:7" x14ac:dyDescent="0.25">
      <c r="A987">
        <v>109</v>
      </c>
      <c r="B987" t="str">
        <f>VLOOKUP(CONCATENATE(C987,"_",D987),acronyms!$A$2:$B$330,2,0)</f>
        <v>Vaccinium myrtillus</v>
      </c>
      <c r="C987" t="s">
        <v>48</v>
      </c>
      <c r="D987" t="s">
        <v>51</v>
      </c>
      <c r="E987" t="s">
        <v>46</v>
      </c>
      <c r="G987" t="s">
        <v>93</v>
      </c>
    </row>
    <row r="988" spans="1:7" x14ac:dyDescent="0.25">
      <c r="A988">
        <v>110</v>
      </c>
      <c r="B988" t="str">
        <f>VLOOKUP(CONCATENATE(C988,"_",D988),acronyms!$A$2:$B$330,2,0)</f>
        <v>Cerastium uniflorum</v>
      </c>
      <c r="C988" t="s">
        <v>56</v>
      </c>
      <c r="D988" t="s">
        <v>57</v>
      </c>
      <c r="E988" t="s">
        <v>46</v>
      </c>
      <c r="G988" t="s">
        <v>75</v>
      </c>
    </row>
    <row r="989" spans="1:7" x14ac:dyDescent="0.25">
      <c r="A989">
        <v>110</v>
      </c>
      <c r="B989" t="str">
        <f>VLOOKUP(CONCATENATE(C989,"_",D989),acronyms!$A$2:$B$330,2,0)</f>
        <v>Festuca halleri agg.</v>
      </c>
      <c r="C989" t="s">
        <v>19</v>
      </c>
      <c r="D989" t="s">
        <v>58</v>
      </c>
      <c r="E989">
        <v>1</v>
      </c>
      <c r="G989" t="s">
        <v>75</v>
      </c>
    </row>
    <row r="990" spans="1:7" x14ac:dyDescent="0.25">
      <c r="A990">
        <v>110</v>
      </c>
      <c r="B990" t="str">
        <f>VLOOKUP(CONCATENATE(C990,"_",D990),acronyms!$A$2:$B$330,2,0)</f>
        <v>Leucanthemopsis alpina</v>
      </c>
      <c r="C990" t="s">
        <v>59</v>
      </c>
      <c r="D990" t="s">
        <v>13</v>
      </c>
      <c r="E990" t="s">
        <v>11</v>
      </c>
      <c r="G990" t="s">
        <v>75</v>
      </c>
    </row>
    <row r="991" spans="1:7" x14ac:dyDescent="0.25">
      <c r="A991">
        <v>110</v>
      </c>
      <c r="B991" t="str">
        <f>VLOOKUP(CONCATENATE(C991,"_",D991),acronyms!$A$2:$B$330,2,0)</f>
        <v>Luzula spicata</v>
      </c>
      <c r="C991" t="s">
        <v>30</v>
      </c>
      <c r="D991" t="s">
        <v>60</v>
      </c>
      <c r="E991" t="s">
        <v>11</v>
      </c>
      <c r="G991" t="s">
        <v>75</v>
      </c>
    </row>
    <row r="992" spans="1:7" x14ac:dyDescent="0.25">
      <c r="A992">
        <v>110</v>
      </c>
      <c r="B992" t="str">
        <f>VLOOKUP(CONCATENATE(C992,"_",D992),acronyms!$A$2:$B$330,2,0)</f>
        <v>Minuartia sedoides</v>
      </c>
      <c r="C992" t="s">
        <v>62</v>
      </c>
      <c r="D992" t="s">
        <v>63</v>
      </c>
      <c r="E992">
        <v>1</v>
      </c>
      <c r="G992" t="s">
        <v>75</v>
      </c>
    </row>
    <row r="993" spans="1:7" x14ac:dyDescent="0.25">
      <c r="A993">
        <v>110</v>
      </c>
      <c r="B993" t="str">
        <f>VLOOKUP(CONCATENATE(C993,"_",D993),acronyms!$A$2:$B$330,2,0)</f>
        <v>Oreochloa disticha</v>
      </c>
      <c r="C993" t="s">
        <v>64</v>
      </c>
      <c r="D993" t="s">
        <v>65</v>
      </c>
      <c r="E993">
        <v>1</v>
      </c>
      <c r="G993" t="s">
        <v>75</v>
      </c>
    </row>
    <row r="994" spans="1:7" x14ac:dyDescent="0.25">
      <c r="A994">
        <v>110</v>
      </c>
      <c r="B994" t="str">
        <f>VLOOKUP(CONCATENATE(C994,"_",D994),acronyms!$A$2:$B$330,2,0)</f>
        <v>Primula glutinosa</v>
      </c>
      <c r="C994" t="s">
        <v>69</v>
      </c>
      <c r="D994" t="s">
        <v>70</v>
      </c>
      <c r="E994" t="s">
        <v>11</v>
      </c>
      <c r="G994" t="s">
        <v>75</v>
      </c>
    </row>
    <row r="995" spans="1:7" x14ac:dyDescent="0.25">
      <c r="A995">
        <v>110</v>
      </c>
      <c r="B995" t="str">
        <f>VLOOKUP(CONCATENATE(C995,"_",D995),acronyms!$A$2:$B$330,2,0)</f>
        <v>Saxifraga bryoides</v>
      </c>
      <c r="C995" t="s">
        <v>71</v>
      </c>
      <c r="D995" t="s">
        <v>72</v>
      </c>
      <c r="E995">
        <v>1</v>
      </c>
      <c r="G995" t="s">
        <v>75</v>
      </c>
    </row>
    <row r="996" spans="1:7" x14ac:dyDescent="0.25">
      <c r="A996">
        <v>110</v>
      </c>
      <c r="B996" t="str">
        <f>VLOOKUP(CONCATENATE(C996,"_",D996),acronyms!$A$2:$B$330,2,0)</f>
        <v>Saxifraga exarata</v>
      </c>
      <c r="C996" t="s">
        <v>71</v>
      </c>
      <c r="D996" t="s">
        <v>87</v>
      </c>
      <c r="E996">
        <v>1</v>
      </c>
      <c r="G996" t="s">
        <v>75</v>
      </c>
    </row>
    <row r="997" spans="1:7" x14ac:dyDescent="0.25">
      <c r="A997">
        <v>110</v>
      </c>
      <c r="B997" t="str">
        <f>VLOOKUP(CONCATENATE(C997,"_",D997),acronyms!$A$2:$B$330,2,0)</f>
        <v>Silene acaulis subsp. exscapa</v>
      </c>
      <c r="C997" t="s">
        <v>43</v>
      </c>
      <c r="D997" t="s">
        <v>73</v>
      </c>
      <c r="E997">
        <v>1</v>
      </c>
      <c r="G997" t="s">
        <v>75</v>
      </c>
    </row>
    <row r="998" spans="1:7" x14ac:dyDescent="0.25">
      <c r="A998">
        <v>111</v>
      </c>
      <c r="B998" t="str">
        <f>VLOOKUP(CONCATENATE(C998,"_",D998),acronyms!$A$2:$B$330,2,0)</f>
        <v>no vegetation</v>
      </c>
      <c r="C998" t="s">
        <v>167</v>
      </c>
      <c r="D998" t="s">
        <v>168</v>
      </c>
      <c r="E998">
        <v>5</v>
      </c>
      <c r="G998" t="s">
        <v>75</v>
      </c>
    </row>
    <row r="999" spans="1:7" x14ac:dyDescent="0.25">
      <c r="A999">
        <v>112</v>
      </c>
      <c r="B999" t="str">
        <f>VLOOKUP(CONCATENATE(C999,"_",D999),acronyms!$A$2:$B$330,2,0)</f>
        <v>Agrostis rupestris</v>
      </c>
      <c r="C999" t="s">
        <v>7</v>
      </c>
      <c r="D999" t="s">
        <v>74</v>
      </c>
      <c r="E999">
        <v>1</v>
      </c>
      <c r="G999" t="s">
        <v>8</v>
      </c>
    </row>
    <row r="1000" spans="1:7" x14ac:dyDescent="0.25">
      <c r="A1000">
        <v>112</v>
      </c>
      <c r="B1000" t="str">
        <f>VLOOKUP(CONCATENATE(C1000,"_",D1000),acronyms!$A$2:$B$330,2,0)</f>
        <v>Cardamine resedifolia</v>
      </c>
      <c r="C1000" t="s">
        <v>54</v>
      </c>
      <c r="D1000" t="s">
        <v>76</v>
      </c>
      <c r="E1000" t="s">
        <v>11</v>
      </c>
      <c r="G1000" t="s">
        <v>8</v>
      </c>
    </row>
    <row r="1001" spans="1:7" x14ac:dyDescent="0.25">
      <c r="A1001">
        <v>112</v>
      </c>
      <c r="B1001" t="str">
        <f>VLOOKUP(CONCATENATE(C1001,"_",D1001),acronyms!$A$2:$B$330,2,0)</f>
        <v>Cerastium uniflorum</v>
      </c>
      <c r="C1001" t="s">
        <v>56</v>
      </c>
      <c r="D1001" t="s">
        <v>57</v>
      </c>
      <c r="E1001" t="s">
        <v>11</v>
      </c>
      <c r="F1001" t="s">
        <v>61</v>
      </c>
      <c r="G1001" t="s">
        <v>8</v>
      </c>
    </row>
    <row r="1002" spans="1:7" x14ac:dyDescent="0.25">
      <c r="A1002">
        <v>112</v>
      </c>
      <c r="B1002" t="str">
        <f>VLOOKUP(CONCATENATE(C1002,"_",D1002),acronyms!$A$2:$B$330,2,0)</f>
        <v>Festuca halleri agg.</v>
      </c>
      <c r="C1002" t="s">
        <v>19</v>
      </c>
      <c r="D1002" t="s">
        <v>58</v>
      </c>
      <c r="E1002">
        <v>1</v>
      </c>
      <c r="G1002" t="s">
        <v>8</v>
      </c>
    </row>
    <row r="1003" spans="1:7" x14ac:dyDescent="0.25">
      <c r="A1003">
        <v>112</v>
      </c>
      <c r="B1003" t="str">
        <f>VLOOKUP(CONCATENATE(C1003,"_",D1003),acronyms!$A$2:$B$330,2,0)</f>
        <v>Geum reptans</v>
      </c>
      <c r="C1003" t="s">
        <v>25</v>
      </c>
      <c r="D1003" t="s">
        <v>114</v>
      </c>
      <c r="E1003" t="s">
        <v>11</v>
      </c>
      <c r="G1003" t="s">
        <v>8</v>
      </c>
    </row>
    <row r="1004" spans="1:7" x14ac:dyDescent="0.25">
      <c r="A1004">
        <v>112</v>
      </c>
      <c r="B1004" t="str">
        <f>VLOOKUP(CONCATENATE(C1004,"_",D1004),acronyms!$A$2:$B$330,2,0)</f>
        <v>Gnaphalium supinum</v>
      </c>
      <c r="C1004" t="s">
        <v>77</v>
      </c>
      <c r="D1004" t="s">
        <v>78</v>
      </c>
      <c r="E1004" t="s">
        <v>11</v>
      </c>
      <c r="G1004" t="s">
        <v>8</v>
      </c>
    </row>
    <row r="1005" spans="1:7" x14ac:dyDescent="0.25">
      <c r="A1005">
        <v>112</v>
      </c>
      <c r="B1005" t="str">
        <f>VLOOKUP(CONCATENATE(C1005,"_",D1005),acronyms!$A$2:$B$330,2,0)</f>
        <v>Leucanthemopsis alpina</v>
      </c>
      <c r="C1005" t="s">
        <v>59</v>
      </c>
      <c r="D1005" t="s">
        <v>13</v>
      </c>
      <c r="E1005" t="s">
        <v>11</v>
      </c>
      <c r="G1005" t="s">
        <v>8</v>
      </c>
    </row>
    <row r="1006" spans="1:7" x14ac:dyDescent="0.25">
      <c r="A1006">
        <v>112</v>
      </c>
      <c r="B1006" t="str">
        <f>VLOOKUP(CONCATENATE(C1006,"_",D1006),acronyms!$A$2:$B$330,2,0)</f>
        <v>Luzula spicata</v>
      </c>
      <c r="C1006" t="s">
        <v>30</v>
      </c>
      <c r="D1006" t="s">
        <v>60</v>
      </c>
      <c r="E1006" t="s">
        <v>11</v>
      </c>
      <c r="G1006" t="s">
        <v>8</v>
      </c>
    </row>
    <row r="1007" spans="1:7" x14ac:dyDescent="0.25">
      <c r="A1007">
        <v>112</v>
      </c>
      <c r="B1007" t="str">
        <f>VLOOKUP(CONCATENATE(C1007,"_",D1007),acronyms!$A$2:$B$330,2,0)</f>
        <v>Minuartia sedoides</v>
      </c>
      <c r="C1007" t="s">
        <v>62</v>
      </c>
      <c r="D1007" t="s">
        <v>63</v>
      </c>
      <c r="E1007" t="s">
        <v>11</v>
      </c>
      <c r="G1007" t="s">
        <v>8</v>
      </c>
    </row>
    <row r="1008" spans="1:7" x14ac:dyDescent="0.25">
      <c r="A1008">
        <v>112</v>
      </c>
      <c r="B1008" t="str">
        <f>VLOOKUP(CONCATENATE(C1008,"_",D1008),acronyms!$A$2:$B$330,2,0)</f>
        <v>Saxifraga bryoides</v>
      </c>
      <c r="C1008" t="s">
        <v>71</v>
      </c>
      <c r="D1008" t="s">
        <v>72</v>
      </c>
      <c r="E1008" t="s">
        <v>50</v>
      </c>
      <c r="G1008" t="s">
        <v>8</v>
      </c>
    </row>
    <row r="1009" spans="1:7" x14ac:dyDescent="0.25">
      <c r="A1009">
        <v>113</v>
      </c>
      <c r="B1009" t="str">
        <f>VLOOKUP(CONCATENATE(C1009,"_",D1009),acronyms!$A$2:$B$330,2,0)</f>
        <v>Poa alpina</v>
      </c>
      <c r="C1009" t="s">
        <v>79</v>
      </c>
      <c r="D1009" t="s">
        <v>13</v>
      </c>
      <c r="E1009" t="s">
        <v>11</v>
      </c>
      <c r="G1009" t="s">
        <v>8</v>
      </c>
    </row>
    <row r="1010" spans="1:7" x14ac:dyDescent="0.25">
      <c r="A1010">
        <v>113</v>
      </c>
      <c r="B1010" t="str">
        <f>VLOOKUP(CONCATENATE(C1010,"_",D1010),acronyms!$A$2:$B$330,2,0)</f>
        <v>Saxifraga bryoides</v>
      </c>
      <c r="C1010" t="s">
        <v>71</v>
      </c>
      <c r="D1010" t="s">
        <v>72</v>
      </c>
      <c r="E1010" t="s">
        <v>11</v>
      </c>
      <c r="G1010" t="s">
        <v>8</v>
      </c>
    </row>
    <row r="1011" spans="1:7" x14ac:dyDescent="0.25">
      <c r="A1011">
        <v>113</v>
      </c>
      <c r="B1011" t="str">
        <f>VLOOKUP(CONCATENATE(C1011,"_",D1011),acronyms!$A$2:$B$330,2,0)</f>
        <v>Sedum alpestre</v>
      </c>
      <c r="C1011" t="s">
        <v>63</v>
      </c>
      <c r="D1011" t="s">
        <v>13</v>
      </c>
      <c r="E1011" t="s">
        <v>11</v>
      </c>
      <c r="G1011" t="s">
        <v>8</v>
      </c>
    </row>
    <row r="1012" spans="1:7" x14ac:dyDescent="0.25">
      <c r="A1012">
        <v>113</v>
      </c>
      <c r="B1012" t="str">
        <f>VLOOKUP(CONCATENATE(C1012,"_",D1012),acronyms!$A$2:$B$330,2,0)</f>
        <v>Veronica alpina</v>
      </c>
      <c r="C1012" t="s">
        <v>15</v>
      </c>
      <c r="D1012" t="s">
        <v>13</v>
      </c>
      <c r="E1012" t="s">
        <v>11</v>
      </c>
      <c r="G1012" t="s">
        <v>8</v>
      </c>
    </row>
    <row r="1013" spans="1:7" x14ac:dyDescent="0.25">
      <c r="A1013">
        <v>117</v>
      </c>
      <c r="B1013" t="str">
        <f>VLOOKUP(CONCATENATE(C1013,"_",D1013),acronyms!$A$2:$B$330,2,0)</f>
        <v>Agrostis rupestris</v>
      </c>
      <c r="C1013" t="s">
        <v>7</v>
      </c>
      <c r="D1013" t="s">
        <v>74</v>
      </c>
      <c r="E1013">
        <v>1</v>
      </c>
      <c r="G1013" t="s">
        <v>75</v>
      </c>
    </row>
    <row r="1014" spans="1:7" x14ac:dyDescent="0.25">
      <c r="A1014">
        <v>117</v>
      </c>
      <c r="B1014" t="str">
        <f>VLOOKUP(CONCATENATE(C1014,"_",D1014),acronyms!$A$2:$B$330,2,0)</f>
        <v>Anthoxanthum alpinum</v>
      </c>
      <c r="C1014" t="s">
        <v>12</v>
      </c>
      <c r="D1014" t="s">
        <v>13</v>
      </c>
      <c r="E1014" t="s">
        <v>11</v>
      </c>
      <c r="G1014" t="s">
        <v>75</v>
      </c>
    </row>
    <row r="1015" spans="1:7" x14ac:dyDescent="0.25">
      <c r="A1015">
        <v>117</v>
      </c>
      <c r="B1015" t="str">
        <f>VLOOKUP(CONCATENATE(C1015,"_",D1015),acronyms!$A$2:$B$330,2,0)</f>
        <v>Carex curvula subsp. curvula</v>
      </c>
      <c r="C1015" t="s">
        <v>54</v>
      </c>
      <c r="D1015" t="s">
        <v>55</v>
      </c>
      <c r="E1015">
        <v>1</v>
      </c>
      <c r="G1015" t="s">
        <v>75</v>
      </c>
    </row>
    <row r="1016" spans="1:7" x14ac:dyDescent="0.25">
      <c r="A1016">
        <v>117</v>
      </c>
      <c r="B1016" t="str">
        <f>VLOOKUP(CONCATENATE(C1016,"_",D1016),acronyms!$A$2:$B$330,2,0)</f>
        <v>Erigeron uniflorus</v>
      </c>
      <c r="C1016" t="s">
        <v>83</v>
      </c>
      <c r="D1016" t="s">
        <v>57</v>
      </c>
      <c r="E1016" t="s">
        <v>18</v>
      </c>
      <c r="G1016" t="s">
        <v>75</v>
      </c>
    </row>
    <row r="1017" spans="1:7" x14ac:dyDescent="0.25">
      <c r="A1017">
        <v>117</v>
      </c>
      <c r="B1017" t="str">
        <f>VLOOKUP(CONCATENATE(C1017,"_",D1017),acronyms!$A$2:$B$330,2,0)</f>
        <v>Festuca halleri agg.</v>
      </c>
      <c r="C1017" t="s">
        <v>19</v>
      </c>
      <c r="D1017" t="s">
        <v>58</v>
      </c>
      <c r="E1017">
        <v>1</v>
      </c>
      <c r="G1017" t="s">
        <v>75</v>
      </c>
    </row>
    <row r="1018" spans="1:7" x14ac:dyDescent="0.25">
      <c r="A1018">
        <v>117</v>
      </c>
      <c r="B1018" t="str">
        <f>VLOOKUP(CONCATENATE(C1018,"_",D1018),acronyms!$A$2:$B$330,2,0)</f>
        <v>Gnaphalium supinum</v>
      </c>
      <c r="C1018" t="s">
        <v>77</v>
      </c>
      <c r="D1018" t="s">
        <v>78</v>
      </c>
      <c r="E1018" t="s">
        <v>11</v>
      </c>
      <c r="G1018" t="s">
        <v>75</v>
      </c>
    </row>
    <row r="1019" spans="1:7" x14ac:dyDescent="0.25">
      <c r="A1019">
        <v>117</v>
      </c>
      <c r="B1019" t="str">
        <f>VLOOKUP(CONCATENATE(C1019,"_",D1019),acronyms!$A$2:$B$330,2,0)</f>
        <v>Leucanthemopsis alpina</v>
      </c>
      <c r="C1019" t="s">
        <v>59</v>
      </c>
      <c r="D1019" t="s">
        <v>13</v>
      </c>
      <c r="E1019" t="s">
        <v>11</v>
      </c>
      <c r="G1019" t="s">
        <v>75</v>
      </c>
    </row>
    <row r="1020" spans="1:7" x14ac:dyDescent="0.25">
      <c r="A1020">
        <v>117</v>
      </c>
      <c r="B1020" t="str">
        <f>VLOOKUP(CONCATENATE(C1020,"_",D1020),acronyms!$A$2:$B$330,2,0)</f>
        <v>Luzula spicata</v>
      </c>
      <c r="C1020" t="s">
        <v>30</v>
      </c>
      <c r="D1020" t="s">
        <v>60</v>
      </c>
      <c r="E1020" t="s">
        <v>11</v>
      </c>
      <c r="G1020" t="s">
        <v>75</v>
      </c>
    </row>
    <row r="1021" spans="1:7" x14ac:dyDescent="0.25">
      <c r="A1021">
        <v>117</v>
      </c>
      <c r="B1021" t="str">
        <f>VLOOKUP(CONCATENATE(C1021,"_",D1021),acronyms!$A$2:$B$330,2,0)</f>
        <v>Minuartia gerardii</v>
      </c>
      <c r="C1021" t="s">
        <v>62</v>
      </c>
      <c r="D1021" t="s">
        <v>23</v>
      </c>
      <c r="E1021" t="s">
        <v>18</v>
      </c>
      <c r="G1021" t="s">
        <v>75</v>
      </c>
    </row>
    <row r="1022" spans="1:7" x14ac:dyDescent="0.25">
      <c r="A1022">
        <v>117</v>
      </c>
      <c r="B1022" t="str">
        <f>VLOOKUP(CONCATENATE(C1022,"_",D1022),acronyms!$A$2:$B$330,2,0)</f>
        <v>Minuartia sedoides</v>
      </c>
      <c r="C1022" t="s">
        <v>62</v>
      </c>
      <c r="D1022" t="s">
        <v>63</v>
      </c>
      <c r="E1022">
        <v>1</v>
      </c>
      <c r="G1022" t="s">
        <v>75</v>
      </c>
    </row>
    <row r="1023" spans="1:7" x14ac:dyDescent="0.25">
      <c r="A1023">
        <v>117</v>
      </c>
      <c r="B1023" t="str">
        <f>VLOOKUP(CONCATENATE(C1023,"_",D1023),acronyms!$A$2:$B$330,2,0)</f>
        <v>Oreochloa disticha</v>
      </c>
      <c r="C1023" t="s">
        <v>64</v>
      </c>
      <c r="D1023" t="s">
        <v>65</v>
      </c>
      <c r="E1023" t="s">
        <v>50</v>
      </c>
      <c r="G1023" t="s">
        <v>75</v>
      </c>
    </row>
    <row r="1024" spans="1:7" x14ac:dyDescent="0.25">
      <c r="A1024">
        <v>117</v>
      </c>
      <c r="B1024" t="str">
        <f>VLOOKUP(CONCATENATE(C1024,"_",D1024),acronyms!$A$2:$B$330,2,0)</f>
        <v>Pedicularis aspleniifolia</v>
      </c>
      <c r="C1024" t="s">
        <v>66</v>
      </c>
      <c r="D1024" t="s">
        <v>67</v>
      </c>
      <c r="E1024" t="s">
        <v>11</v>
      </c>
      <c r="G1024" t="s">
        <v>75</v>
      </c>
    </row>
    <row r="1025" spans="1:7" x14ac:dyDescent="0.25">
      <c r="A1025">
        <v>117</v>
      </c>
      <c r="B1025" t="str">
        <f>VLOOKUP(CONCATENATE(C1025,"_",D1025),acronyms!$A$2:$B$330,2,0)</f>
        <v>Primula glutinosa</v>
      </c>
      <c r="C1025" t="s">
        <v>69</v>
      </c>
      <c r="D1025" t="s">
        <v>70</v>
      </c>
      <c r="E1025">
        <v>1</v>
      </c>
      <c r="G1025" t="s">
        <v>75</v>
      </c>
    </row>
    <row r="1026" spans="1:7" x14ac:dyDescent="0.25">
      <c r="A1026">
        <v>117</v>
      </c>
      <c r="B1026" t="str">
        <f>VLOOKUP(CONCATENATE(C1026,"_",D1026),acronyms!$A$2:$B$330,2,0)</f>
        <v>Saxifraga bryoides</v>
      </c>
      <c r="C1026" t="s">
        <v>71</v>
      </c>
      <c r="D1026" t="s">
        <v>72</v>
      </c>
      <c r="E1026">
        <v>1</v>
      </c>
      <c r="G1026" t="s">
        <v>75</v>
      </c>
    </row>
    <row r="1027" spans="1:7" x14ac:dyDescent="0.25">
      <c r="A1027">
        <v>117</v>
      </c>
      <c r="B1027" t="str">
        <f>VLOOKUP(CONCATENATE(C1027,"_",D1027),acronyms!$A$2:$B$330,2,0)</f>
        <v>Silene acaulis subsp. exscapa</v>
      </c>
      <c r="C1027" t="s">
        <v>43</v>
      </c>
      <c r="D1027" t="s">
        <v>73</v>
      </c>
      <c r="E1027" t="s">
        <v>46</v>
      </c>
      <c r="G1027" t="s">
        <v>75</v>
      </c>
    </row>
    <row r="1028" spans="1:7" x14ac:dyDescent="0.25">
      <c r="A1028">
        <v>118</v>
      </c>
      <c r="B1028" t="str">
        <f>VLOOKUP(CONCATENATE(C1028,"_",D1028),acronyms!$A$2:$B$330,2,0)</f>
        <v>Agrostis agrostiflora</v>
      </c>
      <c r="C1028" t="s">
        <v>7</v>
      </c>
      <c r="D1028" t="s">
        <v>7</v>
      </c>
      <c r="E1028" t="s">
        <v>11</v>
      </c>
      <c r="G1028" t="s">
        <v>8</v>
      </c>
    </row>
    <row r="1029" spans="1:7" x14ac:dyDescent="0.25">
      <c r="A1029">
        <v>118</v>
      </c>
      <c r="B1029" t="str">
        <f>VLOOKUP(CONCATENATE(C1029,"_",D1029),acronyms!$A$2:$B$330,2,0)</f>
        <v>Alchemilla vulgaris agg.</v>
      </c>
      <c r="C1029" t="s">
        <v>9</v>
      </c>
      <c r="D1029" t="s">
        <v>10</v>
      </c>
      <c r="E1029">
        <v>1</v>
      </c>
      <c r="G1029" t="s">
        <v>8</v>
      </c>
    </row>
    <row r="1030" spans="1:7" x14ac:dyDescent="0.25">
      <c r="A1030">
        <v>118</v>
      </c>
      <c r="B1030" t="str">
        <f>VLOOKUP(CONCATENATE(C1030,"_",D1030),acronyms!$A$2:$B$330,2,0)</f>
        <v>Anthoxanthum alpinum</v>
      </c>
      <c r="C1030" t="s">
        <v>12</v>
      </c>
      <c r="D1030" t="s">
        <v>13</v>
      </c>
      <c r="E1030">
        <v>1</v>
      </c>
      <c r="G1030" t="s">
        <v>8</v>
      </c>
    </row>
    <row r="1031" spans="1:7" x14ac:dyDescent="0.25">
      <c r="A1031">
        <v>118</v>
      </c>
      <c r="B1031" t="str">
        <f>VLOOKUP(CONCATENATE(C1031,"_",D1031),acronyms!$A$2:$B$330,2,0)</f>
        <v>Avenella flexuosa</v>
      </c>
      <c r="C1031" t="s">
        <v>14</v>
      </c>
      <c r="D1031" t="s">
        <v>126</v>
      </c>
      <c r="E1031" t="s">
        <v>11</v>
      </c>
      <c r="G1031" t="s">
        <v>8</v>
      </c>
    </row>
    <row r="1032" spans="1:7" x14ac:dyDescent="0.25">
      <c r="A1032">
        <v>118</v>
      </c>
      <c r="B1032" t="str">
        <f>VLOOKUP(CONCATENATE(C1032,"_",D1032),acronyms!$A$2:$B$330,2,0)</f>
        <v>Avenula versicolor</v>
      </c>
      <c r="C1032" t="s">
        <v>14</v>
      </c>
      <c r="D1032" t="s">
        <v>15</v>
      </c>
      <c r="E1032" t="s">
        <v>11</v>
      </c>
      <c r="G1032" t="s">
        <v>8</v>
      </c>
    </row>
    <row r="1033" spans="1:7" x14ac:dyDescent="0.25">
      <c r="A1033">
        <v>118</v>
      </c>
      <c r="B1033" t="str">
        <f>VLOOKUP(CONCATENATE(C1033,"_",D1033),acronyms!$A$2:$B$330,2,0)</f>
        <v>Bartsia alpina</v>
      </c>
      <c r="C1033" t="s">
        <v>94</v>
      </c>
      <c r="D1033" t="s">
        <v>13</v>
      </c>
      <c r="E1033">
        <v>1</v>
      </c>
      <c r="G1033" t="s">
        <v>8</v>
      </c>
    </row>
    <row r="1034" spans="1:7" x14ac:dyDescent="0.25">
      <c r="A1034">
        <v>118</v>
      </c>
      <c r="B1034" t="str">
        <f>VLOOKUP(CONCATENATE(C1034,"_",D1034),acronyms!$A$2:$B$330,2,0)</f>
        <v>Calluna vulgaris</v>
      </c>
      <c r="C1034" t="s">
        <v>154</v>
      </c>
      <c r="D1034" t="s">
        <v>10</v>
      </c>
      <c r="E1034" t="s">
        <v>46</v>
      </c>
      <c r="G1034" t="s">
        <v>8</v>
      </c>
    </row>
    <row r="1035" spans="1:7" x14ac:dyDescent="0.25">
      <c r="A1035">
        <v>118</v>
      </c>
      <c r="B1035" t="str">
        <f>VLOOKUP(CONCATENATE(C1035,"_",D1035),acronyms!$A$2:$B$330,2,0)</f>
        <v>Campanula scheuchzeri</v>
      </c>
      <c r="C1035" t="s">
        <v>16</v>
      </c>
      <c r="D1035" t="s">
        <v>17</v>
      </c>
      <c r="E1035">
        <v>1</v>
      </c>
      <c r="G1035" t="s">
        <v>8</v>
      </c>
    </row>
    <row r="1036" spans="1:7" x14ac:dyDescent="0.25">
      <c r="A1036">
        <v>118</v>
      </c>
      <c r="B1036" t="str">
        <f>VLOOKUP(CONCATENATE(C1036,"_",D1036),acronyms!$A$2:$B$330,2,0)</f>
        <v>Carex frigida</v>
      </c>
      <c r="C1036" t="s">
        <v>54</v>
      </c>
      <c r="D1036" t="s">
        <v>117</v>
      </c>
      <c r="E1036">
        <v>1</v>
      </c>
      <c r="G1036" t="s">
        <v>8</v>
      </c>
    </row>
    <row r="1037" spans="1:7" x14ac:dyDescent="0.25">
      <c r="A1037">
        <v>118</v>
      </c>
      <c r="B1037" t="str">
        <f>VLOOKUP(CONCATENATE(C1037,"_",D1037),acronyms!$A$2:$B$330,2,0)</f>
        <v>Carex nigra</v>
      </c>
      <c r="C1037" t="s">
        <v>54</v>
      </c>
      <c r="D1037" t="s">
        <v>20</v>
      </c>
      <c r="E1037" t="s">
        <v>11</v>
      </c>
      <c r="G1037" t="s">
        <v>8</v>
      </c>
    </row>
    <row r="1038" spans="1:7" x14ac:dyDescent="0.25">
      <c r="A1038">
        <v>118</v>
      </c>
      <c r="B1038" t="str">
        <f>VLOOKUP(CONCATENATE(C1038,"_",D1038),acronyms!$A$2:$B$330,2,0)</f>
        <v>Carex sempervirens</v>
      </c>
      <c r="C1038" t="s">
        <v>54</v>
      </c>
      <c r="D1038" t="s">
        <v>95</v>
      </c>
      <c r="E1038">
        <v>1</v>
      </c>
      <c r="G1038" t="s">
        <v>8</v>
      </c>
    </row>
    <row r="1039" spans="1:7" x14ac:dyDescent="0.25">
      <c r="A1039">
        <v>118</v>
      </c>
      <c r="B1039" t="str">
        <f>VLOOKUP(CONCATENATE(C1039,"_",D1039),acronyms!$A$2:$B$330,2,0)</f>
        <v>Crepis aurea</v>
      </c>
      <c r="C1039" t="s">
        <v>158</v>
      </c>
      <c r="D1039" t="s">
        <v>35</v>
      </c>
      <c r="E1039" t="s">
        <v>11</v>
      </c>
      <c r="G1039" t="s">
        <v>8</v>
      </c>
    </row>
    <row r="1040" spans="1:7" x14ac:dyDescent="0.25">
      <c r="A1040">
        <v>118</v>
      </c>
      <c r="B1040" t="str">
        <f>VLOOKUP(CONCATENATE(C1040,"_",D1040),acronyms!$A$2:$B$330,2,0)</f>
        <v>Deschampsia cespitosa subsp. cespitosa</v>
      </c>
      <c r="C1040" t="s">
        <v>89</v>
      </c>
      <c r="D1040" t="s">
        <v>90</v>
      </c>
      <c r="E1040">
        <v>1</v>
      </c>
      <c r="G1040" t="s">
        <v>8</v>
      </c>
    </row>
    <row r="1041" spans="1:7" x14ac:dyDescent="0.25">
      <c r="A1041">
        <v>118</v>
      </c>
      <c r="B1041" t="str">
        <f>VLOOKUP(CONCATENATE(C1041,"_",D1041),acronyms!$A$2:$B$330,2,0)</f>
        <v>Gentiana acaulis</v>
      </c>
      <c r="C1041" t="s">
        <v>21</v>
      </c>
      <c r="D1041" t="s">
        <v>73</v>
      </c>
      <c r="E1041" t="s">
        <v>11</v>
      </c>
      <c r="G1041" t="s">
        <v>8</v>
      </c>
    </row>
    <row r="1042" spans="1:7" x14ac:dyDescent="0.25">
      <c r="A1042">
        <v>118</v>
      </c>
      <c r="B1042" t="str">
        <f>VLOOKUP(CONCATENATE(C1042,"_",D1042),acronyms!$A$2:$B$330,2,0)</f>
        <v>Geranium sylvaticum</v>
      </c>
      <c r="C1042" t="s">
        <v>23</v>
      </c>
      <c r="D1042" t="s">
        <v>24</v>
      </c>
      <c r="E1042">
        <v>1</v>
      </c>
      <c r="G1042" t="s">
        <v>8</v>
      </c>
    </row>
    <row r="1043" spans="1:7" x14ac:dyDescent="0.25">
      <c r="A1043">
        <v>118</v>
      </c>
      <c r="B1043" t="str">
        <f>VLOOKUP(CONCATENATE(C1043,"_",D1043),acronyms!$A$2:$B$330,2,0)</f>
        <v>Geum montanum</v>
      </c>
      <c r="C1043" t="s">
        <v>25</v>
      </c>
      <c r="D1043" t="s">
        <v>26</v>
      </c>
      <c r="E1043" t="s">
        <v>11</v>
      </c>
      <c r="G1043" t="s">
        <v>8</v>
      </c>
    </row>
    <row r="1044" spans="1:7" x14ac:dyDescent="0.25">
      <c r="A1044">
        <v>118</v>
      </c>
      <c r="B1044" t="str">
        <f>VLOOKUP(CONCATENATE(C1044,"_",D1044),acronyms!$A$2:$B$330,2,0)</f>
        <v>Homogyne alpina</v>
      </c>
      <c r="C1044" t="s">
        <v>27</v>
      </c>
      <c r="D1044" t="s">
        <v>13</v>
      </c>
      <c r="E1044">
        <v>1</v>
      </c>
      <c r="G1044" t="s">
        <v>8</v>
      </c>
    </row>
    <row r="1045" spans="1:7" x14ac:dyDescent="0.25">
      <c r="A1045">
        <v>118</v>
      </c>
      <c r="B1045" t="str">
        <f>VLOOKUP(CONCATENATE(C1045,"_",D1045),acronyms!$A$2:$B$330,2,0)</f>
        <v>Juncus trifidus</v>
      </c>
      <c r="C1045" t="s">
        <v>132</v>
      </c>
      <c r="D1045" t="s">
        <v>108</v>
      </c>
      <c r="E1045" t="s">
        <v>11</v>
      </c>
      <c r="G1045" t="s">
        <v>8</v>
      </c>
    </row>
    <row r="1046" spans="1:7" x14ac:dyDescent="0.25">
      <c r="A1046">
        <v>118</v>
      </c>
      <c r="B1046" t="str">
        <f>VLOOKUP(CONCATENATE(C1046,"_",D1046),acronyms!$A$2:$B$330,2,0)</f>
        <v>Leontodon hispidus</v>
      </c>
      <c r="C1046" t="s">
        <v>28</v>
      </c>
      <c r="D1046" t="s">
        <v>29</v>
      </c>
      <c r="E1046" t="s">
        <v>50</v>
      </c>
      <c r="G1046" t="s">
        <v>8</v>
      </c>
    </row>
    <row r="1047" spans="1:7" x14ac:dyDescent="0.25">
      <c r="A1047">
        <v>118</v>
      </c>
      <c r="B1047" t="str">
        <f>VLOOKUP(CONCATENATE(C1047,"_",D1047),acronyms!$A$2:$B$330,2,0)</f>
        <v>Loiseleuria procumbens</v>
      </c>
      <c r="C1047" t="s">
        <v>155</v>
      </c>
      <c r="D1047" t="s">
        <v>130</v>
      </c>
      <c r="E1047">
        <v>1</v>
      </c>
      <c r="G1047" t="s">
        <v>8</v>
      </c>
    </row>
    <row r="1048" spans="1:7" x14ac:dyDescent="0.25">
      <c r="A1048">
        <v>118</v>
      </c>
      <c r="B1048" t="str">
        <f>VLOOKUP(CONCATENATE(C1048,"_",D1048),acronyms!$A$2:$B$330,2,0)</f>
        <v>Lotus corniculatus</v>
      </c>
      <c r="C1048" t="s">
        <v>96</v>
      </c>
      <c r="D1048" t="s">
        <v>97</v>
      </c>
      <c r="E1048" t="s">
        <v>50</v>
      </c>
      <c r="G1048" t="s">
        <v>8</v>
      </c>
    </row>
    <row r="1049" spans="1:7" x14ac:dyDescent="0.25">
      <c r="A1049">
        <v>118</v>
      </c>
      <c r="B1049" t="str">
        <f>VLOOKUP(CONCATENATE(C1049,"_",D1049),acronyms!$A$2:$B$330,2,0)</f>
        <v>Luzula alpino-pilosa</v>
      </c>
      <c r="C1049" t="s">
        <v>30</v>
      </c>
      <c r="D1049" t="s">
        <v>31</v>
      </c>
      <c r="E1049" t="s">
        <v>11</v>
      </c>
      <c r="G1049" t="s">
        <v>8</v>
      </c>
    </row>
    <row r="1050" spans="1:7" x14ac:dyDescent="0.25">
      <c r="A1050">
        <v>118</v>
      </c>
      <c r="B1050" t="str">
        <f>VLOOKUP(CONCATENATE(C1050,"_",D1050),acronyms!$A$2:$B$330,2,0)</f>
        <v>Mutellina adonidifolia</v>
      </c>
      <c r="C1050" t="s">
        <v>99</v>
      </c>
      <c r="D1050" t="s">
        <v>100</v>
      </c>
      <c r="E1050" t="s">
        <v>11</v>
      </c>
      <c r="G1050" t="s">
        <v>8</v>
      </c>
    </row>
    <row r="1051" spans="1:7" x14ac:dyDescent="0.25">
      <c r="A1051">
        <v>118</v>
      </c>
      <c r="B1051" t="str">
        <f>VLOOKUP(CONCATENATE(C1051,"_",D1051),acronyms!$A$2:$B$330,2,0)</f>
        <v>Nardus stricta</v>
      </c>
      <c r="C1051" t="s">
        <v>102</v>
      </c>
      <c r="D1051" t="s">
        <v>103</v>
      </c>
      <c r="E1051" t="s">
        <v>50</v>
      </c>
      <c r="G1051" t="s">
        <v>8</v>
      </c>
    </row>
    <row r="1052" spans="1:7" x14ac:dyDescent="0.25">
      <c r="A1052">
        <v>118</v>
      </c>
      <c r="B1052" t="str">
        <f>VLOOKUP(CONCATENATE(C1052,"_",D1052),acronyms!$A$2:$B$330,2,0)</f>
        <v>Persicaria vivipara</v>
      </c>
      <c r="C1052" t="s">
        <v>32</v>
      </c>
      <c r="D1052" t="s">
        <v>33</v>
      </c>
      <c r="E1052">
        <v>1</v>
      </c>
      <c r="G1052" t="s">
        <v>8</v>
      </c>
    </row>
    <row r="1053" spans="1:7" x14ac:dyDescent="0.25">
      <c r="A1053">
        <v>118</v>
      </c>
      <c r="B1053" t="str">
        <f>VLOOKUP(CONCATENATE(C1053,"_",D1053),acronyms!$A$2:$B$330,2,0)</f>
        <v>Potentilla aurea</v>
      </c>
      <c r="C1053" t="s">
        <v>34</v>
      </c>
      <c r="D1053" t="s">
        <v>35</v>
      </c>
      <c r="E1053">
        <v>1</v>
      </c>
      <c r="G1053" t="s">
        <v>8</v>
      </c>
    </row>
    <row r="1054" spans="1:7" x14ac:dyDescent="0.25">
      <c r="A1054">
        <v>118</v>
      </c>
      <c r="B1054" t="str">
        <f>VLOOKUP(CONCATENATE(C1054,"_",D1054),acronyms!$A$2:$B$330,2,0)</f>
        <v>Pseudorchis albida subsp. albida</v>
      </c>
      <c r="C1054" t="s">
        <v>169</v>
      </c>
      <c r="D1054" t="s">
        <v>160</v>
      </c>
      <c r="E1054" t="s">
        <v>18</v>
      </c>
      <c r="F1054" t="s">
        <v>61</v>
      </c>
      <c r="G1054" t="s">
        <v>8</v>
      </c>
    </row>
    <row r="1055" spans="1:7" x14ac:dyDescent="0.25">
      <c r="A1055">
        <v>118</v>
      </c>
      <c r="B1055" t="str">
        <f>VLOOKUP(CONCATENATE(C1055,"_",D1055),acronyms!$A$2:$B$330,2,0)</f>
        <v>Ranunculus villarsii</v>
      </c>
      <c r="C1055" t="s">
        <v>36</v>
      </c>
      <c r="D1055" t="s">
        <v>37</v>
      </c>
      <c r="E1055" t="s">
        <v>11</v>
      </c>
      <c r="G1055" t="s">
        <v>8</v>
      </c>
    </row>
    <row r="1056" spans="1:7" x14ac:dyDescent="0.25">
      <c r="A1056">
        <v>118</v>
      </c>
      <c r="B1056" t="str">
        <f>VLOOKUP(CONCATENATE(C1056,"_",D1056),acronyms!$A$2:$B$330,2,0)</f>
        <v>Rhododendron ferrugineum</v>
      </c>
      <c r="C1056" t="s">
        <v>38</v>
      </c>
      <c r="D1056" t="s">
        <v>39</v>
      </c>
      <c r="E1056" t="s">
        <v>11</v>
      </c>
      <c r="G1056" t="s">
        <v>8</v>
      </c>
    </row>
    <row r="1057" spans="1:7" x14ac:dyDescent="0.25">
      <c r="A1057">
        <v>118</v>
      </c>
      <c r="B1057" t="str">
        <f>VLOOKUP(CONCATENATE(C1057,"_",D1057),acronyms!$A$2:$B$330,2,0)</f>
        <v>Scorzoneroides helvetica</v>
      </c>
      <c r="C1057" t="s">
        <v>42</v>
      </c>
      <c r="D1057" t="s">
        <v>41</v>
      </c>
      <c r="E1057">
        <v>1</v>
      </c>
      <c r="G1057" t="s">
        <v>8</v>
      </c>
    </row>
    <row r="1058" spans="1:7" x14ac:dyDescent="0.25">
      <c r="A1058">
        <v>118</v>
      </c>
      <c r="B1058" t="str">
        <f>VLOOKUP(CONCATENATE(C1058,"_",D1058),acronyms!$A$2:$B$330,2,0)</f>
        <v>Selaginella selaginoides</v>
      </c>
      <c r="C1058" t="s">
        <v>107</v>
      </c>
      <c r="D1058" t="s">
        <v>107</v>
      </c>
      <c r="E1058" t="s">
        <v>11</v>
      </c>
      <c r="G1058" t="s">
        <v>8</v>
      </c>
    </row>
    <row r="1059" spans="1:7" x14ac:dyDescent="0.25">
      <c r="A1059">
        <v>118</v>
      </c>
      <c r="B1059" t="str">
        <f>VLOOKUP(CONCATENATE(C1059,"_",D1059),acronyms!$A$2:$B$330,2,0)</f>
        <v>Thymus praecox subsp. polytrichus</v>
      </c>
      <c r="C1059" t="s">
        <v>149</v>
      </c>
      <c r="D1059" t="s">
        <v>110</v>
      </c>
      <c r="E1059" t="s">
        <v>11</v>
      </c>
      <c r="G1059" t="s">
        <v>8</v>
      </c>
    </row>
    <row r="1060" spans="1:7" x14ac:dyDescent="0.25">
      <c r="A1060">
        <v>118</v>
      </c>
      <c r="B1060" t="str">
        <f>VLOOKUP(CONCATENATE(C1060,"_",D1060),acronyms!$A$2:$B$330,2,0)</f>
        <v>Trifolium pratense subsp. pratense</v>
      </c>
      <c r="C1060" t="s">
        <v>108</v>
      </c>
      <c r="D1060" t="s">
        <v>110</v>
      </c>
      <c r="E1060">
        <v>1</v>
      </c>
      <c r="G1060" t="s">
        <v>8</v>
      </c>
    </row>
    <row r="1061" spans="1:7" x14ac:dyDescent="0.25">
      <c r="A1061">
        <v>118</v>
      </c>
      <c r="B1061" t="str">
        <f>VLOOKUP(CONCATENATE(C1061,"_",D1061),acronyms!$A$2:$B$330,2,0)</f>
        <v>Veronica alpina</v>
      </c>
      <c r="C1061" t="s">
        <v>15</v>
      </c>
      <c r="D1061" t="s">
        <v>13</v>
      </c>
      <c r="E1061" t="s">
        <v>18</v>
      </c>
      <c r="G1061" t="s">
        <v>8</v>
      </c>
    </row>
    <row r="1062" spans="1:7" x14ac:dyDescent="0.25">
      <c r="A1062">
        <v>118</v>
      </c>
      <c r="B1062" t="str">
        <f>VLOOKUP(CONCATENATE(C1062,"_",D1062),acronyms!$A$2:$B$330,2,0)</f>
        <v>Viola biflora</v>
      </c>
      <c r="C1062" t="s">
        <v>52</v>
      </c>
      <c r="D1062" t="s">
        <v>53</v>
      </c>
      <c r="E1062" t="s">
        <v>11</v>
      </c>
      <c r="G1062" t="s">
        <v>8</v>
      </c>
    </row>
    <row r="1063" spans="1:7" x14ac:dyDescent="0.25">
      <c r="A1063">
        <v>120</v>
      </c>
      <c r="B1063" t="str">
        <f>VLOOKUP(CONCATENATE(C1063,"_",D1063),acronyms!$A$2:$B$330,2,0)</f>
        <v>Agrostis rupestris</v>
      </c>
      <c r="C1063" t="s">
        <v>7</v>
      </c>
      <c r="D1063" t="s">
        <v>74</v>
      </c>
      <c r="E1063" t="s">
        <v>11</v>
      </c>
      <c r="G1063" t="s">
        <v>119</v>
      </c>
    </row>
    <row r="1064" spans="1:7" x14ac:dyDescent="0.25">
      <c r="A1064">
        <v>120</v>
      </c>
      <c r="B1064" t="str">
        <f>VLOOKUP(CONCATENATE(C1064,"_",D1064),acronyms!$A$2:$B$330,2,0)</f>
        <v>Cerastium uniflorum</v>
      </c>
      <c r="C1064" t="s">
        <v>56</v>
      </c>
      <c r="D1064" t="s">
        <v>57</v>
      </c>
      <c r="E1064" t="s">
        <v>11</v>
      </c>
      <c r="G1064" t="s">
        <v>119</v>
      </c>
    </row>
    <row r="1065" spans="1:7" x14ac:dyDescent="0.25">
      <c r="A1065">
        <v>120</v>
      </c>
      <c r="B1065" t="str">
        <f>VLOOKUP(CONCATENATE(C1065,"_",D1065),acronyms!$A$2:$B$330,2,0)</f>
        <v>Festuca halleri agg.</v>
      </c>
      <c r="C1065" t="s">
        <v>19</v>
      </c>
      <c r="D1065" t="s">
        <v>58</v>
      </c>
      <c r="E1065" t="s">
        <v>11</v>
      </c>
      <c r="G1065" t="s">
        <v>119</v>
      </c>
    </row>
    <row r="1066" spans="1:7" x14ac:dyDescent="0.25">
      <c r="A1066">
        <v>120</v>
      </c>
      <c r="B1066" t="str">
        <f>VLOOKUP(CONCATENATE(C1066,"_",D1066),acronyms!$A$2:$B$330,2,0)</f>
        <v>Gnaphalium supinum</v>
      </c>
      <c r="C1066" t="s">
        <v>77</v>
      </c>
      <c r="D1066" t="s">
        <v>78</v>
      </c>
      <c r="E1066" t="s">
        <v>11</v>
      </c>
      <c r="G1066" t="s">
        <v>119</v>
      </c>
    </row>
    <row r="1067" spans="1:7" x14ac:dyDescent="0.25">
      <c r="A1067">
        <v>120</v>
      </c>
      <c r="B1067" t="str">
        <f>VLOOKUP(CONCATENATE(C1067,"_",D1067),acronyms!$A$2:$B$330,2,0)</f>
        <v>Leucanthemopsis alpina</v>
      </c>
      <c r="C1067" t="s">
        <v>59</v>
      </c>
      <c r="D1067" t="s">
        <v>13</v>
      </c>
      <c r="E1067" t="s">
        <v>11</v>
      </c>
      <c r="G1067" t="s">
        <v>119</v>
      </c>
    </row>
    <row r="1068" spans="1:7" x14ac:dyDescent="0.25">
      <c r="A1068">
        <v>120</v>
      </c>
      <c r="B1068" t="str">
        <f>VLOOKUP(CONCATENATE(C1068,"_",D1068),acronyms!$A$2:$B$330,2,0)</f>
        <v>Minuartia sedoides</v>
      </c>
      <c r="C1068" t="s">
        <v>62</v>
      </c>
      <c r="D1068" t="s">
        <v>63</v>
      </c>
      <c r="E1068" t="s">
        <v>11</v>
      </c>
      <c r="G1068" t="s">
        <v>119</v>
      </c>
    </row>
    <row r="1069" spans="1:7" x14ac:dyDescent="0.25">
      <c r="A1069">
        <v>120</v>
      </c>
      <c r="B1069" t="str">
        <f>VLOOKUP(CONCATENATE(C1069,"_",D1069),acronyms!$A$2:$B$330,2,0)</f>
        <v>Oreochloa disticha</v>
      </c>
      <c r="C1069" t="s">
        <v>64</v>
      </c>
      <c r="D1069" t="s">
        <v>65</v>
      </c>
      <c r="E1069">
        <v>1</v>
      </c>
      <c r="G1069" t="s">
        <v>119</v>
      </c>
    </row>
    <row r="1070" spans="1:7" x14ac:dyDescent="0.25">
      <c r="A1070">
        <v>120</v>
      </c>
      <c r="B1070" t="str">
        <f>VLOOKUP(CONCATENATE(C1070,"_",D1070),acronyms!$A$2:$B$330,2,0)</f>
        <v>Poa laxa</v>
      </c>
      <c r="C1070" t="s">
        <v>79</v>
      </c>
      <c r="D1070" t="s">
        <v>80</v>
      </c>
      <c r="E1070" t="s">
        <v>11</v>
      </c>
      <c r="G1070" t="s">
        <v>119</v>
      </c>
    </row>
    <row r="1071" spans="1:7" x14ac:dyDescent="0.25">
      <c r="A1071">
        <v>120</v>
      </c>
      <c r="B1071" t="str">
        <f>VLOOKUP(CONCATENATE(C1071,"_",D1071),acronyms!$A$2:$B$330,2,0)</f>
        <v>Silene acaulis subsp. exscapa</v>
      </c>
      <c r="C1071" t="s">
        <v>43</v>
      </c>
      <c r="D1071" t="s">
        <v>73</v>
      </c>
      <c r="E1071" t="s">
        <v>11</v>
      </c>
      <c r="G1071" t="s">
        <v>119</v>
      </c>
    </row>
    <row r="1072" spans="1:7" x14ac:dyDescent="0.25">
      <c r="A1072">
        <v>121</v>
      </c>
      <c r="B1072" t="str">
        <f>VLOOKUP(CONCATENATE(C1072,"_",D1072),acronyms!$A$2:$B$330,2,0)</f>
        <v>Androsace alpina</v>
      </c>
      <c r="C1072" t="s">
        <v>82</v>
      </c>
      <c r="D1072" t="s">
        <v>13</v>
      </c>
      <c r="E1072" t="s">
        <v>11</v>
      </c>
      <c r="G1072" t="s">
        <v>119</v>
      </c>
    </row>
    <row r="1073" spans="1:7" x14ac:dyDescent="0.25">
      <c r="A1073">
        <v>121</v>
      </c>
      <c r="B1073" t="str">
        <f>VLOOKUP(CONCATENATE(C1073,"_",D1073),acronyms!$A$2:$B$330,2,0)</f>
        <v>Cerastium uniflorum</v>
      </c>
      <c r="C1073" t="s">
        <v>56</v>
      </c>
      <c r="D1073" t="s">
        <v>57</v>
      </c>
      <c r="E1073" t="s">
        <v>18</v>
      </c>
      <c r="G1073" t="s">
        <v>119</v>
      </c>
    </row>
    <row r="1074" spans="1:7" x14ac:dyDescent="0.25">
      <c r="A1074">
        <v>121</v>
      </c>
      <c r="B1074" t="str">
        <f>VLOOKUP(CONCATENATE(C1074,"_",D1074),acronyms!$A$2:$B$330,2,0)</f>
        <v>Festuca halleri agg.</v>
      </c>
      <c r="C1074" t="s">
        <v>19</v>
      </c>
      <c r="D1074" t="s">
        <v>58</v>
      </c>
      <c r="E1074" t="s">
        <v>11</v>
      </c>
      <c r="G1074" t="s">
        <v>119</v>
      </c>
    </row>
    <row r="1075" spans="1:7" x14ac:dyDescent="0.25">
      <c r="A1075">
        <v>121</v>
      </c>
      <c r="B1075" t="str">
        <f>VLOOKUP(CONCATENATE(C1075,"_",D1075),acronyms!$A$2:$B$330,2,0)</f>
        <v>Poa laxa</v>
      </c>
      <c r="C1075" t="s">
        <v>79</v>
      </c>
      <c r="D1075" t="s">
        <v>80</v>
      </c>
      <c r="E1075">
        <v>1</v>
      </c>
      <c r="G1075" t="s">
        <v>119</v>
      </c>
    </row>
    <row r="1076" spans="1:7" x14ac:dyDescent="0.25">
      <c r="A1076">
        <v>121</v>
      </c>
      <c r="B1076" t="str">
        <f>VLOOKUP(CONCATENATE(C1076,"_",D1076),acronyms!$A$2:$B$330,2,0)</f>
        <v>Ranunculus glacialis</v>
      </c>
      <c r="C1076" t="s">
        <v>36</v>
      </c>
      <c r="D1076" t="s">
        <v>85</v>
      </c>
      <c r="E1076" t="s">
        <v>18</v>
      </c>
      <c r="G1076" t="s">
        <v>119</v>
      </c>
    </row>
    <row r="1077" spans="1:7" x14ac:dyDescent="0.25">
      <c r="A1077">
        <v>121</v>
      </c>
      <c r="B1077" t="str">
        <f>VLOOKUP(CONCATENATE(C1077,"_",D1077),acronyms!$A$2:$B$330,2,0)</f>
        <v>Sagina saginoides</v>
      </c>
      <c r="C1077" t="s">
        <v>86</v>
      </c>
      <c r="D1077" t="s">
        <v>86</v>
      </c>
      <c r="E1077" t="s">
        <v>11</v>
      </c>
      <c r="G1077" t="s">
        <v>119</v>
      </c>
    </row>
    <row r="1078" spans="1:7" x14ac:dyDescent="0.25">
      <c r="A1078">
        <v>121</v>
      </c>
      <c r="B1078" t="str">
        <f>VLOOKUP(CONCATENATE(C1078,"_",D1078),acronyms!$A$2:$B$330,2,0)</f>
        <v>Saxifraga bryoides</v>
      </c>
      <c r="C1078" t="s">
        <v>71</v>
      </c>
      <c r="D1078" t="s">
        <v>72</v>
      </c>
      <c r="E1078">
        <v>1</v>
      </c>
      <c r="G1078" t="s">
        <v>119</v>
      </c>
    </row>
    <row r="1079" spans="1:7" x14ac:dyDescent="0.25">
      <c r="A1079">
        <v>121</v>
      </c>
      <c r="B1079" t="str">
        <f>VLOOKUP(CONCATENATE(C1079,"_",D1079),acronyms!$A$2:$B$330,2,0)</f>
        <v>Saxifraga oppositifolia s. str.</v>
      </c>
      <c r="C1079" t="s">
        <v>71</v>
      </c>
      <c r="D1079" t="s">
        <v>120</v>
      </c>
      <c r="E1079" t="s">
        <v>18</v>
      </c>
      <c r="G1079" t="s">
        <v>119</v>
      </c>
    </row>
    <row r="1080" spans="1:7" x14ac:dyDescent="0.25">
      <c r="A1080">
        <v>122</v>
      </c>
      <c r="B1080" t="str">
        <f>VLOOKUP(CONCATENATE(C1080,"_",D1080),acronyms!$A$2:$B$330,2,0)</f>
        <v>Cerastium uniflorum</v>
      </c>
      <c r="C1080" t="s">
        <v>56</v>
      </c>
      <c r="D1080" t="s">
        <v>57</v>
      </c>
      <c r="E1080">
        <v>1</v>
      </c>
      <c r="G1080" t="s">
        <v>119</v>
      </c>
    </row>
    <row r="1081" spans="1:7" x14ac:dyDescent="0.25">
      <c r="A1081">
        <v>122</v>
      </c>
      <c r="B1081" t="str">
        <f>VLOOKUP(CONCATENATE(C1081,"_",D1081),acronyms!$A$2:$B$330,2,0)</f>
        <v>Linaria alpina subsp alpina</v>
      </c>
      <c r="C1081" t="s">
        <v>131</v>
      </c>
      <c r="D1081" t="s">
        <v>13</v>
      </c>
      <c r="E1081">
        <v>1</v>
      </c>
      <c r="G1081" t="s">
        <v>119</v>
      </c>
    </row>
    <row r="1082" spans="1:7" x14ac:dyDescent="0.25">
      <c r="A1082">
        <v>122</v>
      </c>
      <c r="B1082" t="str">
        <f>VLOOKUP(CONCATENATE(C1082,"_",D1082),acronyms!$A$2:$B$330,2,0)</f>
        <v>Luzula spicata</v>
      </c>
      <c r="C1082" t="s">
        <v>30</v>
      </c>
      <c r="D1082" t="s">
        <v>60</v>
      </c>
      <c r="E1082" t="s">
        <v>11</v>
      </c>
      <c r="G1082" t="s">
        <v>119</v>
      </c>
    </row>
    <row r="1083" spans="1:7" x14ac:dyDescent="0.25">
      <c r="A1083">
        <v>122</v>
      </c>
      <c r="B1083" t="str">
        <f>VLOOKUP(CONCATENATE(C1083,"_",D1083),acronyms!$A$2:$B$330,2,0)</f>
        <v>Poa laxa</v>
      </c>
      <c r="C1083" t="s">
        <v>79</v>
      </c>
      <c r="D1083" t="s">
        <v>80</v>
      </c>
      <c r="E1083" t="s">
        <v>11</v>
      </c>
      <c r="G1083" t="s">
        <v>119</v>
      </c>
    </row>
    <row r="1084" spans="1:7" x14ac:dyDescent="0.25">
      <c r="A1084">
        <v>122</v>
      </c>
      <c r="B1084" t="str">
        <f>VLOOKUP(CONCATENATE(C1084,"_",D1084),acronyms!$A$2:$B$330,2,0)</f>
        <v>Ranunculus glacialis</v>
      </c>
      <c r="C1084" t="s">
        <v>36</v>
      </c>
      <c r="D1084" t="s">
        <v>85</v>
      </c>
      <c r="E1084" t="s">
        <v>11</v>
      </c>
      <c r="G1084" t="s">
        <v>119</v>
      </c>
    </row>
    <row r="1085" spans="1:7" x14ac:dyDescent="0.25">
      <c r="A1085">
        <v>122</v>
      </c>
      <c r="B1085" t="str">
        <f>VLOOKUP(CONCATENATE(C1085,"_",D1085),acronyms!$A$2:$B$330,2,0)</f>
        <v>Saxifraga bryoides</v>
      </c>
      <c r="C1085" t="s">
        <v>71</v>
      </c>
      <c r="D1085" t="s">
        <v>72</v>
      </c>
      <c r="E1085" t="s">
        <v>11</v>
      </c>
      <c r="G1085" t="s">
        <v>119</v>
      </c>
    </row>
    <row r="1086" spans="1:7" x14ac:dyDescent="0.25">
      <c r="A1086">
        <v>122</v>
      </c>
      <c r="B1086" t="str">
        <f>VLOOKUP(CONCATENATE(C1086,"_",D1086),acronyms!$A$2:$B$330,2,0)</f>
        <v>Saxifraga exarata</v>
      </c>
      <c r="C1086" t="s">
        <v>71</v>
      </c>
      <c r="D1086" t="s">
        <v>87</v>
      </c>
      <c r="E1086" t="s">
        <v>11</v>
      </c>
      <c r="G1086" t="s">
        <v>119</v>
      </c>
    </row>
    <row r="1087" spans="1:7" x14ac:dyDescent="0.25">
      <c r="A1087">
        <v>122</v>
      </c>
      <c r="B1087" t="str">
        <f>VLOOKUP(CONCATENATE(C1087,"_",D1087),acronyms!$A$2:$B$330,2,0)</f>
        <v>Silene acaulis subsp. exscapa</v>
      </c>
      <c r="C1087" t="s">
        <v>43</v>
      </c>
      <c r="D1087" t="s">
        <v>73</v>
      </c>
      <c r="E1087" t="s">
        <v>18</v>
      </c>
      <c r="G1087" t="s">
        <v>119</v>
      </c>
    </row>
    <row r="1088" spans="1:7" x14ac:dyDescent="0.25">
      <c r="A1088">
        <v>122</v>
      </c>
      <c r="B1088" t="str">
        <f>VLOOKUP(CONCATENATE(C1088,"_",D1088),acronyms!$A$2:$B$330,2,0)</f>
        <v>Veronica alpina</v>
      </c>
      <c r="C1088" t="s">
        <v>15</v>
      </c>
      <c r="D1088" t="s">
        <v>13</v>
      </c>
      <c r="E1088" t="s">
        <v>11</v>
      </c>
      <c r="G1088" t="s">
        <v>119</v>
      </c>
    </row>
    <row r="1089" spans="1:7" x14ac:dyDescent="0.25">
      <c r="A1089">
        <v>124</v>
      </c>
      <c r="B1089" t="str">
        <f>VLOOKUP(CONCATENATE(C1089,"_",D1089),acronyms!$A$2:$B$330,2,0)</f>
        <v>Agrostis agrostiflora</v>
      </c>
      <c r="C1089" t="s">
        <v>7</v>
      </c>
      <c r="D1089" t="s">
        <v>7</v>
      </c>
      <c r="E1089">
        <v>1</v>
      </c>
      <c r="G1089" t="s">
        <v>8</v>
      </c>
    </row>
    <row r="1090" spans="1:7" x14ac:dyDescent="0.25">
      <c r="A1090">
        <v>124</v>
      </c>
      <c r="B1090" t="str">
        <f>VLOOKUP(CONCATENATE(C1090,"_",D1090),acronyms!$A$2:$B$330,2,0)</f>
        <v>Alchemilla vulgaris agg.</v>
      </c>
      <c r="C1090" t="s">
        <v>9</v>
      </c>
      <c r="D1090" t="s">
        <v>10</v>
      </c>
      <c r="E1090" t="s">
        <v>11</v>
      </c>
      <c r="G1090" t="s">
        <v>8</v>
      </c>
    </row>
    <row r="1091" spans="1:7" x14ac:dyDescent="0.25">
      <c r="A1091">
        <v>124</v>
      </c>
      <c r="B1091" t="str">
        <f>VLOOKUP(CONCATENATE(C1091,"_",D1091),acronyms!$A$2:$B$330,2,0)</f>
        <v>Anthoxanthum alpinum</v>
      </c>
      <c r="C1091" t="s">
        <v>12</v>
      </c>
      <c r="D1091" t="s">
        <v>13</v>
      </c>
      <c r="E1091">
        <v>1</v>
      </c>
      <c r="G1091" t="s">
        <v>8</v>
      </c>
    </row>
    <row r="1092" spans="1:7" x14ac:dyDescent="0.25">
      <c r="A1092">
        <v>124</v>
      </c>
      <c r="B1092" t="str">
        <f>VLOOKUP(CONCATENATE(C1092,"_",D1092),acronyms!$A$2:$B$330,2,0)</f>
        <v>Avenula versicolor</v>
      </c>
      <c r="C1092" t="s">
        <v>14</v>
      </c>
      <c r="D1092" t="s">
        <v>15</v>
      </c>
      <c r="E1092" t="s">
        <v>11</v>
      </c>
      <c r="G1092" t="s">
        <v>8</v>
      </c>
    </row>
    <row r="1093" spans="1:7" x14ac:dyDescent="0.25">
      <c r="A1093">
        <v>124</v>
      </c>
      <c r="B1093" t="str">
        <f>VLOOKUP(CONCATENATE(C1093,"_",D1093),acronyms!$A$2:$B$330,2,0)</f>
        <v>Cirsium spinosissimum</v>
      </c>
      <c r="C1093" t="s">
        <v>165</v>
      </c>
      <c r="D1093" t="s">
        <v>60</v>
      </c>
      <c r="E1093">
        <v>3</v>
      </c>
      <c r="G1093" t="s">
        <v>8</v>
      </c>
    </row>
    <row r="1094" spans="1:7" x14ac:dyDescent="0.25">
      <c r="A1094">
        <v>124</v>
      </c>
      <c r="B1094" t="str">
        <f>VLOOKUP(CONCATENATE(C1094,"_",D1094),acronyms!$A$2:$B$330,2,0)</f>
        <v>Deschampsia cespitosa subsp. cespitosa</v>
      </c>
      <c r="C1094" t="s">
        <v>89</v>
      </c>
      <c r="D1094" t="s">
        <v>90</v>
      </c>
      <c r="E1094" t="s">
        <v>50</v>
      </c>
      <c r="G1094" t="s">
        <v>8</v>
      </c>
    </row>
    <row r="1095" spans="1:7" x14ac:dyDescent="0.25">
      <c r="A1095">
        <v>124</v>
      </c>
      <c r="B1095" t="str">
        <f>VLOOKUP(CONCATENATE(C1095,"_",D1095),acronyms!$A$2:$B$330,2,0)</f>
        <v>Festuca nigricans</v>
      </c>
      <c r="C1095" t="s">
        <v>19</v>
      </c>
      <c r="D1095" t="s">
        <v>20</v>
      </c>
      <c r="E1095">
        <v>1</v>
      </c>
      <c r="G1095" t="s">
        <v>8</v>
      </c>
    </row>
    <row r="1096" spans="1:7" x14ac:dyDescent="0.25">
      <c r="A1096">
        <v>124</v>
      </c>
      <c r="B1096" t="str">
        <f>VLOOKUP(CONCATENATE(C1096,"_",D1096),acronyms!$A$2:$B$330,2,0)</f>
        <v>Gentiana punctata</v>
      </c>
      <c r="C1096" t="s">
        <v>21</v>
      </c>
      <c r="D1096" t="s">
        <v>22</v>
      </c>
      <c r="E1096" t="s">
        <v>46</v>
      </c>
      <c r="G1096" t="s">
        <v>8</v>
      </c>
    </row>
    <row r="1097" spans="1:7" x14ac:dyDescent="0.25">
      <c r="A1097">
        <v>124</v>
      </c>
      <c r="B1097" t="str">
        <f>VLOOKUP(CONCATENATE(C1097,"_",D1097),acronyms!$A$2:$B$330,2,0)</f>
        <v>Geranium sylvaticum</v>
      </c>
      <c r="C1097" t="s">
        <v>23</v>
      </c>
      <c r="D1097" t="s">
        <v>24</v>
      </c>
      <c r="E1097" t="s">
        <v>46</v>
      </c>
      <c r="G1097" t="s">
        <v>8</v>
      </c>
    </row>
    <row r="1098" spans="1:7" x14ac:dyDescent="0.25">
      <c r="A1098">
        <v>124</v>
      </c>
      <c r="B1098" t="str">
        <f>VLOOKUP(CONCATENATE(C1098,"_",D1098),acronyms!$A$2:$B$330,2,0)</f>
        <v>Homogyne alpina</v>
      </c>
      <c r="C1098" t="s">
        <v>27</v>
      </c>
      <c r="D1098" t="s">
        <v>13</v>
      </c>
      <c r="E1098">
        <v>1</v>
      </c>
      <c r="G1098" t="s">
        <v>8</v>
      </c>
    </row>
    <row r="1099" spans="1:7" x14ac:dyDescent="0.25">
      <c r="A1099">
        <v>124</v>
      </c>
      <c r="B1099" t="str">
        <f>VLOOKUP(CONCATENATE(C1099,"_",D1099),acronyms!$A$2:$B$330,2,0)</f>
        <v>Mutellina adonidifolia</v>
      </c>
      <c r="C1099" t="s">
        <v>99</v>
      </c>
      <c r="D1099" t="s">
        <v>100</v>
      </c>
      <c r="E1099" t="s">
        <v>11</v>
      </c>
      <c r="G1099" t="s">
        <v>8</v>
      </c>
    </row>
    <row r="1100" spans="1:7" x14ac:dyDescent="0.25">
      <c r="A1100">
        <v>124</v>
      </c>
      <c r="B1100" t="str">
        <f>VLOOKUP(CONCATENATE(C1100,"_",D1100),acronyms!$A$2:$B$330,2,0)</f>
        <v>Persicaria vivipara</v>
      </c>
      <c r="C1100" t="s">
        <v>32</v>
      </c>
      <c r="D1100" t="s">
        <v>33</v>
      </c>
      <c r="E1100" t="s">
        <v>11</v>
      </c>
      <c r="G1100" t="s">
        <v>8</v>
      </c>
    </row>
    <row r="1101" spans="1:7" x14ac:dyDescent="0.25">
      <c r="A1101">
        <v>124</v>
      </c>
      <c r="B1101" t="str">
        <f>VLOOKUP(CONCATENATE(C1101,"_",D1101),acronyms!$A$2:$B$330,2,0)</f>
        <v>Poa alpina</v>
      </c>
      <c r="C1101" t="s">
        <v>79</v>
      </c>
      <c r="D1101" t="s">
        <v>13</v>
      </c>
      <c r="E1101">
        <v>1</v>
      </c>
      <c r="G1101" t="s">
        <v>8</v>
      </c>
    </row>
    <row r="1102" spans="1:7" x14ac:dyDescent="0.25">
      <c r="A1102">
        <v>124</v>
      </c>
      <c r="B1102" t="str">
        <f>VLOOKUP(CONCATENATE(C1102,"_",D1102),acronyms!$A$2:$B$330,2,0)</f>
        <v>Potentilla aurea</v>
      </c>
      <c r="C1102" t="s">
        <v>34</v>
      </c>
      <c r="D1102" t="s">
        <v>35</v>
      </c>
      <c r="E1102" t="s">
        <v>11</v>
      </c>
      <c r="G1102" t="s">
        <v>8</v>
      </c>
    </row>
    <row r="1103" spans="1:7" x14ac:dyDescent="0.25">
      <c r="A1103">
        <v>124</v>
      </c>
      <c r="B1103" t="str">
        <f>VLOOKUP(CONCATENATE(C1103,"_",D1103),acronyms!$A$2:$B$330,2,0)</f>
        <v>Rhododendron ferrugineum</v>
      </c>
      <c r="C1103" t="s">
        <v>38</v>
      </c>
      <c r="D1103" t="s">
        <v>39</v>
      </c>
      <c r="E1103" t="s">
        <v>50</v>
      </c>
      <c r="G1103" t="s">
        <v>8</v>
      </c>
    </row>
    <row r="1104" spans="1:7" x14ac:dyDescent="0.25">
      <c r="A1104">
        <v>124</v>
      </c>
      <c r="B1104" t="str">
        <f>VLOOKUP(CONCATENATE(C1104,"_",D1104),acronyms!$A$2:$B$330,2,0)</f>
        <v>Salix helvetica</v>
      </c>
      <c r="C1104" t="s">
        <v>40</v>
      </c>
      <c r="D1104" t="s">
        <v>41</v>
      </c>
      <c r="E1104" t="s">
        <v>46</v>
      </c>
      <c r="G1104" t="s">
        <v>8</v>
      </c>
    </row>
    <row r="1105" spans="1:7" x14ac:dyDescent="0.25">
      <c r="A1105">
        <v>124</v>
      </c>
      <c r="B1105" t="str">
        <f>VLOOKUP(CONCATENATE(C1105,"_",D1105),acronyms!$A$2:$B$330,2,0)</f>
        <v>Salix herbacea</v>
      </c>
      <c r="C1105" t="s">
        <v>40</v>
      </c>
      <c r="D1105" t="s">
        <v>81</v>
      </c>
      <c r="E1105">
        <v>1</v>
      </c>
      <c r="G1105" t="s">
        <v>8</v>
      </c>
    </row>
    <row r="1106" spans="1:7" x14ac:dyDescent="0.25">
      <c r="A1106">
        <v>124</v>
      </c>
      <c r="B1106" t="str">
        <f>VLOOKUP(CONCATENATE(C1106,"_",D1106),acronyms!$A$2:$B$330,2,0)</f>
        <v>Scorzoneroides helvetica</v>
      </c>
      <c r="C1106" t="s">
        <v>42</v>
      </c>
      <c r="D1106" t="s">
        <v>41</v>
      </c>
      <c r="E1106" t="s">
        <v>11</v>
      </c>
      <c r="G1106" t="s">
        <v>8</v>
      </c>
    </row>
    <row r="1107" spans="1:7" x14ac:dyDescent="0.25">
      <c r="A1107">
        <v>124</v>
      </c>
      <c r="B1107" t="str">
        <f>VLOOKUP(CONCATENATE(C1107,"_",D1107),acronyms!$A$2:$B$330,2,0)</f>
        <v>Solidago virgaurea subsp. minuta</v>
      </c>
      <c r="C1107" t="s">
        <v>44</v>
      </c>
      <c r="D1107" t="s">
        <v>45</v>
      </c>
      <c r="E1107" t="s">
        <v>11</v>
      </c>
      <c r="G1107" t="s">
        <v>8</v>
      </c>
    </row>
    <row r="1108" spans="1:7" x14ac:dyDescent="0.25">
      <c r="A1108">
        <v>124</v>
      </c>
      <c r="B1108" t="str">
        <f>VLOOKUP(CONCATENATE(C1108,"_",D1108),acronyms!$A$2:$B$330,2,0)</f>
        <v>Taraxacum sp.</v>
      </c>
      <c r="C1108" t="s">
        <v>166</v>
      </c>
      <c r="D1108" t="s">
        <v>134</v>
      </c>
      <c r="E1108">
        <v>1</v>
      </c>
      <c r="G1108" t="s">
        <v>8</v>
      </c>
    </row>
    <row r="1109" spans="1:7" x14ac:dyDescent="0.25">
      <c r="A1109">
        <v>124</v>
      </c>
      <c r="B1109" t="str">
        <f>VLOOKUP(CONCATENATE(C1109,"_",D1109),acronyms!$A$2:$B$330,2,0)</f>
        <v>Vaccinium gaultherioides</v>
      </c>
      <c r="C1109" t="s">
        <v>48</v>
      </c>
      <c r="D1109" t="s">
        <v>49</v>
      </c>
      <c r="E1109" t="s">
        <v>11</v>
      </c>
      <c r="G1109" t="s">
        <v>8</v>
      </c>
    </row>
    <row r="1110" spans="1:7" x14ac:dyDescent="0.25">
      <c r="A1110">
        <v>124</v>
      </c>
      <c r="B1110" t="str">
        <f>VLOOKUP(CONCATENATE(C1110,"_",D1110),acronyms!$A$2:$B$330,2,0)</f>
        <v>Vaccinium vitis-idaea</v>
      </c>
      <c r="C1110" t="s">
        <v>48</v>
      </c>
      <c r="D1110" t="s">
        <v>150</v>
      </c>
      <c r="E1110">
        <v>1</v>
      </c>
      <c r="G1110" t="s">
        <v>8</v>
      </c>
    </row>
    <row r="1111" spans="1:7" x14ac:dyDescent="0.25">
      <c r="A1111">
        <v>124</v>
      </c>
      <c r="B1111" t="str">
        <f>VLOOKUP(CONCATENATE(C1111,"_",D1111),acronyms!$A$2:$B$330,2,0)</f>
        <v>Viola biflora</v>
      </c>
      <c r="C1111" t="s">
        <v>52</v>
      </c>
      <c r="D1111" t="s">
        <v>53</v>
      </c>
      <c r="E1111" t="s">
        <v>50</v>
      </c>
      <c r="G1111" t="s">
        <v>8</v>
      </c>
    </row>
    <row r="1112" spans="1:7" x14ac:dyDescent="0.25">
      <c r="A1112">
        <v>131</v>
      </c>
      <c r="B1112" t="str">
        <f>VLOOKUP(CONCATENATE(C1112,"_",D1112),acronyms!$A$2:$B$330,2,0)</f>
        <v>Avenella flexuosa</v>
      </c>
      <c r="C1112" t="s">
        <v>14</v>
      </c>
      <c r="D1112" t="s">
        <v>126</v>
      </c>
      <c r="E1112" t="s">
        <v>11</v>
      </c>
      <c r="G1112" t="s">
        <v>8</v>
      </c>
    </row>
    <row r="1113" spans="1:7" x14ac:dyDescent="0.25">
      <c r="A1113">
        <v>131</v>
      </c>
      <c r="B1113" t="str">
        <f>VLOOKUP(CONCATENATE(C1113,"_",D1113),acronyms!$A$2:$B$330,2,0)</f>
        <v>Avenula versicolor</v>
      </c>
      <c r="C1113" t="s">
        <v>14</v>
      </c>
      <c r="D1113" t="s">
        <v>15</v>
      </c>
      <c r="E1113" t="s">
        <v>11</v>
      </c>
      <c r="G1113" t="s">
        <v>8</v>
      </c>
    </row>
    <row r="1114" spans="1:7" x14ac:dyDescent="0.25">
      <c r="A1114">
        <v>131</v>
      </c>
      <c r="B1114" t="str">
        <f>VLOOKUP(CONCATENATE(C1114,"_",D1114),acronyms!$A$2:$B$330,2,0)</f>
        <v>Calluna vulgaris</v>
      </c>
      <c r="C1114" t="s">
        <v>154</v>
      </c>
      <c r="D1114" t="s">
        <v>10</v>
      </c>
      <c r="E1114">
        <v>3</v>
      </c>
      <c r="G1114" t="s">
        <v>8</v>
      </c>
    </row>
    <row r="1115" spans="1:7" x14ac:dyDescent="0.25">
      <c r="A1115">
        <v>131</v>
      </c>
      <c r="B1115" t="str">
        <f>VLOOKUP(CONCATENATE(C1115,"_",D1115),acronyms!$A$2:$B$330,2,0)</f>
        <v>Carex sempervirens</v>
      </c>
      <c r="C1115" t="s">
        <v>54</v>
      </c>
      <c r="D1115" t="s">
        <v>95</v>
      </c>
      <c r="E1115" t="s">
        <v>11</v>
      </c>
      <c r="G1115" t="s">
        <v>8</v>
      </c>
    </row>
    <row r="1116" spans="1:7" x14ac:dyDescent="0.25">
      <c r="A1116">
        <v>131</v>
      </c>
      <c r="B1116" t="str">
        <f>VLOOKUP(CONCATENATE(C1116,"_",D1116),acronyms!$A$2:$B$330,2,0)</f>
        <v>Gentiana punctata</v>
      </c>
      <c r="C1116" t="s">
        <v>21</v>
      </c>
      <c r="D1116" t="s">
        <v>22</v>
      </c>
      <c r="E1116" t="s">
        <v>11</v>
      </c>
      <c r="G1116" t="s">
        <v>8</v>
      </c>
    </row>
    <row r="1117" spans="1:7" x14ac:dyDescent="0.25">
      <c r="A1117">
        <v>131</v>
      </c>
      <c r="B1117" t="str">
        <f>VLOOKUP(CONCATENATE(C1117,"_",D1117),acronyms!$A$2:$B$330,2,0)</f>
        <v>Hieracium glanduliferum</v>
      </c>
      <c r="C1117" t="s">
        <v>116</v>
      </c>
      <c r="D1117" t="s">
        <v>85</v>
      </c>
      <c r="E1117" t="s">
        <v>11</v>
      </c>
      <c r="F1117" t="s">
        <v>61</v>
      </c>
      <c r="G1117" t="s">
        <v>8</v>
      </c>
    </row>
    <row r="1118" spans="1:7" x14ac:dyDescent="0.25">
      <c r="A1118">
        <v>131</v>
      </c>
      <c r="B1118" t="str">
        <f>VLOOKUP(CONCATENATE(C1118,"_",D1118),acronyms!$A$2:$B$330,2,0)</f>
        <v>Homogyne alpina</v>
      </c>
      <c r="C1118" t="s">
        <v>27</v>
      </c>
      <c r="D1118" t="s">
        <v>13</v>
      </c>
      <c r="E1118" t="s">
        <v>11</v>
      </c>
      <c r="G1118" t="s">
        <v>8</v>
      </c>
    </row>
    <row r="1119" spans="1:7" x14ac:dyDescent="0.25">
      <c r="A1119">
        <v>131</v>
      </c>
      <c r="B1119" t="str">
        <f>VLOOKUP(CONCATENATE(C1119,"_",D1119),acronyms!$A$2:$B$330,2,0)</f>
        <v>Loiseleuria procumbens</v>
      </c>
      <c r="C1119" t="s">
        <v>155</v>
      </c>
      <c r="D1119" t="s">
        <v>130</v>
      </c>
      <c r="E1119" t="s">
        <v>11</v>
      </c>
      <c r="G1119" t="s">
        <v>8</v>
      </c>
    </row>
    <row r="1120" spans="1:7" x14ac:dyDescent="0.25">
      <c r="A1120">
        <v>131</v>
      </c>
      <c r="B1120" t="str">
        <f>VLOOKUP(CONCATENATE(C1120,"_",D1120),acronyms!$A$2:$B$330,2,0)</f>
        <v>Nardus stricta</v>
      </c>
      <c r="C1120" t="s">
        <v>102</v>
      </c>
      <c r="D1120" t="s">
        <v>103</v>
      </c>
      <c r="E1120" t="s">
        <v>46</v>
      </c>
      <c r="G1120" t="s">
        <v>8</v>
      </c>
    </row>
    <row r="1121" spans="1:7" x14ac:dyDescent="0.25">
      <c r="A1121">
        <v>131</v>
      </c>
      <c r="B1121" t="str">
        <f>VLOOKUP(CONCATENATE(C1121,"_",D1121),acronyms!$A$2:$B$330,2,0)</f>
        <v>Phyteuma hemisphaericum</v>
      </c>
      <c r="C1121" t="s">
        <v>91</v>
      </c>
      <c r="D1121" t="s">
        <v>92</v>
      </c>
      <c r="E1121" t="s">
        <v>11</v>
      </c>
      <c r="G1121" t="s">
        <v>8</v>
      </c>
    </row>
    <row r="1122" spans="1:7" x14ac:dyDescent="0.25">
      <c r="A1122">
        <v>131</v>
      </c>
      <c r="B1122" t="str">
        <f>VLOOKUP(CONCATENATE(C1122,"_",D1122),acronyms!$A$2:$B$330,2,0)</f>
        <v>Rhododendron ferrugineum</v>
      </c>
      <c r="C1122" t="s">
        <v>38</v>
      </c>
      <c r="D1122" t="s">
        <v>39</v>
      </c>
      <c r="E1122" t="s">
        <v>46</v>
      </c>
      <c r="G1122" t="s">
        <v>8</v>
      </c>
    </row>
    <row r="1123" spans="1:7" x14ac:dyDescent="0.25">
      <c r="A1123">
        <v>131</v>
      </c>
      <c r="B1123" t="str">
        <f>VLOOKUP(CONCATENATE(C1123,"_",D1123),acronyms!$A$2:$B$330,2,0)</f>
        <v>Scorzoneroides helvetica</v>
      </c>
      <c r="C1123" t="s">
        <v>42</v>
      </c>
      <c r="D1123" t="s">
        <v>41</v>
      </c>
      <c r="E1123">
        <v>1</v>
      </c>
      <c r="G1123" t="s">
        <v>8</v>
      </c>
    </row>
    <row r="1124" spans="1:7" x14ac:dyDescent="0.25">
      <c r="A1124">
        <v>131</v>
      </c>
      <c r="B1124" t="str">
        <f>VLOOKUP(CONCATENATE(C1124,"_",D1124),acronyms!$A$2:$B$330,2,0)</f>
        <v>Solidago virgaurea subsp. minuta</v>
      </c>
      <c r="C1124" t="s">
        <v>44</v>
      </c>
      <c r="D1124" t="s">
        <v>45</v>
      </c>
      <c r="E1124" t="s">
        <v>11</v>
      </c>
      <c r="G1124" t="s">
        <v>8</v>
      </c>
    </row>
    <row r="1125" spans="1:7" x14ac:dyDescent="0.25">
      <c r="A1125">
        <v>131</v>
      </c>
      <c r="B1125" t="str">
        <f>VLOOKUP(CONCATENATE(C1125,"_",D1125),acronyms!$A$2:$B$330,2,0)</f>
        <v>Vaccinium gaultherioides</v>
      </c>
      <c r="C1125" t="s">
        <v>48</v>
      </c>
      <c r="D1125" t="s">
        <v>49</v>
      </c>
      <c r="E1125" t="s">
        <v>50</v>
      </c>
      <c r="G1125" t="s">
        <v>8</v>
      </c>
    </row>
    <row r="1126" spans="1:7" x14ac:dyDescent="0.25">
      <c r="A1126">
        <v>131</v>
      </c>
      <c r="B1126" t="str">
        <f>VLOOKUP(CONCATENATE(C1126,"_",D1126),acronyms!$A$2:$B$330,2,0)</f>
        <v>Vaccinium myrtillus</v>
      </c>
      <c r="C1126" t="s">
        <v>48</v>
      </c>
      <c r="D1126" t="s">
        <v>51</v>
      </c>
      <c r="E1126" t="s">
        <v>50</v>
      </c>
      <c r="G1126" t="s">
        <v>8</v>
      </c>
    </row>
    <row r="1127" spans="1:7" x14ac:dyDescent="0.25">
      <c r="A1127">
        <v>131</v>
      </c>
      <c r="B1127" t="str">
        <f>VLOOKUP(CONCATENATE(C1127,"_",D1127),acronyms!$A$2:$B$330,2,0)</f>
        <v>Vaccinium vitis-idaea</v>
      </c>
      <c r="C1127" t="s">
        <v>48</v>
      </c>
      <c r="D1127" t="s">
        <v>150</v>
      </c>
      <c r="E1127" t="s">
        <v>11</v>
      </c>
      <c r="G1127" t="s">
        <v>8</v>
      </c>
    </row>
    <row r="1128" spans="1:7" x14ac:dyDescent="0.25">
      <c r="A1128">
        <v>135</v>
      </c>
      <c r="B1128" t="str">
        <f>VLOOKUP(CONCATENATE(C1128,"_",D1128),acronyms!$A$2:$B$330,2,0)</f>
        <v>Agrostis rupestris</v>
      </c>
      <c r="C1128" t="s">
        <v>7</v>
      </c>
      <c r="D1128" t="s">
        <v>74</v>
      </c>
      <c r="E1128" t="s">
        <v>11</v>
      </c>
      <c r="G1128" t="s">
        <v>8</v>
      </c>
    </row>
    <row r="1129" spans="1:7" x14ac:dyDescent="0.25">
      <c r="A1129">
        <v>135</v>
      </c>
      <c r="B1129" t="str">
        <f>VLOOKUP(CONCATENATE(C1129,"_",D1129),acronyms!$A$2:$B$330,2,0)</f>
        <v>Artemisia mutellina</v>
      </c>
      <c r="C1129" t="s">
        <v>170</v>
      </c>
      <c r="D1129" t="s">
        <v>99</v>
      </c>
      <c r="E1129" t="s">
        <v>11</v>
      </c>
      <c r="G1129" t="s">
        <v>8</v>
      </c>
    </row>
    <row r="1130" spans="1:7" x14ac:dyDescent="0.25">
      <c r="A1130">
        <v>135</v>
      </c>
      <c r="B1130" t="str">
        <f>VLOOKUP(CONCATENATE(C1130,"_",D1130),acronyms!$A$2:$B$330,2,0)</f>
        <v>Cardamine resedifolia</v>
      </c>
      <c r="C1130" t="s">
        <v>54</v>
      </c>
      <c r="D1130" t="s">
        <v>76</v>
      </c>
      <c r="E1130" t="s">
        <v>11</v>
      </c>
      <c r="G1130" t="s">
        <v>8</v>
      </c>
    </row>
    <row r="1131" spans="1:7" x14ac:dyDescent="0.25">
      <c r="A1131">
        <v>135</v>
      </c>
      <c r="B1131" t="str">
        <f>VLOOKUP(CONCATENATE(C1131,"_",D1131),acronyms!$A$2:$B$330,2,0)</f>
        <v>Cerastium uniflorum</v>
      </c>
      <c r="C1131" t="s">
        <v>56</v>
      </c>
      <c r="D1131" t="s">
        <v>57</v>
      </c>
      <c r="E1131" t="s">
        <v>11</v>
      </c>
      <c r="G1131" t="s">
        <v>8</v>
      </c>
    </row>
    <row r="1132" spans="1:7" x14ac:dyDescent="0.25">
      <c r="A1132">
        <v>135</v>
      </c>
      <c r="B1132" t="str">
        <f>VLOOKUP(CONCATENATE(C1132,"_",D1132),acronyms!$A$2:$B$330,2,0)</f>
        <v>Euphrasia minima</v>
      </c>
      <c r="C1132" t="s">
        <v>113</v>
      </c>
      <c r="D1132" t="s">
        <v>62</v>
      </c>
      <c r="E1132" t="s">
        <v>11</v>
      </c>
      <c r="G1132" t="s">
        <v>8</v>
      </c>
    </row>
    <row r="1133" spans="1:7" x14ac:dyDescent="0.25">
      <c r="A1133">
        <v>135</v>
      </c>
      <c r="B1133" t="str">
        <f>VLOOKUP(CONCATENATE(C1133,"_",D1133),acronyms!$A$2:$B$330,2,0)</f>
        <v>Festuca halleri agg.</v>
      </c>
      <c r="C1133" t="s">
        <v>19</v>
      </c>
      <c r="D1133" t="s">
        <v>58</v>
      </c>
      <c r="E1133" t="s">
        <v>11</v>
      </c>
      <c r="G1133" t="s">
        <v>8</v>
      </c>
    </row>
    <row r="1134" spans="1:7" x14ac:dyDescent="0.25">
      <c r="A1134">
        <v>135</v>
      </c>
      <c r="B1134" t="str">
        <f>VLOOKUP(CONCATENATE(C1134,"_",D1134),acronyms!$A$2:$B$330,2,0)</f>
        <v>Gentiana bavarica</v>
      </c>
      <c r="C1134" t="s">
        <v>21</v>
      </c>
      <c r="D1134" t="s">
        <v>84</v>
      </c>
      <c r="E1134" t="s">
        <v>11</v>
      </c>
      <c r="G1134" t="s">
        <v>8</v>
      </c>
    </row>
    <row r="1135" spans="1:7" x14ac:dyDescent="0.25">
      <c r="A1135">
        <v>135</v>
      </c>
      <c r="B1135" t="str">
        <f>VLOOKUP(CONCATENATE(C1135,"_",D1135),acronyms!$A$2:$B$330,2,0)</f>
        <v>Geum reptans</v>
      </c>
      <c r="C1135" t="s">
        <v>25</v>
      </c>
      <c r="D1135" t="s">
        <v>114</v>
      </c>
      <c r="E1135">
        <v>1</v>
      </c>
      <c r="G1135" t="s">
        <v>8</v>
      </c>
    </row>
    <row r="1136" spans="1:7" x14ac:dyDescent="0.25">
      <c r="A1136">
        <v>135</v>
      </c>
      <c r="B1136" t="str">
        <f>VLOOKUP(CONCATENATE(C1136,"_",D1136),acronyms!$A$2:$B$330,2,0)</f>
        <v>Gnaphalium supinum</v>
      </c>
      <c r="C1136" t="s">
        <v>77</v>
      </c>
      <c r="D1136" t="s">
        <v>78</v>
      </c>
      <c r="E1136" t="s">
        <v>11</v>
      </c>
      <c r="G1136" t="s">
        <v>8</v>
      </c>
    </row>
    <row r="1137" spans="1:7" x14ac:dyDescent="0.25">
      <c r="A1137">
        <v>135</v>
      </c>
      <c r="B1137" t="str">
        <f>VLOOKUP(CONCATENATE(C1137,"_",D1137),acronyms!$A$2:$B$330,2,0)</f>
        <v>Leucanthemopsis alpina</v>
      </c>
      <c r="C1137" t="s">
        <v>59</v>
      </c>
      <c r="D1137" t="s">
        <v>13</v>
      </c>
      <c r="E1137">
        <v>1</v>
      </c>
      <c r="G1137" t="s">
        <v>8</v>
      </c>
    </row>
    <row r="1138" spans="1:7" x14ac:dyDescent="0.25">
      <c r="A1138">
        <v>135</v>
      </c>
      <c r="B1138" t="str">
        <f>VLOOKUP(CONCATENATE(C1138,"_",D1138),acronyms!$A$2:$B$330,2,0)</f>
        <v>Poa alpina</v>
      </c>
      <c r="C1138" t="s">
        <v>79</v>
      </c>
      <c r="D1138" t="s">
        <v>13</v>
      </c>
      <c r="E1138" t="s">
        <v>11</v>
      </c>
      <c r="G1138" t="s">
        <v>8</v>
      </c>
    </row>
    <row r="1139" spans="1:7" x14ac:dyDescent="0.25">
      <c r="A1139">
        <v>135</v>
      </c>
      <c r="B1139" t="str">
        <f>VLOOKUP(CONCATENATE(C1139,"_",D1139),acronyms!$A$2:$B$330,2,0)</f>
        <v>Saxifraga bryoides</v>
      </c>
      <c r="C1139" t="s">
        <v>71</v>
      </c>
      <c r="D1139" t="s">
        <v>72</v>
      </c>
      <c r="E1139" t="s">
        <v>50</v>
      </c>
      <c r="G1139" t="s">
        <v>8</v>
      </c>
    </row>
    <row r="1140" spans="1:7" x14ac:dyDescent="0.25">
      <c r="A1140">
        <v>135</v>
      </c>
      <c r="B1140" t="str">
        <f>VLOOKUP(CONCATENATE(C1140,"_",D1140),acronyms!$A$2:$B$330,2,0)</f>
        <v>Sedum alpestre</v>
      </c>
      <c r="C1140" t="s">
        <v>63</v>
      </c>
      <c r="D1140" t="s">
        <v>13</v>
      </c>
      <c r="E1140" t="s">
        <v>11</v>
      </c>
      <c r="G1140" t="s">
        <v>8</v>
      </c>
    </row>
    <row r="1141" spans="1:7" x14ac:dyDescent="0.25">
      <c r="A1141">
        <v>135</v>
      </c>
      <c r="B1141" t="str">
        <f>VLOOKUP(CONCATENATE(C1141,"_",D1141),acronyms!$A$2:$B$330,2,0)</f>
        <v>Silene acaulis subsp. exscapa</v>
      </c>
      <c r="C1141" t="s">
        <v>43</v>
      </c>
      <c r="D1141" t="s">
        <v>73</v>
      </c>
      <c r="E1141" t="s">
        <v>50</v>
      </c>
      <c r="G1141" t="s">
        <v>8</v>
      </c>
    </row>
    <row r="1142" spans="1:7" x14ac:dyDescent="0.25">
      <c r="A1142">
        <v>135</v>
      </c>
      <c r="B1142" t="str">
        <f>VLOOKUP(CONCATENATE(C1142,"_",D1142),acronyms!$A$2:$B$330,2,0)</f>
        <v>Trifolium pallescens</v>
      </c>
      <c r="C1142" t="s">
        <v>108</v>
      </c>
      <c r="D1142" t="s">
        <v>109</v>
      </c>
      <c r="E1142" t="s">
        <v>11</v>
      </c>
      <c r="G1142" t="s">
        <v>8</v>
      </c>
    </row>
    <row r="1143" spans="1:7" x14ac:dyDescent="0.25">
      <c r="A1143">
        <v>137</v>
      </c>
      <c r="B1143" t="str">
        <f>VLOOKUP(CONCATENATE(C1143,"_",D1143),acronyms!$A$2:$B$330,2,0)</f>
        <v>Arnica montana</v>
      </c>
      <c r="C1143" t="s">
        <v>171</v>
      </c>
      <c r="D1143" t="s">
        <v>26</v>
      </c>
      <c r="E1143" t="s">
        <v>50</v>
      </c>
      <c r="G1143" t="s">
        <v>75</v>
      </c>
    </row>
    <row r="1144" spans="1:7" x14ac:dyDescent="0.25">
      <c r="A1144">
        <v>137</v>
      </c>
      <c r="B1144" t="str">
        <f>VLOOKUP(CONCATENATE(C1144,"_",D1144),acronyms!$A$2:$B$330,2,0)</f>
        <v>Avenella flexuosa</v>
      </c>
      <c r="C1144" t="s">
        <v>14</v>
      </c>
      <c r="D1144" t="s">
        <v>126</v>
      </c>
      <c r="E1144">
        <v>1</v>
      </c>
      <c r="G1144" t="s">
        <v>75</v>
      </c>
    </row>
    <row r="1145" spans="1:7" x14ac:dyDescent="0.25">
      <c r="A1145">
        <v>137</v>
      </c>
      <c r="B1145" t="str">
        <f>VLOOKUP(CONCATENATE(C1145,"_",D1145),acronyms!$A$2:$B$330,2,0)</f>
        <v>Avenula versicolor</v>
      </c>
      <c r="C1145" t="s">
        <v>14</v>
      </c>
      <c r="D1145" t="s">
        <v>15</v>
      </c>
      <c r="E1145">
        <v>1</v>
      </c>
      <c r="G1145" t="s">
        <v>75</v>
      </c>
    </row>
    <row r="1146" spans="1:7" x14ac:dyDescent="0.25">
      <c r="A1146">
        <v>137</v>
      </c>
      <c r="B1146" t="str">
        <f>VLOOKUP(CONCATENATE(C1146,"_",D1146),acronyms!$A$2:$B$330,2,0)</f>
        <v>Calamagrostis villosa</v>
      </c>
      <c r="C1146" t="s">
        <v>154</v>
      </c>
      <c r="D1146" t="s">
        <v>37</v>
      </c>
      <c r="E1146" t="s">
        <v>11</v>
      </c>
      <c r="G1146" t="s">
        <v>75</v>
      </c>
    </row>
    <row r="1147" spans="1:7" x14ac:dyDescent="0.25">
      <c r="A1147">
        <v>137</v>
      </c>
      <c r="B1147" t="str">
        <f>VLOOKUP(CONCATENATE(C1147,"_",D1147),acronyms!$A$2:$B$330,2,0)</f>
        <v>Calluna vulgaris</v>
      </c>
      <c r="C1147" t="s">
        <v>154</v>
      </c>
      <c r="D1147" t="s">
        <v>10</v>
      </c>
      <c r="E1147" t="s">
        <v>46</v>
      </c>
      <c r="G1147" t="s">
        <v>75</v>
      </c>
    </row>
    <row r="1148" spans="1:7" x14ac:dyDescent="0.25">
      <c r="A1148">
        <v>137</v>
      </c>
      <c r="B1148" t="str">
        <f>VLOOKUP(CONCATENATE(C1148,"_",D1148),acronyms!$A$2:$B$330,2,0)</f>
        <v>Campanula barbata subsp. barbata</v>
      </c>
      <c r="C1148" t="s">
        <v>16</v>
      </c>
      <c r="D1148" t="s">
        <v>94</v>
      </c>
      <c r="E1148" t="s">
        <v>11</v>
      </c>
      <c r="G1148" t="s">
        <v>75</v>
      </c>
    </row>
    <row r="1149" spans="1:7" x14ac:dyDescent="0.25">
      <c r="A1149">
        <v>137</v>
      </c>
      <c r="B1149" t="str">
        <f>VLOOKUP(CONCATENATE(C1149,"_",D1149),acronyms!$A$2:$B$330,2,0)</f>
        <v>Campanula scheuchzeri</v>
      </c>
      <c r="C1149" t="s">
        <v>16</v>
      </c>
      <c r="D1149" t="s">
        <v>17</v>
      </c>
      <c r="E1149" t="s">
        <v>18</v>
      </c>
      <c r="G1149" t="s">
        <v>75</v>
      </c>
    </row>
    <row r="1150" spans="1:7" x14ac:dyDescent="0.25">
      <c r="A1150">
        <v>137</v>
      </c>
      <c r="B1150" t="str">
        <f>VLOOKUP(CONCATENATE(C1150,"_",D1150),acronyms!$A$2:$B$330,2,0)</f>
        <v>Carex sempervirens</v>
      </c>
      <c r="C1150" t="s">
        <v>54</v>
      </c>
      <c r="D1150" t="s">
        <v>95</v>
      </c>
      <c r="E1150" t="s">
        <v>11</v>
      </c>
      <c r="G1150" t="s">
        <v>75</v>
      </c>
    </row>
    <row r="1151" spans="1:7" x14ac:dyDescent="0.25">
      <c r="A1151">
        <v>137</v>
      </c>
      <c r="B1151" t="str">
        <f>VLOOKUP(CONCATENATE(C1151,"_",D1151),acronyms!$A$2:$B$330,2,0)</f>
        <v>Euphrasia minima</v>
      </c>
      <c r="C1151" t="s">
        <v>113</v>
      </c>
      <c r="D1151" t="s">
        <v>62</v>
      </c>
      <c r="E1151" t="s">
        <v>11</v>
      </c>
      <c r="G1151" t="s">
        <v>75</v>
      </c>
    </row>
    <row r="1152" spans="1:7" x14ac:dyDescent="0.25">
      <c r="A1152">
        <v>137</v>
      </c>
      <c r="B1152" t="str">
        <f>VLOOKUP(CONCATENATE(C1152,"_",D1152),acronyms!$A$2:$B$330,2,0)</f>
        <v>Festuca nigrescens</v>
      </c>
      <c r="C1152" t="s">
        <v>19</v>
      </c>
      <c r="D1152" t="s">
        <v>172</v>
      </c>
      <c r="E1152" t="s">
        <v>11</v>
      </c>
      <c r="G1152" t="s">
        <v>75</v>
      </c>
    </row>
    <row r="1153" spans="1:7" x14ac:dyDescent="0.25">
      <c r="A1153">
        <v>137</v>
      </c>
      <c r="B1153" t="str">
        <f>VLOOKUP(CONCATENATE(C1153,"_",D1153),acronyms!$A$2:$B$330,2,0)</f>
        <v>Gentiana acaulis</v>
      </c>
      <c r="C1153" t="s">
        <v>21</v>
      </c>
      <c r="D1153" t="s">
        <v>73</v>
      </c>
      <c r="E1153" t="s">
        <v>11</v>
      </c>
      <c r="G1153" t="s">
        <v>75</v>
      </c>
    </row>
    <row r="1154" spans="1:7" x14ac:dyDescent="0.25">
      <c r="A1154">
        <v>137</v>
      </c>
      <c r="B1154" t="str">
        <f>VLOOKUP(CONCATENATE(C1154,"_",D1154),acronyms!$A$2:$B$330,2,0)</f>
        <v>Geum montanum</v>
      </c>
      <c r="C1154" t="s">
        <v>25</v>
      </c>
      <c r="D1154" t="s">
        <v>26</v>
      </c>
      <c r="E1154" t="s">
        <v>18</v>
      </c>
      <c r="G1154" t="s">
        <v>75</v>
      </c>
    </row>
    <row r="1155" spans="1:7" x14ac:dyDescent="0.25">
      <c r="A1155">
        <v>137</v>
      </c>
      <c r="B1155" t="str">
        <f>VLOOKUP(CONCATENATE(C1155,"_",D1155),acronyms!$A$2:$B$330,2,0)</f>
        <v>Homogyne alpina</v>
      </c>
      <c r="C1155" t="s">
        <v>27</v>
      </c>
      <c r="D1155" t="s">
        <v>13</v>
      </c>
      <c r="E1155" t="s">
        <v>11</v>
      </c>
      <c r="G1155" t="s">
        <v>75</v>
      </c>
    </row>
    <row r="1156" spans="1:7" x14ac:dyDescent="0.25">
      <c r="A1156">
        <v>137</v>
      </c>
      <c r="B1156" t="str">
        <f>VLOOKUP(CONCATENATE(C1156,"_",D1156),acronyms!$A$2:$B$330,2,0)</f>
        <v>Nardus stricta</v>
      </c>
      <c r="C1156" t="s">
        <v>102</v>
      </c>
      <c r="D1156" t="s">
        <v>103</v>
      </c>
      <c r="E1156" t="s">
        <v>46</v>
      </c>
      <c r="G1156" t="s">
        <v>75</v>
      </c>
    </row>
    <row r="1157" spans="1:7" x14ac:dyDescent="0.25">
      <c r="A1157">
        <v>137</v>
      </c>
      <c r="B1157" t="str">
        <f>VLOOKUP(CONCATENATE(C1157,"_",D1157),acronyms!$A$2:$B$330,2,0)</f>
        <v>Phyteuma betonicifolium</v>
      </c>
      <c r="C1157" t="s">
        <v>91</v>
      </c>
      <c r="D1157" t="s">
        <v>173</v>
      </c>
      <c r="E1157" t="s">
        <v>11</v>
      </c>
      <c r="G1157" t="s">
        <v>75</v>
      </c>
    </row>
    <row r="1158" spans="1:7" x14ac:dyDescent="0.25">
      <c r="A1158">
        <v>137</v>
      </c>
      <c r="B1158" t="str">
        <f>VLOOKUP(CONCATENATE(C1158,"_",D1158),acronyms!$A$2:$B$330,2,0)</f>
        <v>Phyteuma hemisphaericum</v>
      </c>
      <c r="C1158" t="s">
        <v>91</v>
      </c>
      <c r="D1158" t="s">
        <v>92</v>
      </c>
      <c r="E1158" t="s">
        <v>11</v>
      </c>
      <c r="G1158" t="s">
        <v>75</v>
      </c>
    </row>
    <row r="1159" spans="1:7" x14ac:dyDescent="0.25">
      <c r="A1159">
        <v>137</v>
      </c>
      <c r="B1159" t="str">
        <f>VLOOKUP(CONCATENATE(C1159,"_",D1159),acronyms!$A$2:$B$330,2,0)</f>
        <v>Potentilla aurea</v>
      </c>
      <c r="C1159" t="s">
        <v>34</v>
      </c>
      <c r="D1159" t="s">
        <v>35</v>
      </c>
      <c r="E1159" t="s">
        <v>11</v>
      </c>
      <c r="G1159" t="s">
        <v>75</v>
      </c>
    </row>
    <row r="1160" spans="1:7" x14ac:dyDescent="0.25">
      <c r="A1160">
        <v>137</v>
      </c>
      <c r="B1160" t="str">
        <f>VLOOKUP(CONCATENATE(C1160,"_",D1160),acronyms!$A$2:$B$330,2,0)</f>
        <v>Pseudorchis albida subsp. albida</v>
      </c>
      <c r="C1160" t="s">
        <v>169</v>
      </c>
      <c r="D1160" t="s">
        <v>160</v>
      </c>
      <c r="E1160" t="s">
        <v>18</v>
      </c>
      <c r="G1160" t="s">
        <v>75</v>
      </c>
    </row>
    <row r="1161" spans="1:7" x14ac:dyDescent="0.25">
      <c r="A1161">
        <v>137</v>
      </c>
      <c r="B1161" t="str">
        <f>VLOOKUP(CONCATENATE(C1161,"_",D1161),acronyms!$A$2:$B$330,2,0)</f>
        <v>Rhododendron ferrugineum</v>
      </c>
      <c r="C1161" t="s">
        <v>38</v>
      </c>
      <c r="D1161" t="s">
        <v>39</v>
      </c>
      <c r="E1161" t="s">
        <v>50</v>
      </c>
      <c r="G1161" t="s">
        <v>75</v>
      </c>
    </row>
    <row r="1162" spans="1:7" x14ac:dyDescent="0.25">
      <c r="A1162">
        <v>137</v>
      </c>
      <c r="B1162" t="str">
        <f>VLOOKUP(CONCATENATE(C1162,"_",D1162),acronyms!$A$2:$B$330,2,0)</f>
        <v>Scorzoneroides helvetica</v>
      </c>
      <c r="C1162" t="s">
        <v>42</v>
      </c>
      <c r="D1162" t="s">
        <v>41</v>
      </c>
      <c r="E1162" t="s">
        <v>11</v>
      </c>
      <c r="G1162" t="s">
        <v>75</v>
      </c>
    </row>
    <row r="1163" spans="1:7" x14ac:dyDescent="0.25">
      <c r="A1163">
        <v>137</v>
      </c>
      <c r="B1163" t="str">
        <f>VLOOKUP(CONCATENATE(C1163,"_",D1163),acronyms!$A$2:$B$330,2,0)</f>
        <v>Solidago virgaurea subsp. minuta</v>
      </c>
      <c r="C1163" t="s">
        <v>44</v>
      </c>
      <c r="D1163" t="s">
        <v>45</v>
      </c>
      <c r="E1163">
        <v>1</v>
      </c>
      <c r="G1163" t="s">
        <v>75</v>
      </c>
    </row>
    <row r="1164" spans="1:7" x14ac:dyDescent="0.25">
      <c r="A1164">
        <v>137</v>
      </c>
      <c r="B1164" t="str">
        <f>VLOOKUP(CONCATENATE(C1164,"_",D1164),acronyms!$A$2:$B$330,2,0)</f>
        <v>Vaccinium myrtillus</v>
      </c>
      <c r="C1164" t="s">
        <v>48</v>
      </c>
      <c r="D1164" t="s">
        <v>51</v>
      </c>
      <c r="E1164" t="s">
        <v>46</v>
      </c>
      <c r="G1164" t="s">
        <v>75</v>
      </c>
    </row>
    <row r="1165" spans="1:7" x14ac:dyDescent="0.25">
      <c r="A1165">
        <v>137</v>
      </c>
      <c r="B1165" t="str">
        <f>VLOOKUP(CONCATENATE(C1165,"_",D1165),acronyms!$A$2:$B$330,2,0)</f>
        <v>Vaccinium vitis-idaea</v>
      </c>
      <c r="C1165" t="s">
        <v>48</v>
      </c>
      <c r="D1165" t="s">
        <v>150</v>
      </c>
      <c r="E1165">
        <v>1</v>
      </c>
      <c r="G1165" t="s">
        <v>75</v>
      </c>
    </row>
    <row r="1166" spans="1:7" x14ac:dyDescent="0.25">
      <c r="A1166">
        <v>137</v>
      </c>
      <c r="B1166" t="str">
        <f>VLOOKUP(CONCATENATE(C1166,"_",D1166),acronyms!$A$2:$B$330,2,0)</f>
        <v>Veronica bellidioides</v>
      </c>
      <c r="C1166" t="s">
        <v>15</v>
      </c>
      <c r="D1166" t="s">
        <v>118</v>
      </c>
      <c r="E1166" t="s">
        <v>11</v>
      </c>
      <c r="G1166" t="s">
        <v>75</v>
      </c>
    </row>
    <row r="1167" spans="1:7" x14ac:dyDescent="0.25">
      <c r="A1167">
        <v>141</v>
      </c>
      <c r="B1167" t="str">
        <f>VLOOKUP(CONCATENATE(C1167,"_",D1167),acronyms!$A$2:$B$330,2,0)</f>
        <v>Alchemilla vulgaris agg.</v>
      </c>
      <c r="C1167" t="s">
        <v>9</v>
      </c>
      <c r="D1167" t="s">
        <v>10</v>
      </c>
      <c r="E1167">
        <v>1</v>
      </c>
      <c r="G1167" t="s">
        <v>93</v>
      </c>
    </row>
    <row r="1168" spans="1:7" x14ac:dyDescent="0.25">
      <c r="A1168">
        <v>141</v>
      </c>
      <c r="B1168" t="str">
        <f>VLOOKUP(CONCATENATE(C1168,"_",D1168),acronyms!$A$2:$B$330,2,0)</f>
        <v>Anthoxanthum alpinum</v>
      </c>
      <c r="C1168" t="s">
        <v>12</v>
      </c>
      <c r="D1168" t="s">
        <v>13</v>
      </c>
      <c r="E1168" t="s">
        <v>50</v>
      </c>
      <c r="G1168" t="s">
        <v>93</v>
      </c>
    </row>
    <row r="1169" spans="1:7" x14ac:dyDescent="0.25">
      <c r="A1169">
        <v>141</v>
      </c>
      <c r="B1169" t="str">
        <f>VLOOKUP(CONCATENATE(C1169,"_",D1169),acronyms!$A$2:$B$330,2,0)</f>
        <v>Avenella flexuosa</v>
      </c>
      <c r="C1169" t="s">
        <v>14</v>
      </c>
      <c r="D1169" t="s">
        <v>126</v>
      </c>
      <c r="E1169">
        <v>1</v>
      </c>
      <c r="G1169" t="s">
        <v>93</v>
      </c>
    </row>
    <row r="1170" spans="1:7" x14ac:dyDescent="0.25">
      <c r="A1170">
        <v>141</v>
      </c>
      <c r="B1170" t="str">
        <f>VLOOKUP(CONCATENATE(C1170,"_",D1170),acronyms!$A$2:$B$330,2,0)</f>
        <v>Botrychium lunaria</v>
      </c>
      <c r="C1170" t="s">
        <v>174</v>
      </c>
      <c r="D1170" t="s">
        <v>175</v>
      </c>
      <c r="E1170" t="s">
        <v>11</v>
      </c>
      <c r="G1170" t="s">
        <v>93</v>
      </c>
    </row>
    <row r="1171" spans="1:7" x14ac:dyDescent="0.25">
      <c r="A1171">
        <v>141</v>
      </c>
      <c r="B1171" t="str">
        <f>VLOOKUP(CONCATENATE(C1171,"_",D1171),acronyms!$A$2:$B$330,2,0)</f>
        <v>Campanula scheuchzeri</v>
      </c>
      <c r="C1171" t="s">
        <v>16</v>
      </c>
      <c r="D1171" t="s">
        <v>17</v>
      </c>
      <c r="E1171" t="s">
        <v>11</v>
      </c>
      <c r="G1171" t="s">
        <v>93</v>
      </c>
    </row>
    <row r="1172" spans="1:7" x14ac:dyDescent="0.25">
      <c r="A1172">
        <v>141</v>
      </c>
      <c r="B1172" t="str">
        <f>VLOOKUP(CONCATENATE(C1172,"_",D1172),acronyms!$A$2:$B$330,2,0)</f>
        <v>Carex ferruginea</v>
      </c>
      <c r="C1172" t="s">
        <v>54</v>
      </c>
      <c r="D1172" t="s">
        <v>39</v>
      </c>
      <c r="E1172" t="s">
        <v>11</v>
      </c>
      <c r="G1172" t="s">
        <v>93</v>
      </c>
    </row>
    <row r="1173" spans="1:7" x14ac:dyDescent="0.25">
      <c r="A1173">
        <v>141</v>
      </c>
      <c r="B1173" t="str">
        <f>VLOOKUP(CONCATENATE(C1173,"_",D1173),acronyms!$A$2:$B$330,2,0)</f>
        <v>Cirsium spinosissimum</v>
      </c>
      <c r="C1173" t="s">
        <v>165</v>
      </c>
      <c r="D1173" t="s">
        <v>60</v>
      </c>
      <c r="E1173" t="s">
        <v>46</v>
      </c>
      <c r="G1173" t="s">
        <v>93</v>
      </c>
    </row>
    <row r="1174" spans="1:7" x14ac:dyDescent="0.25">
      <c r="A1174">
        <v>141</v>
      </c>
      <c r="B1174" t="str">
        <f>VLOOKUP(CONCATENATE(C1174,"_",D1174),acronyms!$A$2:$B$330,2,0)</f>
        <v>Deschampsia cespitosa subsp. cespitosa</v>
      </c>
      <c r="C1174" t="s">
        <v>89</v>
      </c>
      <c r="D1174" t="s">
        <v>90</v>
      </c>
      <c r="E1174">
        <v>1</v>
      </c>
      <c r="G1174" t="s">
        <v>93</v>
      </c>
    </row>
    <row r="1175" spans="1:7" x14ac:dyDescent="0.25">
      <c r="A1175">
        <v>141</v>
      </c>
      <c r="B1175" t="str">
        <f>VLOOKUP(CONCATENATE(C1175,"_",D1175),acronyms!$A$2:$B$330,2,0)</f>
        <v>Dryopteris dilatata</v>
      </c>
      <c r="C1175" t="s">
        <v>153</v>
      </c>
      <c r="D1175" t="s">
        <v>176</v>
      </c>
      <c r="E1175">
        <v>1</v>
      </c>
      <c r="G1175" t="s">
        <v>93</v>
      </c>
    </row>
    <row r="1176" spans="1:7" x14ac:dyDescent="0.25">
      <c r="A1176">
        <v>141</v>
      </c>
      <c r="B1176" t="str">
        <f>VLOOKUP(CONCATENATE(C1176,"_",D1176),acronyms!$A$2:$B$330,2,0)</f>
        <v>Festuca halleri agg.</v>
      </c>
      <c r="C1176" t="s">
        <v>19</v>
      </c>
      <c r="D1176" t="s">
        <v>58</v>
      </c>
      <c r="E1176" t="s">
        <v>11</v>
      </c>
      <c r="G1176" t="s">
        <v>93</v>
      </c>
    </row>
    <row r="1177" spans="1:7" x14ac:dyDescent="0.25">
      <c r="A1177">
        <v>141</v>
      </c>
      <c r="B1177" t="str">
        <f>VLOOKUP(CONCATENATE(C1177,"_",D1177),acronyms!$A$2:$B$330,2,0)</f>
        <v>Festuca nigricans</v>
      </c>
      <c r="C1177" t="s">
        <v>19</v>
      </c>
      <c r="D1177" t="s">
        <v>20</v>
      </c>
      <c r="E1177">
        <v>1</v>
      </c>
      <c r="G1177" t="s">
        <v>93</v>
      </c>
    </row>
    <row r="1178" spans="1:7" x14ac:dyDescent="0.25">
      <c r="A1178">
        <v>141</v>
      </c>
      <c r="B1178" t="str">
        <f>VLOOKUP(CONCATENATE(C1178,"_",D1178),acronyms!$A$2:$B$330,2,0)</f>
        <v>Homogyne alpina</v>
      </c>
      <c r="C1178" t="s">
        <v>27</v>
      </c>
      <c r="D1178" t="s">
        <v>13</v>
      </c>
      <c r="E1178" t="s">
        <v>50</v>
      </c>
      <c r="G1178" t="s">
        <v>93</v>
      </c>
    </row>
    <row r="1179" spans="1:7" x14ac:dyDescent="0.25">
      <c r="A1179">
        <v>141</v>
      </c>
      <c r="B1179" t="str">
        <f>VLOOKUP(CONCATENATE(C1179,"_",D1179),acronyms!$A$2:$B$330,2,0)</f>
        <v>Leontodon hispidus</v>
      </c>
      <c r="C1179" t="s">
        <v>28</v>
      </c>
      <c r="D1179" t="s">
        <v>29</v>
      </c>
      <c r="E1179">
        <v>1</v>
      </c>
      <c r="G1179" t="s">
        <v>93</v>
      </c>
    </row>
    <row r="1180" spans="1:7" x14ac:dyDescent="0.25">
      <c r="A1180">
        <v>141</v>
      </c>
      <c r="B1180" t="str">
        <f>VLOOKUP(CONCATENATE(C1180,"_",D1180),acronyms!$A$2:$B$330,2,0)</f>
        <v>Lotus corniculatus</v>
      </c>
      <c r="C1180" t="s">
        <v>96</v>
      </c>
      <c r="D1180" t="s">
        <v>97</v>
      </c>
      <c r="E1180">
        <v>1</v>
      </c>
      <c r="G1180" t="s">
        <v>93</v>
      </c>
    </row>
    <row r="1181" spans="1:7" x14ac:dyDescent="0.25">
      <c r="A1181">
        <v>141</v>
      </c>
      <c r="B1181" t="str">
        <f>VLOOKUP(CONCATENATE(C1181,"_",D1181),acronyms!$A$2:$B$330,2,0)</f>
        <v>Luzula lutea</v>
      </c>
      <c r="C1181" t="s">
        <v>30</v>
      </c>
      <c r="D1181" t="s">
        <v>98</v>
      </c>
      <c r="E1181" t="s">
        <v>11</v>
      </c>
      <c r="G1181" t="s">
        <v>93</v>
      </c>
    </row>
    <row r="1182" spans="1:7" x14ac:dyDescent="0.25">
      <c r="A1182">
        <v>141</v>
      </c>
      <c r="B1182" t="str">
        <f>VLOOKUP(CONCATENATE(C1182,"_",D1182),acronyms!$A$2:$B$330,2,0)</f>
        <v>Mutellina adonidifolia</v>
      </c>
      <c r="C1182" t="s">
        <v>99</v>
      </c>
      <c r="D1182" t="s">
        <v>100</v>
      </c>
      <c r="E1182" t="s">
        <v>50</v>
      </c>
      <c r="G1182" t="s">
        <v>93</v>
      </c>
    </row>
    <row r="1183" spans="1:7" x14ac:dyDescent="0.25">
      <c r="A1183">
        <v>141</v>
      </c>
      <c r="B1183" t="str">
        <f>VLOOKUP(CONCATENATE(C1183,"_",D1183),acronyms!$A$2:$B$330,2,0)</f>
        <v>Myosotis alpestris</v>
      </c>
      <c r="C1183" t="s">
        <v>101</v>
      </c>
      <c r="D1183" t="s">
        <v>13</v>
      </c>
      <c r="E1183" t="s">
        <v>11</v>
      </c>
      <c r="G1183" t="s">
        <v>93</v>
      </c>
    </row>
    <row r="1184" spans="1:7" x14ac:dyDescent="0.25">
      <c r="A1184">
        <v>141</v>
      </c>
      <c r="B1184" t="str">
        <f>VLOOKUP(CONCATENATE(C1184,"_",D1184),acronyms!$A$2:$B$330,2,0)</f>
        <v>Nardus stricta</v>
      </c>
      <c r="C1184" t="s">
        <v>102</v>
      </c>
      <c r="D1184" t="s">
        <v>103</v>
      </c>
      <c r="E1184">
        <v>1</v>
      </c>
      <c r="G1184" t="s">
        <v>93</v>
      </c>
    </row>
    <row r="1185" spans="1:7" x14ac:dyDescent="0.25">
      <c r="A1185">
        <v>141</v>
      </c>
      <c r="B1185" t="str">
        <f>VLOOKUP(CONCATENATE(C1185,"_",D1185),acronyms!$A$2:$B$330,2,0)</f>
        <v>Persicaria vivipara</v>
      </c>
      <c r="C1185" t="s">
        <v>32</v>
      </c>
      <c r="D1185" t="s">
        <v>33</v>
      </c>
      <c r="E1185">
        <v>1</v>
      </c>
      <c r="G1185" t="s">
        <v>93</v>
      </c>
    </row>
    <row r="1186" spans="1:7" x14ac:dyDescent="0.25">
      <c r="A1186">
        <v>141</v>
      </c>
      <c r="B1186" t="str">
        <f>VLOOKUP(CONCATENATE(C1186,"_",D1186),acronyms!$A$2:$B$330,2,0)</f>
        <v>Phleum alpinum agg.</v>
      </c>
      <c r="C1186" t="s">
        <v>162</v>
      </c>
      <c r="D1186" t="s">
        <v>13</v>
      </c>
      <c r="E1186">
        <v>1</v>
      </c>
      <c r="G1186" t="s">
        <v>93</v>
      </c>
    </row>
    <row r="1187" spans="1:7" x14ac:dyDescent="0.25">
      <c r="A1187">
        <v>141</v>
      </c>
      <c r="B1187" t="str">
        <f>VLOOKUP(CONCATENATE(C1187,"_",D1187),acronyms!$A$2:$B$330,2,0)</f>
        <v>Poa alpina</v>
      </c>
      <c r="C1187" t="s">
        <v>79</v>
      </c>
      <c r="D1187" t="s">
        <v>13</v>
      </c>
      <c r="E1187" t="s">
        <v>11</v>
      </c>
      <c r="G1187" t="s">
        <v>93</v>
      </c>
    </row>
    <row r="1188" spans="1:7" x14ac:dyDescent="0.25">
      <c r="A1188">
        <v>141</v>
      </c>
      <c r="B1188" t="str">
        <f>VLOOKUP(CONCATENATE(C1188,"_",D1188),acronyms!$A$2:$B$330,2,0)</f>
        <v>Potentilla aurea</v>
      </c>
      <c r="C1188" t="s">
        <v>34</v>
      </c>
      <c r="D1188" t="s">
        <v>35</v>
      </c>
      <c r="E1188" t="s">
        <v>11</v>
      </c>
      <c r="G1188" t="s">
        <v>93</v>
      </c>
    </row>
    <row r="1189" spans="1:7" x14ac:dyDescent="0.25">
      <c r="A1189">
        <v>141</v>
      </c>
      <c r="B1189" t="str">
        <f>VLOOKUP(CONCATENATE(C1189,"_",D1189),acronyms!$A$2:$B$330,2,0)</f>
        <v>Ranunculus villarsii</v>
      </c>
      <c r="C1189" t="s">
        <v>36</v>
      </c>
      <c r="D1189" t="s">
        <v>37</v>
      </c>
      <c r="E1189" t="s">
        <v>46</v>
      </c>
      <c r="G1189" t="s">
        <v>93</v>
      </c>
    </row>
    <row r="1190" spans="1:7" x14ac:dyDescent="0.25">
      <c r="A1190">
        <v>141</v>
      </c>
      <c r="B1190" t="str">
        <f>VLOOKUP(CONCATENATE(C1190,"_",D1190),acronyms!$A$2:$B$330,2,0)</f>
        <v>Salix herbacea</v>
      </c>
      <c r="C1190" t="s">
        <v>40</v>
      </c>
      <c r="D1190" t="s">
        <v>81</v>
      </c>
      <c r="E1190" t="s">
        <v>11</v>
      </c>
      <c r="G1190" t="s">
        <v>93</v>
      </c>
    </row>
    <row r="1191" spans="1:7" x14ac:dyDescent="0.25">
      <c r="A1191">
        <v>141</v>
      </c>
      <c r="B1191" t="str">
        <f>VLOOKUP(CONCATENATE(C1191,"_",D1191),acronyms!$A$2:$B$330,2,0)</f>
        <v>Scorzoneroides helvetica</v>
      </c>
      <c r="C1191" t="s">
        <v>42</v>
      </c>
      <c r="D1191" t="s">
        <v>41</v>
      </c>
      <c r="E1191">
        <v>1</v>
      </c>
      <c r="G1191" t="s">
        <v>93</v>
      </c>
    </row>
    <row r="1192" spans="1:7" x14ac:dyDescent="0.25">
      <c r="A1192">
        <v>141</v>
      </c>
      <c r="B1192" t="str">
        <f>VLOOKUP(CONCATENATE(C1192,"_",D1192),acronyms!$A$2:$B$330,2,0)</f>
        <v>Silene vulgaris</v>
      </c>
      <c r="C1192" t="s">
        <v>43</v>
      </c>
      <c r="D1192" t="s">
        <v>10</v>
      </c>
      <c r="E1192">
        <v>1</v>
      </c>
      <c r="G1192" t="s">
        <v>93</v>
      </c>
    </row>
    <row r="1193" spans="1:7" x14ac:dyDescent="0.25">
      <c r="A1193">
        <v>141</v>
      </c>
      <c r="B1193" t="str">
        <f>VLOOKUP(CONCATENATE(C1193,"_",D1193),acronyms!$A$2:$B$330,2,0)</f>
        <v>Soldanella pusilla</v>
      </c>
      <c r="C1193" t="s">
        <v>44</v>
      </c>
      <c r="D1193" t="s">
        <v>127</v>
      </c>
      <c r="E1193" t="s">
        <v>11</v>
      </c>
      <c r="G1193" t="s">
        <v>93</v>
      </c>
    </row>
    <row r="1194" spans="1:7" x14ac:dyDescent="0.25">
      <c r="A1194">
        <v>141</v>
      </c>
      <c r="B1194" t="str">
        <f>VLOOKUP(CONCATENATE(C1194,"_",D1194),acronyms!$A$2:$B$330,2,0)</f>
        <v>Taraxacum sp.</v>
      </c>
      <c r="C1194" t="s">
        <v>166</v>
      </c>
      <c r="D1194" t="s">
        <v>134</v>
      </c>
      <c r="E1194">
        <v>1</v>
      </c>
      <c r="G1194" t="s">
        <v>93</v>
      </c>
    </row>
    <row r="1195" spans="1:7" x14ac:dyDescent="0.25">
      <c r="A1195">
        <v>141</v>
      </c>
      <c r="B1195" t="str">
        <f>VLOOKUP(CONCATENATE(C1195,"_",D1195),acronyms!$A$2:$B$330,2,0)</f>
        <v>Veronica alpina</v>
      </c>
      <c r="C1195" t="s">
        <v>15</v>
      </c>
      <c r="D1195" t="s">
        <v>13</v>
      </c>
      <c r="E1195" t="s">
        <v>11</v>
      </c>
      <c r="G1195" t="s">
        <v>93</v>
      </c>
    </row>
    <row r="1196" spans="1:7" x14ac:dyDescent="0.25">
      <c r="A1196">
        <v>141</v>
      </c>
      <c r="B1196" t="str">
        <f>VLOOKUP(CONCATENATE(C1196,"_",D1196),acronyms!$A$2:$B$330,2,0)</f>
        <v>Viola biflora</v>
      </c>
      <c r="C1196" t="s">
        <v>52</v>
      </c>
      <c r="D1196" t="s">
        <v>53</v>
      </c>
      <c r="E1196">
        <v>1</v>
      </c>
      <c r="G1196" t="s">
        <v>93</v>
      </c>
    </row>
    <row r="1197" spans="1:7" x14ac:dyDescent="0.25">
      <c r="A1197">
        <v>143</v>
      </c>
      <c r="B1197" t="str">
        <f>VLOOKUP(CONCATENATE(C1197,"_",D1197),acronyms!$A$2:$B$330,2,0)</f>
        <v>Agrostis agrostiflora</v>
      </c>
      <c r="C1197" t="s">
        <v>177</v>
      </c>
      <c r="D1197" t="s">
        <v>7</v>
      </c>
      <c r="E1197">
        <v>1</v>
      </c>
      <c r="G1197" t="s">
        <v>8</v>
      </c>
    </row>
    <row r="1198" spans="1:7" x14ac:dyDescent="0.25">
      <c r="A1198">
        <v>143</v>
      </c>
      <c r="B1198" t="str">
        <f>VLOOKUP(CONCATENATE(C1198,"_",D1198),acronyms!$A$2:$B$330,2,0)</f>
        <v>Alchemilla vulgaris agg.</v>
      </c>
      <c r="C1198" t="s">
        <v>178</v>
      </c>
      <c r="D1198" t="s">
        <v>10</v>
      </c>
      <c r="E1198" t="s">
        <v>11</v>
      </c>
      <c r="G1198" t="s">
        <v>8</v>
      </c>
    </row>
    <row r="1199" spans="1:7" x14ac:dyDescent="0.25">
      <c r="A1199">
        <v>143</v>
      </c>
      <c r="B1199" t="str">
        <f>VLOOKUP(CONCATENATE(C1199,"_",D1199),acronyms!$A$2:$B$330,2,0)</f>
        <v>Anthoxanthum alpinum</v>
      </c>
      <c r="C1199" t="s">
        <v>179</v>
      </c>
      <c r="D1199" t="s">
        <v>13</v>
      </c>
      <c r="E1199" t="s">
        <v>11</v>
      </c>
      <c r="G1199" t="s">
        <v>8</v>
      </c>
    </row>
    <row r="1200" spans="1:7" x14ac:dyDescent="0.25">
      <c r="A1200">
        <v>143</v>
      </c>
      <c r="B1200" t="str">
        <f>VLOOKUP(CONCATENATE(C1200,"_",D1200),acronyms!$A$2:$B$330,2,0)</f>
        <v>Carex sempervirens</v>
      </c>
      <c r="C1200" t="s">
        <v>180</v>
      </c>
      <c r="D1200" t="s">
        <v>95</v>
      </c>
      <c r="E1200" t="s">
        <v>11</v>
      </c>
      <c r="G1200" t="s">
        <v>8</v>
      </c>
    </row>
    <row r="1201" spans="1:7" x14ac:dyDescent="0.25">
      <c r="A1201">
        <v>143</v>
      </c>
      <c r="B1201" t="str">
        <f>VLOOKUP(CONCATENATE(C1201,"_",D1201),acronyms!$A$2:$B$330,2,0)</f>
        <v>Deschampsia cespitosa subsp. cespitosa</v>
      </c>
      <c r="C1201" t="s">
        <v>181</v>
      </c>
      <c r="D1201" t="s">
        <v>90</v>
      </c>
      <c r="E1201" t="s">
        <v>11</v>
      </c>
      <c r="G1201" t="s">
        <v>8</v>
      </c>
    </row>
    <row r="1202" spans="1:7" x14ac:dyDescent="0.25">
      <c r="A1202">
        <v>143</v>
      </c>
      <c r="B1202" t="str">
        <f>VLOOKUP(CONCATENATE(C1202,"_",D1202),acronyms!$A$2:$B$330,2,0)</f>
        <v>Festuca nigricans</v>
      </c>
      <c r="C1202" t="s">
        <v>182</v>
      </c>
      <c r="D1202" t="s">
        <v>20</v>
      </c>
      <c r="E1202">
        <v>1</v>
      </c>
      <c r="G1202" t="s">
        <v>8</v>
      </c>
    </row>
    <row r="1203" spans="1:7" x14ac:dyDescent="0.25">
      <c r="A1203">
        <v>143</v>
      </c>
      <c r="B1203" t="str">
        <f>VLOOKUP(CONCATENATE(C1203,"_",D1203),acronyms!$A$2:$B$330,2,0)</f>
        <v>Geranium sylvaticum</v>
      </c>
      <c r="C1203" t="s">
        <v>183</v>
      </c>
      <c r="D1203" t="s">
        <v>24</v>
      </c>
      <c r="E1203">
        <v>3</v>
      </c>
      <c r="G1203" t="s">
        <v>8</v>
      </c>
    </row>
    <row r="1204" spans="1:7" x14ac:dyDescent="0.25">
      <c r="A1204">
        <v>143</v>
      </c>
      <c r="B1204" t="str">
        <f>VLOOKUP(CONCATENATE(C1204,"_",D1204),acronyms!$A$2:$B$330,2,0)</f>
        <v>Leontodon hispidus</v>
      </c>
      <c r="C1204" t="s">
        <v>184</v>
      </c>
      <c r="D1204" t="s">
        <v>29</v>
      </c>
      <c r="E1204">
        <v>1</v>
      </c>
      <c r="G1204" t="s">
        <v>8</v>
      </c>
    </row>
    <row r="1205" spans="1:7" x14ac:dyDescent="0.25">
      <c r="A1205">
        <v>143</v>
      </c>
      <c r="B1205" t="str">
        <f>VLOOKUP(CONCATENATE(C1205,"_",D1205),acronyms!$A$2:$B$330,2,0)</f>
        <v>Luzula alpino-pilosa</v>
      </c>
      <c r="C1205" t="s">
        <v>139</v>
      </c>
      <c r="D1205" t="s">
        <v>31</v>
      </c>
      <c r="E1205" t="s">
        <v>11</v>
      </c>
      <c r="G1205" t="s">
        <v>8</v>
      </c>
    </row>
    <row r="1206" spans="1:7" x14ac:dyDescent="0.25">
      <c r="A1206">
        <v>143</v>
      </c>
      <c r="B1206" t="str">
        <f>VLOOKUP(CONCATENATE(C1206,"_",D1206),acronyms!$A$2:$B$330,2,0)</f>
        <v>Mutellina adonidifolia</v>
      </c>
      <c r="C1206" t="s">
        <v>185</v>
      </c>
      <c r="D1206" t="s">
        <v>100</v>
      </c>
      <c r="E1206">
        <v>1</v>
      </c>
      <c r="G1206" t="s">
        <v>8</v>
      </c>
    </row>
    <row r="1207" spans="1:7" x14ac:dyDescent="0.25">
      <c r="A1207">
        <v>143</v>
      </c>
      <c r="B1207" t="str">
        <f>VLOOKUP(CONCATENATE(C1207,"_",D1207),acronyms!$A$2:$B$330,2,0)</f>
        <v>Myosotis alpestris</v>
      </c>
      <c r="C1207" t="s">
        <v>186</v>
      </c>
      <c r="D1207" t="s">
        <v>13</v>
      </c>
      <c r="E1207" t="s">
        <v>11</v>
      </c>
      <c r="G1207" t="s">
        <v>8</v>
      </c>
    </row>
    <row r="1208" spans="1:7" x14ac:dyDescent="0.25">
      <c r="A1208">
        <v>143</v>
      </c>
      <c r="B1208" t="str">
        <f>VLOOKUP(CONCATENATE(C1208,"_",D1208),acronyms!$A$2:$B$330,2,0)</f>
        <v>Peucedanum ostruthium</v>
      </c>
      <c r="C1208" t="s">
        <v>187</v>
      </c>
      <c r="D1208" t="s">
        <v>188</v>
      </c>
      <c r="E1208">
        <v>4</v>
      </c>
      <c r="G1208" t="s">
        <v>8</v>
      </c>
    </row>
    <row r="1209" spans="1:7" x14ac:dyDescent="0.25">
      <c r="A1209">
        <v>143</v>
      </c>
      <c r="B1209" t="str">
        <f>VLOOKUP(CONCATENATE(C1209,"_",D1209),acronyms!$A$2:$B$330,2,0)</f>
        <v>Poa alpina</v>
      </c>
      <c r="C1209" t="s">
        <v>140</v>
      </c>
      <c r="D1209" t="s">
        <v>13</v>
      </c>
      <c r="E1209" t="s">
        <v>11</v>
      </c>
      <c r="G1209" t="s">
        <v>8</v>
      </c>
    </row>
    <row r="1210" spans="1:7" x14ac:dyDescent="0.25">
      <c r="A1210">
        <v>143</v>
      </c>
      <c r="B1210" t="str">
        <f>VLOOKUP(CONCATENATE(C1210,"_",D1210),acronyms!$A$2:$B$330,2,0)</f>
        <v>Potentilla aurea</v>
      </c>
      <c r="C1210" t="s">
        <v>189</v>
      </c>
      <c r="D1210" t="s">
        <v>35</v>
      </c>
      <c r="E1210">
        <v>1</v>
      </c>
      <c r="G1210" t="s">
        <v>8</v>
      </c>
    </row>
    <row r="1211" spans="1:7" x14ac:dyDescent="0.25">
      <c r="A1211">
        <v>143</v>
      </c>
      <c r="B1211" t="str">
        <f>VLOOKUP(CONCATENATE(C1211,"_",D1211),acronyms!$A$2:$B$330,2,0)</f>
        <v>Ranunculus villarsii</v>
      </c>
      <c r="C1211" t="s">
        <v>190</v>
      </c>
      <c r="D1211" t="s">
        <v>37</v>
      </c>
      <c r="E1211" t="s">
        <v>46</v>
      </c>
      <c r="G1211" t="s">
        <v>8</v>
      </c>
    </row>
    <row r="1212" spans="1:7" x14ac:dyDescent="0.25">
      <c r="A1212">
        <v>143</v>
      </c>
      <c r="B1212" t="str">
        <f>VLOOKUP(CONCATENATE(C1212,"_",D1212),acronyms!$A$2:$B$330,2,0)</f>
        <v>Salix helvetica</v>
      </c>
      <c r="C1212" t="s">
        <v>191</v>
      </c>
      <c r="D1212" t="s">
        <v>41</v>
      </c>
      <c r="E1212" t="s">
        <v>50</v>
      </c>
      <c r="G1212" t="s">
        <v>8</v>
      </c>
    </row>
    <row r="1213" spans="1:7" x14ac:dyDescent="0.25">
      <c r="A1213">
        <v>143</v>
      </c>
      <c r="B1213" t="str">
        <f>VLOOKUP(CONCATENATE(C1213,"_",D1213),acronyms!$A$2:$B$330,2,0)</f>
        <v>Silene vulgaris</v>
      </c>
      <c r="C1213" t="s">
        <v>142</v>
      </c>
      <c r="D1213" t="s">
        <v>10</v>
      </c>
      <c r="E1213">
        <v>1</v>
      </c>
      <c r="G1213" t="s">
        <v>8</v>
      </c>
    </row>
    <row r="1214" spans="1:7" x14ac:dyDescent="0.25">
      <c r="A1214">
        <v>143</v>
      </c>
      <c r="B1214" t="str">
        <f>VLOOKUP(CONCATENATE(C1214,"_",D1214),acronyms!$A$2:$B$330,2,0)</f>
        <v>Taraxacum sp.</v>
      </c>
      <c r="C1214" t="s">
        <v>192</v>
      </c>
      <c r="D1214" t="s">
        <v>134</v>
      </c>
      <c r="E1214">
        <v>1</v>
      </c>
      <c r="G1214" t="s">
        <v>8</v>
      </c>
    </row>
    <row r="1215" spans="1:7" x14ac:dyDescent="0.25">
      <c r="A1215">
        <v>143</v>
      </c>
      <c r="B1215" t="str">
        <f>VLOOKUP(CONCATENATE(C1215,"_",D1215),acronyms!$A$2:$B$330,2,0)</f>
        <v>Viola biflora</v>
      </c>
      <c r="C1215" t="s">
        <v>193</v>
      </c>
      <c r="D1215" t="s">
        <v>53</v>
      </c>
      <c r="E1215">
        <v>1</v>
      </c>
      <c r="G1215" t="s">
        <v>8</v>
      </c>
    </row>
    <row r="1216" spans="1:7" x14ac:dyDescent="0.25">
      <c r="A1216">
        <v>144</v>
      </c>
      <c r="B1216" t="str">
        <f>VLOOKUP(CONCATENATE(C1216,"_",D1216),acronyms!$A$2:$B$330,2,0)</f>
        <v>Agrostis alpina</v>
      </c>
      <c r="C1216" t="s">
        <v>7</v>
      </c>
      <c r="D1216" t="s">
        <v>13</v>
      </c>
      <c r="E1216" t="s">
        <v>11</v>
      </c>
      <c r="G1216" t="s">
        <v>194</v>
      </c>
    </row>
    <row r="1217" spans="1:7" x14ac:dyDescent="0.25">
      <c r="A1217">
        <v>144</v>
      </c>
      <c r="B1217" t="str">
        <f>VLOOKUP(CONCATENATE(C1217,"_",D1217),acronyms!$A$2:$B$330,2,0)</f>
        <v>Avenella flexuosa</v>
      </c>
      <c r="C1217" t="s">
        <v>14</v>
      </c>
      <c r="D1217" t="s">
        <v>126</v>
      </c>
      <c r="E1217">
        <v>1</v>
      </c>
      <c r="G1217" t="s">
        <v>194</v>
      </c>
    </row>
    <row r="1218" spans="1:7" x14ac:dyDescent="0.25">
      <c r="A1218">
        <v>144</v>
      </c>
      <c r="B1218" t="str">
        <f>VLOOKUP(CONCATENATE(C1218,"_",D1218),acronyms!$A$2:$B$330,2,0)</f>
        <v>Avenula versicolor</v>
      </c>
      <c r="C1218" t="s">
        <v>14</v>
      </c>
      <c r="D1218" t="s">
        <v>15</v>
      </c>
      <c r="E1218">
        <v>1</v>
      </c>
      <c r="G1218" t="s">
        <v>194</v>
      </c>
    </row>
    <row r="1219" spans="1:7" x14ac:dyDescent="0.25">
      <c r="A1219">
        <v>144</v>
      </c>
      <c r="B1219" t="str">
        <f>VLOOKUP(CONCATENATE(C1219,"_",D1219),acronyms!$A$2:$B$330,2,0)</f>
        <v>Calluna vulgaris</v>
      </c>
      <c r="C1219" t="s">
        <v>154</v>
      </c>
      <c r="D1219" t="s">
        <v>10</v>
      </c>
      <c r="E1219" t="s">
        <v>50</v>
      </c>
      <c r="G1219" t="s">
        <v>194</v>
      </c>
    </row>
    <row r="1220" spans="1:7" x14ac:dyDescent="0.25">
      <c r="A1220">
        <v>144</v>
      </c>
      <c r="B1220" t="str">
        <f>VLOOKUP(CONCATENATE(C1220,"_",D1220),acronyms!$A$2:$B$330,2,0)</f>
        <v>Campanula scheuchzeri</v>
      </c>
      <c r="C1220" t="s">
        <v>16</v>
      </c>
      <c r="D1220" t="s">
        <v>17</v>
      </c>
      <c r="E1220" t="s">
        <v>11</v>
      </c>
      <c r="G1220" t="s">
        <v>194</v>
      </c>
    </row>
    <row r="1221" spans="1:7" x14ac:dyDescent="0.25">
      <c r="A1221">
        <v>144</v>
      </c>
      <c r="B1221" t="str">
        <f>VLOOKUP(CONCATENATE(C1221,"_",D1221),acronyms!$A$2:$B$330,2,0)</f>
        <v>Carex sempervirens</v>
      </c>
      <c r="C1221" t="s">
        <v>54</v>
      </c>
      <c r="D1221" t="s">
        <v>95</v>
      </c>
      <c r="E1221">
        <v>1</v>
      </c>
      <c r="G1221" t="s">
        <v>194</v>
      </c>
    </row>
    <row r="1222" spans="1:7" x14ac:dyDescent="0.25">
      <c r="A1222">
        <v>144</v>
      </c>
      <c r="B1222" t="str">
        <f>VLOOKUP(CONCATENATE(C1222,"_",D1222),acronyms!$A$2:$B$330,2,0)</f>
        <v>Clematis alpina</v>
      </c>
      <c r="C1222" t="s">
        <v>195</v>
      </c>
      <c r="D1222" t="s">
        <v>13</v>
      </c>
      <c r="E1222" t="s">
        <v>50</v>
      </c>
      <c r="G1222" t="s">
        <v>194</v>
      </c>
    </row>
    <row r="1223" spans="1:7" x14ac:dyDescent="0.25">
      <c r="A1223">
        <v>144</v>
      </c>
      <c r="B1223" t="str">
        <f>VLOOKUP(CONCATENATE(C1223,"_",D1223),acronyms!$A$2:$B$330,2,0)</f>
        <v>Festuca nigricans</v>
      </c>
      <c r="C1223" t="s">
        <v>19</v>
      </c>
      <c r="D1223" t="s">
        <v>20</v>
      </c>
      <c r="E1223" t="s">
        <v>11</v>
      </c>
      <c r="G1223" t="s">
        <v>194</v>
      </c>
    </row>
    <row r="1224" spans="1:7" x14ac:dyDescent="0.25">
      <c r="A1224">
        <v>144</v>
      </c>
      <c r="B1224" t="str">
        <f>VLOOKUP(CONCATENATE(C1224,"_",D1224),acronyms!$A$2:$B$330,2,0)</f>
        <v>Hieracium sp.</v>
      </c>
      <c r="C1224" t="s">
        <v>116</v>
      </c>
      <c r="D1224" t="s">
        <v>134</v>
      </c>
      <c r="E1224" t="s">
        <v>11</v>
      </c>
      <c r="G1224" t="s">
        <v>194</v>
      </c>
    </row>
    <row r="1225" spans="1:7" x14ac:dyDescent="0.25">
      <c r="A1225">
        <v>144</v>
      </c>
      <c r="B1225" t="str">
        <f>VLOOKUP(CONCATENATE(C1225,"_",D1225),acronyms!$A$2:$B$330,2,0)</f>
        <v>Homogyne alpina</v>
      </c>
      <c r="C1225" t="s">
        <v>27</v>
      </c>
      <c r="D1225" t="s">
        <v>13</v>
      </c>
      <c r="E1225">
        <v>1</v>
      </c>
      <c r="G1225" t="s">
        <v>194</v>
      </c>
    </row>
    <row r="1226" spans="1:7" x14ac:dyDescent="0.25">
      <c r="A1226">
        <v>144</v>
      </c>
      <c r="B1226" t="str">
        <f>VLOOKUP(CONCATENATE(C1226,"_",D1226),acronyms!$A$2:$B$330,2,0)</f>
        <v>Juniperus communis subsp. nana</v>
      </c>
      <c r="C1226" t="s">
        <v>132</v>
      </c>
      <c r="D1226" t="s">
        <v>156</v>
      </c>
      <c r="E1226">
        <v>4</v>
      </c>
      <c r="G1226" t="s">
        <v>194</v>
      </c>
    </row>
    <row r="1227" spans="1:7" x14ac:dyDescent="0.25">
      <c r="A1227">
        <v>144</v>
      </c>
      <c r="B1227" t="str">
        <f>VLOOKUP(CONCATENATE(C1227,"_",D1227),acronyms!$A$2:$B$330,2,0)</f>
        <v>Luzula luzuloides</v>
      </c>
      <c r="C1227" t="s">
        <v>30</v>
      </c>
      <c r="D1227" t="s">
        <v>30</v>
      </c>
      <c r="E1227" t="s">
        <v>11</v>
      </c>
      <c r="G1227" t="s">
        <v>194</v>
      </c>
    </row>
    <row r="1228" spans="1:7" x14ac:dyDescent="0.25">
      <c r="A1228">
        <v>144</v>
      </c>
      <c r="B1228" t="str">
        <f>VLOOKUP(CONCATENATE(C1228,"_",D1228),acronyms!$A$2:$B$330,2,0)</f>
        <v>Pedicularis tuberosa</v>
      </c>
      <c r="C1228" t="s">
        <v>66</v>
      </c>
      <c r="D1228" t="s">
        <v>196</v>
      </c>
      <c r="E1228" t="s">
        <v>11</v>
      </c>
      <c r="G1228" t="s">
        <v>194</v>
      </c>
    </row>
    <row r="1229" spans="1:7" x14ac:dyDescent="0.25">
      <c r="A1229">
        <v>144</v>
      </c>
      <c r="B1229" t="str">
        <f>VLOOKUP(CONCATENATE(C1229,"_",D1229),acronyms!$A$2:$B$330,2,0)</f>
        <v>Persicaria vivipara</v>
      </c>
      <c r="C1229" t="s">
        <v>32</v>
      </c>
      <c r="D1229" t="s">
        <v>33</v>
      </c>
      <c r="E1229" t="s">
        <v>11</v>
      </c>
      <c r="G1229" t="s">
        <v>194</v>
      </c>
    </row>
    <row r="1230" spans="1:7" x14ac:dyDescent="0.25">
      <c r="A1230">
        <v>144</v>
      </c>
      <c r="B1230" t="str">
        <f>VLOOKUP(CONCATENATE(C1230,"_",D1230),acronyms!$A$2:$B$330,2,0)</f>
        <v>Phyteuma hemisphaericum</v>
      </c>
      <c r="C1230" t="s">
        <v>91</v>
      </c>
      <c r="D1230" t="s">
        <v>92</v>
      </c>
      <c r="E1230" t="s">
        <v>11</v>
      </c>
      <c r="G1230" t="s">
        <v>194</v>
      </c>
    </row>
    <row r="1231" spans="1:7" x14ac:dyDescent="0.25">
      <c r="A1231">
        <v>144</v>
      </c>
      <c r="B1231" t="str">
        <f>VLOOKUP(CONCATENATE(C1231,"_",D1231),acronyms!$A$2:$B$330,2,0)</f>
        <v>Vaccinium gaultherioides</v>
      </c>
      <c r="C1231" t="s">
        <v>48</v>
      </c>
      <c r="D1231" t="s">
        <v>49</v>
      </c>
      <c r="E1231" t="s">
        <v>50</v>
      </c>
      <c r="G1231" t="s">
        <v>194</v>
      </c>
    </row>
    <row r="1232" spans="1:7" x14ac:dyDescent="0.25">
      <c r="A1232">
        <v>144</v>
      </c>
      <c r="B1232" t="str">
        <f>VLOOKUP(CONCATENATE(C1232,"_",D1232),acronyms!$A$2:$B$330,2,0)</f>
        <v>Vaccinium vitis-idaea</v>
      </c>
      <c r="C1232" t="s">
        <v>48</v>
      </c>
      <c r="D1232" t="s">
        <v>150</v>
      </c>
      <c r="E1232" t="s">
        <v>46</v>
      </c>
      <c r="G1232" t="s">
        <v>194</v>
      </c>
    </row>
    <row r="1233" spans="1:7" x14ac:dyDescent="0.25">
      <c r="A1233">
        <v>144</v>
      </c>
      <c r="B1233" t="str">
        <f>VLOOKUP(CONCATENATE(C1233,"_",D1233),acronyms!$A$2:$B$330,2,0)</f>
        <v>Viola biflora</v>
      </c>
      <c r="C1233" t="s">
        <v>52</v>
      </c>
      <c r="D1233" t="s">
        <v>53</v>
      </c>
      <c r="E1233" t="s">
        <v>50</v>
      </c>
      <c r="G1233" t="s">
        <v>194</v>
      </c>
    </row>
    <row r="1234" spans="1:7" x14ac:dyDescent="0.25">
      <c r="A1234">
        <v>148</v>
      </c>
      <c r="B1234" t="str">
        <f>VLOOKUP(CONCATENATE(C1234,"_",D1234),acronyms!$A$2:$B$330,2,0)</f>
        <v>Agrostis rupestris</v>
      </c>
      <c r="C1234" t="s">
        <v>7</v>
      </c>
      <c r="D1234" t="s">
        <v>74</v>
      </c>
      <c r="E1234" t="s">
        <v>50</v>
      </c>
      <c r="G1234" t="s">
        <v>8</v>
      </c>
    </row>
    <row r="1235" spans="1:7" x14ac:dyDescent="0.25">
      <c r="A1235">
        <v>148</v>
      </c>
      <c r="B1235" t="str">
        <f>VLOOKUP(CONCATENATE(C1235,"_",D1235),acronyms!$A$2:$B$330,2,0)</f>
        <v>Epilobium anagallidifolium</v>
      </c>
      <c r="C1235" t="s">
        <v>121</v>
      </c>
      <c r="D1235" t="s">
        <v>122</v>
      </c>
      <c r="E1235" t="s">
        <v>18</v>
      </c>
      <c r="G1235" t="s">
        <v>8</v>
      </c>
    </row>
    <row r="1236" spans="1:7" x14ac:dyDescent="0.25">
      <c r="A1236">
        <v>148</v>
      </c>
      <c r="B1236" t="str">
        <f>VLOOKUP(CONCATENATE(C1236,"_",D1236),acronyms!$A$2:$B$330,2,0)</f>
        <v>Euphrasia minima</v>
      </c>
      <c r="C1236" t="s">
        <v>113</v>
      </c>
      <c r="D1236" t="s">
        <v>62</v>
      </c>
      <c r="E1236" t="s">
        <v>11</v>
      </c>
      <c r="G1236" t="s">
        <v>8</v>
      </c>
    </row>
    <row r="1237" spans="1:7" x14ac:dyDescent="0.25">
      <c r="A1237">
        <v>148</v>
      </c>
      <c r="B1237" t="str">
        <f>VLOOKUP(CONCATENATE(C1237,"_",D1237),acronyms!$A$2:$B$330,2,0)</f>
        <v>Gnaphalium supinum</v>
      </c>
      <c r="C1237" t="s">
        <v>77</v>
      </c>
      <c r="D1237" t="s">
        <v>78</v>
      </c>
      <c r="E1237" t="s">
        <v>11</v>
      </c>
      <c r="G1237" t="s">
        <v>8</v>
      </c>
    </row>
    <row r="1238" spans="1:7" x14ac:dyDescent="0.25">
      <c r="A1238">
        <v>148</v>
      </c>
      <c r="B1238" t="str">
        <f>VLOOKUP(CONCATENATE(C1238,"_",D1238),acronyms!$A$2:$B$330,2,0)</f>
        <v>Juncus jacquinii</v>
      </c>
      <c r="C1238" t="s">
        <v>132</v>
      </c>
      <c r="D1238" t="s">
        <v>135</v>
      </c>
      <c r="E1238" t="s">
        <v>46</v>
      </c>
      <c r="G1238" t="s">
        <v>8</v>
      </c>
    </row>
    <row r="1239" spans="1:7" x14ac:dyDescent="0.25">
      <c r="A1239">
        <v>148</v>
      </c>
      <c r="B1239" t="str">
        <f>VLOOKUP(CONCATENATE(C1239,"_",D1239),acronyms!$A$2:$B$330,2,0)</f>
        <v>Minuartia gerardii</v>
      </c>
      <c r="C1239" t="s">
        <v>62</v>
      </c>
      <c r="D1239" t="s">
        <v>23</v>
      </c>
      <c r="E1239" t="s">
        <v>11</v>
      </c>
      <c r="G1239" t="s">
        <v>8</v>
      </c>
    </row>
    <row r="1240" spans="1:7" x14ac:dyDescent="0.25">
      <c r="A1240">
        <v>148</v>
      </c>
      <c r="B1240" t="str">
        <f>VLOOKUP(CONCATENATE(C1240,"_",D1240),acronyms!$A$2:$B$330,2,0)</f>
        <v>Poa alpina</v>
      </c>
      <c r="C1240" t="s">
        <v>79</v>
      </c>
      <c r="D1240" t="s">
        <v>13</v>
      </c>
      <c r="E1240" t="s">
        <v>50</v>
      </c>
      <c r="G1240" t="s">
        <v>8</v>
      </c>
    </row>
    <row r="1241" spans="1:7" x14ac:dyDescent="0.25">
      <c r="A1241">
        <v>148</v>
      </c>
      <c r="B1241" t="str">
        <f>VLOOKUP(CONCATENATE(C1241,"_",D1241),acronyms!$A$2:$B$330,2,0)</f>
        <v>Sagina saginoides</v>
      </c>
      <c r="C1241" t="s">
        <v>86</v>
      </c>
      <c r="D1241" t="s">
        <v>86</v>
      </c>
      <c r="E1241" t="s">
        <v>11</v>
      </c>
      <c r="G1241" t="s">
        <v>8</v>
      </c>
    </row>
    <row r="1242" spans="1:7" x14ac:dyDescent="0.25">
      <c r="A1242">
        <v>148</v>
      </c>
      <c r="B1242" t="str">
        <f>VLOOKUP(CONCATENATE(C1242,"_",D1242),acronyms!$A$2:$B$330,2,0)</f>
        <v>Scorzoneroides helvetica</v>
      </c>
      <c r="C1242" t="s">
        <v>42</v>
      </c>
      <c r="D1242" t="s">
        <v>41</v>
      </c>
      <c r="E1242">
        <v>1</v>
      </c>
      <c r="G1242" t="s">
        <v>8</v>
      </c>
    </row>
    <row r="1243" spans="1:7" x14ac:dyDescent="0.25">
      <c r="A1243">
        <v>148</v>
      </c>
      <c r="B1243" t="str">
        <f>VLOOKUP(CONCATENATE(C1243,"_",D1243),acronyms!$A$2:$B$330,2,0)</f>
        <v>Silene acaulis subsp. exscapa</v>
      </c>
      <c r="C1243" t="s">
        <v>43</v>
      </c>
      <c r="D1243" t="s">
        <v>73</v>
      </c>
      <c r="E1243" t="s">
        <v>46</v>
      </c>
      <c r="G1243" t="s">
        <v>8</v>
      </c>
    </row>
    <row r="1244" spans="1:7" x14ac:dyDescent="0.25">
      <c r="A1244">
        <v>148</v>
      </c>
      <c r="B1244" t="str">
        <f>VLOOKUP(CONCATENATE(C1244,"_",D1244),acronyms!$A$2:$B$330,2,0)</f>
        <v>Taraxacum sp.</v>
      </c>
      <c r="C1244" t="s">
        <v>166</v>
      </c>
      <c r="D1244" t="s">
        <v>134</v>
      </c>
      <c r="E1244" t="s">
        <v>18</v>
      </c>
      <c r="G1244" t="s">
        <v>8</v>
      </c>
    </row>
    <row r="1245" spans="1:7" x14ac:dyDescent="0.25">
      <c r="A1245">
        <v>148</v>
      </c>
      <c r="B1245" t="str">
        <f>VLOOKUP(CONCATENATE(C1245,"_",D1245),acronyms!$A$2:$B$330,2,0)</f>
        <v>Trifolium pallescens</v>
      </c>
      <c r="C1245" t="s">
        <v>108</v>
      </c>
      <c r="D1245" t="s">
        <v>109</v>
      </c>
      <c r="E1245" t="s">
        <v>46</v>
      </c>
      <c r="G1245" t="s">
        <v>8</v>
      </c>
    </row>
    <row r="1246" spans="1:7" x14ac:dyDescent="0.25">
      <c r="A1246">
        <v>148</v>
      </c>
      <c r="B1246" t="str">
        <f>VLOOKUP(CONCATENATE(C1246,"_",D1246),acronyms!$A$2:$B$330,2,0)</f>
        <v>Veronica alpina</v>
      </c>
      <c r="C1246" t="s">
        <v>15</v>
      </c>
      <c r="D1246" t="s">
        <v>13</v>
      </c>
      <c r="E1246" t="s">
        <v>18</v>
      </c>
      <c r="G1246" t="s">
        <v>8</v>
      </c>
    </row>
    <row r="1247" spans="1:7" x14ac:dyDescent="0.25">
      <c r="A1247">
        <v>149</v>
      </c>
      <c r="B1247" t="str">
        <f>VLOOKUP(CONCATENATE(C1247,"_",D1247),acronyms!$A$2:$B$330,2,0)</f>
        <v>Achillea moschata</v>
      </c>
      <c r="C1247" t="s">
        <v>115</v>
      </c>
      <c r="D1247" t="s">
        <v>112</v>
      </c>
      <c r="E1247" t="s">
        <v>46</v>
      </c>
      <c r="G1247" t="s">
        <v>197</v>
      </c>
    </row>
    <row r="1248" spans="1:7" x14ac:dyDescent="0.25">
      <c r="A1248">
        <v>149</v>
      </c>
      <c r="B1248" t="str">
        <f>VLOOKUP(CONCATENATE(C1248,"_",D1248),acronyms!$A$2:$B$330,2,0)</f>
        <v>Agrostis alpina</v>
      </c>
      <c r="C1248" t="s">
        <v>7</v>
      </c>
      <c r="D1248" t="s">
        <v>13</v>
      </c>
      <c r="E1248">
        <v>1</v>
      </c>
      <c r="G1248" t="s">
        <v>197</v>
      </c>
    </row>
    <row r="1249" spans="1:7" x14ac:dyDescent="0.25">
      <c r="A1249">
        <v>149</v>
      </c>
      <c r="B1249" t="str">
        <f>VLOOKUP(CONCATENATE(C1249,"_",D1249),acronyms!$A$2:$B$330,2,0)</f>
        <v>Androsace obtusifolia</v>
      </c>
      <c r="C1249" t="s">
        <v>82</v>
      </c>
      <c r="D1249" t="s">
        <v>198</v>
      </c>
      <c r="E1249" t="s">
        <v>11</v>
      </c>
      <c r="G1249" t="s">
        <v>197</v>
      </c>
    </row>
    <row r="1250" spans="1:7" x14ac:dyDescent="0.25">
      <c r="A1250">
        <v>149</v>
      </c>
      <c r="B1250" t="str">
        <f>VLOOKUP(CONCATENATE(C1250,"_",D1250),acronyms!$A$2:$B$330,2,0)</f>
        <v>Anthoxanthum alpinum</v>
      </c>
      <c r="C1250" t="s">
        <v>12</v>
      </c>
      <c r="D1250" t="s">
        <v>13</v>
      </c>
      <c r="E1250" t="s">
        <v>50</v>
      </c>
      <c r="G1250" t="s">
        <v>197</v>
      </c>
    </row>
    <row r="1251" spans="1:7" x14ac:dyDescent="0.25">
      <c r="A1251">
        <v>149</v>
      </c>
      <c r="B1251" t="str">
        <f>VLOOKUP(CONCATENATE(C1251,"_",D1251),acronyms!$A$2:$B$330,2,0)</f>
        <v>Botrychium lunaria</v>
      </c>
      <c r="C1251" t="s">
        <v>174</v>
      </c>
      <c r="D1251" t="s">
        <v>175</v>
      </c>
      <c r="E1251" t="s">
        <v>11</v>
      </c>
      <c r="G1251" t="s">
        <v>197</v>
      </c>
    </row>
    <row r="1252" spans="1:7" x14ac:dyDescent="0.25">
      <c r="A1252">
        <v>149</v>
      </c>
      <c r="B1252" t="str">
        <f>VLOOKUP(CONCATENATE(C1252,"_",D1252),acronyms!$A$2:$B$330,2,0)</f>
        <v>Campanula scheuchzeri</v>
      </c>
      <c r="C1252" t="s">
        <v>16</v>
      </c>
      <c r="D1252" t="s">
        <v>17</v>
      </c>
      <c r="E1252">
        <v>1</v>
      </c>
      <c r="G1252" t="s">
        <v>197</v>
      </c>
    </row>
    <row r="1253" spans="1:7" x14ac:dyDescent="0.25">
      <c r="A1253">
        <v>149</v>
      </c>
      <c r="B1253" t="str">
        <f>VLOOKUP(CONCATENATE(C1253,"_",D1253),acronyms!$A$2:$B$330,2,0)</f>
        <v>Cardamine resedifolia</v>
      </c>
      <c r="C1253" t="s">
        <v>54</v>
      </c>
      <c r="D1253" t="s">
        <v>76</v>
      </c>
      <c r="E1253" t="s">
        <v>18</v>
      </c>
      <c r="G1253" t="s">
        <v>197</v>
      </c>
    </row>
    <row r="1254" spans="1:7" x14ac:dyDescent="0.25">
      <c r="A1254">
        <v>149</v>
      </c>
      <c r="B1254" t="str">
        <f>VLOOKUP(CONCATENATE(C1254,"_",D1254),acronyms!$A$2:$B$330,2,0)</f>
        <v>Cerastium fontanum s. str.</v>
      </c>
      <c r="C1254" t="s">
        <v>56</v>
      </c>
      <c r="D1254" t="s">
        <v>199</v>
      </c>
      <c r="E1254" t="s">
        <v>11</v>
      </c>
      <c r="G1254" t="s">
        <v>197</v>
      </c>
    </row>
    <row r="1255" spans="1:7" x14ac:dyDescent="0.25">
      <c r="A1255">
        <v>149</v>
      </c>
      <c r="B1255" t="str">
        <f>VLOOKUP(CONCATENATE(C1255,"_",D1255),acronyms!$A$2:$B$330,2,0)</f>
        <v>Gentiana nivalis</v>
      </c>
      <c r="C1255" t="s">
        <v>21</v>
      </c>
      <c r="D1255" t="s">
        <v>200</v>
      </c>
      <c r="E1255" t="s">
        <v>11</v>
      </c>
      <c r="F1255" t="s">
        <v>201</v>
      </c>
      <c r="G1255" t="s">
        <v>197</v>
      </c>
    </row>
    <row r="1256" spans="1:7" x14ac:dyDescent="0.25">
      <c r="A1256">
        <v>149</v>
      </c>
      <c r="B1256" t="str">
        <f>VLOOKUP(CONCATENATE(C1256,"_",D1256),acronyms!$A$2:$B$330,2,0)</f>
        <v>Euphrasia minima</v>
      </c>
      <c r="C1256" t="s">
        <v>113</v>
      </c>
      <c r="D1256" t="s">
        <v>62</v>
      </c>
      <c r="E1256" t="s">
        <v>11</v>
      </c>
      <c r="G1256" t="s">
        <v>197</v>
      </c>
    </row>
    <row r="1257" spans="1:7" x14ac:dyDescent="0.25">
      <c r="A1257">
        <v>149</v>
      </c>
      <c r="B1257" t="str">
        <f>VLOOKUP(CONCATENATE(C1257,"_",D1257),acronyms!$A$2:$B$330,2,0)</f>
        <v>Festuca halleri agg.</v>
      </c>
      <c r="C1257" t="s">
        <v>19</v>
      </c>
      <c r="D1257" t="s">
        <v>58</v>
      </c>
      <c r="E1257">
        <v>1</v>
      </c>
      <c r="F1257" t="s">
        <v>97</v>
      </c>
      <c r="G1257" t="s">
        <v>197</v>
      </c>
    </row>
    <row r="1258" spans="1:7" x14ac:dyDescent="0.25">
      <c r="A1258">
        <v>149</v>
      </c>
      <c r="B1258" t="str">
        <f>VLOOKUP(CONCATENATE(C1258,"_",D1258),acronyms!$A$2:$B$330,2,0)</f>
        <v>Gentiana brachyphylla</v>
      </c>
      <c r="C1258" t="s">
        <v>21</v>
      </c>
      <c r="D1258" t="s">
        <v>151</v>
      </c>
      <c r="E1258" t="s">
        <v>11</v>
      </c>
      <c r="F1258" t="s">
        <v>61</v>
      </c>
      <c r="G1258" t="s">
        <v>197</v>
      </c>
    </row>
    <row r="1259" spans="1:7" x14ac:dyDescent="0.25">
      <c r="A1259">
        <v>149</v>
      </c>
      <c r="B1259" t="str">
        <f>VLOOKUP(CONCATENATE(C1259,"_",D1259),acronyms!$A$2:$B$330,2,0)</f>
        <v>Homogyne alpina</v>
      </c>
      <c r="C1259" t="s">
        <v>27</v>
      </c>
      <c r="D1259" t="s">
        <v>13</v>
      </c>
      <c r="E1259" t="s">
        <v>11</v>
      </c>
      <c r="G1259" t="s">
        <v>197</v>
      </c>
    </row>
    <row r="1260" spans="1:7" x14ac:dyDescent="0.25">
      <c r="A1260">
        <v>149</v>
      </c>
      <c r="B1260" t="str">
        <f>VLOOKUP(CONCATENATE(C1260,"_",D1260),acronyms!$A$2:$B$330,2,0)</f>
        <v>Leontodon hispidus</v>
      </c>
      <c r="C1260" t="s">
        <v>28</v>
      </c>
      <c r="D1260" t="s">
        <v>29</v>
      </c>
      <c r="E1260" t="s">
        <v>46</v>
      </c>
      <c r="G1260" t="s">
        <v>197</v>
      </c>
    </row>
    <row r="1261" spans="1:7" x14ac:dyDescent="0.25">
      <c r="A1261">
        <v>149</v>
      </c>
      <c r="B1261" t="str">
        <f>VLOOKUP(CONCATENATE(C1261,"_",D1261),acronyms!$A$2:$B$330,2,0)</f>
        <v>Leucanthemopsis alpina</v>
      </c>
      <c r="C1261" t="s">
        <v>59</v>
      </c>
      <c r="D1261" t="s">
        <v>13</v>
      </c>
      <c r="E1261" t="s">
        <v>11</v>
      </c>
      <c r="G1261" t="s">
        <v>197</v>
      </c>
    </row>
    <row r="1262" spans="1:7" x14ac:dyDescent="0.25">
      <c r="A1262">
        <v>149</v>
      </c>
      <c r="B1262" t="str">
        <f>VLOOKUP(CONCATENATE(C1262,"_",D1262),acronyms!$A$2:$B$330,2,0)</f>
        <v>Luzula spicata</v>
      </c>
      <c r="C1262" t="s">
        <v>30</v>
      </c>
      <c r="D1262" t="s">
        <v>60</v>
      </c>
      <c r="E1262" t="s">
        <v>11</v>
      </c>
      <c r="G1262" t="s">
        <v>197</v>
      </c>
    </row>
    <row r="1263" spans="1:7" x14ac:dyDescent="0.25">
      <c r="A1263">
        <v>149</v>
      </c>
      <c r="B1263" t="str">
        <f>VLOOKUP(CONCATENATE(C1263,"_",D1263),acronyms!$A$2:$B$330,2,0)</f>
        <v>Minuartia gerardii</v>
      </c>
      <c r="C1263" t="s">
        <v>62</v>
      </c>
      <c r="D1263" t="s">
        <v>23</v>
      </c>
      <c r="E1263" t="s">
        <v>11</v>
      </c>
      <c r="G1263" t="s">
        <v>197</v>
      </c>
    </row>
    <row r="1264" spans="1:7" x14ac:dyDescent="0.25">
      <c r="A1264">
        <v>149</v>
      </c>
      <c r="B1264" t="str">
        <f>VLOOKUP(CONCATENATE(C1264,"_",D1264),acronyms!$A$2:$B$330,2,0)</f>
        <v>Minuartia sedoides</v>
      </c>
      <c r="C1264" t="s">
        <v>62</v>
      </c>
      <c r="D1264" t="s">
        <v>63</v>
      </c>
      <c r="E1264" t="s">
        <v>11</v>
      </c>
      <c r="G1264" t="s">
        <v>197</v>
      </c>
    </row>
    <row r="1265" spans="1:7" x14ac:dyDescent="0.25">
      <c r="A1265">
        <v>149</v>
      </c>
      <c r="B1265" t="str">
        <f>VLOOKUP(CONCATENATE(C1265,"_",D1265),acronyms!$A$2:$B$330,2,0)</f>
        <v>Myosotis alpestris</v>
      </c>
      <c r="C1265" t="s">
        <v>101</v>
      </c>
      <c r="D1265" t="s">
        <v>13</v>
      </c>
      <c r="E1265" t="s">
        <v>11</v>
      </c>
      <c r="G1265" t="s">
        <v>197</v>
      </c>
    </row>
    <row r="1266" spans="1:7" x14ac:dyDescent="0.25">
      <c r="A1266">
        <v>149</v>
      </c>
      <c r="B1266" t="str">
        <f>VLOOKUP(CONCATENATE(C1266,"_",D1266),acronyms!$A$2:$B$330,2,0)</f>
        <v>Phyteuma hemisphaericum</v>
      </c>
      <c r="C1266" t="s">
        <v>91</v>
      </c>
      <c r="D1266" t="s">
        <v>92</v>
      </c>
      <c r="E1266" t="s">
        <v>11</v>
      </c>
      <c r="G1266" t="s">
        <v>197</v>
      </c>
    </row>
    <row r="1267" spans="1:7" x14ac:dyDescent="0.25">
      <c r="A1267">
        <v>149</v>
      </c>
      <c r="B1267" t="str">
        <f>VLOOKUP(CONCATENATE(C1267,"_",D1267),acronyms!$A$2:$B$330,2,0)</f>
        <v>Poa alpina</v>
      </c>
      <c r="C1267" t="s">
        <v>79</v>
      </c>
      <c r="D1267" t="s">
        <v>13</v>
      </c>
      <c r="E1267" t="s">
        <v>11</v>
      </c>
      <c r="G1267" t="s">
        <v>197</v>
      </c>
    </row>
    <row r="1268" spans="1:7" x14ac:dyDescent="0.25">
      <c r="A1268">
        <v>149</v>
      </c>
      <c r="B1268" t="str">
        <f>VLOOKUP(CONCATENATE(C1268,"_",D1268),acronyms!$A$2:$B$330,2,0)</f>
        <v>Potentilla aurea</v>
      </c>
      <c r="C1268" t="s">
        <v>34</v>
      </c>
      <c r="D1268" t="s">
        <v>35</v>
      </c>
      <c r="E1268" t="s">
        <v>11</v>
      </c>
      <c r="G1268" t="s">
        <v>197</v>
      </c>
    </row>
    <row r="1269" spans="1:7" x14ac:dyDescent="0.25">
      <c r="A1269">
        <v>149</v>
      </c>
      <c r="B1269" t="str">
        <f>VLOOKUP(CONCATENATE(C1269,"_",D1269),acronyms!$A$2:$B$330,2,0)</f>
        <v>Ranunculus villarsii</v>
      </c>
      <c r="C1269" t="s">
        <v>36</v>
      </c>
      <c r="D1269" t="s">
        <v>37</v>
      </c>
      <c r="E1269">
        <v>1</v>
      </c>
      <c r="G1269" t="s">
        <v>197</v>
      </c>
    </row>
    <row r="1270" spans="1:7" x14ac:dyDescent="0.25">
      <c r="A1270">
        <v>149</v>
      </c>
      <c r="B1270" t="str">
        <f>VLOOKUP(CONCATENATE(C1270,"_",D1270),acronyms!$A$2:$B$330,2,0)</f>
        <v>Sedum alpestre</v>
      </c>
      <c r="C1270" t="s">
        <v>63</v>
      </c>
      <c r="D1270" t="s">
        <v>13</v>
      </c>
      <c r="E1270" t="s">
        <v>18</v>
      </c>
      <c r="G1270" t="s">
        <v>197</v>
      </c>
    </row>
    <row r="1271" spans="1:7" x14ac:dyDescent="0.25">
      <c r="A1271">
        <v>149</v>
      </c>
      <c r="B1271" t="str">
        <f>VLOOKUP(CONCATENATE(C1271,"_",D1271),acronyms!$A$2:$B$330,2,0)</f>
        <v>Trifolium pallescens</v>
      </c>
      <c r="C1271" t="s">
        <v>108</v>
      </c>
      <c r="D1271" t="s">
        <v>109</v>
      </c>
      <c r="E1271">
        <v>1</v>
      </c>
      <c r="G1271" t="s">
        <v>197</v>
      </c>
    </row>
    <row r="1272" spans="1:7" x14ac:dyDescent="0.25">
      <c r="A1272">
        <v>149</v>
      </c>
      <c r="B1272" t="str">
        <f>VLOOKUP(CONCATENATE(C1272,"_",D1272),acronyms!$A$2:$B$330,2,0)</f>
        <v>Trifolium pratense subsp. pratense</v>
      </c>
      <c r="C1272" t="s">
        <v>108</v>
      </c>
      <c r="D1272" t="s">
        <v>110</v>
      </c>
      <c r="E1272" t="s">
        <v>46</v>
      </c>
      <c r="G1272" t="s">
        <v>197</v>
      </c>
    </row>
    <row r="1273" spans="1:7" x14ac:dyDescent="0.25">
      <c r="A1273">
        <v>151</v>
      </c>
      <c r="B1273" t="str">
        <f>VLOOKUP(CONCATENATE(C1273,"_",D1273),acronyms!$A$2:$B$330,2,0)</f>
        <v>Agrostis rupestris</v>
      </c>
      <c r="C1273" t="s">
        <v>7</v>
      </c>
      <c r="D1273" t="s">
        <v>74</v>
      </c>
      <c r="E1273" t="s">
        <v>11</v>
      </c>
      <c r="G1273" t="s">
        <v>197</v>
      </c>
    </row>
    <row r="1274" spans="1:7" x14ac:dyDescent="0.25">
      <c r="A1274">
        <v>151</v>
      </c>
      <c r="B1274" t="str">
        <f>VLOOKUP(CONCATENATE(C1274,"_",D1274),acronyms!$A$2:$B$330,2,0)</f>
        <v>Alchemilla vulgaris agg.</v>
      </c>
      <c r="C1274" t="s">
        <v>9</v>
      </c>
      <c r="D1274" t="s">
        <v>10</v>
      </c>
      <c r="E1274" t="s">
        <v>11</v>
      </c>
      <c r="G1274" t="s">
        <v>197</v>
      </c>
    </row>
    <row r="1275" spans="1:7" x14ac:dyDescent="0.25">
      <c r="A1275">
        <v>151</v>
      </c>
      <c r="B1275" t="str">
        <f>VLOOKUP(CONCATENATE(C1275,"_",D1275),acronyms!$A$2:$B$330,2,0)</f>
        <v>Anthoxanthum alpinum</v>
      </c>
      <c r="C1275" t="s">
        <v>12</v>
      </c>
      <c r="D1275" t="s">
        <v>13</v>
      </c>
      <c r="E1275">
        <v>1</v>
      </c>
      <c r="G1275" t="s">
        <v>197</v>
      </c>
    </row>
    <row r="1276" spans="1:7" x14ac:dyDescent="0.25">
      <c r="A1276">
        <v>151</v>
      </c>
      <c r="B1276" t="str">
        <f>VLOOKUP(CONCATENATE(C1276,"_",D1276),acronyms!$A$2:$B$330,2,0)</f>
        <v>Bartsia alpina</v>
      </c>
      <c r="C1276" t="s">
        <v>94</v>
      </c>
      <c r="D1276" t="s">
        <v>13</v>
      </c>
      <c r="E1276" t="s">
        <v>18</v>
      </c>
      <c r="G1276" t="s">
        <v>197</v>
      </c>
    </row>
    <row r="1277" spans="1:7" x14ac:dyDescent="0.25">
      <c r="A1277">
        <v>151</v>
      </c>
      <c r="B1277" t="str">
        <f>VLOOKUP(CONCATENATE(C1277,"_",D1277),acronyms!$A$2:$B$330,2,0)</f>
        <v>Campanula barbata subsp. barbata</v>
      </c>
      <c r="C1277" t="s">
        <v>16</v>
      </c>
      <c r="D1277" t="s">
        <v>94</v>
      </c>
      <c r="E1277" t="s">
        <v>11</v>
      </c>
      <c r="G1277" t="s">
        <v>197</v>
      </c>
    </row>
    <row r="1278" spans="1:7" x14ac:dyDescent="0.25">
      <c r="A1278">
        <v>151</v>
      </c>
      <c r="B1278" t="str">
        <f>VLOOKUP(CONCATENATE(C1278,"_",D1278),acronyms!$A$2:$B$330,2,0)</f>
        <v>Campanula scheuchzeri</v>
      </c>
      <c r="C1278" t="s">
        <v>16</v>
      </c>
      <c r="D1278" t="s">
        <v>17</v>
      </c>
      <c r="E1278" t="s">
        <v>11</v>
      </c>
      <c r="G1278" t="s">
        <v>197</v>
      </c>
    </row>
    <row r="1279" spans="1:7" x14ac:dyDescent="0.25">
      <c r="A1279">
        <v>151</v>
      </c>
      <c r="B1279" t="str">
        <f>VLOOKUP(CONCATENATE(C1279,"_",D1279),acronyms!$A$2:$B$330,2,0)</f>
        <v>Cerastium fontanum s. str.</v>
      </c>
      <c r="C1279" t="s">
        <v>56</v>
      </c>
      <c r="D1279" t="s">
        <v>199</v>
      </c>
      <c r="E1279" t="s">
        <v>11</v>
      </c>
      <c r="G1279" t="s">
        <v>197</v>
      </c>
    </row>
    <row r="1280" spans="1:7" x14ac:dyDescent="0.25">
      <c r="A1280">
        <v>151</v>
      </c>
      <c r="B1280" t="str">
        <f>VLOOKUP(CONCATENATE(C1280,"_",D1280),acronyms!$A$2:$B$330,2,0)</f>
        <v>Cirsium spinosissimum</v>
      </c>
      <c r="C1280" t="s">
        <v>165</v>
      </c>
      <c r="D1280" t="s">
        <v>60</v>
      </c>
      <c r="E1280">
        <v>1</v>
      </c>
      <c r="G1280" t="s">
        <v>197</v>
      </c>
    </row>
    <row r="1281" spans="1:7" x14ac:dyDescent="0.25">
      <c r="A1281">
        <v>151</v>
      </c>
      <c r="B1281" t="str">
        <f>VLOOKUP(CONCATENATE(C1281,"_",D1281),acronyms!$A$2:$B$330,2,0)</f>
        <v>Deschampsia cespitosa subsp. cespitosa</v>
      </c>
      <c r="C1281" t="s">
        <v>89</v>
      </c>
      <c r="D1281" t="s">
        <v>90</v>
      </c>
      <c r="E1281">
        <v>3</v>
      </c>
      <c r="G1281" t="s">
        <v>197</v>
      </c>
    </row>
    <row r="1282" spans="1:7" x14ac:dyDescent="0.25">
      <c r="A1282">
        <v>151</v>
      </c>
      <c r="B1282" t="str">
        <f>VLOOKUP(CONCATENATE(C1282,"_",D1282),acronyms!$A$2:$B$330,2,0)</f>
        <v>Euphrasia minima</v>
      </c>
      <c r="C1282" t="s">
        <v>113</v>
      </c>
      <c r="D1282" t="s">
        <v>62</v>
      </c>
      <c r="E1282" t="s">
        <v>11</v>
      </c>
      <c r="G1282" t="s">
        <v>197</v>
      </c>
    </row>
    <row r="1283" spans="1:7" x14ac:dyDescent="0.25">
      <c r="A1283">
        <v>151</v>
      </c>
      <c r="B1283" t="str">
        <f>VLOOKUP(CONCATENATE(C1283,"_",D1283),acronyms!$A$2:$B$330,2,0)</f>
        <v>Festuca halleri agg.</v>
      </c>
      <c r="C1283" t="s">
        <v>19</v>
      </c>
      <c r="D1283" t="s">
        <v>58</v>
      </c>
      <c r="E1283" t="s">
        <v>11</v>
      </c>
      <c r="G1283" t="s">
        <v>197</v>
      </c>
    </row>
    <row r="1284" spans="1:7" x14ac:dyDescent="0.25">
      <c r="A1284">
        <v>151</v>
      </c>
      <c r="B1284" t="str">
        <f>VLOOKUP(CONCATENATE(C1284,"_",D1284),acronyms!$A$2:$B$330,2,0)</f>
        <v>Geum montanum</v>
      </c>
      <c r="C1284" t="s">
        <v>25</v>
      </c>
      <c r="D1284" t="s">
        <v>26</v>
      </c>
      <c r="E1284" t="s">
        <v>46</v>
      </c>
      <c r="G1284" t="s">
        <v>197</v>
      </c>
    </row>
    <row r="1285" spans="1:7" x14ac:dyDescent="0.25">
      <c r="A1285">
        <v>151</v>
      </c>
      <c r="B1285" t="str">
        <f>VLOOKUP(CONCATENATE(C1285,"_",D1285),acronyms!$A$2:$B$330,2,0)</f>
        <v>Gnaphalium supinum</v>
      </c>
      <c r="C1285" t="s">
        <v>77</v>
      </c>
      <c r="D1285" t="s">
        <v>78</v>
      </c>
      <c r="E1285" t="s">
        <v>11</v>
      </c>
      <c r="G1285" t="s">
        <v>197</v>
      </c>
    </row>
    <row r="1286" spans="1:7" x14ac:dyDescent="0.25">
      <c r="A1286">
        <v>151</v>
      </c>
      <c r="B1286" t="str">
        <f>VLOOKUP(CONCATENATE(C1286,"_",D1286),acronyms!$A$2:$B$330,2,0)</f>
        <v>Leontodon hispidus</v>
      </c>
      <c r="C1286" t="s">
        <v>28</v>
      </c>
      <c r="D1286" t="s">
        <v>29</v>
      </c>
      <c r="E1286" t="s">
        <v>11</v>
      </c>
      <c r="G1286" t="s">
        <v>197</v>
      </c>
    </row>
    <row r="1287" spans="1:7" x14ac:dyDescent="0.25">
      <c r="A1287">
        <v>151</v>
      </c>
      <c r="B1287" t="str">
        <f>VLOOKUP(CONCATENATE(C1287,"_",D1287),acronyms!$A$2:$B$330,2,0)</f>
        <v>Leucanthemopsis alpina</v>
      </c>
      <c r="C1287" t="s">
        <v>59</v>
      </c>
      <c r="D1287" t="s">
        <v>13</v>
      </c>
      <c r="E1287" t="s">
        <v>11</v>
      </c>
      <c r="G1287" t="s">
        <v>197</v>
      </c>
    </row>
    <row r="1288" spans="1:7" x14ac:dyDescent="0.25">
      <c r="A1288">
        <v>151</v>
      </c>
      <c r="B1288" t="str">
        <f>VLOOKUP(CONCATENATE(C1288,"_",D1288),acronyms!$A$2:$B$330,2,0)</f>
        <v>Luzula alpino-pilosa</v>
      </c>
      <c r="C1288" t="s">
        <v>30</v>
      </c>
      <c r="D1288" t="s">
        <v>31</v>
      </c>
      <c r="E1288" t="s">
        <v>11</v>
      </c>
      <c r="G1288" t="s">
        <v>197</v>
      </c>
    </row>
    <row r="1289" spans="1:7" x14ac:dyDescent="0.25">
      <c r="A1289">
        <v>151</v>
      </c>
      <c r="B1289" t="str">
        <f>VLOOKUP(CONCATENATE(C1289,"_",D1289),acronyms!$A$2:$B$330,2,0)</f>
        <v>Luzula spicata</v>
      </c>
      <c r="C1289" t="s">
        <v>30</v>
      </c>
      <c r="D1289" t="s">
        <v>60</v>
      </c>
      <c r="E1289" t="s">
        <v>11</v>
      </c>
      <c r="G1289" t="s">
        <v>197</v>
      </c>
    </row>
    <row r="1290" spans="1:7" x14ac:dyDescent="0.25">
      <c r="A1290">
        <v>151</v>
      </c>
      <c r="B1290" t="str">
        <f>VLOOKUP(CONCATENATE(C1290,"_",D1290),acronyms!$A$2:$B$330,2,0)</f>
        <v>Myosotis alpestris</v>
      </c>
      <c r="C1290" t="s">
        <v>101</v>
      </c>
      <c r="D1290" t="s">
        <v>13</v>
      </c>
      <c r="E1290">
        <v>1</v>
      </c>
      <c r="G1290" t="s">
        <v>197</v>
      </c>
    </row>
    <row r="1291" spans="1:7" x14ac:dyDescent="0.25">
      <c r="A1291">
        <v>151</v>
      </c>
      <c r="B1291" t="str">
        <f>VLOOKUP(CONCATENATE(C1291,"_",D1291),acronyms!$A$2:$B$330,2,0)</f>
        <v>Phleum alpinum agg.</v>
      </c>
      <c r="C1291" t="s">
        <v>162</v>
      </c>
      <c r="D1291" t="s">
        <v>156</v>
      </c>
      <c r="E1291" t="s">
        <v>11</v>
      </c>
      <c r="G1291" t="s">
        <v>197</v>
      </c>
    </row>
    <row r="1292" spans="1:7" x14ac:dyDescent="0.25">
      <c r="A1292">
        <v>151</v>
      </c>
      <c r="B1292" t="str">
        <f>VLOOKUP(CONCATENATE(C1292,"_",D1292),acronyms!$A$2:$B$330,2,0)</f>
        <v>Poa alpina</v>
      </c>
      <c r="C1292" t="s">
        <v>79</v>
      </c>
      <c r="D1292" t="s">
        <v>13</v>
      </c>
      <c r="E1292" t="s">
        <v>11</v>
      </c>
      <c r="G1292" t="s">
        <v>197</v>
      </c>
    </row>
    <row r="1293" spans="1:7" x14ac:dyDescent="0.25">
      <c r="A1293">
        <v>151</v>
      </c>
      <c r="B1293" t="str">
        <f>VLOOKUP(CONCATENATE(C1293,"_",D1293),acronyms!$A$2:$B$330,2,0)</f>
        <v>Potentilla aurea</v>
      </c>
      <c r="C1293" t="s">
        <v>34</v>
      </c>
      <c r="D1293" t="s">
        <v>35</v>
      </c>
      <c r="E1293" t="s">
        <v>11</v>
      </c>
      <c r="G1293" t="s">
        <v>197</v>
      </c>
    </row>
    <row r="1294" spans="1:7" x14ac:dyDescent="0.25">
      <c r="A1294">
        <v>151</v>
      </c>
      <c r="B1294" t="str">
        <f>VLOOKUP(CONCATENATE(C1294,"_",D1294),acronyms!$A$2:$B$330,2,0)</f>
        <v>Ranunculus villarsii</v>
      </c>
      <c r="C1294" t="s">
        <v>36</v>
      </c>
      <c r="D1294" t="s">
        <v>37</v>
      </c>
      <c r="E1294" t="s">
        <v>50</v>
      </c>
      <c r="G1294" t="s">
        <v>197</v>
      </c>
    </row>
    <row r="1295" spans="1:7" x14ac:dyDescent="0.25">
      <c r="A1295">
        <v>151</v>
      </c>
      <c r="B1295" t="str">
        <f>VLOOKUP(CONCATENATE(C1295,"_",D1295),acronyms!$A$2:$B$330,2,0)</f>
        <v>Sagina saginoides</v>
      </c>
      <c r="C1295" t="s">
        <v>86</v>
      </c>
      <c r="D1295" t="s">
        <v>86</v>
      </c>
      <c r="E1295" t="s">
        <v>11</v>
      </c>
      <c r="G1295" t="s">
        <v>197</v>
      </c>
    </row>
    <row r="1296" spans="1:7" x14ac:dyDescent="0.25">
      <c r="A1296">
        <v>151</v>
      </c>
      <c r="B1296" t="str">
        <f>VLOOKUP(CONCATENATE(C1296,"_",D1296),acronyms!$A$2:$B$330,2,0)</f>
        <v>Scorzoneroides helvetica</v>
      </c>
      <c r="C1296" t="s">
        <v>42</v>
      </c>
      <c r="D1296" t="s">
        <v>41</v>
      </c>
      <c r="E1296" t="s">
        <v>11</v>
      </c>
      <c r="G1296" t="s">
        <v>197</v>
      </c>
    </row>
    <row r="1297" spans="1:7" x14ac:dyDescent="0.25">
      <c r="A1297">
        <v>151</v>
      </c>
      <c r="B1297" t="str">
        <f>VLOOKUP(CONCATENATE(C1297,"_",D1297),acronyms!$A$2:$B$330,2,0)</f>
        <v>Sibbaldia procumbens</v>
      </c>
      <c r="C1297" t="s">
        <v>129</v>
      </c>
      <c r="D1297" t="s">
        <v>130</v>
      </c>
      <c r="E1297" t="s">
        <v>11</v>
      </c>
      <c r="G1297" t="s">
        <v>197</v>
      </c>
    </row>
    <row r="1298" spans="1:7" x14ac:dyDescent="0.25">
      <c r="A1298">
        <v>151</v>
      </c>
      <c r="B1298" t="str">
        <f>VLOOKUP(CONCATENATE(C1298,"_",D1298),acronyms!$A$2:$B$330,2,0)</f>
        <v>Silene acaulis subsp. exscapa</v>
      </c>
      <c r="C1298" t="s">
        <v>43</v>
      </c>
      <c r="D1298" t="s">
        <v>73</v>
      </c>
      <c r="E1298">
        <v>1</v>
      </c>
      <c r="G1298" t="s">
        <v>197</v>
      </c>
    </row>
    <row r="1299" spans="1:7" x14ac:dyDescent="0.25">
      <c r="A1299">
        <v>151</v>
      </c>
      <c r="B1299" t="str">
        <f>VLOOKUP(CONCATENATE(C1299,"_",D1299),acronyms!$A$2:$B$330,2,0)</f>
        <v>Soldanella pusilla</v>
      </c>
      <c r="C1299" t="s">
        <v>44</v>
      </c>
      <c r="D1299" t="s">
        <v>127</v>
      </c>
      <c r="E1299">
        <v>1</v>
      </c>
      <c r="G1299" t="s">
        <v>197</v>
      </c>
    </row>
    <row r="1300" spans="1:7" x14ac:dyDescent="0.25">
      <c r="A1300">
        <v>151</v>
      </c>
      <c r="B1300" t="str">
        <f>VLOOKUP(CONCATENATE(C1300,"_",D1300),acronyms!$A$2:$B$330,2,0)</f>
        <v>Solidago virgaurea subsp. minuta</v>
      </c>
      <c r="C1300" t="s">
        <v>44</v>
      </c>
      <c r="D1300" t="s">
        <v>45</v>
      </c>
      <c r="E1300" t="s">
        <v>18</v>
      </c>
      <c r="G1300" t="s">
        <v>197</v>
      </c>
    </row>
    <row r="1301" spans="1:7" x14ac:dyDescent="0.25">
      <c r="A1301">
        <v>151</v>
      </c>
      <c r="B1301" t="str">
        <f>VLOOKUP(CONCATENATE(C1301,"_",D1301),acronyms!$A$2:$B$330,2,0)</f>
        <v>Trifolium badium</v>
      </c>
      <c r="C1301" t="s">
        <v>108</v>
      </c>
      <c r="D1301" t="s">
        <v>202</v>
      </c>
      <c r="E1301">
        <v>1</v>
      </c>
      <c r="G1301" t="s">
        <v>197</v>
      </c>
    </row>
    <row r="1302" spans="1:7" x14ac:dyDescent="0.25">
      <c r="A1302">
        <v>151</v>
      </c>
      <c r="B1302" t="str">
        <f>VLOOKUP(CONCATENATE(C1302,"_",D1302),acronyms!$A$2:$B$330,2,0)</f>
        <v>Trifolium pallescens</v>
      </c>
      <c r="C1302" t="s">
        <v>108</v>
      </c>
      <c r="D1302" t="s">
        <v>109</v>
      </c>
      <c r="E1302" t="s">
        <v>11</v>
      </c>
      <c r="G1302" t="s">
        <v>197</v>
      </c>
    </row>
    <row r="1303" spans="1:7" x14ac:dyDescent="0.25">
      <c r="A1303">
        <v>151</v>
      </c>
      <c r="B1303" t="str">
        <f>VLOOKUP(CONCATENATE(C1303,"_",D1303),acronyms!$A$2:$B$330,2,0)</f>
        <v>Trifolium pratense subsp. pratense</v>
      </c>
      <c r="C1303" t="s">
        <v>108</v>
      </c>
      <c r="D1303" t="s">
        <v>110</v>
      </c>
      <c r="E1303">
        <v>1</v>
      </c>
      <c r="G1303" t="s">
        <v>197</v>
      </c>
    </row>
    <row r="1304" spans="1:7" x14ac:dyDescent="0.25">
      <c r="A1304">
        <v>153</v>
      </c>
      <c r="B1304" t="str">
        <f>VLOOKUP(CONCATENATE(C1304,"_",D1304),acronyms!$A$2:$B$330,2,0)</f>
        <v>Alchemilla vulgaris agg.</v>
      </c>
      <c r="C1304" t="s">
        <v>9</v>
      </c>
      <c r="D1304" t="s">
        <v>10</v>
      </c>
      <c r="E1304" t="s">
        <v>11</v>
      </c>
      <c r="G1304" t="s">
        <v>93</v>
      </c>
    </row>
    <row r="1305" spans="1:7" x14ac:dyDescent="0.25">
      <c r="A1305">
        <v>153</v>
      </c>
      <c r="B1305" t="str">
        <f>VLOOKUP(CONCATENATE(C1305,"_",D1305),acronyms!$A$2:$B$330,2,0)</f>
        <v>Anthoxanthum alpinum</v>
      </c>
      <c r="C1305" t="s">
        <v>12</v>
      </c>
      <c r="D1305" t="s">
        <v>13</v>
      </c>
      <c r="E1305">
        <v>1</v>
      </c>
      <c r="G1305" t="s">
        <v>93</v>
      </c>
    </row>
    <row r="1306" spans="1:7" x14ac:dyDescent="0.25">
      <c r="A1306">
        <v>153</v>
      </c>
      <c r="B1306" t="str">
        <f>VLOOKUP(CONCATENATE(C1306,"_",D1306),acronyms!$A$2:$B$330,2,0)</f>
        <v>Avenella flexuosa</v>
      </c>
      <c r="C1306" t="s">
        <v>14</v>
      </c>
      <c r="D1306" t="s">
        <v>126</v>
      </c>
      <c r="E1306" t="s">
        <v>50</v>
      </c>
      <c r="G1306" t="s">
        <v>93</v>
      </c>
    </row>
    <row r="1307" spans="1:7" x14ac:dyDescent="0.25">
      <c r="A1307">
        <v>153</v>
      </c>
      <c r="B1307" t="str">
        <f>VLOOKUP(CONCATENATE(C1307,"_",D1307),acronyms!$A$2:$B$330,2,0)</f>
        <v>Avenula versicolor</v>
      </c>
      <c r="C1307" t="s">
        <v>14</v>
      </c>
      <c r="D1307" t="s">
        <v>15</v>
      </c>
      <c r="E1307">
        <v>1</v>
      </c>
      <c r="G1307" t="s">
        <v>93</v>
      </c>
    </row>
    <row r="1308" spans="1:7" x14ac:dyDescent="0.25">
      <c r="A1308">
        <v>153</v>
      </c>
      <c r="B1308" t="str">
        <f>VLOOKUP(CONCATENATE(C1308,"_",D1308),acronyms!$A$2:$B$330,2,0)</f>
        <v>Campanula scheuchzeri</v>
      </c>
      <c r="C1308" t="s">
        <v>16</v>
      </c>
      <c r="D1308" t="s">
        <v>17</v>
      </c>
      <c r="E1308" t="s">
        <v>11</v>
      </c>
      <c r="G1308" t="s">
        <v>93</v>
      </c>
    </row>
    <row r="1309" spans="1:7" x14ac:dyDescent="0.25">
      <c r="A1309">
        <v>153</v>
      </c>
      <c r="B1309" t="str">
        <f>VLOOKUP(CONCATENATE(C1309,"_",D1309),acronyms!$A$2:$B$330,2,0)</f>
        <v>Festuca halleri agg.</v>
      </c>
      <c r="C1309" t="s">
        <v>19</v>
      </c>
      <c r="D1309" t="s">
        <v>58</v>
      </c>
      <c r="E1309" t="s">
        <v>11</v>
      </c>
      <c r="G1309" t="s">
        <v>93</v>
      </c>
    </row>
    <row r="1310" spans="1:7" x14ac:dyDescent="0.25">
      <c r="A1310">
        <v>153</v>
      </c>
      <c r="B1310" t="str">
        <f>VLOOKUP(CONCATENATE(C1310,"_",D1310),acronyms!$A$2:$B$330,2,0)</f>
        <v>Gentiana acaulis</v>
      </c>
      <c r="C1310" t="s">
        <v>21</v>
      </c>
      <c r="D1310" t="s">
        <v>73</v>
      </c>
      <c r="E1310" t="s">
        <v>11</v>
      </c>
      <c r="G1310" t="s">
        <v>93</v>
      </c>
    </row>
    <row r="1311" spans="1:7" x14ac:dyDescent="0.25">
      <c r="A1311">
        <v>153</v>
      </c>
      <c r="B1311" t="str">
        <f>VLOOKUP(CONCATENATE(C1311,"_",D1311),acronyms!$A$2:$B$330,2,0)</f>
        <v>Homogyne alpina</v>
      </c>
      <c r="C1311" t="s">
        <v>27</v>
      </c>
      <c r="D1311" t="s">
        <v>13</v>
      </c>
      <c r="E1311" t="s">
        <v>50</v>
      </c>
      <c r="G1311" t="s">
        <v>93</v>
      </c>
    </row>
    <row r="1312" spans="1:7" x14ac:dyDescent="0.25">
      <c r="A1312">
        <v>153</v>
      </c>
      <c r="B1312" t="str">
        <f>VLOOKUP(CONCATENATE(C1312,"_",D1312),acronyms!$A$2:$B$330,2,0)</f>
        <v>Leontodon hispidus</v>
      </c>
      <c r="C1312" t="s">
        <v>28</v>
      </c>
      <c r="D1312" t="s">
        <v>29</v>
      </c>
      <c r="E1312">
        <v>1</v>
      </c>
      <c r="G1312" t="s">
        <v>93</v>
      </c>
    </row>
    <row r="1313" spans="1:7" x14ac:dyDescent="0.25">
      <c r="A1313">
        <v>153</v>
      </c>
      <c r="B1313" t="str">
        <f>VLOOKUP(CONCATENATE(C1313,"_",D1313),acronyms!$A$2:$B$330,2,0)</f>
        <v>Leucanthemopsis alpina</v>
      </c>
      <c r="C1313" t="s">
        <v>59</v>
      </c>
      <c r="D1313" t="s">
        <v>13</v>
      </c>
      <c r="E1313" t="s">
        <v>11</v>
      </c>
      <c r="G1313" t="s">
        <v>93</v>
      </c>
    </row>
    <row r="1314" spans="1:7" x14ac:dyDescent="0.25">
      <c r="A1314">
        <v>153</v>
      </c>
      <c r="B1314" t="str">
        <f>VLOOKUP(CONCATENATE(C1314,"_",D1314),acronyms!$A$2:$B$330,2,0)</f>
        <v>Lotus corniculatus</v>
      </c>
      <c r="C1314" t="s">
        <v>96</v>
      </c>
      <c r="D1314" t="s">
        <v>97</v>
      </c>
      <c r="E1314">
        <v>1</v>
      </c>
      <c r="G1314" t="s">
        <v>93</v>
      </c>
    </row>
    <row r="1315" spans="1:7" x14ac:dyDescent="0.25">
      <c r="A1315">
        <v>153</v>
      </c>
      <c r="B1315" t="str">
        <f>VLOOKUP(CONCATENATE(C1315,"_",D1315),acronyms!$A$2:$B$330,2,0)</f>
        <v>Luzula alpina</v>
      </c>
      <c r="C1315" t="s">
        <v>30</v>
      </c>
      <c r="D1315" t="s">
        <v>13</v>
      </c>
      <c r="E1315" t="s">
        <v>11</v>
      </c>
      <c r="G1315" t="s">
        <v>93</v>
      </c>
    </row>
    <row r="1316" spans="1:7" x14ac:dyDescent="0.25">
      <c r="A1316">
        <v>153</v>
      </c>
      <c r="B1316" t="str">
        <f>VLOOKUP(CONCATENATE(C1316,"_",D1316),acronyms!$A$2:$B$330,2,0)</f>
        <v>Luzula alpino-pilosa</v>
      </c>
      <c r="C1316" t="s">
        <v>30</v>
      </c>
      <c r="D1316" t="s">
        <v>31</v>
      </c>
      <c r="E1316">
        <v>1</v>
      </c>
      <c r="G1316" t="s">
        <v>93</v>
      </c>
    </row>
    <row r="1317" spans="1:7" x14ac:dyDescent="0.25">
      <c r="A1317">
        <v>153</v>
      </c>
      <c r="B1317" t="str">
        <f>VLOOKUP(CONCATENATE(C1317,"_",D1317),acronyms!$A$2:$B$330,2,0)</f>
        <v>Luzula lutea</v>
      </c>
      <c r="C1317" t="s">
        <v>30</v>
      </c>
      <c r="D1317" t="s">
        <v>98</v>
      </c>
      <c r="E1317">
        <v>1</v>
      </c>
      <c r="G1317" t="s">
        <v>93</v>
      </c>
    </row>
    <row r="1318" spans="1:7" x14ac:dyDescent="0.25">
      <c r="A1318">
        <v>153</v>
      </c>
      <c r="B1318" t="str">
        <f>VLOOKUP(CONCATENATE(C1318,"_",D1318),acronyms!$A$2:$B$330,2,0)</f>
        <v>Mutellina adonidifolia</v>
      </c>
      <c r="C1318" t="s">
        <v>99</v>
      </c>
      <c r="D1318" t="s">
        <v>100</v>
      </c>
      <c r="E1318" t="s">
        <v>46</v>
      </c>
      <c r="G1318" t="s">
        <v>93</v>
      </c>
    </row>
    <row r="1319" spans="1:7" x14ac:dyDescent="0.25">
      <c r="A1319">
        <v>153</v>
      </c>
      <c r="B1319" t="str">
        <f>VLOOKUP(CONCATENATE(C1319,"_",D1319),acronyms!$A$2:$B$330,2,0)</f>
        <v>Nardus stricta</v>
      </c>
      <c r="C1319" t="s">
        <v>102</v>
      </c>
      <c r="D1319" t="s">
        <v>103</v>
      </c>
      <c r="E1319">
        <v>1</v>
      </c>
      <c r="G1319" t="s">
        <v>93</v>
      </c>
    </row>
    <row r="1320" spans="1:7" x14ac:dyDescent="0.25">
      <c r="A1320">
        <v>153</v>
      </c>
      <c r="B1320" t="str">
        <f>VLOOKUP(CONCATENATE(C1320,"_",D1320),acronyms!$A$2:$B$330,2,0)</f>
        <v>Persicaria vivipara</v>
      </c>
      <c r="C1320" t="s">
        <v>32</v>
      </c>
      <c r="D1320" t="s">
        <v>33</v>
      </c>
      <c r="E1320">
        <v>1</v>
      </c>
      <c r="G1320" t="s">
        <v>93</v>
      </c>
    </row>
    <row r="1321" spans="1:7" x14ac:dyDescent="0.25">
      <c r="A1321">
        <v>153</v>
      </c>
      <c r="B1321" t="str">
        <f>VLOOKUP(CONCATENATE(C1321,"_",D1321),acronyms!$A$2:$B$330,2,0)</f>
        <v>Phyteuma hemisphaericum</v>
      </c>
      <c r="C1321" t="s">
        <v>91</v>
      </c>
      <c r="D1321" t="s">
        <v>92</v>
      </c>
      <c r="E1321" t="s">
        <v>11</v>
      </c>
      <c r="G1321" t="s">
        <v>93</v>
      </c>
    </row>
    <row r="1322" spans="1:7" x14ac:dyDescent="0.25">
      <c r="A1322">
        <v>153</v>
      </c>
      <c r="B1322" t="str">
        <f>VLOOKUP(CONCATENATE(C1322,"_",D1322),acronyms!$A$2:$B$330,2,0)</f>
        <v>Potentilla aurea</v>
      </c>
      <c r="C1322" t="s">
        <v>34</v>
      </c>
      <c r="D1322" t="s">
        <v>35</v>
      </c>
      <c r="E1322">
        <v>1</v>
      </c>
      <c r="G1322" t="s">
        <v>93</v>
      </c>
    </row>
    <row r="1323" spans="1:7" x14ac:dyDescent="0.25">
      <c r="A1323">
        <v>153</v>
      </c>
      <c r="B1323" t="str">
        <f>VLOOKUP(CONCATENATE(C1323,"_",D1323),acronyms!$A$2:$B$330,2,0)</f>
        <v>Ranunculus villarsii</v>
      </c>
      <c r="C1323" t="s">
        <v>36</v>
      </c>
      <c r="D1323" t="s">
        <v>37</v>
      </c>
      <c r="E1323" t="s">
        <v>46</v>
      </c>
      <c r="G1323" t="s">
        <v>93</v>
      </c>
    </row>
    <row r="1324" spans="1:7" x14ac:dyDescent="0.25">
      <c r="A1324">
        <v>153</v>
      </c>
      <c r="B1324" t="str">
        <f>VLOOKUP(CONCATENATE(C1324,"_",D1324),acronyms!$A$2:$B$330,2,0)</f>
        <v>Salix herbacea</v>
      </c>
      <c r="C1324" t="s">
        <v>40</v>
      </c>
      <c r="D1324" t="s">
        <v>81</v>
      </c>
      <c r="E1324">
        <v>1</v>
      </c>
      <c r="G1324" t="s">
        <v>93</v>
      </c>
    </row>
    <row r="1325" spans="1:7" x14ac:dyDescent="0.25">
      <c r="A1325">
        <v>153</v>
      </c>
      <c r="B1325" t="str">
        <f>VLOOKUP(CONCATENATE(C1325,"_",D1325),acronyms!$A$2:$B$330,2,0)</f>
        <v>Scorzoneroides helvetica</v>
      </c>
      <c r="C1325" t="s">
        <v>42</v>
      </c>
      <c r="D1325" t="s">
        <v>41</v>
      </c>
      <c r="E1325">
        <v>1</v>
      </c>
      <c r="G1325" t="s">
        <v>93</v>
      </c>
    </row>
    <row r="1326" spans="1:7" x14ac:dyDescent="0.25">
      <c r="A1326">
        <v>153</v>
      </c>
      <c r="B1326" t="str">
        <f>VLOOKUP(CONCATENATE(C1326,"_",D1326),acronyms!$A$2:$B$330,2,0)</f>
        <v>Selaginella selaginoides</v>
      </c>
      <c r="C1326" t="s">
        <v>107</v>
      </c>
      <c r="D1326" t="s">
        <v>107</v>
      </c>
      <c r="E1326" t="s">
        <v>11</v>
      </c>
      <c r="G1326" t="s">
        <v>93</v>
      </c>
    </row>
    <row r="1327" spans="1:7" x14ac:dyDescent="0.25">
      <c r="A1327">
        <v>153</v>
      </c>
      <c r="B1327" t="str">
        <f>VLOOKUP(CONCATENATE(C1327,"_",D1327),acronyms!$A$2:$B$330,2,0)</f>
        <v>Silene vulgaris</v>
      </c>
      <c r="C1327" t="s">
        <v>43</v>
      </c>
      <c r="D1327" t="s">
        <v>10</v>
      </c>
      <c r="E1327" t="s">
        <v>11</v>
      </c>
      <c r="G1327" t="s">
        <v>93</v>
      </c>
    </row>
    <row r="1328" spans="1:7" x14ac:dyDescent="0.25">
      <c r="A1328">
        <v>153</v>
      </c>
      <c r="B1328" t="str">
        <f>VLOOKUP(CONCATENATE(C1328,"_",D1328),acronyms!$A$2:$B$330,2,0)</f>
        <v>Soldanella pusilla</v>
      </c>
      <c r="C1328" t="s">
        <v>44</v>
      </c>
      <c r="D1328" t="s">
        <v>127</v>
      </c>
      <c r="E1328" t="s">
        <v>11</v>
      </c>
      <c r="G1328" t="s">
        <v>93</v>
      </c>
    </row>
    <row r="1329" spans="1:7" x14ac:dyDescent="0.25">
      <c r="A1329">
        <v>153</v>
      </c>
      <c r="B1329" t="str">
        <f>VLOOKUP(CONCATENATE(C1329,"_",D1329),acronyms!$A$2:$B$330,2,0)</f>
        <v>Solidago virgaurea subsp. minuta</v>
      </c>
      <c r="C1329" t="s">
        <v>44</v>
      </c>
      <c r="D1329" t="s">
        <v>45</v>
      </c>
      <c r="E1329" t="s">
        <v>11</v>
      </c>
      <c r="G1329" t="s">
        <v>93</v>
      </c>
    </row>
    <row r="1330" spans="1:7" x14ac:dyDescent="0.25">
      <c r="A1330">
        <v>153</v>
      </c>
      <c r="B1330" t="str">
        <f>VLOOKUP(CONCATENATE(C1330,"_",D1330),acronyms!$A$2:$B$330,2,0)</f>
        <v>Trifolium alpinum</v>
      </c>
      <c r="C1330" t="s">
        <v>108</v>
      </c>
      <c r="D1330" t="s">
        <v>13</v>
      </c>
      <c r="E1330" t="s">
        <v>11</v>
      </c>
      <c r="G1330" t="s">
        <v>93</v>
      </c>
    </row>
    <row r="1331" spans="1:7" x14ac:dyDescent="0.25">
      <c r="A1331">
        <v>153</v>
      </c>
      <c r="B1331" t="str">
        <f>VLOOKUP(CONCATENATE(C1331,"_",D1331),acronyms!$A$2:$B$330,2,0)</f>
        <v>Trifolium pallescens</v>
      </c>
      <c r="C1331" t="s">
        <v>108</v>
      </c>
      <c r="D1331" t="s">
        <v>109</v>
      </c>
      <c r="E1331" t="s">
        <v>11</v>
      </c>
      <c r="G1331" t="s">
        <v>93</v>
      </c>
    </row>
    <row r="1332" spans="1:7" x14ac:dyDescent="0.25">
      <c r="A1332">
        <v>153</v>
      </c>
      <c r="B1332" t="str">
        <f>VLOOKUP(CONCATENATE(C1332,"_",D1332),acronyms!$A$2:$B$330,2,0)</f>
        <v>Vaccinium myrtillus</v>
      </c>
      <c r="C1332" t="s">
        <v>48</v>
      </c>
      <c r="D1332" t="s">
        <v>51</v>
      </c>
      <c r="E1332" t="s">
        <v>11</v>
      </c>
      <c r="G1332" t="s">
        <v>93</v>
      </c>
    </row>
    <row r="1333" spans="1:7" x14ac:dyDescent="0.25">
      <c r="A1333">
        <v>155</v>
      </c>
      <c r="B1333" t="str">
        <f>VLOOKUP(CONCATENATE(C1333,"_",D1333),acronyms!$A$2:$B$330,2,0)</f>
        <v>Alchemilla vulgaris agg.</v>
      </c>
      <c r="C1333" t="s">
        <v>9</v>
      </c>
      <c r="D1333" t="s">
        <v>10</v>
      </c>
      <c r="E1333" t="s">
        <v>11</v>
      </c>
      <c r="G1333" t="s">
        <v>197</v>
      </c>
    </row>
    <row r="1334" spans="1:7" x14ac:dyDescent="0.25">
      <c r="A1334">
        <v>155</v>
      </c>
      <c r="B1334" t="str">
        <f>VLOOKUP(CONCATENATE(C1334,"_",D1334),acronyms!$A$2:$B$330,2,0)</f>
        <v>Anthoxanthum alpinum</v>
      </c>
      <c r="C1334" t="s">
        <v>12</v>
      </c>
      <c r="D1334" t="s">
        <v>13</v>
      </c>
      <c r="E1334" t="s">
        <v>11</v>
      </c>
      <c r="G1334" t="s">
        <v>197</v>
      </c>
    </row>
    <row r="1335" spans="1:7" x14ac:dyDescent="0.25">
      <c r="A1335">
        <v>155</v>
      </c>
      <c r="B1335" t="str">
        <f>VLOOKUP(CONCATENATE(C1335,"_",D1335),acronyms!$A$2:$B$330,2,0)</f>
        <v>Cerastium cerastoides</v>
      </c>
      <c r="C1335" t="s">
        <v>56</v>
      </c>
      <c r="D1335" t="s">
        <v>56</v>
      </c>
      <c r="E1335" t="s">
        <v>11</v>
      </c>
      <c r="G1335" t="s">
        <v>197</v>
      </c>
    </row>
    <row r="1336" spans="1:7" x14ac:dyDescent="0.25">
      <c r="A1336">
        <v>155</v>
      </c>
      <c r="B1336" t="str">
        <f>VLOOKUP(CONCATENATE(C1336,"_",D1336),acronyms!$A$2:$B$330,2,0)</f>
        <v>Deschampsia cespitosa subsp. cespitosa</v>
      </c>
      <c r="C1336" t="s">
        <v>89</v>
      </c>
      <c r="D1336" t="s">
        <v>90</v>
      </c>
      <c r="E1336" t="s">
        <v>50</v>
      </c>
      <c r="G1336" t="s">
        <v>197</v>
      </c>
    </row>
    <row r="1337" spans="1:7" x14ac:dyDescent="0.25">
      <c r="A1337">
        <v>155</v>
      </c>
      <c r="B1337" t="str">
        <f>VLOOKUP(CONCATENATE(C1337,"_",D1337),acronyms!$A$2:$B$330,2,0)</f>
        <v>Homogyne alpina</v>
      </c>
      <c r="C1337" t="s">
        <v>27</v>
      </c>
      <c r="D1337" t="s">
        <v>13</v>
      </c>
      <c r="E1337" t="s">
        <v>11</v>
      </c>
      <c r="G1337" t="s">
        <v>197</v>
      </c>
    </row>
    <row r="1338" spans="1:7" x14ac:dyDescent="0.25">
      <c r="A1338">
        <v>155</v>
      </c>
      <c r="B1338" t="str">
        <f>VLOOKUP(CONCATENATE(C1338,"_",D1338),acronyms!$A$2:$B$330,2,0)</f>
        <v>Mutellina adonidifolia</v>
      </c>
      <c r="C1338" t="s">
        <v>99</v>
      </c>
      <c r="D1338" t="s">
        <v>100</v>
      </c>
      <c r="E1338">
        <v>1</v>
      </c>
      <c r="G1338" t="s">
        <v>197</v>
      </c>
    </row>
    <row r="1339" spans="1:7" x14ac:dyDescent="0.25">
      <c r="A1339">
        <v>155</v>
      </c>
      <c r="B1339" t="str">
        <f>VLOOKUP(CONCATENATE(C1339,"_",D1339),acronyms!$A$2:$B$330,2,0)</f>
        <v>Nardus stricta</v>
      </c>
      <c r="C1339" t="s">
        <v>102</v>
      </c>
      <c r="D1339" t="s">
        <v>103</v>
      </c>
      <c r="E1339">
        <v>1</v>
      </c>
      <c r="G1339" t="s">
        <v>197</v>
      </c>
    </row>
    <row r="1340" spans="1:7" x14ac:dyDescent="0.25">
      <c r="A1340">
        <v>155</v>
      </c>
      <c r="B1340" t="str">
        <f>VLOOKUP(CONCATENATE(C1340,"_",D1340),acronyms!$A$2:$B$330,2,0)</f>
        <v>Poa alpina</v>
      </c>
      <c r="C1340" t="s">
        <v>79</v>
      </c>
      <c r="D1340" t="s">
        <v>13</v>
      </c>
      <c r="E1340">
        <v>1</v>
      </c>
      <c r="G1340" t="s">
        <v>197</v>
      </c>
    </row>
    <row r="1341" spans="1:7" x14ac:dyDescent="0.25">
      <c r="A1341">
        <v>155</v>
      </c>
      <c r="B1341" t="str">
        <f>VLOOKUP(CONCATENATE(C1341,"_",D1341),acronyms!$A$2:$B$330,2,0)</f>
        <v>Poa supina</v>
      </c>
      <c r="C1341" t="s">
        <v>79</v>
      </c>
      <c r="D1341" t="s">
        <v>78</v>
      </c>
      <c r="E1341">
        <v>4</v>
      </c>
      <c r="G1341" t="s">
        <v>197</v>
      </c>
    </row>
    <row r="1342" spans="1:7" x14ac:dyDescent="0.25">
      <c r="A1342">
        <v>155</v>
      </c>
      <c r="B1342" t="str">
        <f>VLOOKUP(CONCATENATE(C1342,"_",D1342),acronyms!$A$2:$B$330,2,0)</f>
        <v>Potentilla aurea</v>
      </c>
      <c r="C1342" t="s">
        <v>34</v>
      </c>
      <c r="D1342" t="s">
        <v>35</v>
      </c>
      <c r="E1342" t="s">
        <v>50</v>
      </c>
      <c r="G1342" t="s">
        <v>197</v>
      </c>
    </row>
    <row r="1343" spans="1:7" x14ac:dyDescent="0.25">
      <c r="A1343">
        <v>155</v>
      </c>
      <c r="B1343" t="str">
        <f>VLOOKUP(CONCATENATE(C1343,"_",D1343),acronyms!$A$2:$B$330,2,0)</f>
        <v>Scorzoneroides helvetica</v>
      </c>
      <c r="C1343" t="s">
        <v>42</v>
      </c>
      <c r="D1343" t="s">
        <v>41</v>
      </c>
      <c r="E1343" t="s">
        <v>11</v>
      </c>
      <c r="G1343" t="s">
        <v>197</v>
      </c>
    </row>
    <row r="1344" spans="1:7" x14ac:dyDescent="0.25">
      <c r="A1344">
        <v>155</v>
      </c>
      <c r="B1344" t="str">
        <f>VLOOKUP(CONCATENATE(C1344,"_",D1344),acronyms!$A$2:$B$330,2,0)</f>
        <v>Sibbaldia procumbens</v>
      </c>
      <c r="C1344" t="s">
        <v>129</v>
      </c>
      <c r="D1344" t="s">
        <v>130</v>
      </c>
      <c r="E1344" t="s">
        <v>11</v>
      </c>
      <c r="G1344" t="s">
        <v>197</v>
      </c>
    </row>
    <row r="1345" spans="1:7" x14ac:dyDescent="0.25">
      <c r="A1345">
        <v>155</v>
      </c>
      <c r="B1345" t="str">
        <f>VLOOKUP(CONCATENATE(C1345,"_",D1345),acronyms!$A$2:$B$330,2,0)</f>
        <v>Soldanella pusilla</v>
      </c>
      <c r="C1345" t="s">
        <v>44</v>
      </c>
      <c r="D1345" t="s">
        <v>127</v>
      </c>
      <c r="E1345" t="s">
        <v>11</v>
      </c>
      <c r="G1345" t="s">
        <v>197</v>
      </c>
    </row>
    <row r="1346" spans="1:7" x14ac:dyDescent="0.25">
      <c r="A1346">
        <v>155</v>
      </c>
      <c r="B1346" t="str">
        <f>VLOOKUP(CONCATENATE(C1346,"_",D1346),acronyms!$A$2:$B$330,2,0)</f>
        <v>Taraxacum sp.</v>
      </c>
      <c r="C1346" t="s">
        <v>166</v>
      </c>
      <c r="D1346" t="s">
        <v>134</v>
      </c>
      <c r="E1346" t="s">
        <v>11</v>
      </c>
      <c r="G1346" t="s">
        <v>197</v>
      </c>
    </row>
    <row r="1347" spans="1:7" x14ac:dyDescent="0.25">
      <c r="A1347">
        <v>155</v>
      </c>
      <c r="B1347" t="str">
        <f>VLOOKUP(CONCATENATE(C1347,"_",D1347),acronyms!$A$2:$B$330,2,0)</f>
        <v>Veronica alpina</v>
      </c>
      <c r="C1347" t="s">
        <v>15</v>
      </c>
      <c r="D1347" t="s">
        <v>13</v>
      </c>
      <c r="E1347" t="s">
        <v>11</v>
      </c>
      <c r="G1347" t="s">
        <v>197</v>
      </c>
    </row>
    <row r="1348" spans="1:7" x14ac:dyDescent="0.25">
      <c r="A1348">
        <v>156</v>
      </c>
      <c r="B1348" t="str">
        <f>VLOOKUP(CONCATENATE(C1348,"_",D1348),acronyms!$A$2:$B$330,2,0)</f>
        <v>Anthoxanthum alpinum</v>
      </c>
      <c r="C1348" t="s">
        <v>12</v>
      </c>
      <c r="D1348" t="s">
        <v>13</v>
      </c>
      <c r="E1348" t="s">
        <v>50</v>
      </c>
      <c r="G1348" t="s">
        <v>93</v>
      </c>
    </row>
    <row r="1349" spans="1:7" x14ac:dyDescent="0.25">
      <c r="A1349">
        <v>156</v>
      </c>
      <c r="B1349" t="str">
        <f>VLOOKUP(CONCATENATE(C1349,"_",D1349),acronyms!$A$2:$B$330,2,0)</f>
        <v>Avenella flexuosa</v>
      </c>
      <c r="C1349" t="s">
        <v>14</v>
      </c>
      <c r="D1349" t="s">
        <v>126</v>
      </c>
      <c r="E1349">
        <v>1</v>
      </c>
      <c r="G1349" t="s">
        <v>93</v>
      </c>
    </row>
    <row r="1350" spans="1:7" x14ac:dyDescent="0.25">
      <c r="A1350">
        <v>156</v>
      </c>
      <c r="B1350" t="str">
        <f>VLOOKUP(CONCATENATE(C1350,"_",D1350),acronyms!$A$2:$B$330,2,0)</f>
        <v>Avenula versicolor</v>
      </c>
      <c r="C1350" t="s">
        <v>14</v>
      </c>
      <c r="D1350" t="s">
        <v>15</v>
      </c>
      <c r="E1350">
        <v>1</v>
      </c>
      <c r="G1350" t="s">
        <v>93</v>
      </c>
    </row>
    <row r="1351" spans="1:7" x14ac:dyDescent="0.25">
      <c r="A1351">
        <v>156</v>
      </c>
      <c r="B1351" t="str">
        <f>VLOOKUP(CONCATENATE(C1351,"_",D1351),acronyms!$A$2:$B$330,2,0)</f>
        <v>Campanula barbata subsp. barbata</v>
      </c>
      <c r="C1351" t="s">
        <v>16</v>
      </c>
      <c r="D1351" t="s">
        <v>94</v>
      </c>
      <c r="E1351">
        <v>1</v>
      </c>
      <c r="G1351" t="s">
        <v>93</v>
      </c>
    </row>
    <row r="1352" spans="1:7" x14ac:dyDescent="0.25">
      <c r="A1352">
        <v>156</v>
      </c>
      <c r="B1352" t="str">
        <f>VLOOKUP(CONCATENATE(C1352,"_",D1352),acronyms!$A$2:$B$330,2,0)</f>
        <v>Campanula scheuchzeri</v>
      </c>
      <c r="C1352" t="s">
        <v>16</v>
      </c>
      <c r="D1352" t="s">
        <v>17</v>
      </c>
      <c r="E1352" t="s">
        <v>11</v>
      </c>
      <c r="G1352" t="s">
        <v>93</v>
      </c>
    </row>
    <row r="1353" spans="1:7" x14ac:dyDescent="0.25">
      <c r="A1353">
        <v>156</v>
      </c>
      <c r="B1353" t="str">
        <f>VLOOKUP(CONCATENATE(C1353,"_",D1353),acronyms!$A$2:$B$330,2,0)</f>
        <v>Carex sempervirens</v>
      </c>
      <c r="C1353" t="s">
        <v>54</v>
      </c>
      <c r="D1353" t="s">
        <v>95</v>
      </c>
      <c r="E1353">
        <v>1</v>
      </c>
      <c r="G1353" t="s">
        <v>93</v>
      </c>
    </row>
    <row r="1354" spans="1:7" x14ac:dyDescent="0.25">
      <c r="A1354">
        <v>156</v>
      </c>
      <c r="B1354" t="str">
        <f>VLOOKUP(CONCATENATE(C1354,"_",D1354),acronyms!$A$2:$B$330,2,0)</f>
        <v>Coeloglossum viride</v>
      </c>
      <c r="C1354" t="s">
        <v>203</v>
      </c>
      <c r="D1354" t="s">
        <v>45</v>
      </c>
      <c r="E1354" t="s">
        <v>11</v>
      </c>
      <c r="G1354" t="s">
        <v>93</v>
      </c>
    </row>
    <row r="1355" spans="1:7" x14ac:dyDescent="0.25">
      <c r="A1355">
        <v>156</v>
      </c>
      <c r="B1355" t="str">
        <f>VLOOKUP(CONCATENATE(C1355,"_",D1355),acronyms!$A$2:$B$330,2,0)</f>
        <v>Festuca halleri agg.</v>
      </c>
      <c r="C1355" t="s">
        <v>19</v>
      </c>
      <c r="D1355" t="s">
        <v>58</v>
      </c>
      <c r="E1355" t="s">
        <v>11</v>
      </c>
      <c r="G1355" t="s">
        <v>93</v>
      </c>
    </row>
    <row r="1356" spans="1:7" x14ac:dyDescent="0.25">
      <c r="A1356">
        <v>156</v>
      </c>
      <c r="B1356" t="str">
        <f>VLOOKUP(CONCATENATE(C1356,"_",D1356),acronyms!$A$2:$B$330,2,0)</f>
        <v>Geum montanum</v>
      </c>
      <c r="C1356" t="s">
        <v>25</v>
      </c>
      <c r="D1356" t="s">
        <v>26</v>
      </c>
      <c r="E1356">
        <v>1</v>
      </c>
      <c r="G1356" t="s">
        <v>93</v>
      </c>
    </row>
    <row r="1357" spans="1:7" x14ac:dyDescent="0.25">
      <c r="A1357">
        <v>156</v>
      </c>
      <c r="B1357" t="str">
        <f>VLOOKUP(CONCATENATE(C1357,"_",D1357),acronyms!$A$2:$B$330,2,0)</f>
        <v>Homogyne alpina</v>
      </c>
      <c r="C1357" t="s">
        <v>27</v>
      </c>
      <c r="D1357" t="s">
        <v>13</v>
      </c>
      <c r="E1357" t="s">
        <v>50</v>
      </c>
      <c r="G1357" t="s">
        <v>93</v>
      </c>
    </row>
    <row r="1358" spans="1:7" x14ac:dyDescent="0.25">
      <c r="A1358">
        <v>156</v>
      </c>
      <c r="B1358" t="str">
        <f>VLOOKUP(CONCATENATE(C1358,"_",D1358),acronyms!$A$2:$B$330,2,0)</f>
        <v>Leucanthemopsis alpina</v>
      </c>
      <c r="C1358" t="s">
        <v>59</v>
      </c>
      <c r="D1358" t="s">
        <v>13</v>
      </c>
      <c r="E1358" t="s">
        <v>11</v>
      </c>
      <c r="G1358" t="s">
        <v>93</v>
      </c>
    </row>
    <row r="1359" spans="1:7" x14ac:dyDescent="0.25">
      <c r="A1359">
        <v>156</v>
      </c>
      <c r="B1359" t="str">
        <f>VLOOKUP(CONCATENATE(C1359,"_",D1359),acronyms!$A$2:$B$330,2,0)</f>
        <v>Luzula lutea</v>
      </c>
      <c r="C1359" t="s">
        <v>30</v>
      </c>
      <c r="D1359" t="s">
        <v>98</v>
      </c>
      <c r="E1359" t="s">
        <v>11</v>
      </c>
      <c r="G1359" t="s">
        <v>93</v>
      </c>
    </row>
    <row r="1360" spans="1:7" x14ac:dyDescent="0.25">
      <c r="A1360">
        <v>156</v>
      </c>
      <c r="B1360" t="str">
        <f>VLOOKUP(CONCATENATE(C1360,"_",D1360),acronyms!$A$2:$B$330,2,0)</f>
        <v>Mutellina adonidifolia</v>
      </c>
      <c r="C1360" t="s">
        <v>99</v>
      </c>
      <c r="D1360" t="s">
        <v>100</v>
      </c>
      <c r="E1360" t="s">
        <v>11</v>
      </c>
      <c r="G1360" t="s">
        <v>93</v>
      </c>
    </row>
    <row r="1361" spans="1:7" x14ac:dyDescent="0.25">
      <c r="A1361">
        <v>156</v>
      </c>
      <c r="B1361" t="str">
        <f>VLOOKUP(CONCATENATE(C1361,"_",D1361),acronyms!$A$2:$B$330,2,0)</f>
        <v>Nardus stricta</v>
      </c>
      <c r="C1361" t="s">
        <v>102</v>
      </c>
      <c r="D1361" t="s">
        <v>103</v>
      </c>
      <c r="E1361">
        <v>3</v>
      </c>
      <c r="G1361" t="s">
        <v>93</v>
      </c>
    </row>
    <row r="1362" spans="1:7" x14ac:dyDescent="0.25">
      <c r="A1362">
        <v>156</v>
      </c>
      <c r="B1362" t="str">
        <f>VLOOKUP(CONCATENATE(C1362,"_",D1362),acronyms!$A$2:$B$330,2,0)</f>
        <v>Persicaria vivipara</v>
      </c>
      <c r="C1362" t="s">
        <v>32</v>
      </c>
      <c r="D1362" t="s">
        <v>33</v>
      </c>
      <c r="E1362">
        <v>1</v>
      </c>
      <c r="G1362" t="s">
        <v>93</v>
      </c>
    </row>
    <row r="1363" spans="1:7" x14ac:dyDescent="0.25">
      <c r="A1363">
        <v>156</v>
      </c>
      <c r="B1363" t="str">
        <f>VLOOKUP(CONCATENATE(C1363,"_",D1363),acronyms!$A$2:$B$330,2,0)</f>
        <v>Phleum alpinum agg.</v>
      </c>
      <c r="C1363" t="s">
        <v>162</v>
      </c>
      <c r="D1363" t="s">
        <v>13</v>
      </c>
      <c r="E1363" t="s">
        <v>11</v>
      </c>
      <c r="F1363" t="s">
        <v>61</v>
      </c>
      <c r="G1363" t="s">
        <v>93</v>
      </c>
    </row>
    <row r="1364" spans="1:7" x14ac:dyDescent="0.25">
      <c r="A1364">
        <v>156</v>
      </c>
      <c r="B1364" t="str">
        <f>VLOOKUP(CONCATENATE(C1364,"_",D1364),acronyms!$A$2:$B$330,2,0)</f>
        <v>Phyteuma hemisphaericum</v>
      </c>
      <c r="C1364" t="s">
        <v>91</v>
      </c>
      <c r="D1364" t="s">
        <v>92</v>
      </c>
      <c r="E1364" t="s">
        <v>11</v>
      </c>
      <c r="G1364" t="s">
        <v>93</v>
      </c>
    </row>
    <row r="1365" spans="1:7" x14ac:dyDescent="0.25">
      <c r="A1365">
        <v>156</v>
      </c>
      <c r="B1365" t="str">
        <f>VLOOKUP(CONCATENATE(C1365,"_",D1365),acronyms!$A$2:$B$330,2,0)</f>
        <v>Poa alpina</v>
      </c>
      <c r="C1365" t="s">
        <v>79</v>
      </c>
      <c r="D1365" t="s">
        <v>13</v>
      </c>
      <c r="E1365">
        <v>1</v>
      </c>
      <c r="G1365" t="s">
        <v>93</v>
      </c>
    </row>
    <row r="1366" spans="1:7" x14ac:dyDescent="0.25">
      <c r="A1366">
        <v>156</v>
      </c>
      <c r="B1366" t="str">
        <f>VLOOKUP(CONCATENATE(C1366,"_",D1366),acronyms!$A$2:$B$330,2,0)</f>
        <v>Potentilla aurea</v>
      </c>
      <c r="C1366" t="s">
        <v>34</v>
      </c>
      <c r="D1366" t="s">
        <v>35</v>
      </c>
      <c r="E1366">
        <v>1</v>
      </c>
      <c r="G1366" t="s">
        <v>93</v>
      </c>
    </row>
    <row r="1367" spans="1:7" x14ac:dyDescent="0.25">
      <c r="A1367">
        <v>156</v>
      </c>
      <c r="B1367" t="str">
        <f>VLOOKUP(CONCATENATE(C1367,"_",D1367),acronyms!$A$2:$B$330,2,0)</f>
        <v>Primula minima</v>
      </c>
      <c r="C1367" t="s">
        <v>69</v>
      </c>
      <c r="D1367" t="s">
        <v>62</v>
      </c>
      <c r="E1367" t="s">
        <v>18</v>
      </c>
      <c r="G1367" t="s">
        <v>93</v>
      </c>
    </row>
    <row r="1368" spans="1:7" x14ac:dyDescent="0.25">
      <c r="A1368">
        <v>156</v>
      </c>
      <c r="B1368" t="str">
        <f>VLOOKUP(CONCATENATE(C1368,"_",D1368),acronyms!$A$2:$B$330,2,0)</f>
        <v>Ranunculus villarsii</v>
      </c>
      <c r="C1368" t="s">
        <v>36</v>
      </c>
      <c r="D1368" t="s">
        <v>37</v>
      </c>
      <c r="E1368" t="s">
        <v>11</v>
      </c>
      <c r="G1368" t="s">
        <v>93</v>
      </c>
    </row>
    <row r="1369" spans="1:7" x14ac:dyDescent="0.25">
      <c r="A1369">
        <v>156</v>
      </c>
      <c r="B1369" t="str">
        <f>VLOOKUP(CONCATENATE(C1369,"_",D1369),acronyms!$A$2:$B$330,2,0)</f>
        <v>Rhinanthus glacialis</v>
      </c>
      <c r="C1369" t="s">
        <v>106</v>
      </c>
      <c r="D1369" t="s">
        <v>85</v>
      </c>
      <c r="E1369">
        <v>1</v>
      </c>
      <c r="G1369" t="s">
        <v>93</v>
      </c>
    </row>
    <row r="1370" spans="1:7" x14ac:dyDescent="0.25">
      <c r="A1370">
        <v>156</v>
      </c>
      <c r="B1370" t="str">
        <f>VLOOKUP(CONCATENATE(C1370,"_",D1370),acronyms!$A$2:$B$330,2,0)</f>
        <v>Salix herbacea</v>
      </c>
      <c r="C1370" t="s">
        <v>40</v>
      </c>
      <c r="D1370" t="s">
        <v>81</v>
      </c>
      <c r="E1370">
        <v>1</v>
      </c>
      <c r="G1370" t="s">
        <v>93</v>
      </c>
    </row>
    <row r="1371" spans="1:7" x14ac:dyDescent="0.25">
      <c r="A1371">
        <v>156</v>
      </c>
      <c r="B1371" t="str">
        <f>VLOOKUP(CONCATENATE(C1371,"_",D1371),acronyms!$A$2:$B$330,2,0)</f>
        <v>Scorzoneroides helvetica</v>
      </c>
      <c r="C1371" t="s">
        <v>42</v>
      </c>
      <c r="D1371" t="s">
        <v>41</v>
      </c>
      <c r="E1371" t="s">
        <v>50</v>
      </c>
      <c r="G1371" t="s">
        <v>93</v>
      </c>
    </row>
    <row r="1372" spans="1:7" x14ac:dyDescent="0.25">
      <c r="A1372">
        <v>156</v>
      </c>
      <c r="B1372" t="str">
        <f>VLOOKUP(CONCATENATE(C1372,"_",D1372),acronyms!$A$2:$B$330,2,0)</f>
        <v>Sempervivum montanum s. str.</v>
      </c>
      <c r="C1372" t="s">
        <v>95</v>
      </c>
      <c r="D1372" t="s">
        <v>26</v>
      </c>
      <c r="E1372" t="s">
        <v>11</v>
      </c>
      <c r="G1372" t="s">
        <v>93</v>
      </c>
    </row>
    <row r="1373" spans="1:7" x14ac:dyDescent="0.25">
      <c r="A1373">
        <v>156</v>
      </c>
      <c r="B1373" t="str">
        <f>VLOOKUP(CONCATENATE(C1373,"_",D1373),acronyms!$A$2:$B$330,2,0)</f>
        <v>Soldanella pusilla</v>
      </c>
      <c r="C1373" t="s">
        <v>44</v>
      </c>
      <c r="D1373" t="s">
        <v>127</v>
      </c>
      <c r="E1373" t="s">
        <v>11</v>
      </c>
      <c r="G1373" t="s">
        <v>93</v>
      </c>
    </row>
    <row r="1374" spans="1:7" x14ac:dyDescent="0.25">
      <c r="A1374">
        <v>156</v>
      </c>
      <c r="B1374" t="str">
        <f>VLOOKUP(CONCATENATE(C1374,"_",D1374),acronyms!$A$2:$B$330,2,0)</f>
        <v>Vaccinium myrtillus</v>
      </c>
      <c r="C1374" t="s">
        <v>48</v>
      </c>
      <c r="D1374" t="s">
        <v>51</v>
      </c>
      <c r="E1374">
        <v>1</v>
      </c>
      <c r="G1374" t="s">
        <v>93</v>
      </c>
    </row>
    <row r="1375" spans="1:7" x14ac:dyDescent="0.25">
      <c r="A1375">
        <v>156</v>
      </c>
      <c r="B1375" t="str">
        <f>VLOOKUP(CONCATENATE(C1375,"_",D1375),acronyms!$A$2:$B$330,2,0)</f>
        <v>Veronica alpina</v>
      </c>
      <c r="C1375" t="s">
        <v>15</v>
      </c>
      <c r="D1375" t="s">
        <v>13</v>
      </c>
      <c r="E1375" t="s">
        <v>11</v>
      </c>
      <c r="G1375" t="s">
        <v>93</v>
      </c>
    </row>
    <row r="1376" spans="1:7" x14ac:dyDescent="0.25">
      <c r="A1376">
        <v>157</v>
      </c>
      <c r="B1376" t="str">
        <f>VLOOKUP(CONCATENATE(C1376,"_",D1376),acronyms!$A$2:$B$330,2,0)</f>
        <v>Agrostis rupestris</v>
      </c>
      <c r="C1376" t="s">
        <v>7</v>
      </c>
      <c r="D1376" t="s">
        <v>74</v>
      </c>
      <c r="E1376" t="s">
        <v>11</v>
      </c>
      <c r="G1376" t="s">
        <v>8</v>
      </c>
    </row>
    <row r="1377" spans="1:7" x14ac:dyDescent="0.25">
      <c r="A1377">
        <v>157</v>
      </c>
      <c r="B1377" t="str">
        <f>VLOOKUP(CONCATENATE(C1377,"_",D1377),acronyms!$A$2:$B$330,2,0)</f>
        <v>Cerastium uniflorum</v>
      </c>
      <c r="C1377" t="s">
        <v>56</v>
      </c>
      <c r="D1377" t="s">
        <v>57</v>
      </c>
      <c r="E1377">
        <v>1</v>
      </c>
      <c r="G1377" t="s">
        <v>8</v>
      </c>
    </row>
    <row r="1378" spans="1:7" x14ac:dyDescent="0.25">
      <c r="A1378">
        <v>157</v>
      </c>
      <c r="B1378" t="str">
        <f>VLOOKUP(CONCATENATE(C1378,"_",D1378),acronyms!$A$2:$B$330,2,0)</f>
        <v>Festuca halleri agg.</v>
      </c>
      <c r="C1378" t="s">
        <v>19</v>
      </c>
      <c r="D1378" t="s">
        <v>58</v>
      </c>
      <c r="E1378">
        <v>1</v>
      </c>
      <c r="G1378" t="s">
        <v>8</v>
      </c>
    </row>
    <row r="1379" spans="1:7" x14ac:dyDescent="0.25">
      <c r="A1379">
        <v>157</v>
      </c>
      <c r="B1379" t="str">
        <f>VLOOKUP(CONCATENATE(C1379,"_",D1379),acronyms!$A$2:$B$330,2,0)</f>
        <v>Geum reptans</v>
      </c>
      <c r="C1379" t="s">
        <v>25</v>
      </c>
      <c r="D1379" t="s">
        <v>114</v>
      </c>
      <c r="E1379">
        <v>1</v>
      </c>
      <c r="G1379" t="s">
        <v>8</v>
      </c>
    </row>
    <row r="1380" spans="1:7" x14ac:dyDescent="0.25">
      <c r="A1380">
        <v>157</v>
      </c>
      <c r="B1380" t="str">
        <f>VLOOKUP(CONCATENATE(C1380,"_",D1380),acronyms!$A$2:$B$330,2,0)</f>
        <v>Leucanthemopsis alpina</v>
      </c>
      <c r="C1380" t="s">
        <v>59</v>
      </c>
      <c r="D1380" t="s">
        <v>13</v>
      </c>
      <c r="E1380">
        <v>1</v>
      </c>
      <c r="G1380" t="s">
        <v>8</v>
      </c>
    </row>
    <row r="1381" spans="1:7" x14ac:dyDescent="0.25">
      <c r="A1381">
        <v>157</v>
      </c>
      <c r="B1381" t="str">
        <f>VLOOKUP(CONCATENATE(C1381,"_",D1381),acronyms!$A$2:$B$330,2,0)</f>
        <v>Luzula spicata</v>
      </c>
      <c r="C1381" t="s">
        <v>30</v>
      </c>
      <c r="D1381" t="s">
        <v>60</v>
      </c>
      <c r="E1381" t="s">
        <v>11</v>
      </c>
      <c r="G1381" t="s">
        <v>8</v>
      </c>
    </row>
    <row r="1382" spans="1:7" x14ac:dyDescent="0.25">
      <c r="A1382">
        <v>157</v>
      </c>
      <c r="B1382" t="str">
        <f>VLOOKUP(CONCATENATE(C1382,"_",D1382),acronyms!$A$2:$B$330,2,0)</f>
        <v>Poa laxa</v>
      </c>
      <c r="C1382" t="s">
        <v>79</v>
      </c>
      <c r="D1382" t="s">
        <v>80</v>
      </c>
      <c r="E1382" t="s">
        <v>18</v>
      </c>
      <c r="G1382" t="s">
        <v>8</v>
      </c>
    </row>
    <row r="1383" spans="1:7" x14ac:dyDescent="0.25">
      <c r="A1383">
        <v>157</v>
      </c>
      <c r="B1383" t="str">
        <f>VLOOKUP(CONCATENATE(C1383,"_",D1383),acronyms!$A$2:$B$330,2,0)</f>
        <v>Saxifraga bryoides</v>
      </c>
      <c r="C1383" t="s">
        <v>71</v>
      </c>
      <c r="D1383" t="s">
        <v>72</v>
      </c>
      <c r="E1383">
        <v>1</v>
      </c>
      <c r="G1383" t="s">
        <v>8</v>
      </c>
    </row>
    <row r="1384" spans="1:7" x14ac:dyDescent="0.25">
      <c r="A1384">
        <v>160</v>
      </c>
      <c r="B1384" t="str">
        <f>VLOOKUP(CONCATENATE(C1384,"_",D1384),acronyms!$A$2:$B$330,2,0)</f>
        <v>Avenella flexuosa</v>
      </c>
      <c r="C1384" t="s">
        <v>14</v>
      </c>
      <c r="D1384" t="s">
        <v>126</v>
      </c>
      <c r="E1384" t="s">
        <v>11</v>
      </c>
      <c r="G1384" t="s">
        <v>75</v>
      </c>
    </row>
    <row r="1385" spans="1:7" x14ac:dyDescent="0.25">
      <c r="A1385">
        <v>160</v>
      </c>
      <c r="B1385" t="str">
        <f>VLOOKUP(CONCATENATE(C1385,"_",D1385),acronyms!$A$2:$B$330,2,0)</f>
        <v>Avenula versicolor</v>
      </c>
      <c r="C1385" t="s">
        <v>14</v>
      </c>
      <c r="D1385" t="s">
        <v>15</v>
      </c>
      <c r="E1385" t="s">
        <v>11</v>
      </c>
      <c r="G1385" t="s">
        <v>75</v>
      </c>
    </row>
    <row r="1386" spans="1:7" x14ac:dyDescent="0.25">
      <c r="A1386">
        <v>160</v>
      </c>
      <c r="B1386" t="str">
        <f>VLOOKUP(CONCATENATE(C1386,"_",D1386),acronyms!$A$2:$B$330,2,0)</f>
        <v>Calamagrostis villosa</v>
      </c>
      <c r="C1386" t="s">
        <v>154</v>
      </c>
      <c r="D1386" t="s">
        <v>37</v>
      </c>
      <c r="E1386" t="s">
        <v>50</v>
      </c>
      <c r="G1386" t="s">
        <v>75</v>
      </c>
    </row>
    <row r="1387" spans="1:7" x14ac:dyDescent="0.25">
      <c r="A1387">
        <v>160</v>
      </c>
      <c r="B1387" t="str">
        <f>VLOOKUP(CONCATENATE(C1387,"_",D1387),acronyms!$A$2:$B$330,2,0)</f>
        <v>Calluna vulgaris</v>
      </c>
      <c r="C1387" t="s">
        <v>154</v>
      </c>
      <c r="D1387" t="s">
        <v>10</v>
      </c>
      <c r="E1387">
        <v>3</v>
      </c>
      <c r="G1387" t="s">
        <v>75</v>
      </c>
    </row>
    <row r="1388" spans="1:7" x14ac:dyDescent="0.25">
      <c r="A1388">
        <v>160</v>
      </c>
      <c r="B1388" t="str">
        <f>VLOOKUP(CONCATENATE(C1388,"_",D1388),acronyms!$A$2:$B$330,2,0)</f>
        <v>Campanula barbata subsp. barbata</v>
      </c>
      <c r="C1388" t="s">
        <v>16</v>
      </c>
      <c r="D1388" t="s">
        <v>94</v>
      </c>
      <c r="E1388" t="s">
        <v>11</v>
      </c>
      <c r="G1388" t="s">
        <v>75</v>
      </c>
    </row>
    <row r="1389" spans="1:7" x14ac:dyDescent="0.25">
      <c r="A1389">
        <v>160</v>
      </c>
      <c r="B1389" t="str">
        <f>VLOOKUP(CONCATENATE(C1389,"_",D1389),acronyms!$A$2:$B$330,2,0)</f>
        <v>Campanula scheuchzeri</v>
      </c>
      <c r="C1389" t="s">
        <v>16</v>
      </c>
      <c r="D1389" t="s">
        <v>17</v>
      </c>
      <c r="E1389" t="s">
        <v>18</v>
      </c>
      <c r="G1389" t="s">
        <v>75</v>
      </c>
    </row>
    <row r="1390" spans="1:7" x14ac:dyDescent="0.25">
      <c r="A1390">
        <v>160</v>
      </c>
      <c r="B1390" t="str">
        <f>VLOOKUP(CONCATENATE(C1390,"_",D1390),acronyms!$A$2:$B$330,2,0)</f>
        <v>Carex sempervirens</v>
      </c>
      <c r="C1390" t="s">
        <v>54</v>
      </c>
      <c r="D1390" t="s">
        <v>95</v>
      </c>
      <c r="E1390">
        <v>1</v>
      </c>
      <c r="G1390" t="s">
        <v>75</v>
      </c>
    </row>
    <row r="1391" spans="1:7" x14ac:dyDescent="0.25">
      <c r="A1391">
        <v>160</v>
      </c>
      <c r="B1391" t="str">
        <f>VLOOKUP(CONCATENATE(C1391,"_",D1391),acronyms!$A$2:$B$330,2,0)</f>
        <v>Gentiana punctata</v>
      </c>
      <c r="C1391" t="s">
        <v>21</v>
      </c>
      <c r="D1391" t="s">
        <v>22</v>
      </c>
      <c r="E1391" t="s">
        <v>18</v>
      </c>
      <c r="G1391" t="s">
        <v>75</v>
      </c>
    </row>
    <row r="1392" spans="1:7" x14ac:dyDescent="0.25">
      <c r="A1392">
        <v>160</v>
      </c>
      <c r="B1392" t="str">
        <f>VLOOKUP(CONCATENATE(C1392,"_",D1392),acronyms!$A$2:$B$330,2,0)</f>
        <v>Geum montanum</v>
      </c>
      <c r="C1392" t="s">
        <v>25</v>
      </c>
      <c r="D1392" t="s">
        <v>26</v>
      </c>
      <c r="E1392" t="s">
        <v>11</v>
      </c>
      <c r="G1392" t="s">
        <v>75</v>
      </c>
    </row>
    <row r="1393" spans="1:7" x14ac:dyDescent="0.25">
      <c r="A1393">
        <v>160</v>
      </c>
      <c r="B1393" t="str">
        <f>VLOOKUP(CONCATENATE(C1393,"_",D1393),acronyms!$A$2:$B$330,2,0)</f>
        <v>Homogyne alpina</v>
      </c>
      <c r="C1393" t="s">
        <v>27</v>
      </c>
      <c r="D1393" t="s">
        <v>13</v>
      </c>
      <c r="E1393" t="s">
        <v>11</v>
      </c>
      <c r="G1393" t="s">
        <v>75</v>
      </c>
    </row>
    <row r="1394" spans="1:7" x14ac:dyDescent="0.25">
      <c r="A1394">
        <v>160</v>
      </c>
      <c r="B1394" t="str">
        <f>VLOOKUP(CONCATENATE(C1394,"_",D1394),acronyms!$A$2:$B$330,2,0)</f>
        <v>Luzula luzuloides</v>
      </c>
      <c r="C1394" t="s">
        <v>30</v>
      </c>
      <c r="D1394" t="s">
        <v>30</v>
      </c>
      <c r="E1394">
        <v>1</v>
      </c>
      <c r="G1394" t="s">
        <v>75</v>
      </c>
    </row>
    <row r="1395" spans="1:7" x14ac:dyDescent="0.25">
      <c r="A1395">
        <v>160</v>
      </c>
      <c r="B1395" t="str">
        <f>VLOOKUP(CONCATENATE(C1395,"_",D1395),acronyms!$A$2:$B$330,2,0)</f>
        <v>Melampyrum sylvaticum</v>
      </c>
      <c r="C1395" t="s">
        <v>164</v>
      </c>
      <c r="D1395" t="s">
        <v>24</v>
      </c>
      <c r="E1395">
        <v>1</v>
      </c>
      <c r="G1395" t="s">
        <v>75</v>
      </c>
    </row>
    <row r="1396" spans="1:7" x14ac:dyDescent="0.25">
      <c r="A1396">
        <v>160</v>
      </c>
      <c r="B1396" t="str">
        <f>VLOOKUP(CONCATENATE(C1396,"_",D1396),acronyms!$A$2:$B$330,2,0)</f>
        <v>Mutellina adonidifolia</v>
      </c>
      <c r="C1396" t="s">
        <v>99</v>
      </c>
      <c r="D1396" t="s">
        <v>100</v>
      </c>
      <c r="E1396" t="s">
        <v>11</v>
      </c>
      <c r="G1396" t="s">
        <v>75</v>
      </c>
    </row>
    <row r="1397" spans="1:7" x14ac:dyDescent="0.25">
      <c r="A1397">
        <v>160</v>
      </c>
      <c r="B1397" t="str">
        <f>VLOOKUP(CONCATENATE(C1397,"_",D1397),acronyms!$A$2:$B$330,2,0)</f>
        <v>Nardus stricta</v>
      </c>
      <c r="C1397" t="s">
        <v>102</v>
      </c>
      <c r="D1397" t="s">
        <v>103</v>
      </c>
      <c r="E1397">
        <v>1</v>
      </c>
      <c r="G1397" t="s">
        <v>75</v>
      </c>
    </row>
    <row r="1398" spans="1:7" x14ac:dyDescent="0.25">
      <c r="A1398">
        <v>160</v>
      </c>
      <c r="B1398" t="str">
        <f>VLOOKUP(CONCATENATE(C1398,"_",D1398),acronyms!$A$2:$B$330,2,0)</f>
        <v>Potentilla aurea</v>
      </c>
      <c r="C1398" t="s">
        <v>34</v>
      </c>
      <c r="D1398" t="s">
        <v>35</v>
      </c>
      <c r="E1398" t="s">
        <v>11</v>
      </c>
      <c r="G1398" t="s">
        <v>75</v>
      </c>
    </row>
    <row r="1399" spans="1:7" x14ac:dyDescent="0.25">
      <c r="A1399">
        <v>160</v>
      </c>
      <c r="B1399" t="str">
        <f>VLOOKUP(CONCATENATE(C1399,"_",D1399),acronyms!$A$2:$B$330,2,0)</f>
        <v>Scorzoneroides helvetica</v>
      </c>
      <c r="C1399" t="s">
        <v>42</v>
      </c>
      <c r="D1399" t="s">
        <v>41</v>
      </c>
      <c r="E1399" t="s">
        <v>11</v>
      </c>
      <c r="G1399" t="s">
        <v>75</v>
      </c>
    </row>
    <row r="1400" spans="1:7" x14ac:dyDescent="0.25">
      <c r="A1400">
        <v>160</v>
      </c>
      <c r="B1400" t="str">
        <f>VLOOKUP(CONCATENATE(C1400,"_",D1400),acronyms!$A$2:$B$330,2,0)</f>
        <v>Silene vulgaris</v>
      </c>
      <c r="C1400" t="s">
        <v>43</v>
      </c>
      <c r="D1400" t="s">
        <v>10</v>
      </c>
      <c r="E1400">
        <v>1</v>
      </c>
      <c r="G1400" t="s">
        <v>75</v>
      </c>
    </row>
    <row r="1401" spans="1:7" x14ac:dyDescent="0.25">
      <c r="A1401">
        <v>160</v>
      </c>
      <c r="B1401" t="str">
        <f>VLOOKUP(CONCATENATE(C1401,"_",D1401),acronyms!$A$2:$B$330,2,0)</f>
        <v>Vaccinium gaultherioides</v>
      </c>
      <c r="C1401" t="s">
        <v>48</v>
      </c>
      <c r="D1401" t="s">
        <v>49</v>
      </c>
      <c r="E1401" t="s">
        <v>50</v>
      </c>
      <c r="G1401" t="s">
        <v>75</v>
      </c>
    </row>
    <row r="1402" spans="1:7" x14ac:dyDescent="0.25">
      <c r="A1402">
        <v>160</v>
      </c>
      <c r="B1402" t="str">
        <f>VLOOKUP(CONCATENATE(C1402,"_",D1402),acronyms!$A$2:$B$330,2,0)</f>
        <v>Vaccinium myrtillus</v>
      </c>
      <c r="C1402" t="s">
        <v>48</v>
      </c>
      <c r="D1402" t="s">
        <v>51</v>
      </c>
      <c r="E1402" t="s">
        <v>46</v>
      </c>
      <c r="G1402" t="s">
        <v>75</v>
      </c>
    </row>
    <row r="1403" spans="1:7" x14ac:dyDescent="0.25">
      <c r="A1403">
        <v>160</v>
      </c>
      <c r="B1403" t="str">
        <f>VLOOKUP(CONCATENATE(C1403,"_",D1403),acronyms!$A$2:$B$330,2,0)</f>
        <v>Vaccinium vitis-idaea</v>
      </c>
      <c r="C1403" t="s">
        <v>48</v>
      </c>
      <c r="D1403" t="s">
        <v>150</v>
      </c>
      <c r="E1403" t="s">
        <v>50</v>
      </c>
      <c r="G1403" t="s">
        <v>75</v>
      </c>
    </row>
    <row r="1404" spans="1:7" x14ac:dyDescent="0.25">
      <c r="A1404">
        <v>161</v>
      </c>
      <c r="B1404" t="str">
        <f>VLOOKUP(CONCATENATE(C1404,"_",D1404),acronyms!$A$2:$B$330,2,0)</f>
        <v>Androsace alpina</v>
      </c>
      <c r="C1404" t="s">
        <v>82</v>
      </c>
      <c r="D1404" t="s">
        <v>13</v>
      </c>
      <c r="E1404" t="s">
        <v>18</v>
      </c>
      <c r="G1404" t="s">
        <v>75</v>
      </c>
    </row>
    <row r="1405" spans="1:7" x14ac:dyDescent="0.25">
      <c r="A1405">
        <v>161</v>
      </c>
      <c r="B1405" t="str">
        <f>VLOOKUP(CONCATENATE(C1405,"_",D1405),acronyms!$A$2:$B$330,2,0)</f>
        <v>Cerastium uniflorum</v>
      </c>
      <c r="C1405" t="s">
        <v>56</v>
      </c>
      <c r="D1405" t="s">
        <v>57</v>
      </c>
      <c r="E1405" t="s">
        <v>11</v>
      </c>
      <c r="G1405" t="s">
        <v>75</v>
      </c>
    </row>
    <row r="1406" spans="1:7" x14ac:dyDescent="0.25">
      <c r="A1406">
        <v>161</v>
      </c>
      <c r="B1406" t="str">
        <f>VLOOKUP(CONCATENATE(C1406,"_",D1406),acronyms!$A$2:$B$330,2,0)</f>
        <v>Gentiana bavarica</v>
      </c>
      <c r="C1406" t="s">
        <v>21</v>
      </c>
      <c r="D1406" t="s">
        <v>84</v>
      </c>
      <c r="E1406" t="s">
        <v>18</v>
      </c>
      <c r="G1406" t="s">
        <v>75</v>
      </c>
    </row>
    <row r="1407" spans="1:7" x14ac:dyDescent="0.25">
      <c r="A1407">
        <v>161</v>
      </c>
      <c r="B1407" t="str">
        <f>VLOOKUP(CONCATENATE(C1407,"_",D1407),acronyms!$A$2:$B$330,2,0)</f>
        <v>Leucanthemopsis alpina</v>
      </c>
      <c r="C1407" t="s">
        <v>59</v>
      </c>
      <c r="D1407" t="s">
        <v>13</v>
      </c>
      <c r="E1407">
        <v>1</v>
      </c>
      <c r="G1407" t="s">
        <v>75</v>
      </c>
    </row>
    <row r="1408" spans="1:7" x14ac:dyDescent="0.25">
      <c r="A1408">
        <v>161</v>
      </c>
      <c r="B1408" t="str">
        <f>VLOOKUP(CONCATENATE(C1408,"_",D1408),acronyms!$A$2:$B$330,2,0)</f>
        <v>Luzula spicata</v>
      </c>
      <c r="C1408" t="s">
        <v>30</v>
      </c>
      <c r="D1408" t="s">
        <v>60</v>
      </c>
      <c r="E1408" t="s">
        <v>11</v>
      </c>
      <c r="G1408" t="s">
        <v>75</v>
      </c>
    </row>
    <row r="1409" spans="1:7" x14ac:dyDescent="0.25">
      <c r="A1409">
        <v>161</v>
      </c>
      <c r="B1409" t="str">
        <f>VLOOKUP(CONCATENATE(C1409,"_",D1409),acronyms!$A$2:$B$330,2,0)</f>
        <v>Pedicularis aspleniifolia</v>
      </c>
      <c r="C1409" t="s">
        <v>66</v>
      </c>
      <c r="D1409" t="s">
        <v>67</v>
      </c>
      <c r="E1409" t="s">
        <v>18</v>
      </c>
      <c r="G1409" t="s">
        <v>75</v>
      </c>
    </row>
    <row r="1410" spans="1:7" x14ac:dyDescent="0.25">
      <c r="A1410">
        <v>161</v>
      </c>
      <c r="B1410" t="str">
        <f>VLOOKUP(CONCATENATE(C1410,"_",D1410),acronyms!$A$2:$B$330,2,0)</f>
        <v>Poa laxa</v>
      </c>
      <c r="C1410" t="s">
        <v>79</v>
      </c>
      <c r="D1410" t="s">
        <v>80</v>
      </c>
      <c r="E1410" t="s">
        <v>11</v>
      </c>
      <c r="G1410" t="s">
        <v>75</v>
      </c>
    </row>
    <row r="1411" spans="1:7" x14ac:dyDescent="0.25">
      <c r="A1411">
        <v>161</v>
      </c>
      <c r="B1411" t="str">
        <f>VLOOKUP(CONCATENATE(C1411,"_",D1411),acronyms!$A$2:$B$330,2,0)</f>
        <v>Ranunculus glacialis</v>
      </c>
      <c r="C1411" t="s">
        <v>36</v>
      </c>
      <c r="D1411" t="s">
        <v>85</v>
      </c>
      <c r="E1411" t="s">
        <v>11</v>
      </c>
      <c r="G1411" t="s">
        <v>75</v>
      </c>
    </row>
    <row r="1412" spans="1:7" x14ac:dyDescent="0.25">
      <c r="A1412">
        <v>161</v>
      </c>
      <c r="B1412" t="str">
        <f>VLOOKUP(CONCATENATE(C1412,"_",D1412),acronyms!$A$2:$B$330,2,0)</f>
        <v>Saxifraga bryoides</v>
      </c>
      <c r="C1412" t="s">
        <v>71</v>
      </c>
      <c r="D1412" t="s">
        <v>72</v>
      </c>
      <c r="E1412">
        <v>1</v>
      </c>
      <c r="G1412" t="s">
        <v>75</v>
      </c>
    </row>
    <row r="1413" spans="1:7" x14ac:dyDescent="0.25">
      <c r="A1413">
        <v>161</v>
      </c>
      <c r="B1413" t="str">
        <f>VLOOKUP(CONCATENATE(C1413,"_",D1413),acronyms!$A$2:$B$330,2,0)</f>
        <v>Silene acaulis subsp. exscapa</v>
      </c>
      <c r="C1413" t="s">
        <v>43</v>
      </c>
      <c r="D1413" t="s">
        <v>73</v>
      </c>
      <c r="E1413">
        <v>1</v>
      </c>
      <c r="G1413" t="s">
        <v>75</v>
      </c>
    </row>
    <row r="1414" spans="1:7" x14ac:dyDescent="0.25">
      <c r="A1414">
        <v>162</v>
      </c>
      <c r="B1414" t="str">
        <f>VLOOKUP(CONCATENATE(C1414,"_",D1414),acronyms!$A$2:$B$330,2,0)</f>
        <v>Cerastium uniflorum</v>
      </c>
      <c r="C1414" t="s">
        <v>56</v>
      </c>
      <c r="D1414" t="s">
        <v>57</v>
      </c>
      <c r="E1414" t="s">
        <v>11</v>
      </c>
      <c r="G1414" t="s">
        <v>75</v>
      </c>
    </row>
    <row r="1415" spans="1:7" x14ac:dyDescent="0.25">
      <c r="A1415">
        <v>162</v>
      </c>
      <c r="B1415" t="str">
        <f>VLOOKUP(CONCATENATE(C1415,"_",D1415),acronyms!$A$2:$B$330,2,0)</f>
        <v>Leucanthemopsis alpina</v>
      </c>
      <c r="C1415" t="s">
        <v>59</v>
      </c>
      <c r="D1415" t="s">
        <v>13</v>
      </c>
      <c r="E1415" t="s">
        <v>11</v>
      </c>
      <c r="G1415" t="s">
        <v>75</v>
      </c>
    </row>
    <row r="1416" spans="1:7" x14ac:dyDescent="0.25">
      <c r="A1416">
        <v>162</v>
      </c>
      <c r="B1416" t="str">
        <f>VLOOKUP(CONCATENATE(C1416,"_",D1416),acronyms!$A$2:$B$330,2,0)</f>
        <v>Luzula spicata</v>
      </c>
      <c r="C1416" t="s">
        <v>30</v>
      </c>
      <c r="D1416" t="s">
        <v>60</v>
      </c>
      <c r="E1416" t="s">
        <v>18</v>
      </c>
      <c r="G1416" t="s">
        <v>75</v>
      </c>
    </row>
    <row r="1417" spans="1:7" x14ac:dyDescent="0.25">
      <c r="A1417">
        <v>162</v>
      </c>
      <c r="B1417" t="str">
        <f>VLOOKUP(CONCATENATE(C1417,"_",D1417),acronyms!$A$2:$B$330,2,0)</f>
        <v>Poa laxa</v>
      </c>
      <c r="C1417" t="s">
        <v>79</v>
      </c>
      <c r="D1417" t="s">
        <v>80</v>
      </c>
      <c r="E1417" t="s">
        <v>11</v>
      </c>
      <c r="G1417" t="s">
        <v>75</v>
      </c>
    </row>
    <row r="1418" spans="1:7" x14ac:dyDescent="0.25">
      <c r="A1418">
        <v>162</v>
      </c>
      <c r="B1418" t="str">
        <f>VLOOKUP(CONCATENATE(C1418,"_",D1418),acronyms!$A$2:$B$330,2,0)</f>
        <v>Ranunculus glacialis</v>
      </c>
      <c r="C1418" t="s">
        <v>36</v>
      </c>
      <c r="D1418" t="s">
        <v>85</v>
      </c>
      <c r="E1418" t="s">
        <v>18</v>
      </c>
      <c r="G1418" t="s">
        <v>75</v>
      </c>
    </row>
    <row r="1419" spans="1:7" x14ac:dyDescent="0.25">
      <c r="A1419">
        <v>162</v>
      </c>
      <c r="B1419" t="str">
        <f>VLOOKUP(CONCATENATE(C1419,"_",D1419),acronyms!$A$2:$B$330,2,0)</f>
        <v>Saxifraga bryoides</v>
      </c>
      <c r="C1419" t="s">
        <v>71</v>
      </c>
      <c r="D1419" t="s">
        <v>72</v>
      </c>
      <c r="E1419">
        <v>1</v>
      </c>
      <c r="G1419" t="s">
        <v>75</v>
      </c>
    </row>
    <row r="1420" spans="1:7" x14ac:dyDescent="0.25">
      <c r="A1420">
        <v>162</v>
      </c>
      <c r="B1420" t="str">
        <f>VLOOKUP(CONCATENATE(C1420,"_",D1420),acronyms!$A$2:$B$330,2,0)</f>
        <v>Silene acaulis subsp. exscapa</v>
      </c>
      <c r="C1420" t="s">
        <v>43</v>
      </c>
      <c r="D1420" t="s">
        <v>73</v>
      </c>
      <c r="E1420" t="s">
        <v>11</v>
      </c>
      <c r="G1420" t="s">
        <v>75</v>
      </c>
    </row>
    <row r="1421" spans="1:7" x14ac:dyDescent="0.25">
      <c r="A1421">
        <v>163</v>
      </c>
      <c r="B1421" t="str">
        <f>VLOOKUP(CONCATENATE(C1421,"_",D1421),acronyms!$A$2:$B$330,2,0)</f>
        <v>Androsace alpina</v>
      </c>
      <c r="C1421" t="s">
        <v>82</v>
      </c>
      <c r="D1421" t="s">
        <v>13</v>
      </c>
      <c r="E1421" t="s">
        <v>11</v>
      </c>
      <c r="G1421" t="s">
        <v>75</v>
      </c>
    </row>
    <row r="1422" spans="1:7" x14ac:dyDescent="0.25">
      <c r="A1422">
        <v>163</v>
      </c>
      <c r="B1422" t="str">
        <f>VLOOKUP(CONCATENATE(C1422,"_",D1422),acronyms!$A$2:$B$330,2,0)</f>
        <v>Cardamine resedifolia</v>
      </c>
      <c r="C1422" t="s">
        <v>54</v>
      </c>
      <c r="D1422" t="s">
        <v>76</v>
      </c>
      <c r="E1422" t="s">
        <v>18</v>
      </c>
      <c r="G1422" t="s">
        <v>75</v>
      </c>
    </row>
    <row r="1423" spans="1:7" x14ac:dyDescent="0.25">
      <c r="A1423">
        <v>163</v>
      </c>
      <c r="B1423" t="str">
        <f>VLOOKUP(CONCATENATE(C1423,"_",D1423),acronyms!$A$2:$B$330,2,0)</f>
        <v>Cerastium uniflorum</v>
      </c>
      <c r="C1423" t="s">
        <v>56</v>
      </c>
      <c r="D1423" t="s">
        <v>57</v>
      </c>
      <c r="E1423">
        <v>1</v>
      </c>
      <c r="G1423" t="s">
        <v>75</v>
      </c>
    </row>
    <row r="1424" spans="1:7" x14ac:dyDescent="0.25">
      <c r="A1424">
        <v>163</v>
      </c>
      <c r="B1424" t="str">
        <f>VLOOKUP(CONCATENATE(C1424,"_",D1424),acronyms!$A$2:$B$330,2,0)</f>
        <v>Festuca halleri agg.</v>
      </c>
      <c r="C1424" t="s">
        <v>19</v>
      </c>
      <c r="D1424" t="s">
        <v>58</v>
      </c>
      <c r="E1424" t="s">
        <v>18</v>
      </c>
      <c r="G1424" t="s">
        <v>75</v>
      </c>
    </row>
    <row r="1425" spans="1:7" x14ac:dyDescent="0.25">
      <c r="A1425">
        <v>163</v>
      </c>
      <c r="B1425" t="str">
        <f>VLOOKUP(CONCATENATE(C1425,"_",D1425),acronyms!$A$2:$B$330,2,0)</f>
        <v>Leucanthemopsis alpina</v>
      </c>
      <c r="C1425" t="s">
        <v>59</v>
      </c>
      <c r="D1425" t="s">
        <v>13</v>
      </c>
      <c r="E1425" t="s">
        <v>18</v>
      </c>
      <c r="G1425" t="s">
        <v>75</v>
      </c>
    </row>
    <row r="1426" spans="1:7" x14ac:dyDescent="0.25">
      <c r="A1426">
        <v>163</v>
      </c>
      <c r="B1426" t="str">
        <f>VLOOKUP(CONCATENATE(C1426,"_",D1426),acronyms!$A$2:$B$330,2,0)</f>
        <v>Luzula spicata</v>
      </c>
      <c r="C1426" t="s">
        <v>30</v>
      </c>
      <c r="D1426" t="s">
        <v>60</v>
      </c>
      <c r="E1426" t="s">
        <v>18</v>
      </c>
      <c r="G1426" t="s">
        <v>75</v>
      </c>
    </row>
    <row r="1427" spans="1:7" x14ac:dyDescent="0.25">
      <c r="A1427">
        <v>163</v>
      </c>
      <c r="B1427" t="str">
        <f>VLOOKUP(CONCATENATE(C1427,"_",D1427),acronyms!$A$2:$B$330,2,0)</f>
        <v>Poa laxa</v>
      </c>
      <c r="C1427" t="s">
        <v>79</v>
      </c>
      <c r="D1427" t="s">
        <v>80</v>
      </c>
      <c r="E1427" t="s">
        <v>11</v>
      </c>
      <c r="G1427" t="s">
        <v>75</v>
      </c>
    </row>
    <row r="1428" spans="1:7" x14ac:dyDescent="0.25">
      <c r="A1428">
        <v>163</v>
      </c>
      <c r="B1428" t="str">
        <f>VLOOKUP(CONCATENATE(C1428,"_",D1428),acronyms!$A$2:$B$330,2,0)</f>
        <v>Ranunculus glacialis</v>
      </c>
      <c r="C1428" t="s">
        <v>36</v>
      </c>
      <c r="D1428" t="s">
        <v>85</v>
      </c>
      <c r="E1428" t="s">
        <v>18</v>
      </c>
      <c r="G1428" t="s">
        <v>75</v>
      </c>
    </row>
    <row r="1429" spans="1:7" x14ac:dyDescent="0.25">
      <c r="A1429">
        <v>163</v>
      </c>
      <c r="B1429" t="str">
        <f>VLOOKUP(CONCATENATE(C1429,"_",D1429),acronyms!$A$2:$B$330,2,0)</f>
        <v>Saxifraga bryoides</v>
      </c>
      <c r="C1429" t="s">
        <v>71</v>
      </c>
      <c r="D1429" t="s">
        <v>72</v>
      </c>
      <c r="E1429" t="s">
        <v>11</v>
      </c>
      <c r="G1429" t="s">
        <v>75</v>
      </c>
    </row>
    <row r="1430" spans="1:7" x14ac:dyDescent="0.25">
      <c r="A1430">
        <v>163</v>
      </c>
      <c r="B1430" t="str">
        <f>VLOOKUP(CONCATENATE(C1430,"_",D1430),acronyms!$A$2:$B$330,2,0)</f>
        <v>Silene acaulis subsp. exscapa</v>
      </c>
      <c r="C1430" t="s">
        <v>43</v>
      </c>
      <c r="D1430" t="s">
        <v>73</v>
      </c>
      <c r="E1430" t="s">
        <v>18</v>
      </c>
      <c r="G1430" t="s">
        <v>75</v>
      </c>
    </row>
    <row r="1431" spans="1:7" x14ac:dyDescent="0.25">
      <c r="A1431">
        <v>165</v>
      </c>
      <c r="B1431" t="str">
        <f>VLOOKUP(CONCATENATE(C1431,"_",D1431),acronyms!$A$2:$B$330,2,0)</f>
        <v>Achillea moschata</v>
      </c>
      <c r="C1431" t="s">
        <v>115</v>
      </c>
      <c r="D1431" t="s">
        <v>112</v>
      </c>
      <c r="E1431" t="s">
        <v>11</v>
      </c>
      <c r="G1431" t="s">
        <v>75</v>
      </c>
    </row>
    <row r="1432" spans="1:7" x14ac:dyDescent="0.25">
      <c r="A1432">
        <v>165</v>
      </c>
      <c r="B1432" t="str">
        <f>VLOOKUP(CONCATENATE(C1432,"_",D1432),acronyms!$A$2:$B$330,2,0)</f>
        <v>Agrostis rupestris</v>
      </c>
      <c r="C1432" t="s">
        <v>7</v>
      </c>
      <c r="D1432" t="s">
        <v>74</v>
      </c>
      <c r="E1432" t="s">
        <v>11</v>
      </c>
      <c r="G1432" t="s">
        <v>75</v>
      </c>
    </row>
    <row r="1433" spans="1:7" x14ac:dyDescent="0.25">
      <c r="A1433">
        <v>165</v>
      </c>
      <c r="B1433" t="str">
        <f>VLOOKUP(CONCATENATE(C1433,"_",D1433),acronyms!$A$2:$B$330,2,0)</f>
        <v>Alchemilla vulgaris agg.</v>
      </c>
      <c r="C1433" t="s">
        <v>9</v>
      </c>
      <c r="D1433" t="s">
        <v>10</v>
      </c>
      <c r="E1433">
        <v>3</v>
      </c>
      <c r="G1433" t="s">
        <v>75</v>
      </c>
    </row>
    <row r="1434" spans="1:7" x14ac:dyDescent="0.25">
      <c r="A1434">
        <v>165</v>
      </c>
      <c r="B1434" t="str">
        <f>VLOOKUP(CONCATENATE(C1434,"_",D1434),acronyms!$A$2:$B$330,2,0)</f>
        <v>Anthoxanthum alpinum</v>
      </c>
      <c r="C1434" t="s">
        <v>12</v>
      </c>
      <c r="D1434" t="s">
        <v>13</v>
      </c>
      <c r="E1434" t="s">
        <v>11</v>
      </c>
      <c r="G1434" t="s">
        <v>75</v>
      </c>
    </row>
    <row r="1435" spans="1:7" x14ac:dyDescent="0.25">
      <c r="A1435">
        <v>165</v>
      </c>
      <c r="B1435" t="str">
        <f>VLOOKUP(CONCATENATE(C1435,"_",D1435),acronyms!$A$2:$B$330,2,0)</f>
        <v>Campanula barbata subsp. barbata</v>
      </c>
      <c r="C1435" t="s">
        <v>16</v>
      </c>
      <c r="D1435" t="s">
        <v>94</v>
      </c>
      <c r="E1435" t="s">
        <v>11</v>
      </c>
      <c r="G1435" t="s">
        <v>75</v>
      </c>
    </row>
    <row r="1436" spans="1:7" x14ac:dyDescent="0.25">
      <c r="A1436">
        <v>165</v>
      </c>
      <c r="B1436" t="str">
        <f>VLOOKUP(CONCATENATE(C1436,"_",D1436),acronyms!$A$2:$B$330,2,0)</f>
        <v>Campanula scheuchzeri</v>
      </c>
      <c r="C1436" t="s">
        <v>16</v>
      </c>
      <c r="D1436" t="s">
        <v>17</v>
      </c>
      <c r="E1436">
        <v>1</v>
      </c>
      <c r="G1436" t="s">
        <v>75</v>
      </c>
    </row>
    <row r="1437" spans="1:7" x14ac:dyDescent="0.25">
      <c r="A1437">
        <v>165</v>
      </c>
      <c r="B1437" t="str">
        <f>VLOOKUP(CONCATENATE(C1437,"_",D1437),acronyms!$A$2:$B$330,2,0)</f>
        <v>Carex aterrima</v>
      </c>
      <c r="C1437" t="s">
        <v>54</v>
      </c>
      <c r="D1437" t="s">
        <v>204</v>
      </c>
      <c r="E1437" t="s">
        <v>11</v>
      </c>
      <c r="G1437" t="s">
        <v>75</v>
      </c>
    </row>
    <row r="1438" spans="1:7" x14ac:dyDescent="0.25">
      <c r="A1438">
        <v>165</v>
      </c>
      <c r="B1438" t="str">
        <f>VLOOKUP(CONCATENATE(C1438,"_",D1438),acronyms!$A$2:$B$330,2,0)</f>
        <v>Cerastium fontanum s. str.</v>
      </c>
      <c r="C1438" t="s">
        <v>56</v>
      </c>
      <c r="D1438" t="s">
        <v>205</v>
      </c>
      <c r="E1438" t="s">
        <v>18</v>
      </c>
      <c r="G1438" t="s">
        <v>75</v>
      </c>
    </row>
    <row r="1439" spans="1:7" x14ac:dyDescent="0.25">
      <c r="A1439">
        <v>165</v>
      </c>
      <c r="B1439" t="str">
        <f>VLOOKUP(CONCATENATE(C1439,"_",D1439),acronyms!$A$2:$B$330,2,0)</f>
        <v>Festuca halleri agg.</v>
      </c>
      <c r="C1439" t="s">
        <v>19</v>
      </c>
      <c r="D1439" t="s">
        <v>58</v>
      </c>
      <c r="E1439">
        <v>1</v>
      </c>
      <c r="G1439" t="s">
        <v>75</v>
      </c>
    </row>
    <row r="1440" spans="1:7" x14ac:dyDescent="0.25">
      <c r="A1440">
        <v>165</v>
      </c>
      <c r="B1440" t="str">
        <f>VLOOKUP(CONCATENATE(C1440,"_",D1440),acronyms!$A$2:$B$330,2,0)</f>
        <v>Hieracium pilosella agg.</v>
      </c>
      <c r="C1440" t="s">
        <v>116</v>
      </c>
      <c r="D1440" t="s">
        <v>206</v>
      </c>
      <c r="E1440" t="s">
        <v>11</v>
      </c>
      <c r="F1440" t="s">
        <v>207</v>
      </c>
      <c r="G1440" t="s">
        <v>75</v>
      </c>
    </row>
    <row r="1441" spans="1:7" x14ac:dyDescent="0.25">
      <c r="A1441">
        <v>165</v>
      </c>
      <c r="B1441" t="str">
        <f>VLOOKUP(CONCATENATE(C1441,"_",D1441),acronyms!$A$2:$B$330,2,0)</f>
        <v>Leontodon hispidus</v>
      </c>
      <c r="C1441" t="s">
        <v>28</v>
      </c>
      <c r="D1441" t="s">
        <v>29</v>
      </c>
      <c r="E1441" t="s">
        <v>50</v>
      </c>
      <c r="G1441" t="s">
        <v>75</v>
      </c>
    </row>
    <row r="1442" spans="1:7" x14ac:dyDescent="0.25">
      <c r="A1442">
        <v>165</v>
      </c>
      <c r="B1442" t="str">
        <f>VLOOKUP(CONCATENATE(C1442,"_",D1442),acronyms!$A$2:$B$330,2,0)</f>
        <v>Luzula spicata</v>
      </c>
      <c r="C1442" t="s">
        <v>30</v>
      </c>
      <c r="D1442" t="s">
        <v>60</v>
      </c>
      <c r="E1442" t="s">
        <v>11</v>
      </c>
      <c r="G1442" t="s">
        <v>75</v>
      </c>
    </row>
    <row r="1443" spans="1:7" x14ac:dyDescent="0.25">
      <c r="A1443">
        <v>165</v>
      </c>
      <c r="B1443" t="str">
        <f>VLOOKUP(CONCATENATE(C1443,"_",D1443),acronyms!$A$2:$B$330,2,0)</f>
        <v>Myosotis alpestris</v>
      </c>
      <c r="C1443" t="s">
        <v>101</v>
      </c>
      <c r="D1443" t="s">
        <v>13</v>
      </c>
      <c r="E1443" t="s">
        <v>11</v>
      </c>
      <c r="G1443" t="s">
        <v>75</v>
      </c>
    </row>
    <row r="1444" spans="1:7" x14ac:dyDescent="0.25">
      <c r="A1444">
        <v>165</v>
      </c>
      <c r="B1444" t="str">
        <f>VLOOKUP(CONCATENATE(C1444,"_",D1444),acronyms!$A$2:$B$330,2,0)</f>
        <v>Nardus stricta</v>
      </c>
      <c r="C1444" t="s">
        <v>102</v>
      </c>
      <c r="D1444" t="s">
        <v>103</v>
      </c>
      <c r="E1444" t="s">
        <v>46</v>
      </c>
      <c r="G1444" t="s">
        <v>75</v>
      </c>
    </row>
    <row r="1445" spans="1:7" x14ac:dyDescent="0.25">
      <c r="A1445">
        <v>165</v>
      </c>
      <c r="B1445" t="str">
        <f>VLOOKUP(CONCATENATE(C1445,"_",D1445),acronyms!$A$2:$B$330,2,0)</f>
        <v>Phleum alpinum agg.</v>
      </c>
      <c r="C1445" t="s">
        <v>162</v>
      </c>
      <c r="D1445" t="s">
        <v>156</v>
      </c>
      <c r="E1445" t="s">
        <v>11</v>
      </c>
      <c r="G1445" t="s">
        <v>75</v>
      </c>
    </row>
    <row r="1446" spans="1:7" x14ac:dyDescent="0.25">
      <c r="A1446">
        <v>165</v>
      </c>
      <c r="B1446" t="str">
        <f>VLOOKUP(CONCATENATE(C1446,"_",D1446),acronyms!$A$2:$B$330,2,0)</f>
        <v>Poa alpina</v>
      </c>
      <c r="C1446" t="s">
        <v>79</v>
      </c>
      <c r="D1446" t="s">
        <v>13</v>
      </c>
      <c r="E1446" t="s">
        <v>11</v>
      </c>
      <c r="G1446" t="s">
        <v>75</v>
      </c>
    </row>
    <row r="1447" spans="1:7" x14ac:dyDescent="0.25">
      <c r="A1447">
        <v>165</v>
      </c>
      <c r="B1447" t="str">
        <f>VLOOKUP(CONCATENATE(C1447,"_",D1447),acronyms!$A$2:$B$330,2,0)</f>
        <v>Ranunculus villarsii</v>
      </c>
      <c r="C1447" t="s">
        <v>36</v>
      </c>
      <c r="D1447" t="s">
        <v>37</v>
      </c>
      <c r="E1447">
        <v>1</v>
      </c>
      <c r="G1447" t="s">
        <v>75</v>
      </c>
    </row>
    <row r="1448" spans="1:7" x14ac:dyDescent="0.25">
      <c r="A1448">
        <v>165</v>
      </c>
      <c r="B1448" t="str">
        <f>VLOOKUP(CONCATENATE(C1448,"_",D1448),acronyms!$A$2:$B$330,2,0)</f>
        <v>Rhinanthus glacialis</v>
      </c>
      <c r="C1448" t="s">
        <v>106</v>
      </c>
      <c r="D1448" t="s">
        <v>85</v>
      </c>
      <c r="E1448" t="s">
        <v>11</v>
      </c>
      <c r="G1448" t="s">
        <v>75</v>
      </c>
    </row>
    <row r="1449" spans="1:7" x14ac:dyDescent="0.25">
      <c r="A1449">
        <v>165</v>
      </c>
      <c r="B1449" t="str">
        <f>VLOOKUP(CONCATENATE(C1449,"_",D1449),acronyms!$A$2:$B$330,2,0)</f>
        <v>Rhododendron ferrugineum</v>
      </c>
      <c r="C1449" t="s">
        <v>38</v>
      </c>
      <c r="D1449" t="s">
        <v>39</v>
      </c>
      <c r="E1449" t="s">
        <v>11</v>
      </c>
      <c r="G1449" t="s">
        <v>75</v>
      </c>
    </row>
    <row r="1450" spans="1:7" x14ac:dyDescent="0.25">
      <c r="A1450">
        <v>165</v>
      </c>
      <c r="B1450" t="str">
        <f>VLOOKUP(CONCATENATE(C1450,"_",D1450),acronyms!$A$2:$B$330,2,0)</f>
        <v>Trifolium pratense subsp. pratense</v>
      </c>
      <c r="C1450" t="s">
        <v>108</v>
      </c>
      <c r="D1450" t="s">
        <v>110</v>
      </c>
      <c r="E1450" t="s">
        <v>46</v>
      </c>
      <c r="G1450" t="s">
        <v>75</v>
      </c>
    </row>
    <row r="1451" spans="1:7" x14ac:dyDescent="0.25">
      <c r="A1451">
        <v>170</v>
      </c>
      <c r="B1451" t="str">
        <f>VLOOKUP(CONCATENATE(C1451,"_",D1451),acronyms!$A$2:$B$330,2,0)</f>
        <v>Ranunculus glacialis</v>
      </c>
      <c r="C1451" t="s">
        <v>36</v>
      </c>
      <c r="D1451" t="s">
        <v>85</v>
      </c>
      <c r="E1451" t="s">
        <v>18</v>
      </c>
      <c r="G1451" t="s">
        <v>75</v>
      </c>
    </row>
    <row r="1452" spans="1:7" x14ac:dyDescent="0.25">
      <c r="A1452">
        <v>174</v>
      </c>
      <c r="B1452" t="str">
        <f>VLOOKUP(CONCATENATE(C1452,"_",D1452),acronyms!$A$2:$B$330,2,0)</f>
        <v>Anthoxanthum alpinum</v>
      </c>
      <c r="C1452" t="s">
        <v>12</v>
      </c>
      <c r="D1452" t="s">
        <v>13</v>
      </c>
      <c r="E1452" t="s">
        <v>11</v>
      </c>
      <c r="G1452" t="s">
        <v>197</v>
      </c>
    </row>
    <row r="1453" spans="1:7" x14ac:dyDescent="0.25">
      <c r="A1453">
        <v>174</v>
      </c>
      <c r="B1453" t="str">
        <f>VLOOKUP(CONCATENATE(C1453,"_",D1453),acronyms!$A$2:$B$330,2,0)</f>
        <v>Cirsium spinosissimum</v>
      </c>
      <c r="C1453" t="s">
        <v>165</v>
      </c>
      <c r="D1453" t="s">
        <v>60</v>
      </c>
      <c r="E1453" t="s">
        <v>50</v>
      </c>
      <c r="G1453" t="s">
        <v>197</v>
      </c>
    </row>
    <row r="1454" spans="1:7" x14ac:dyDescent="0.25">
      <c r="A1454">
        <v>174</v>
      </c>
      <c r="B1454" t="str">
        <f>VLOOKUP(CONCATENATE(C1454,"_",D1454),acronyms!$A$2:$B$330,2,0)</f>
        <v>Geum montanum</v>
      </c>
      <c r="C1454" t="s">
        <v>25</v>
      </c>
      <c r="D1454" t="s">
        <v>26</v>
      </c>
      <c r="E1454">
        <v>1</v>
      </c>
      <c r="G1454" t="s">
        <v>197</v>
      </c>
    </row>
    <row r="1455" spans="1:7" x14ac:dyDescent="0.25">
      <c r="A1455">
        <v>174</v>
      </c>
      <c r="B1455" t="str">
        <f>VLOOKUP(CONCATENATE(C1455,"_",D1455),acronyms!$A$2:$B$330,2,0)</f>
        <v>Gnaphalium supinum</v>
      </c>
      <c r="C1455" t="s">
        <v>77</v>
      </c>
      <c r="D1455" t="s">
        <v>78</v>
      </c>
      <c r="E1455" t="s">
        <v>18</v>
      </c>
      <c r="G1455" t="s">
        <v>197</v>
      </c>
    </row>
    <row r="1456" spans="1:7" x14ac:dyDescent="0.25">
      <c r="A1456">
        <v>174</v>
      </c>
      <c r="B1456" t="str">
        <f>VLOOKUP(CONCATENATE(C1456,"_",D1456),acronyms!$A$2:$B$330,2,0)</f>
        <v>Homogyne alpina</v>
      </c>
      <c r="C1456" t="s">
        <v>27</v>
      </c>
      <c r="D1456" t="s">
        <v>13</v>
      </c>
      <c r="E1456" t="s">
        <v>11</v>
      </c>
      <c r="G1456" t="s">
        <v>197</v>
      </c>
    </row>
    <row r="1457" spans="1:7" x14ac:dyDescent="0.25">
      <c r="A1457">
        <v>174</v>
      </c>
      <c r="B1457" t="str">
        <f>VLOOKUP(CONCATENATE(C1457,"_",D1457),acronyms!$A$2:$B$330,2,0)</f>
        <v>Juncus trifidus</v>
      </c>
      <c r="C1457" t="s">
        <v>132</v>
      </c>
      <c r="D1457" t="s">
        <v>108</v>
      </c>
      <c r="E1457" t="s">
        <v>11</v>
      </c>
      <c r="G1457" t="s">
        <v>197</v>
      </c>
    </row>
    <row r="1458" spans="1:7" x14ac:dyDescent="0.25">
      <c r="A1458">
        <v>174</v>
      </c>
      <c r="B1458" t="str">
        <f>VLOOKUP(CONCATENATE(C1458,"_",D1458),acronyms!$A$2:$B$330,2,0)</f>
        <v>Luzula alpino-pilosa</v>
      </c>
      <c r="C1458" t="s">
        <v>30</v>
      </c>
      <c r="D1458" t="s">
        <v>31</v>
      </c>
      <c r="E1458" t="s">
        <v>50</v>
      </c>
      <c r="G1458" t="s">
        <v>197</v>
      </c>
    </row>
    <row r="1459" spans="1:7" x14ac:dyDescent="0.25">
      <c r="A1459">
        <v>174</v>
      </c>
      <c r="B1459" t="str">
        <f>VLOOKUP(CONCATENATE(C1459,"_",D1459),acronyms!$A$2:$B$330,2,0)</f>
        <v>Mutellina adonidifolia</v>
      </c>
      <c r="C1459" t="s">
        <v>99</v>
      </c>
      <c r="D1459" t="s">
        <v>100</v>
      </c>
      <c r="E1459">
        <v>1</v>
      </c>
      <c r="G1459" t="s">
        <v>197</v>
      </c>
    </row>
    <row r="1460" spans="1:7" x14ac:dyDescent="0.25">
      <c r="A1460">
        <v>174</v>
      </c>
      <c r="B1460" t="str">
        <f>VLOOKUP(CONCATENATE(C1460,"_",D1460),acronyms!$A$2:$B$330,2,0)</f>
        <v>Ranunculus villarsii</v>
      </c>
      <c r="C1460" t="s">
        <v>36</v>
      </c>
      <c r="D1460" t="s">
        <v>37</v>
      </c>
      <c r="E1460" t="s">
        <v>11</v>
      </c>
      <c r="G1460" t="s">
        <v>197</v>
      </c>
    </row>
    <row r="1461" spans="1:7" x14ac:dyDescent="0.25">
      <c r="A1461">
        <v>174</v>
      </c>
      <c r="B1461" t="str">
        <f>VLOOKUP(CONCATENATE(C1461,"_",D1461),acronyms!$A$2:$B$330,2,0)</f>
        <v>Scorzoneroides helvetica</v>
      </c>
      <c r="C1461" t="s">
        <v>42</v>
      </c>
      <c r="D1461" t="s">
        <v>41</v>
      </c>
      <c r="E1461" t="s">
        <v>11</v>
      </c>
      <c r="G1461" t="s">
        <v>197</v>
      </c>
    </row>
    <row r="1462" spans="1:7" x14ac:dyDescent="0.25">
      <c r="A1462">
        <v>174</v>
      </c>
      <c r="B1462" t="str">
        <f>VLOOKUP(CONCATENATE(C1462,"_",D1462),acronyms!$A$2:$B$330,2,0)</f>
        <v>Sempervivum montanum s. str.</v>
      </c>
      <c r="C1462" t="s">
        <v>95</v>
      </c>
      <c r="D1462" t="s">
        <v>26</v>
      </c>
      <c r="E1462" t="s">
        <v>11</v>
      </c>
      <c r="G1462" t="s">
        <v>197</v>
      </c>
    </row>
    <row r="1463" spans="1:7" x14ac:dyDescent="0.25">
      <c r="A1463">
        <v>174</v>
      </c>
      <c r="B1463" t="str">
        <f>VLOOKUP(CONCATENATE(C1463,"_",D1463),acronyms!$A$2:$B$330,2,0)</f>
        <v>Sibbaldia procumbens</v>
      </c>
      <c r="C1463" t="s">
        <v>129</v>
      </c>
      <c r="D1463" t="s">
        <v>130</v>
      </c>
      <c r="E1463" t="s">
        <v>11</v>
      </c>
      <c r="G1463" t="s">
        <v>197</v>
      </c>
    </row>
    <row r="1464" spans="1:7" x14ac:dyDescent="0.25">
      <c r="A1464">
        <v>174</v>
      </c>
      <c r="B1464" t="str">
        <f>VLOOKUP(CONCATENATE(C1464,"_",D1464),acronyms!$A$2:$B$330,2,0)</f>
        <v>Soldanella pusilla</v>
      </c>
      <c r="C1464" t="s">
        <v>44</v>
      </c>
      <c r="D1464" t="s">
        <v>127</v>
      </c>
      <c r="E1464" t="s">
        <v>11</v>
      </c>
      <c r="G1464" t="s">
        <v>197</v>
      </c>
    </row>
    <row r="1465" spans="1:7" x14ac:dyDescent="0.25">
      <c r="A1465">
        <v>174</v>
      </c>
      <c r="B1465" t="str">
        <f>VLOOKUP(CONCATENATE(C1465,"_",D1465),acronyms!$A$2:$B$330,2,0)</f>
        <v>Veronica alpina</v>
      </c>
      <c r="C1465" t="s">
        <v>15</v>
      </c>
      <c r="D1465" t="s">
        <v>13</v>
      </c>
      <c r="E1465" t="s">
        <v>11</v>
      </c>
      <c r="G1465" t="s">
        <v>197</v>
      </c>
    </row>
    <row r="1466" spans="1:7" x14ac:dyDescent="0.25">
      <c r="A1466">
        <v>180</v>
      </c>
      <c r="B1466" t="str">
        <f>VLOOKUP(CONCATENATE(C1466,"_",D1466),acronyms!$A$2:$B$330,2,0)</f>
        <v>Anthoxanthum alpinum</v>
      </c>
      <c r="C1466" t="s">
        <v>179</v>
      </c>
      <c r="D1466" t="s">
        <v>13</v>
      </c>
      <c r="E1466" t="s">
        <v>11</v>
      </c>
      <c r="G1466" t="s">
        <v>8</v>
      </c>
    </row>
    <row r="1467" spans="1:7" x14ac:dyDescent="0.25">
      <c r="A1467">
        <v>180</v>
      </c>
      <c r="B1467" t="str">
        <f>VLOOKUP(CONCATENATE(C1467,"_",D1467),acronyms!$A$2:$B$330,2,0)</f>
        <v>Avenella flexuosa</v>
      </c>
      <c r="C1467" t="s">
        <v>208</v>
      </c>
      <c r="D1467" t="s">
        <v>126</v>
      </c>
      <c r="E1467" t="s">
        <v>11</v>
      </c>
      <c r="G1467" t="s">
        <v>8</v>
      </c>
    </row>
    <row r="1468" spans="1:7" x14ac:dyDescent="0.25">
      <c r="A1468">
        <v>180</v>
      </c>
      <c r="B1468" t="str">
        <f>VLOOKUP(CONCATENATE(C1468,"_",D1468),acronyms!$A$2:$B$330,2,0)</f>
        <v>Avenula versicolor</v>
      </c>
      <c r="C1468" t="s">
        <v>208</v>
      </c>
      <c r="D1468" t="s">
        <v>15</v>
      </c>
      <c r="E1468">
        <v>1</v>
      </c>
      <c r="G1468" t="s">
        <v>8</v>
      </c>
    </row>
    <row r="1469" spans="1:7" x14ac:dyDescent="0.25">
      <c r="A1469">
        <v>180</v>
      </c>
      <c r="B1469" t="str">
        <f>VLOOKUP(CONCATENATE(C1469,"_",D1469),acronyms!$A$2:$B$330,2,0)</f>
        <v>Calamagrostis villosa</v>
      </c>
      <c r="C1469" t="s">
        <v>209</v>
      </c>
      <c r="D1469" t="s">
        <v>37</v>
      </c>
      <c r="E1469" t="s">
        <v>11</v>
      </c>
      <c r="G1469" t="s">
        <v>8</v>
      </c>
    </row>
    <row r="1470" spans="1:7" x14ac:dyDescent="0.25">
      <c r="A1470">
        <v>180</v>
      </c>
      <c r="B1470" t="str">
        <f>VLOOKUP(CONCATENATE(C1470,"_",D1470),acronyms!$A$2:$B$330,2,0)</f>
        <v>Campanula scheuchzeri</v>
      </c>
      <c r="C1470" t="s">
        <v>210</v>
      </c>
      <c r="D1470" t="s">
        <v>17</v>
      </c>
      <c r="E1470" t="s">
        <v>11</v>
      </c>
      <c r="G1470" t="s">
        <v>8</v>
      </c>
    </row>
    <row r="1471" spans="1:7" x14ac:dyDescent="0.25">
      <c r="A1471">
        <v>180</v>
      </c>
      <c r="B1471" t="str">
        <f>VLOOKUP(CONCATENATE(C1471,"_",D1471),acronyms!$A$2:$B$330,2,0)</f>
        <v>Gentiana acaulis</v>
      </c>
      <c r="C1471" t="s">
        <v>211</v>
      </c>
      <c r="D1471" t="s">
        <v>73</v>
      </c>
      <c r="E1471" t="s">
        <v>11</v>
      </c>
      <c r="G1471" t="s">
        <v>8</v>
      </c>
    </row>
    <row r="1472" spans="1:7" x14ac:dyDescent="0.25">
      <c r="A1472">
        <v>180</v>
      </c>
      <c r="B1472" t="str">
        <f>VLOOKUP(CONCATENATE(C1472,"_",D1472),acronyms!$A$2:$B$330,2,0)</f>
        <v>Gentiana punctata</v>
      </c>
      <c r="C1472" t="s">
        <v>211</v>
      </c>
      <c r="D1472" t="s">
        <v>22</v>
      </c>
      <c r="E1472" t="s">
        <v>11</v>
      </c>
      <c r="G1472" t="s">
        <v>8</v>
      </c>
    </row>
    <row r="1473" spans="1:7" x14ac:dyDescent="0.25">
      <c r="A1473">
        <v>180</v>
      </c>
      <c r="B1473" t="str">
        <f>VLOOKUP(CONCATENATE(C1473,"_",D1473),acronyms!$A$2:$B$330,2,0)</f>
        <v>Geum montanum</v>
      </c>
      <c r="C1473" t="s">
        <v>212</v>
      </c>
      <c r="D1473" t="s">
        <v>26</v>
      </c>
      <c r="E1473" t="s">
        <v>11</v>
      </c>
      <c r="G1473" t="s">
        <v>8</v>
      </c>
    </row>
    <row r="1474" spans="1:7" x14ac:dyDescent="0.25">
      <c r="A1474">
        <v>180</v>
      </c>
      <c r="B1474" t="str">
        <f>VLOOKUP(CONCATENATE(C1474,"_",D1474),acronyms!$A$2:$B$330,2,0)</f>
        <v>Homogyne alpina</v>
      </c>
      <c r="C1474" t="s">
        <v>213</v>
      </c>
      <c r="D1474" t="s">
        <v>13</v>
      </c>
      <c r="E1474" t="s">
        <v>11</v>
      </c>
      <c r="G1474" t="s">
        <v>8</v>
      </c>
    </row>
    <row r="1475" spans="1:7" x14ac:dyDescent="0.25">
      <c r="A1475">
        <v>180</v>
      </c>
      <c r="B1475" t="str">
        <f>VLOOKUP(CONCATENATE(C1475,"_",D1475),acronyms!$A$2:$B$330,2,0)</f>
        <v>Mutellina adonidifolia</v>
      </c>
      <c r="C1475" t="s">
        <v>185</v>
      </c>
      <c r="D1475" t="s">
        <v>100</v>
      </c>
      <c r="E1475" t="s">
        <v>11</v>
      </c>
      <c r="G1475" t="s">
        <v>8</v>
      </c>
    </row>
    <row r="1476" spans="1:7" x14ac:dyDescent="0.25">
      <c r="A1476">
        <v>180</v>
      </c>
      <c r="B1476" t="str">
        <f>VLOOKUP(CONCATENATE(C1476,"_",D1476),acronyms!$A$2:$B$330,2,0)</f>
        <v>Nardus stricta</v>
      </c>
      <c r="C1476" t="s">
        <v>214</v>
      </c>
      <c r="D1476" t="s">
        <v>103</v>
      </c>
      <c r="E1476">
        <v>1</v>
      </c>
      <c r="G1476" t="s">
        <v>8</v>
      </c>
    </row>
    <row r="1477" spans="1:7" x14ac:dyDescent="0.25">
      <c r="A1477">
        <v>180</v>
      </c>
      <c r="B1477" t="str">
        <f>VLOOKUP(CONCATENATE(C1477,"_",D1477),acronyms!$A$2:$B$330,2,0)</f>
        <v>Pedicularis tuberosa</v>
      </c>
      <c r="C1477" t="s">
        <v>215</v>
      </c>
      <c r="D1477" t="s">
        <v>196</v>
      </c>
      <c r="E1477" t="s">
        <v>11</v>
      </c>
      <c r="F1477" t="s">
        <v>61</v>
      </c>
      <c r="G1477" t="s">
        <v>8</v>
      </c>
    </row>
    <row r="1478" spans="1:7" x14ac:dyDescent="0.25">
      <c r="A1478">
        <v>180</v>
      </c>
      <c r="B1478" t="str">
        <f>VLOOKUP(CONCATENATE(C1478,"_",D1478),acronyms!$A$2:$B$330,2,0)</f>
        <v>Persicaria vivipara</v>
      </c>
      <c r="C1478" t="s">
        <v>216</v>
      </c>
      <c r="D1478" t="s">
        <v>33</v>
      </c>
      <c r="E1478">
        <v>1</v>
      </c>
      <c r="G1478" t="s">
        <v>8</v>
      </c>
    </row>
    <row r="1479" spans="1:7" x14ac:dyDescent="0.25">
      <c r="A1479">
        <v>180</v>
      </c>
      <c r="B1479" t="str">
        <f>VLOOKUP(CONCATENATE(C1479,"_",D1479),acronyms!$A$2:$B$330,2,0)</f>
        <v>Phyteuma hemisphaericum</v>
      </c>
      <c r="C1479" t="s">
        <v>217</v>
      </c>
      <c r="D1479" t="s">
        <v>92</v>
      </c>
      <c r="E1479" t="s">
        <v>11</v>
      </c>
      <c r="G1479" t="s">
        <v>8</v>
      </c>
    </row>
    <row r="1480" spans="1:7" x14ac:dyDescent="0.25">
      <c r="A1480">
        <v>180</v>
      </c>
      <c r="B1480" t="str">
        <f>VLOOKUP(CONCATENATE(C1480,"_",D1480),acronyms!$A$2:$B$330,2,0)</f>
        <v>Potentilla aurea</v>
      </c>
      <c r="C1480" t="s">
        <v>189</v>
      </c>
      <c r="D1480" t="s">
        <v>35</v>
      </c>
      <c r="E1480" t="s">
        <v>11</v>
      </c>
      <c r="G1480" t="s">
        <v>8</v>
      </c>
    </row>
    <row r="1481" spans="1:7" x14ac:dyDescent="0.25">
      <c r="A1481">
        <v>180</v>
      </c>
      <c r="B1481" t="str">
        <f>VLOOKUP(CONCATENATE(C1481,"_",D1481),acronyms!$A$2:$B$330,2,0)</f>
        <v>Ranunculus villarsii</v>
      </c>
      <c r="C1481" t="s">
        <v>190</v>
      </c>
      <c r="D1481" t="s">
        <v>37</v>
      </c>
      <c r="E1481">
        <v>1</v>
      </c>
      <c r="G1481" t="s">
        <v>8</v>
      </c>
    </row>
    <row r="1482" spans="1:7" x14ac:dyDescent="0.25">
      <c r="A1482">
        <v>180</v>
      </c>
      <c r="B1482" t="str">
        <f>VLOOKUP(CONCATENATE(C1482,"_",D1482),acronyms!$A$2:$B$330,2,0)</f>
        <v>Rhinanthus glacialis</v>
      </c>
      <c r="C1482" t="s">
        <v>218</v>
      </c>
      <c r="D1482" t="s">
        <v>85</v>
      </c>
      <c r="E1482" t="s">
        <v>11</v>
      </c>
      <c r="G1482" t="s">
        <v>8</v>
      </c>
    </row>
    <row r="1483" spans="1:7" x14ac:dyDescent="0.25">
      <c r="A1483">
        <v>180</v>
      </c>
      <c r="B1483" t="str">
        <f>VLOOKUP(CONCATENATE(C1483,"_",D1483),acronyms!$A$2:$B$330,2,0)</f>
        <v>Rhododendron ferrugineum</v>
      </c>
      <c r="C1483" t="s">
        <v>219</v>
      </c>
      <c r="D1483" t="s">
        <v>39</v>
      </c>
      <c r="E1483" t="s">
        <v>46</v>
      </c>
      <c r="G1483" t="s">
        <v>8</v>
      </c>
    </row>
    <row r="1484" spans="1:7" x14ac:dyDescent="0.25">
      <c r="A1484">
        <v>180</v>
      </c>
      <c r="B1484" t="str">
        <f>VLOOKUP(CONCATENATE(C1484,"_",D1484),acronyms!$A$2:$B$330,2,0)</f>
        <v>Salix helvetica</v>
      </c>
      <c r="C1484" t="s">
        <v>191</v>
      </c>
      <c r="D1484" t="s">
        <v>41</v>
      </c>
      <c r="E1484" t="s">
        <v>46</v>
      </c>
      <c r="G1484" t="s">
        <v>8</v>
      </c>
    </row>
    <row r="1485" spans="1:7" x14ac:dyDescent="0.25">
      <c r="A1485">
        <v>180</v>
      </c>
      <c r="B1485" t="str">
        <f>VLOOKUP(CONCATENATE(C1485,"_",D1485),acronyms!$A$2:$B$330,2,0)</f>
        <v>Scorzoneroides helvetica</v>
      </c>
      <c r="C1485" t="s">
        <v>220</v>
      </c>
      <c r="D1485" t="s">
        <v>41</v>
      </c>
      <c r="E1485" t="s">
        <v>11</v>
      </c>
      <c r="G1485" t="s">
        <v>8</v>
      </c>
    </row>
    <row r="1486" spans="1:7" x14ac:dyDescent="0.25">
      <c r="A1486">
        <v>180</v>
      </c>
      <c r="B1486" t="str">
        <f>VLOOKUP(CONCATENATE(C1486,"_",D1486),acronyms!$A$2:$B$330,2,0)</f>
        <v>Solidago virgaurea subsp. minuta</v>
      </c>
      <c r="C1486" t="s">
        <v>221</v>
      </c>
      <c r="D1486" t="s">
        <v>45</v>
      </c>
      <c r="E1486" t="s">
        <v>11</v>
      </c>
      <c r="G1486" t="s">
        <v>8</v>
      </c>
    </row>
    <row r="1487" spans="1:7" x14ac:dyDescent="0.25">
      <c r="A1487">
        <v>180</v>
      </c>
      <c r="B1487" t="str">
        <f>VLOOKUP(CONCATENATE(C1487,"_",D1487),acronyms!$A$2:$B$330,2,0)</f>
        <v>Vaccinium gaultherioides</v>
      </c>
      <c r="C1487" t="s">
        <v>222</v>
      </c>
      <c r="D1487" t="s">
        <v>49</v>
      </c>
      <c r="E1487" t="s">
        <v>46</v>
      </c>
      <c r="G1487" t="s">
        <v>8</v>
      </c>
    </row>
    <row r="1488" spans="1:7" x14ac:dyDescent="0.25">
      <c r="A1488">
        <v>180</v>
      </c>
      <c r="B1488" t="str">
        <f>VLOOKUP(CONCATENATE(C1488,"_",D1488),acronyms!$A$2:$B$330,2,0)</f>
        <v>Vaccinium myrtillus</v>
      </c>
      <c r="C1488" t="s">
        <v>222</v>
      </c>
      <c r="D1488" t="s">
        <v>51</v>
      </c>
      <c r="E1488">
        <v>3</v>
      </c>
      <c r="G1488" t="s">
        <v>8</v>
      </c>
    </row>
    <row r="1489" spans="1:7" x14ac:dyDescent="0.25">
      <c r="A1489">
        <v>180</v>
      </c>
      <c r="B1489" t="str">
        <f>VLOOKUP(CONCATENATE(C1489,"_",D1489),acronyms!$A$2:$B$330,2,0)</f>
        <v>Vaccinium vitis-idaea</v>
      </c>
      <c r="C1489" t="s">
        <v>222</v>
      </c>
      <c r="D1489" t="s">
        <v>150</v>
      </c>
      <c r="E1489" t="s">
        <v>11</v>
      </c>
      <c r="G1489" t="s">
        <v>8</v>
      </c>
    </row>
    <row r="1490" spans="1:7" x14ac:dyDescent="0.25">
      <c r="A1490">
        <v>180</v>
      </c>
      <c r="B1490" t="str">
        <f>VLOOKUP(CONCATENATE(C1490,"_",D1490),acronyms!$A$2:$B$330,2,0)</f>
        <v>Viola biflora</v>
      </c>
      <c r="C1490" t="s">
        <v>193</v>
      </c>
      <c r="D1490" t="s">
        <v>53</v>
      </c>
      <c r="E1490" t="s">
        <v>11</v>
      </c>
      <c r="G1490" t="s">
        <v>8</v>
      </c>
    </row>
    <row r="1491" spans="1:7" x14ac:dyDescent="0.25">
      <c r="A1491">
        <v>181</v>
      </c>
      <c r="B1491" t="str">
        <f>VLOOKUP(CONCATENATE(C1491,"_",D1491),acronyms!$A$2:$B$330,2,0)</f>
        <v>no vegetation</v>
      </c>
      <c r="C1491" t="s">
        <v>167</v>
      </c>
      <c r="D1491" t="s">
        <v>168</v>
      </c>
      <c r="E1491">
        <v>5</v>
      </c>
      <c r="G1491" t="s">
        <v>75</v>
      </c>
    </row>
    <row r="1492" spans="1:7" x14ac:dyDescent="0.25">
      <c r="A1492">
        <v>182</v>
      </c>
      <c r="B1492" t="str">
        <f>VLOOKUP(CONCATENATE(C1492,"_",D1492),acronyms!$A$2:$B$330,2,0)</f>
        <v>Alchemilla vulgaris agg.</v>
      </c>
      <c r="C1492" t="s">
        <v>9</v>
      </c>
      <c r="D1492" t="s">
        <v>10</v>
      </c>
      <c r="E1492">
        <v>1</v>
      </c>
      <c r="G1492" t="s">
        <v>8</v>
      </c>
    </row>
    <row r="1493" spans="1:7" x14ac:dyDescent="0.25">
      <c r="A1493">
        <v>182</v>
      </c>
      <c r="B1493" t="str">
        <f>VLOOKUP(CONCATENATE(C1493,"_",D1493),acronyms!$A$2:$B$330,2,0)</f>
        <v>Astragalus frigidus</v>
      </c>
      <c r="C1493" t="s">
        <v>223</v>
      </c>
      <c r="D1493" t="s">
        <v>117</v>
      </c>
      <c r="E1493" t="s">
        <v>50</v>
      </c>
      <c r="G1493" t="s">
        <v>8</v>
      </c>
    </row>
    <row r="1494" spans="1:7" x14ac:dyDescent="0.25">
      <c r="A1494">
        <v>182</v>
      </c>
      <c r="B1494" t="str">
        <f>VLOOKUP(CONCATENATE(C1494,"_",D1494),acronyms!$A$2:$B$330,2,0)</f>
        <v>Campanula scheuchzeri</v>
      </c>
      <c r="C1494" t="s">
        <v>16</v>
      </c>
      <c r="D1494" t="s">
        <v>17</v>
      </c>
      <c r="E1494" t="s">
        <v>11</v>
      </c>
      <c r="G1494" t="s">
        <v>8</v>
      </c>
    </row>
    <row r="1495" spans="1:7" x14ac:dyDescent="0.25">
      <c r="A1495">
        <v>182</v>
      </c>
      <c r="B1495" t="str">
        <f>VLOOKUP(CONCATENATE(C1495,"_",D1495),acronyms!$A$2:$B$330,2,0)</f>
        <v>Deschampsia cespitosa subsp. cespitosa</v>
      </c>
      <c r="C1495" t="s">
        <v>89</v>
      </c>
      <c r="D1495" t="s">
        <v>90</v>
      </c>
      <c r="E1495">
        <v>1</v>
      </c>
      <c r="G1495" t="s">
        <v>8</v>
      </c>
    </row>
    <row r="1496" spans="1:7" x14ac:dyDescent="0.25">
      <c r="A1496">
        <v>182</v>
      </c>
      <c r="B1496" t="str">
        <f>VLOOKUP(CONCATENATE(C1496,"_",D1496),acronyms!$A$2:$B$330,2,0)</f>
        <v>Festuca nigricans</v>
      </c>
      <c r="C1496" t="s">
        <v>19</v>
      </c>
      <c r="D1496" t="s">
        <v>20</v>
      </c>
      <c r="E1496">
        <v>1</v>
      </c>
      <c r="G1496" t="s">
        <v>8</v>
      </c>
    </row>
    <row r="1497" spans="1:7" x14ac:dyDescent="0.25">
      <c r="A1497">
        <v>182</v>
      </c>
      <c r="B1497" t="str">
        <f>VLOOKUP(CONCATENATE(C1497,"_",D1497),acronyms!$A$2:$B$330,2,0)</f>
        <v>Geranium sylvaticum</v>
      </c>
      <c r="C1497" t="s">
        <v>23</v>
      </c>
      <c r="D1497" t="s">
        <v>24</v>
      </c>
      <c r="E1497" t="s">
        <v>46</v>
      </c>
      <c r="G1497" t="s">
        <v>8</v>
      </c>
    </row>
    <row r="1498" spans="1:7" x14ac:dyDescent="0.25">
      <c r="A1498">
        <v>182</v>
      </c>
      <c r="B1498" t="str">
        <f>VLOOKUP(CONCATENATE(C1498,"_",D1498),acronyms!$A$2:$B$330,2,0)</f>
        <v>Homogyne alpina</v>
      </c>
      <c r="C1498" t="s">
        <v>27</v>
      </c>
      <c r="D1498" t="s">
        <v>13</v>
      </c>
      <c r="E1498" t="s">
        <v>11</v>
      </c>
      <c r="G1498" t="s">
        <v>8</v>
      </c>
    </row>
    <row r="1499" spans="1:7" x14ac:dyDescent="0.25">
      <c r="A1499">
        <v>182</v>
      </c>
      <c r="B1499" t="str">
        <f>VLOOKUP(CONCATENATE(C1499,"_",D1499),acronyms!$A$2:$B$330,2,0)</f>
        <v>Leontodon hispidus</v>
      </c>
      <c r="C1499" t="s">
        <v>28</v>
      </c>
      <c r="D1499" t="s">
        <v>29</v>
      </c>
      <c r="E1499" t="s">
        <v>46</v>
      </c>
      <c r="G1499" t="s">
        <v>8</v>
      </c>
    </row>
    <row r="1500" spans="1:7" x14ac:dyDescent="0.25">
      <c r="A1500">
        <v>182</v>
      </c>
      <c r="B1500" t="str">
        <f>VLOOKUP(CONCATENATE(C1500,"_",D1500),acronyms!$A$2:$B$330,2,0)</f>
        <v>Luzula alpino-pilosa</v>
      </c>
      <c r="C1500" t="s">
        <v>30</v>
      </c>
      <c r="D1500" t="s">
        <v>31</v>
      </c>
      <c r="E1500">
        <v>1</v>
      </c>
      <c r="G1500" t="s">
        <v>8</v>
      </c>
    </row>
    <row r="1501" spans="1:7" x14ac:dyDescent="0.25">
      <c r="A1501">
        <v>182</v>
      </c>
      <c r="B1501" t="str">
        <f>VLOOKUP(CONCATENATE(C1501,"_",D1501),acronyms!$A$2:$B$330,2,0)</f>
        <v>Mutellina adonidifolia</v>
      </c>
      <c r="C1501" t="s">
        <v>99</v>
      </c>
      <c r="D1501" t="s">
        <v>100</v>
      </c>
      <c r="E1501" t="s">
        <v>46</v>
      </c>
      <c r="G1501" t="s">
        <v>8</v>
      </c>
    </row>
    <row r="1502" spans="1:7" x14ac:dyDescent="0.25">
      <c r="A1502">
        <v>182</v>
      </c>
      <c r="B1502" t="str">
        <f>VLOOKUP(CONCATENATE(C1502,"_",D1502),acronyms!$A$2:$B$330,2,0)</f>
        <v>Myosotis alpestris</v>
      </c>
      <c r="C1502" t="s">
        <v>101</v>
      </c>
      <c r="D1502" t="s">
        <v>13</v>
      </c>
      <c r="E1502">
        <v>1</v>
      </c>
      <c r="G1502" t="s">
        <v>8</v>
      </c>
    </row>
    <row r="1503" spans="1:7" x14ac:dyDescent="0.25">
      <c r="A1503">
        <v>182</v>
      </c>
      <c r="B1503" t="str">
        <f>VLOOKUP(CONCATENATE(C1503,"_",D1503),acronyms!$A$2:$B$330,2,0)</f>
        <v>Persicaria vivipara</v>
      </c>
      <c r="C1503" t="s">
        <v>32</v>
      </c>
      <c r="D1503" t="s">
        <v>33</v>
      </c>
      <c r="E1503" t="s">
        <v>11</v>
      </c>
      <c r="G1503" t="s">
        <v>8</v>
      </c>
    </row>
    <row r="1504" spans="1:7" x14ac:dyDescent="0.25">
      <c r="A1504">
        <v>182</v>
      </c>
      <c r="B1504" t="str">
        <f>VLOOKUP(CONCATENATE(C1504,"_",D1504),acronyms!$A$2:$B$330,2,0)</f>
        <v>Phleum alpinum agg.</v>
      </c>
      <c r="C1504" t="s">
        <v>162</v>
      </c>
      <c r="D1504" t="s">
        <v>156</v>
      </c>
      <c r="E1504" t="s">
        <v>11</v>
      </c>
      <c r="G1504" t="s">
        <v>8</v>
      </c>
    </row>
    <row r="1505" spans="1:7" x14ac:dyDescent="0.25">
      <c r="A1505">
        <v>182</v>
      </c>
      <c r="B1505" t="str">
        <f>VLOOKUP(CONCATENATE(C1505,"_",D1505),acronyms!$A$2:$B$330,2,0)</f>
        <v>Potentilla aurea</v>
      </c>
      <c r="C1505" t="s">
        <v>34</v>
      </c>
      <c r="D1505" t="s">
        <v>35</v>
      </c>
      <c r="E1505" t="s">
        <v>11</v>
      </c>
      <c r="G1505" t="s">
        <v>8</v>
      </c>
    </row>
    <row r="1506" spans="1:7" x14ac:dyDescent="0.25">
      <c r="A1506">
        <v>182</v>
      </c>
      <c r="B1506" t="str">
        <f>VLOOKUP(CONCATENATE(C1506,"_",D1506),acronyms!$A$2:$B$330,2,0)</f>
        <v>Ranunculus villarsii</v>
      </c>
      <c r="C1506" t="s">
        <v>36</v>
      </c>
      <c r="D1506" t="s">
        <v>37</v>
      </c>
      <c r="E1506" t="s">
        <v>11</v>
      </c>
      <c r="G1506" t="s">
        <v>8</v>
      </c>
    </row>
    <row r="1507" spans="1:7" x14ac:dyDescent="0.25">
      <c r="A1507">
        <v>182</v>
      </c>
      <c r="B1507" t="str">
        <f>VLOOKUP(CONCATENATE(C1507,"_",D1507),acronyms!$A$2:$B$330,2,0)</f>
        <v>Salix helvetica</v>
      </c>
      <c r="C1507" t="s">
        <v>40</v>
      </c>
      <c r="D1507" t="s">
        <v>41</v>
      </c>
      <c r="E1507">
        <v>5</v>
      </c>
      <c r="G1507" t="s">
        <v>8</v>
      </c>
    </row>
    <row r="1508" spans="1:7" x14ac:dyDescent="0.25">
      <c r="A1508">
        <v>182</v>
      </c>
      <c r="B1508" t="str">
        <f>VLOOKUP(CONCATENATE(C1508,"_",D1508),acronyms!$A$2:$B$330,2,0)</f>
        <v>Trollius europaeus</v>
      </c>
      <c r="C1508" t="s">
        <v>224</v>
      </c>
      <c r="D1508" t="s">
        <v>225</v>
      </c>
      <c r="E1508" t="s">
        <v>50</v>
      </c>
      <c r="G1508" t="s">
        <v>8</v>
      </c>
    </row>
    <row r="1509" spans="1:7" x14ac:dyDescent="0.25">
      <c r="A1509">
        <v>182</v>
      </c>
      <c r="B1509" t="str">
        <f>VLOOKUP(CONCATENATE(C1509,"_",D1509),acronyms!$A$2:$B$330,2,0)</f>
        <v>Viola biflora</v>
      </c>
      <c r="C1509" t="s">
        <v>52</v>
      </c>
      <c r="D1509" t="s">
        <v>53</v>
      </c>
      <c r="E1509">
        <v>1</v>
      </c>
      <c r="G1509" t="s">
        <v>8</v>
      </c>
    </row>
    <row r="1510" spans="1:7" x14ac:dyDescent="0.25">
      <c r="A1510">
        <v>183</v>
      </c>
      <c r="B1510" t="str">
        <f>VLOOKUP(CONCATENATE(C1510,"_",D1510),acronyms!$A$2:$B$330,2,0)</f>
        <v>Agrostis alpina</v>
      </c>
      <c r="C1510" t="s">
        <v>7</v>
      </c>
      <c r="D1510" t="s">
        <v>13</v>
      </c>
      <c r="E1510" t="s">
        <v>11</v>
      </c>
      <c r="G1510" t="s">
        <v>8</v>
      </c>
    </row>
    <row r="1511" spans="1:7" x14ac:dyDescent="0.25">
      <c r="A1511">
        <v>183</v>
      </c>
      <c r="B1511" t="str">
        <f>VLOOKUP(CONCATENATE(C1511,"_",D1511),acronyms!$A$2:$B$330,2,0)</f>
        <v>Avenula versicolor</v>
      </c>
      <c r="C1511" t="s">
        <v>14</v>
      </c>
      <c r="D1511" t="s">
        <v>15</v>
      </c>
      <c r="E1511">
        <v>1</v>
      </c>
      <c r="G1511" t="s">
        <v>8</v>
      </c>
    </row>
    <row r="1512" spans="1:7" x14ac:dyDescent="0.25">
      <c r="A1512">
        <v>183</v>
      </c>
      <c r="B1512" t="str">
        <f>VLOOKUP(CONCATENATE(C1512,"_",D1512),acronyms!$A$2:$B$330,2,0)</f>
        <v>Calluna vulgaris</v>
      </c>
      <c r="C1512" t="s">
        <v>154</v>
      </c>
      <c r="D1512" t="s">
        <v>10</v>
      </c>
      <c r="E1512" t="s">
        <v>50</v>
      </c>
      <c r="G1512" t="s">
        <v>8</v>
      </c>
    </row>
    <row r="1513" spans="1:7" x14ac:dyDescent="0.25">
      <c r="A1513">
        <v>183</v>
      </c>
      <c r="B1513" t="str">
        <f>VLOOKUP(CONCATENATE(C1513,"_",D1513),acronyms!$A$2:$B$330,2,0)</f>
        <v>Carex sempervirens</v>
      </c>
      <c r="C1513" t="s">
        <v>54</v>
      </c>
      <c r="D1513" t="s">
        <v>95</v>
      </c>
      <c r="E1513">
        <v>1</v>
      </c>
      <c r="G1513" t="s">
        <v>8</v>
      </c>
    </row>
    <row r="1514" spans="1:7" x14ac:dyDescent="0.25">
      <c r="A1514">
        <v>183</v>
      </c>
      <c r="B1514" t="str">
        <f>VLOOKUP(CONCATENATE(C1514,"_",D1514),acronyms!$A$2:$B$330,2,0)</f>
        <v>Gentiana acaulis</v>
      </c>
      <c r="C1514" t="s">
        <v>21</v>
      </c>
      <c r="D1514" t="s">
        <v>73</v>
      </c>
      <c r="E1514" t="s">
        <v>11</v>
      </c>
      <c r="G1514" t="s">
        <v>8</v>
      </c>
    </row>
    <row r="1515" spans="1:7" x14ac:dyDescent="0.25">
      <c r="A1515">
        <v>183</v>
      </c>
      <c r="B1515" t="str">
        <f>VLOOKUP(CONCATENATE(C1515,"_",D1515),acronyms!$A$2:$B$330,2,0)</f>
        <v>Loiseleuria procumbens</v>
      </c>
      <c r="C1515" t="s">
        <v>155</v>
      </c>
      <c r="D1515" t="s">
        <v>130</v>
      </c>
      <c r="E1515">
        <v>3</v>
      </c>
      <c r="G1515" t="s">
        <v>8</v>
      </c>
    </row>
    <row r="1516" spans="1:7" x14ac:dyDescent="0.25">
      <c r="A1516">
        <v>183</v>
      </c>
      <c r="B1516" t="str">
        <f>VLOOKUP(CONCATENATE(C1516,"_",D1516),acronyms!$A$2:$B$330,2,0)</f>
        <v>Persicaria vivipara</v>
      </c>
      <c r="C1516" t="s">
        <v>32</v>
      </c>
      <c r="D1516" t="s">
        <v>33</v>
      </c>
      <c r="E1516">
        <v>1</v>
      </c>
      <c r="G1516" t="s">
        <v>8</v>
      </c>
    </row>
    <row r="1517" spans="1:7" x14ac:dyDescent="0.25">
      <c r="A1517">
        <v>183</v>
      </c>
      <c r="B1517" t="str">
        <f>VLOOKUP(CONCATENATE(C1517,"_",D1517),acronyms!$A$2:$B$330,2,0)</f>
        <v>Phyteuma hemisphaericum</v>
      </c>
      <c r="C1517" t="s">
        <v>91</v>
      </c>
      <c r="D1517" t="s">
        <v>92</v>
      </c>
      <c r="E1517" t="s">
        <v>11</v>
      </c>
      <c r="G1517" t="s">
        <v>8</v>
      </c>
    </row>
    <row r="1518" spans="1:7" x14ac:dyDescent="0.25">
      <c r="A1518">
        <v>183</v>
      </c>
      <c r="B1518" t="str">
        <f>VLOOKUP(CONCATENATE(C1518,"_",D1518),acronyms!$A$2:$B$330,2,0)</f>
        <v>Potentilla aurea</v>
      </c>
      <c r="C1518" t="s">
        <v>34</v>
      </c>
      <c r="D1518" t="s">
        <v>35</v>
      </c>
      <c r="E1518" t="s">
        <v>11</v>
      </c>
      <c r="G1518" t="s">
        <v>8</v>
      </c>
    </row>
    <row r="1519" spans="1:7" x14ac:dyDescent="0.25">
      <c r="A1519">
        <v>183</v>
      </c>
      <c r="B1519" t="str">
        <f>VLOOKUP(CONCATENATE(C1519,"_",D1519),acronyms!$A$2:$B$330,2,0)</f>
        <v>Primula hirsuta</v>
      </c>
      <c r="C1519" t="s">
        <v>69</v>
      </c>
      <c r="D1519" t="s">
        <v>128</v>
      </c>
      <c r="E1519" t="s">
        <v>11</v>
      </c>
      <c r="G1519" t="s">
        <v>8</v>
      </c>
    </row>
    <row r="1520" spans="1:7" x14ac:dyDescent="0.25">
      <c r="A1520">
        <v>183</v>
      </c>
      <c r="B1520" t="str">
        <f>VLOOKUP(CONCATENATE(C1520,"_",D1520),acronyms!$A$2:$B$330,2,0)</f>
        <v>Scorzoneroides helvetica</v>
      </c>
      <c r="C1520" t="s">
        <v>42</v>
      </c>
      <c r="D1520" t="s">
        <v>41</v>
      </c>
      <c r="E1520" t="s">
        <v>11</v>
      </c>
      <c r="G1520" t="s">
        <v>8</v>
      </c>
    </row>
    <row r="1521" spans="1:7" x14ac:dyDescent="0.25">
      <c r="A1521">
        <v>183</v>
      </c>
      <c r="B1521" t="str">
        <f>VLOOKUP(CONCATENATE(C1521,"_",D1521),acronyms!$A$2:$B$330,2,0)</f>
        <v>Vaccinium gaultherioides</v>
      </c>
      <c r="C1521" t="s">
        <v>48</v>
      </c>
      <c r="D1521" t="s">
        <v>49</v>
      </c>
      <c r="E1521" t="s">
        <v>46</v>
      </c>
      <c r="G1521" t="s">
        <v>8</v>
      </c>
    </row>
    <row r="1522" spans="1:7" x14ac:dyDescent="0.25">
      <c r="A1522">
        <v>184</v>
      </c>
      <c r="B1522" t="str">
        <f>VLOOKUP(CONCATENATE(C1522,"_",D1522),acronyms!$A$2:$B$330,2,0)</f>
        <v>no vegetation</v>
      </c>
      <c r="C1522" t="s">
        <v>167</v>
      </c>
      <c r="D1522" t="s">
        <v>168</v>
      </c>
      <c r="E1522">
        <v>5</v>
      </c>
      <c r="G1522" t="s">
        <v>75</v>
      </c>
    </row>
    <row r="1523" spans="1:7" x14ac:dyDescent="0.25">
      <c r="A1523">
        <v>185</v>
      </c>
      <c r="B1523" t="str">
        <f>VLOOKUP(CONCATENATE(C1523,"_",D1523),acronyms!$A$2:$B$330,2,0)</f>
        <v>Agrostis agrostiflora</v>
      </c>
      <c r="C1523" t="s">
        <v>7</v>
      </c>
      <c r="D1523" t="s">
        <v>7</v>
      </c>
      <c r="E1523" t="s">
        <v>11</v>
      </c>
      <c r="G1523" t="s">
        <v>8</v>
      </c>
    </row>
    <row r="1524" spans="1:7" x14ac:dyDescent="0.25">
      <c r="A1524">
        <v>185</v>
      </c>
      <c r="B1524" t="str">
        <f>VLOOKUP(CONCATENATE(C1524,"_",D1524),acronyms!$A$2:$B$330,2,0)</f>
        <v>Agrostis alpina</v>
      </c>
      <c r="C1524" t="s">
        <v>7</v>
      </c>
      <c r="D1524" t="s">
        <v>13</v>
      </c>
      <c r="E1524" t="s">
        <v>11</v>
      </c>
      <c r="G1524" t="s">
        <v>8</v>
      </c>
    </row>
    <row r="1525" spans="1:7" x14ac:dyDescent="0.25">
      <c r="A1525">
        <v>185</v>
      </c>
      <c r="B1525" t="str">
        <f>VLOOKUP(CONCATENATE(C1525,"_",D1525),acronyms!$A$2:$B$330,2,0)</f>
        <v>Alchemilla vulgaris agg.</v>
      </c>
      <c r="C1525" t="s">
        <v>9</v>
      </c>
      <c r="D1525" t="s">
        <v>10</v>
      </c>
      <c r="E1525" t="s">
        <v>11</v>
      </c>
      <c r="G1525" t="s">
        <v>8</v>
      </c>
    </row>
    <row r="1526" spans="1:7" x14ac:dyDescent="0.25">
      <c r="A1526">
        <v>185</v>
      </c>
      <c r="B1526" t="str">
        <f>VLOOKUP(CONCATENATE(C1526,"_",D1526),acronyms!$A$2:$B$330,2,0)</f>
        <v>Anthoxanthum alpinum</v>
      </c>
      <c r="C1526" t="s">
        <v>12</v>
      </c>
      <c r="D1526" t="s">
        <v>13</v>
      </c>
      <c r="E1526">
        <v>1</v>
      </c>
      <c r="G1526" t="s">
        <v>8</v>
      </c>
    </row>
    <row r="1527" spans="1:7" x14ac:dyDescent="0.25">
      <c r="A1527">
        <v>185</v>
      </c>
      <c r="B1527" t="str">
        <f>VLOOKUP(CONCATENATE(C1527,"_",D1527),acronyms!$A$2:$B$330,2,0)</f>
        <v>Astragalus frigidus</v>
      </c>
      <c r="C1527" t="s">
        <v>223</v>
      </c>
      <c r="D1527" t="s">
        <v>117</v>
      </c>
      <c r="E1527" t="s">
        <v>11</v>
      </c>
      <c r="G1527" t="s">
        <v>8</v>
      </c>
    </row>
    <row r="1528" spans="1:7" x14ac:dyDescent="0.25">
      <c r="A1528">
        <v>185</v>
      </c>
      <c r="B1528" t="str">
        <f>VLOOKUP(CONCATENATE(C1528,"_",D1528),acronyms!$A$2:$B$330,2,0)</f>
        <v>Bartsia alpina</v>
      </c>
      <c r="C1528" t="s">
        <v>94</v>
      </c>
      <c r="D1528" t="s">
        <v>13</v>
      </c>
      <c r="E1528" t="s">
        <v>11</v>
      </c>
      <c r="G1528" t="s">
        <v>8</v>
      </c>
    </row>
    <row r="1529" spans="1:7" x14ac:dyDescent="0.25">
      <c r="A1529">
        <v>185</v>
      </c>
      <c r="B1529" t="str">
        <f>VLOOKUP(CONCATENATE(C1529,"_",D1529),acronyms!$A$2:$B$330,2,0)</f>
        <v>Calluna vulgaris</v>
      </c>
      <c r="C1529" t="s">
        <v>154</v>
      </c>
      <c r="D1529" t="s">
        <v>10</v>
      </c>
      <c r="E1529" t="s">
        <v>46</v>
      </c>
      <c r="G1529" t="s">
        <v>8</v>
      </c>
    </row>
    <row r="1530" spans="1:7" x14ac:dyDescent="0.25">
      <c r="A1530">
        <v>185</v>
      </c>
      <c r="B1530" t="str">
        <f>VLOOKUP(CONCATENATE(C1530,"_",D1530),acronyms!$A$2:$B$330,2,0)</f>
        <v>Campanula scheuchzeri</v>
      </c>
      <c r="C1530" t="s">
        <v>16</v>
      </c>
      <c r="D1530" t="s">
        <v>17</v>
      </c>
      <c r="E1530" t="s">
        <v>11</v>
      </c>
      <c r="G1530" t="s">
        <v>8</v>
      </c>
    </row>
    <row r="1531" spans="1:7" x14ac:dyDescent="0.25">
      <c r="A1531">
        <v>185</v>
      </c>
      <c r="B1531" t="str">
        <f>VLOOKUP(CONCATENATE(C1531,"_",D1531),acronyms!$A$2:$B$330,2,0)</f>
        <v>Carex nigra</v>
      </c>
      <c r="C1531" t="s">
        <v>54</v>
      </c>
      <c r="D1531" t="s">
        <v>20</v>
      </c>
      <c r="E1531" t="s">
        <v>11</v>
      </c>
      <c r="G1531" t="s">
        <v>8</v>
      </c>
    </row>
    <row r="1532" spans="1:7" x14ac:dyDescent="0.25">
      <c r="A1532">
        <v>185</v>
      </c>
      <c r="B1532" t="str">
        <f>VLOOKUP(CONCATENATE(C1532,"_",D1532),acronyms!$A$2:$B$330,2,0)</f>
        <v>Carex sempervirens</v>
      </c>
      <c r="C1532" t="s">
        <v>54</v>
      </c>
      <c r="D1532" t="s">
        <v>95</v>
      </c>
      <c r="E1532" t="s">
        <v>11</v>
      </c>
      <c r="G1532" t="s">
        <v>8</v>
      </c>
    </row>
    <row r="1533" spans="1:7" x14ac:dyDescent="0.25">
      <c r="A1533">
        <v>185</v>
      </c>
      <c r="B1533" t="str">
        <f>VLOOKUP(CONCATENATE(C1533,"_",D1533),acronyms!$A$2:$B$330,2,0)</f>
        <v>Coeloglossum viride</v>
      </c>
      <c r="C1533" t="s">
        <v>203</v>
      </c>
      <c r="D1533" t="s">
        <v>45</v>
      </c>
      <c r="E1533" t="s">
        <v>11</v>
      </c>
      <c r="G1533" t="s">
        <v>8</v>
      </c>
    </row>
    <row r="1534" spans="1:7" x14ac:dyDescent="0.25">
      <c r="A1534">
        <v>185</v>
      </c>
      <c r="B1534" t="str">
        <f>VLOOKUP(CONCATENATE(C1534,"_",D1534),acronyms!$A$2:$B$330,2,0)</f>
        <v>Crepis aurea</v>
      </c>
      <c r="C1534" t="s">
        <v>158</v>
      </c>
      <c r="D1534" t="s">
        <v>35</v>
      </c>
      <c r="E1534" t="s">
        <v>11</v>
      </c>
      <c r="F1534" t="s">
        <v>61</v>
      </c>
      <c r="G1534" t="s">
        <v>8</v>
      </c>
    </row>
    <row r="1535" spans="1:7" x14ac:dyDescent="0.25">
      <c r="A1535">
        <v>185</v>
      </c>
      <c r="B1535" t="str">
        <f>VLOOKUP(CONCATENATE(C1535,"_",D1535),acronyms!$A$2:$B$330,2,0)</f>
        <v>Deschampsia cespitosa subsp. cespitosa</v>
      </c>
      <c r="C1535" t="s">
        <v>89</v>
      </c>
      <c r="D1535" t="s">
        <v>90</v>
      </c>
      <c r="E1535" t="s">
        <v>50</v>
      </c>
      <c r="G1535" t="s">
        <v>8</v>
      </c>
    </row>
    <row r="1536" spans="1:7" x14ac:dyDescent="0.25">
      <c r="A1536">
        <v>185</v>
      </c>
      <c r="B1536" t="str">
        <f>VLOOKUP(CONCATENATE(C1536,"_",D1536),acronyms!$A$2:$B$330,2,0)</f>
        <v>Homogyne alpina</v>
      </c>
      <c r="C1536" t="s">
        <v>27</v>
      </c>
      <c r="D1536" t="s">
        <v>13</v>
      </c>
      <c r="E1536">
        <v>1</v>
      </c>
      <c r="G1536" t="s">
        <v>8</v>
      </c>
    </row>
    <row r="1537" spans="1:7" x14ac:dyDescent="0.25">
      <c r="A1537">
        <v>185</v>
      </c>
      <c r="B1537" t="str">
        <f>VLOOKUP(CONCATENATE(C1537,"_",D1537),acronyms!$A$2:$B$330,2,0)</f>
        <v>Juncus trifidus</v>
      </c>
      <c r="C1537" t="s">
        <v>132</v>
      </c>
      <c r="D1537" t="s">
        <v>108</v>
      </c>
      <c r="E1537" t="s">
        <v>11</v>
      </c>
      <c r="G1537" t="s">
        <v>8</v>
      </c>
    </row>
    <row r="1538" spans="1:7" x14ac:dyDescent="0.25">
      <c r="A1538">
        <v>185</v>
      </c>
      <c r="B1538" t="str">
        <f>VLOOKUP(CONCATENATE(C1538,"_",D1538),acronyms!$A$2:$B$330,2,0)</f>
        <v>Loiseleuria procumbens</v>
      </c>
      <c r="C1538" t="s">
        <v>155</v>
      </c>
      <c r="D1538" t="s">
        <v>130</v>
      </c>
      <c r="E1538" t="s">
        <v>50</v>
      </c>
      <c r="G1538" t="s">
        <v>8</v>
      </c>
    </row>
    <row r="1539" spans="1:7" x14ac:dyDescent="0.25">
      <c r="A1539">
        <v>185</v>
      </c>
      <c r="B1539" t="str">
        <f>VLOOKUP(CONCATENATE(C1539,"_",D1539),acronyms!$A$2:$B$330,2,0)</f>
        <v>Mutellina adonidifolia</v>
      </c>
      <c r="C1539" t="s">
        <v>99</v>
      </c>
      <c r="D1539" t="s">
        <v>100</v>
      </c>
      <c r="E1539" t="s">
        <v>50</v>
      </c>
      <c r="G1539" t="s">
        <v>8</v>
      </c>
    </row>
    <row r="1540" spans="1:7" x14ac:dyDescent="0.25">
      <c r="A1540">
        <v>185</v>
      </c>
      <c r="B1540" t="str">
        <f>VLOOKUP(CONCATENATE(C1540,"_",D1540),acronyms!$A$2:$B$330,2,0)</f>
        <v>Myosotis alpestris</v>
      </c>
      <c r="C1540" t="s">
        <v>101</v>
      </c>
      <c r="D1540" t="s">
        <v>13</v>
      </c>
      <c r="E1540" t="s">
        <v>11</v>
      </c>
      <c r="G1540" t="s">
        <v>8</v>
      </c>
    </row>
    <row r="1541" spans="1:7" x14ac:dyDescent="0.25">
      <c r="A1541">
        <v>185</v>
      </c>
      <c r="B1541" t="str">
        <f>VLOOKUP(CONCATENATE(C1541,"_",D1541),acronyms!$A$2:$B$330,2,0)</f>
        <v>Nardus stricta</v>
      </c>
      <c r="C1541" t="s">
        <v>102</v>
      </c>
      <c r="D1541" t="s">
        <v>103</v>
      </c>
      <c r="E1541" t="s">
        <v>11</v>
      </c>
      <c r="G1541" t="s">
        <v>8</v>
      </c>
    </row>
    <row r="1542" spans="1:7" x14ac:dyDescent="0.25">
      <c r="A1542">
        <v>185</v>
      </c>
      <c r="B1542" t="str">
        <f>VLOOKUP(CONCATENATE(C1542,"_",D1542),acronyms!$A$2:$B$330,2,0)</f>
        <v>Persicaria vivipara</v>
      </c>
      <c r="C1542" t="s">
        <v>32</v>
      </c>
      <c r="D1542" t="s">
        <v>33</v>
      </c>
      <c r="E1542">
        <v>1</v>
      </c>
      <c r="G1542" t="s">
        <v>8</v>
      </c>
    </row>
    <row r="1543" spans="1:7" x14ac:dyDescent="0.25">
      <c r="A1543">
        <v>185</v>
      </c>
      <c r="B1543" t="str">
        <f>VLOOKUP(CONCATENATE(C1543,"_",D1543),acronyms!$A$2:$B$330,2,0)</f>
        <v>Potentilla aurea</v>
      </c>
      <c r="C1543" t="s">
        <v>34</v>
      </c>
      <c r="D1543" t="s">
        <v>35</v>
      </c>
      <c r="E1543" t="s">
        <v>11</v>
      </c>
      <c r="G1543" t="s">
        <v>8</v>
      </c>
    </row>
    <row r="1544" spans="1:7" x14ac:dyDescent="0.25">
      <c r="A1544">
        <v>185</v>
      </c>
      <c r="B1544" t="str">
        <f>VLOOKUP(CONCATENATE(C1544,"_",D1544),acronyms!$A$2:$B$330,2,0)</f>
        <v>Pyrola minor</v>
      </c>
      <c r="C1544" t="s">
        <v>105</v>
      </c>
      <c r="D1544" t="s">
        <v>62</v>
      </c>
      <c r="E1544" t="s">
        <v>11</v>
      </c>
      <c r="G1544" t="s">
        <v>8</v>
      </c>
    </row>
    <row r="1545" spans="1:7" x14ac:dyDescent="0.25">
      <c r="A1545">
        <v>185</v>
      </c>
      <c r="B1545" t="str">
        <f>VLOOKUP(CONCATENATE(C1545,"_",D1545),acronyms!$A$2:$B$330,2,0)</f>
        <v>Rhinanthus glacialis</v>
      </c>
      <c r="C1545" t="s">
        <v>106</v>
      </c>
      <c r="D1545" t="s">
        <v>85</v>
      </c>
      <c r="E1545" t="s">
        <v>11</v>
      </c>
      <c r="G1545" t="s">
        <v>8</v>
      </c>
    </row>
    <row r="1546" spans="1:7" x14ac:dyDescent="0.25">
      <c r="A1546">
        <v>185</v>
      </c>
      <c r="B1546" t="str">
        <f>VLOOKUP(CONCATENATE(C1546,"_",D1546),acronyms!$A$2:$B$330,2,0)</f>
        <v>Salix breviserrata</v>
      </c>
      <c r="C1546" t="s">
        <v>40</v>
      </c>
      <c r="D1546" t="s">
        <v>226</v>
      </c>
      <c r="E1546" t="s">
        <v>46</v>
      </c>
      <c r="G1546" t="s">
        <v>8</v>
      </c>
    </row>
    <row r="1547" spans="1:7" x14ac:dyDescent="0.25">
      <c r="A1547">
        <v>185</v>
      </c>
      <c r="B1547" t="str">
        <f>VLOOKUP(CONCATENATE(C1547,"_",D1547),acronyms!$A$2:$B$330,2,0)</f>
        <v>Salix helvetica</v>
      </c>
      <c r="C1547" t="s">
        <v>40</v>
      </c>
      <c r="D1547" t="s">
        <v>41</v>
      </c>
      <c r="E1547" t="s">
        <v>46</v>
      </c>
      <c r="G1547" t="s">
        <v>8</v>
      </c>
    </row>
    <row r="1548" spans="1:7" x14ac:dyDescent="0.25">
      <c r="A1548">
        <v>185</v>
      </c>
      <c r="B1548" t="str">
        <f>VLOOKUP(CONCATENATE(C1548,"_",D1548),acronyms!$A$2:$B$330,2,0)</f>
        <v>Saussurea alpina</v>
      </c>
      <c r="C1548" t="s">
        <v>227</v>
      </c>
      <c r="D1548" t="s">
        <v>13</v>
      </c>
      <c r="E1548" t="s">
        <v>50</v>
      </c>
      <c r="G1548" t="s">
        <v>8</v>
      </c>
    </row>
    <row r="1549" spans="1:7" x14ac:dyDescent="0.25">
      <c r="A1549">
        <v>185</v>
      </c>
      <c r="B1549" t="str">
        <f>VLOOKUP(CONCATENATE(C1549,"_",D1549),acronyms!$A$2:$B$330,2,0)</f>
        <v>Scorzoneroides helvetica</v>
      </c>
      <c r="C1549" t="s">
        <v>42</v>
      </c>
      <c r="D1549" t="s">
        <v>41</v>
      </c>
      <c r="E1549">
        <v>1</v>
      </c>
      <c r="G1549" t="s">
        <v>8</v>
      </c>
    </row>
    <row r="1550" spans="1:7" x14ac:dyDescent="0.25">
      <c r="A1550">
        <v>185</v>
      </c>
      <c r="B1550" t="str">
        <f>VLOOKUP(CONCATENATE(C1550,"_",D1550),acronyms!$A$2:$B$330,2,0)</f>
        <v>Trollius europaeus</v>
      </c>
      <c r="C1550" t="s">
        <v>224</v>
      </c>
      <c r="D1550" t="s">
        <v>225</v>
      </c>
      <c r="E1550" t="s">
        <v>50</v>
      </c>
      <c r="G1550" t="s">
        <v>8</v>
      </c>
    </row>
    <row r="1551" spans="1:7" x14ac:dyDescent="0.25">
      <c r="A1551">
        <v>185</v>
      </c>
      <c r="B1551" t="str">
        <f>VLOOKUP(CONCATENATE(C1551,"_",D1551),acronyms!$A$2:$B$330,2,0)</f>
        <v>Vaccinium gaultherioides</v>
      </c>
      <c r="C1551" t="s">
        <v>48</v>
      </c>
      <c r="D1551" t="s">
        <v>49</v>
      </c>
      <c r="E1551" t="s">
        <v>46</v>
      </c>
      <c r="G1551" t="s">
        <v>8</v>
      </c>
    </row>
    <row r="1552" spans="1:7" x14ac:dyDescent="0.25">
      <c r="A1552">
        <v>185</v>
      </c>
      <c r="B1552" t="str">
        <f>VLOOKUP(CONCATENATE(C1552,"_",D1552),acronyms!$A$2:$B$330,2,0)</f>
        <v>Vaccinium myrtillus</v>
      </c>
      <c r="C1552" t="s">
        <v>48</v>
      </c>
      <c r="D1552" t="s">
        <v>51</v>
      </c>
      <c r="E1552" t="s">
        <v>50</v>
      </c>
      <c r="G1552" t="s">
        <v>8</v>
      </c>
    </row>
    <row r="1553" spans="1:7" x14ac:dyDescent="0.25">
      <c r="A1553">
        <v>185</v>
      </c>
      <c r="B1553" t="str">
        <f>VLOOKUP(CONCATENATE(C1553,"_",D1553),acronyms!$A$2:$B$330,2,0)</f>
        <v>Viola biflora</v>
      </c>
      <c r="C1553" t="s">
        <v>52</v>
      </c>
      <c r="D1553" t="s">
        <v>53</v>
      </c>
      <c r="E1553">
        <v>1</v>
      </c>
      <c r="G1553" t="s">
        <v>8</v>
      </c>
    </row>
    <row r="1554" spans="1:7" x14ac:dyDescent="0.25">
      <c r="A1554">
        <v>186</v>
      </c>
      <c r="B1554" t="str">
        <f>VLOOKUP(CONCATENATE(C1554,"_",D1554),acronyms!$A$2:$B$330,2,0)</f>
        <v>Astragalus frigidus</v>
      </c>
      <c r="C1554" t="s">
        <v>223</v>
      </c>
      <c r="D1554" t="s">
        <v>117</v>
      </c>
      <c r="E1554">
        <v>1</v>
      </c>
      <c r="G1554" t="s">
        <v>8</v>
      </c>
    </row>
    <row r="1555" spans="1:7" x14ac:dyDescent="0.25">
      <c r="A1555">
        <v>186</v>
      </c>
      <c r="B1555" t="str">
        <f>VLOOKUP(CONCATENATE(C1555,"_",D1555),acronyms!$A$2:$B$330,2,0)</f>
        <v>Avenula versicolor</v>
      </c>
      <c r="C1555" t="s">
        <v>14</v>
      </c>
      <c r="D1555" t="s">
        <v>15</v>
      </c>
      <c r="E1555" t="s">
        <v>11</v>
      </c>
      <c r="G1555" t="s">
        <v>8</v>
      </c>
    </row>
    <row r="1556" spans="1:7" x14ac:dyDescent="0.25">
      <c r="A1556">
        <v>186</v>
      </c>
      <c r="B1556" t="str">
        <f>VLOOKUP(CONCATENATE(C1556,"_",D1556),acronyms!$A$2:$B$330,2,0)</f>
        <v>Bartsia alpina</v>
      </c>
      <c r="C1556" t="s">
        <v>94</v>
      </c>
      <c r="D1556" t="s">
        <v>13</v>
      </c>
      <c r="E1556" t="s">
        <v>11</v>
      </c>
      <c r="G1556" t="s">
        <v>8</v>
      </c>
    </row>
    <row r="1557" spans="1:7" x14ac:dyDescent="0.25">
      <c r="A1557">
        <v>186</v>
      </c>
      <c r="B1557" t="str">
        <f>VLOOKUP(CONCATENATE(C1557,"_",D1557),acronyms!$A$2:$B$330,2,0)</f>
        <v>Festuca nigricans</v>
      </c>
      <c r="C1557" t="s">
        <v>19</v>
      </c>
      <c r="D1557" t="s">
        <v>20</v>
      </c>
      <c r="E1557">
        <v>1</v>
      </c>
      <c r="G1557" t="s">
        <v>8</v>
      </c>
    </row>
    <row r="1558" spans="1:7" x14ac:dyDescent="0.25">
      <c r="A1558">
        <v>186</v>
      </c>
      <c r="B1558" t="str">
        <f>VLOOKUP(CONCATENATE(C1558,"_",D1558),acronyms!$A$2:$B$330,2,0)</f>
        <v>Homogyne alpina</v>
      </c>
      <c r="C1558" t="s">
        <v>27</v>
      </c>
      <c r="D1558" t="s">
        <v>13</v>
      </c>
      <c r="E1558">
        <v>1</v>
      </c>
      <c r="G1558" t="s">
        <v>8</v>
      </c>
    </row>
    <row r="1559" spans="1:7" x14ac:dyDescent="0.25">
      <c r="A1559">
        <v>186</v>
      </c>
      <c r="B1559" t="str">
        <f>VLOOKUP(CONCATENATE(C1559,"_",D1559),acronyms!$A$2:$B$330,2,0)</f>
        <v>Lotus corniculatus</v>
      </c>
      <c r="C1559" t="s">
        <v>96</v>
      </c>
      <c r="D1559" t="s">
        <v>97</v>
      </c>
      <c r="E1559" t="s">
        <v>11</v>
      </c>
      <c r="G1559" t="s">
        <v>8</v>
      </c>
    </row>
    <row r="1560" spans="1:7" x14ac:dyDescent="0.25">
      <c r="A1560">
        <v>186</v>
      </c>
      <c r="B1560" t="str">
        <f>VLOOKUP(CONCATENATE(C1560,"_",D1560),acronyms!$A$2:$B$330,2,0)</f>
        <v>Luzula lutea</v>
      </c>
      <c r="C1560" t="s">
        <v>30</v>
      </c>
      <c r="D1560" t="s">
        <v>98</v>
      </c>
      <c r="E1560" t="s">
        <v>11</v>
      </c>
      <c r="G1560" t="s">
        <v>8</v>
      </c>
    </row>
    <row r="1561" spans="1:7" x14ac:dyDescent="0.25">
      <c r="A1561">
        <v>186</v>
      </c>
      <c r="B1561" t="str">
        <f>VLOOKUP(CONCATENATE(C1561,"_",D1561),acronyms!$A$2:$B$330,2,0)</f>
        <v>Mutellina adonidifolia</v>
      </c>
      <c r="C1561" t="s">
        <v>99</v>
      </c>
      <c r="D1561" t="s">
        <v>100</v>
      </c>
      <c r="E1561">
        <v>1</v>
      </c>
      <c r="G1561" t="s">
        <v>8</v>
      </c>
    </row>
    <row r="1562" spans="1:7" x14ac:dyDescent="0.25">
      <c r="A1562">
        <v>186</v>
      </c>
      <c r="B1562" t="str">
        <f>VLOOKUP(CONCATENATE(C1562,"_",D1562),acronyms!$A$2:$B$330,2,0)</f>
        <v>Persicaria vivipara</v>
      </c>
      <c r="C1562" t="s">
        <v>32</v>
      </c>
      <c r="D1562" t="s">
        <v>33</v>
      </c>
      <c r="E1562" t="s">
        <v>11</v>
      </c>
      <c r="G1562" t="s">
        <v>8</v>
      </c>
    </row>
    <row r="1563" spans="1:7" x14ac:dyDescent="0.25">
      <c r="A1563">
        <v>186</v>
      </c>
      <c r="B1563" t="str">
        <f>VLOOKUP(CONCATENATE(C1563,"_",D1563),acronyms!$A$2:$B$330,2,0)</f>
        <v>Potentilla aurea</v>
      </c>
      <c r="C1563" t="s">
        <v>34</v>
      </c>
      <c r="D1563" t="s">
        <v>35</v>
      </c>
      <c r="E1563" t="s">
        <v>11</v>
      </c>
      <c r="G1563" t="s">
        <v>8</v>
      </c>
    </row>
    <row r="1564" spans="1:7" x14ac:dyDescent="0.25">
      <c r="A1564">
        <v>186</v>
      </c>
      <c r="B1564" t="str">
        <f>VLOOKUP(CONCATENATE(C1564,"_",D1564),acronyms!$A$2:$B$330,2,0)</f>
        <v>Ranunculus villarsii</v>
      </c>
      <c r="C1564" t="s">
        <v>36</v>
      </c>
      <c r="D1564" t="s">
        <v>37</v>
      </c>
      <c r="E1564">
        <v>1</v>
      </c>
      <c r="G1564" t="s">
        <v>8</v>
      </c>
    </row>
    <row r="1565" spans="1:7" x14ac:dyDescent="0.25">
      <c r="A1565">
        <v>186</v>
      </c>
      <c r="B1565" t="str">
        <f>VLOOKUP(CONCATENATE(C1565,"_",D1565),acronyms!$A$2:$B$330,2,0)</f>
        <v>Rhinanthus glacialis</v>
      </c>
      <c r="C1565" t="s">
        <v>106</v>
      </c>
      <c r="D1565" t="s">
        <v>85</v>
      </c>
      <c r="E1565" t="s">
        <v>11</v>
      </c>
      <c r="G1565" t="s">
        <v>8</v>
      </c>
    </row>
    <row r="1566" spans="1:7" x14ac:dyDescent="0.25">
      <c r="A1566">
        <v>186</v>
      </c>
      <c r="B1566" t="str">
        <f>VLOOKUP(CONCATENATE(C1566,"_",D1566),acronyms!$A$2:$B$330,2,0)</f>
        <v>Rhododendron ferrugineum</v>
      </c>
      <c r="C1566" t="s">
        <v>38</v>
      </c>
      <c r="D1566" t="s">
        <v>39</v>
      </c>
      <c r="E1566" t="s">
        <v>46</v>
      </c>
      <c r="G1566" t="s">
        <v>8</v>
      </c>
    </row>
    <row r="1567" spans="1:7" x14ac:dyDescent="0.25">
      <c r="A1567">
        <v>186</v>
      </c>
      <c r="B1567" t="str">
        <f>VLOOKUP(CONCATENATE(C1567,"_",D1567),acronyms!$A$2:$B$330,2,0)</f>
        <v>Salix breviserrata</v>
      </c>
      <c r="C1567" t="s">
        <v>40</v>
      </c>
      <c r="D1567" t="s">
        <v>226</v>
      </c>
      <c r="E1567" t="s">
        <v>46</v>
      </c>
      <c r="F1567" t="s">
        <v>61</v>
      </c>
      <c r="G1567" t="s">
        <v>8</v>
      </c>
    </row>
    <row r="1568" spans="1:7" x14ac:dyDescent="0.25">
      <c r="A1568">
        <v>186</v>
      </c>
      <c r="B1568" t="str">
        <f>VLOOKUP(CONCATENATE(C1568,"_",D1568),acronyms!$A$2:$B$330,2,0)</f>
        <v>Salix helvetica</v>
      </c>
      <c r="C1568" t="s">
        <v>40</v>
      </c>
      <c r="D1568" t="s">
        <v>41</v>
      </c>
      <c r="E1568" t="s">
        <v>46</v>
      </c>
      <c r="G1568" t="s">
        <v>8</v>
      </c>
    </row>
    <row r="1569" spans="1:7" x14ac:dyDescent="0.25">
      <c r="A1569">
        <v>186</v>
      </c>
      <c r="B1569" t="str">
        <f>VLOOKUP(CONCATENATE(C1569,"_",D1569),acronyms!$A$2:$B$330,2,0)</f>
        <v>Saussurea alpina</v>
      </c>
      <c r="C1569" t="s">
        <v>227</v>
      </c>
      <c r="D1569" t="s">
        <v>13</v>
      </c>
      <c r="E1569">
        <v>1</v>
      </c>
      <c r="G1569" t="s">
        <v>8</v>
      </c>
    </row>
    <row r="1570" spans="1:7" x14ac:dyDescent="0.25">
      <c r="A1570">
        <v>186</v>
      </c>
      <c r="B1570" t="str">
        <f>VLOOKUP(CONCATENATE(C1570,"_",D1570),acronyms!$A$2:$B$330,2,0)</f>
        <v>Scorzoneroides helvetica</v>
      </c>
      <c r="C1570" t="s">
        <v>42</v>
      </c>
      <c r="D1570" t="s">
        <v>41</v>
      </c>
      <c r="E1570" t="s">
        <v>11</v>
      </c>
      <c r="G1570" t="s">
        <v>8</v>
      </c>
    </row>
    <row r="1571" spans="1:7" x14ac:dyDescent="0.25">
      <c r="A1571">
        <v>186</v>
      </c>
      <c r="B1571" t="str">
        <f>VLOOKUP(CONCATENATE(C1571,"_",D1571),acronyms!$A$2:$B$330,2,0)</f>
        <v>Thesium alpinum</v>
      </c>
      <c r="C1571" t="s">
        <v>47</v>
      </c>
      <c r="D1571" t="s">
        <v>13</v>
      </c>
      <c r="E1571" t="s">
        <v>11</v>
      </c>
      <c r="G1571" t="s">
        <v>8</v>
      </c>
    </row>
    <row r="1572" spans="1:7" x14ac:dyDescent="0.25">
      <c r="A1572">
        <v>186</v>
      </c>
      <c r="B1572" t="str">
        <f>VLOOKUP(CONCATENATE(C1572,"_",D1572),acronyms!$A$2:$B$330,2,0)</f>
        <v>Vaccinium gaultherioides</v>
      </c>
      <c r="C1572" t="s">
        <v>48</v>
      </c>
      <c r="D1572" t="s">
        <v>49</v>
      </c>
      <c r="E1572">
        <v>3</v>
      </c>
      <c r="G1572" t="s">
        <v>8</v>
      </c>
    </row>
    <row r="1573" spans="1:7" x14ac:dyDescent="0.25">
      <c r="A1573">
        <v>186</v>
      </c>
      <c r="B1573" t="str">
        <f>VLOOKUP(CONCATENATE(C1573,"_",D1573),acronyms!$A$2:$B$330,2,0)</f>
        <v>Vaccinium myrtillus</v>
      </c>
      <c r="C1573" t="s">
        <v>48</v>
      </c>
      <c r="D1573" t="s">
        <v>51</v>
      </c>
      <c r="E1573">
        <v>3</v>
      </c>
      <c r="G1573" t="s">
        <v>8</v>
      </c>
    </row>
    <row r="1574" spans="1:7" x14ac:dyDescent="0.25">
      <c r="A1574">
        <v>186</v>
      </c>
      <c r="B1574" t="str">
        <f>VLOOKUP(CONCATENATE(C1574,"_",D1574),acronyms!$A$2:$B$330,2,0)</f>
        <v>Vaccinium vitis-idaea</v>
      </c>
      <c r="C1574" t="s">
        <v>48</v>
      </c>
      <c r="D1574" t="s">
        <v>150</v>
      </c>
      <c r="E1574">
        <v>1</v>
      </c>
      <c r="G1574" t="s">
        <v>8</v>
      </c>
    </row>
    <row r="1575" spans="1:7" x14ac:dyDescent="0.25">
      <c r="A1575">
        <v>186</v>
      </c>
      <c r="B1575" t="str">
        <f>VLOOKUP(CONCATENATE(C1575,"_",D1575),acronyms!$A$2:$B$330,2,0)</f>
        <v>Viola biflora</v>
      </c>
      <c r="C1575" t="s">
        <v>52</v>
      </c>
      <c r="D1575" t="s">
        <v>53</v>
      </c>
      <c r="E1575">
        <v>1</v>
      </c>
      <c r="G1575" t="s">
        <v>8</v>
      </c>
    </row>
    <row r="1576" spans="1:7" x14ac:dyDescent="0.25">
      <c r="A1576">
        <v>188</v>
      </c>
      <c r="B1576" t="str">
        <f>VLOOKUP(CONCATENATE(C1576,"_",D1576),acronyms!$A$2:$B$330,2,0)</f>
        <v>Campanula scheuchzeri</v>
      </c>
      <c r="C1576" t="s">
        <v>16</v>
      </c>
      <c r="D1576" t="s">
        <v>17</v>
      </c>
      <c r="E1576" t="s">
        <v>18</v>
      </c>
      <c r="G1576" t="s">
        <v>119</v>
      </c>
    </row>
    <row r="1577" spans="1:7" x14ac:dyDescent="0.25">
      <c r="A1577">
        <v>188</v>
      </c>
      <c r="B1577" t="str">
        <f>VLOOKUP(CONCATENATE(C1577,"_",D1577),acronyms!$A$2:$B$330,2,0)</f>
        <v>Cardamine resedifolia</v>
      </c>
      <c r="C1577" t="s">
        <v>54</v>
      </c>
      <c r="D1577" t="s">
        <v>76</v>
      </c>
      <c r="E1577" t="s">
        <v>11</v>
      </c>
      <c r="G1577" t="s">
        <v>119</v>
      </c>
    </row>
    <row r="1578" spans="1:7" x14ac:dyDescent="0.25">
      <c r="A1578">
        <v>188</v>
      </c>
      <c r="B1578" t="str">
        <f>VLOOKUP(CONCATENATE(C1578,"_",D1578),acronyms!$A$2:$B$330,2,0)</f>
        <v>Cerastium uniflorum</v>
      </c>
      <c r="C1578" t="s">
        <v>56</v>
      </c>
      <c r="D1578" t="s">
        <v>57</v>
      </c>
      <c r="E1578" t="s">
        <v>18</v>
      </c>
      <c r="G1578" t="s">
        <v>119</v>
      </c>
    </row>
    <row r="1579" spans="1:7" x14ac:dyDescent="0.25">
      <c r="A1579">
        <v>188</v>
      </c>
      <c r="B1579" t="str">
        <f>VLOOKUP(CONCATENATE(C1579,"_",D1579),acronyms!$A$2:$B$330,2,0)</f>
        <v>Erigeron uniflorus</v>
      </c>
      <c r="C1579" t="s">
        <v>83</v>
      </c>
      <c r="D1579" t="s">
        <v>57</v>
      </c>
      <c r="E1579" t="s">
        <v>46</v>
      </c>
      <c r="G1579" t="s">
        <v>119</v>
      </c>
    </row>
    <row r="1580" spans="1:7" x14ac:dyDescent="0.25">
      <c r="A1580">
        <v>188</v>
      </c>
      <c r="B1580" t="str">
        <f>VLOOKUP(CONCATENATE(C1580,"_",D1580),acronyms!$A$2:$B$330,2,0)</f>
        <v>Euphrasia minima</v>
      </c>
      <c r="C1580" t="s">
        <v>113</v>
      </c>
      <c r="D1580" t="s">
        <v>62</v>
      </c>
      <c r="E1580" t="s">
        <v>11</v>
      </c>
      <c r="G1580" t="s">
        <v>119</v>
      </c>
    </row>
    <row r="1581" spans="1:7" x14ac:dyDescent="0.25">
      <c r="A1581">
        <v>188</v>
      </c>
      <c r="B1581" t="str">
        <f>VLOOKUP(CONCATENATE(C1581,"_",D1581),acronyms!$A$2:$B$330,2,0)</f>
        <v>Festuca halleri agg.</v>
      </c>
      <c r="C1581" t="s">
        <v>19</v>
      </c>
      <c r="D1581" t="s">
        <v>58</v>
      </c>
      <c r="E1581" t="s">
        <v>46</v>
      </c>
      <c r="G1581" t="s">
        <v>119</v>
      </c>
    </row>
    <row r="1582" spans="1:7" x14ac:dyDescent="0.25">
      <c r="A1582">
        <v>188</v>
      </c>
      <c r="B1582" t="str">
        <f>VLOOKUP(CONCATENATE(C1582,"_",D1582),acronyms!$A$2:$B$330,2,0)</f>
        <v>Leucanthemopsis alpina</v>
      </c>
      <c r="C1582" t="s">
        <v>59</v>
      </c>
      <c r="D1582" t="s">
        <v>13</v>
      </c>
      <c r="E1582">
        <v>1</v>
      </c>
      <c r="G1582" t="s">
        <v>119</v>
      </c>
    </row>
    <row r="1583" spans="1:7" x14ac:dyDescent="0.25">
      <c r="A1583">
        <v>188</v>
      </c>
      <c r="B1583" t="str">
        <f>VLOOKUP(CONCATENATE(C1583,"_",D1583),acronyms!$A$2:$B$330,2,0)</f>
        <v>Luzula spicata</v>
      </c>
      <c r="C1583" t="s">
        <v>30</v>
      </c>
      <c r="D1583" t="s">
        <v>60</v>
      </c>
      <c r="E1583" t="s">
        <v>50</v>
      </c>
      <c r="G1583" t="s">
        <v>119</v>
      </c>
    </row>
    <row r="1584" spans="1:7" x14ac:dyDescent="0.25">
      <c r="A1584">
        <v>188</v>
      </c>
      <c r="B1584" t="str">
        <f>VLOOKUP(CONCATENATE(C1584,"_",D1584),acronyms!$A$2:$B$330,2,0)</f>
        <v>Minuartia gerardii</v>
      </c>
      <c r="C1584" t="s">
        <v>62</v>
      </c>
      <c r="D1584" t="s">
        <v>23</v>
      </c>
      <c r="E1584" t="s">
        <v>11</v>
      </c>
      <c r="G1584" t="s">
        <v>119</v>
      </c>
    </row>
    <row r="1585" spans="1:7" x14ac:dyDescent="0.25">
      <c r="A1585">
        <v>188</v>
      </c>
      <c r="B1585" t="str">
        <f>VLOOKUP(CONCATENATE(C1585,"_",D1585),acronyms!$A$2:$B$330,2,0)</f>
        <v>Minuartia sedoides</v>
      </c>
      <c r="C1585" t="s">
        <v>62</v>
      </c>
      <c r="D1585" t="s">
        <v>63</v>
      </c>
      <c r="E1585" t="s">
        <v>11</v>
      </c>
      <c r="G1585" t="s">
        <v>119</v>
      </c>
    </row>
    <row r="1586" spans="1:7" x14ac:dyDescent="0.25">
      <c r="A1586">
        <v>188</v>
      </c>
      <c r="B1586" t="str">
        <f>VLOOKUP(CONCATENATE(C1586,"_",D1586),acronyms!$A$2:$B$330,2,0)</f>
        <v>Poa laxa</v>
      </c>
      <c r="C1586" t="s">
        <v>79</v>
      </c>
      <c r="D1586" t="s">
        <v>80</v>
      </c>
      <c r="E1586" t="s">
        <v>46</v>
      </c>
      <c r="G1586" t="s">
        <v>119</v>
      </c>
    </row>
    <row r="1587" spans="1:7" x14ac:dyDescent="0.25">
      <c r="A1587">
        <v>188</v>
      </c>
      <c r="B1587" t="str">
        <f>VLOOKUP(CONCATENATE(C1587,"_",D1587),acronyms!$A$2:$B$330,2,0)</f>
        <v>Ranunculus glacialis</v>
      </c>
      <c r="C1587" t="s">
        <v>36</v>
      </c>
      <c r="D1587" t="s">
        <v>85</v>
      </c>
      <c r="E1587" t="s">
        <v>11</v>
      </c>
      <c r="G1587" t="s">
        <v>119</v>
      </c>
    </row>
    <row r="1588" spans="1:7" x14ac:dyDescent="0.25">
      <c r="A1588">
        <v>188</v>
      </c>
      <c r="B1588" t="str">
        <f>VLOOKUP(CONCATENATE(C1588,"_",D1588),acronyms!$A$2:$B$330,2,0)</f>
        <v>Saxifraga bryoides</v>
      </c>
      <c r="C1588" t="s">
        <v>71</v>
      </c>
      <c r="D1588" t="s">
        <v>72</v>
      </c>
      <c r="E1588" t="s">
        <v>50</v>
      </c>
      <c r="G1588" t="s">
        <v>119</v>
      </c>
    </row>
    <row r="1589" spans="1:7" x14ac:dyDescent="0.25">
      <c r="A1589">
        <v>188</v>
      </c>
      <c r="B1589" t="str">
        <f>VLOOKUP(CONCATENATE(C1589,"_",D1589),acronyms!$A$2:$B$330,2,0)</f>
        <v>Silene acaulis subsp. exscapa</v>
      </c>
      <c r="C1589" t="s">
        <v>43</v>
      </c>
      <c r="D1589" t="s">
        <v>73</v>
      </c>
      <c r="E1589">
        <v>1</v>
      </c>
      <c r="G1589" t="s">
        <v>119</v>
      </c>
    </row>
    <row r="1590" spans="1:7" x14ac:dyDescent="0.25">
      <c r="A1590">
        <v>189</v>
      </c>
      <c r="B1590" t="str">
        <f>VLOOKUP(CONCATENATE(C1590,"_",D1590),acronyms!$A$2:$B$330,2,0)</f>
        <v>Cerastium uniflorum</v>
      </c>
      <c r="C1590" t="s">
        <v>136</v>
      </c>
      <c r="D1590" t="s">
        <v>57</v>
      </c>
      <c r="E1590" t="s">
        <v>46</v>
      </c>
      <c r="G1590" t="s">
        <v>137</v>
      </c>
    </row>
    <row r="1591" spans="1:7" x14ac:dyDescent="0.25">
      <c r="A1591">
        <v>189</v>
      </c>
      <c r="B1591" t="str">
        <f>VLOOKUP(CONCATENATE(C1591,"_",D1591),acronyms!$A$2:$B$330,2,0)</f>
        <v>Luzula spicata</v>
      </c>
      <c r="C1591" t="s">
        <v>139</v>
      </c>
      <c r="D1591" t="s">
        <v>60</v>
      </c>
      <c r="E1591">
        <v>1</v>
      </c>
      <c r="G1591" t="s">
        <v>137</v>
      </c>
    </row>
    <row r="1592" spans="1:7" x14ac:dyDescent="0.25">
      <c r="A1592">
        <v>189</v>
      </c>
      <c r="B1592" t="str">
        <f>VLOOKUP(CONCATENATE(C1592,"_",D1592),acronyms!$A$2:$B$330,2,0)</f>
        <v>Pedicularis aspleniifolia</v>
      </c>
      <c r="C1592" t="s">
        <v>215</v>
      </c>
      <c r="D1592" t="s">
        <v>67</v>
      </c>
      <c r="E1592" t="s">
        <v>18</v>
      </c>
      <c r="G1592" t="s">
        <v>137</v>
      </c>
    </row>
    <row r="1593" spans="1:7" x14ac:dyDescent="0.25">
      <c r="A1593">
        <v>189</v>
      </c>
      <c r="B1593" t="str">
        <f>VLOOKUP(CONCATENATE(C1593,"_",D1593),acronyms!$A$2:$B$330,2,0)</f>
        <v>Poa laxa</v>
      </c>
      <c r="C1593" t="s">
        <v>140</v>
      </c>
      <c r="D1593" t="s">
        <v>80</v>
      </c>
      <c r="E1593">
        <v>1</v>
      </c>
      <c r="G1593" t="s">
        <v>137</v>
      </c>
    </row>
    <row r="1594" spans="1:7" x14ac:dyDescent="0.25">
      <c r="A1594">
        <v>189</v>
      </c>
      <c r="B1594" t="str">
        <f>VLOOKUP(CONCATENATE(C1594,"_",D1594),acronyms!$A$2:$B$330,2,0)</f>
        <v>Ranunculus glacialis</v>
      </c>
      <c r="C1594" t="s">
        <v>190</v>
      </c>
      <c r="D1594" t="s">
        <v>85</v>
      </c>
      <c r="E1594" t="s">
        <v>11</v>
      </c>
      <c r="G1594" t="s">
        <v>137</v>
      </c>
    </row>
    <row r="1595" spans="1:7" x14ac:dyDescent="0.25">
      <c r="A1595">
        <v>189</v>
      </c>
      <c r="B1595" t="str">
        <f>VLOOKUP(CONCATENATE(C1595,"_",D1595),acronyms!$A$2:$B$330,2,0)</f>
        <v>Saxifraga bryoides</v>
      </c>
      <c r="C1595" t="s">
        <v>141</v>
      </c>
      <c r="D1595" t="s">
        <v>72</v>
      </c>
      <c r="E1595" t="s">
        <v>46</v>
      </c>
      <c r="G1595" t="s">
        <v>137</v>
      </c>
    </row>
    <row r="1596" spans="1:7" x14ac:dyDescent="0.25">
      <c r="A1596">
        <v>189</v>
      </c>
      <c r="B1596" t="str">
        <f>VLOOKUP(CONCATENATE(C1596,"_",D1596),acronyms!$A$2:$B$330,2,0)</f>
        <v>Silene acaulis subsp. exscapa</v>
      </c>
      <c r="C1596" t="s">
        <v>142</v>
      </c>
      <c r="D1596" t="s">
        <v>73</v>
      </c>
      <c r="E1596">
        <v>1</v>
      </c>
      <c r="G1596" t="s">
        <v>137</v>
      </c>
    </row>
    <row r="1597" spans="1:7" x14ac:dyDescent="0.25">
      <c r="A1597">
        <v>190</v>
      </c>
      <c r="B1597" t="str">
        <f>VLOOKUP(CONCATENATE(C1597,"_",D1597),acronyms!$A$2:$B$330,2,0)</f>
        <v>Gentiana brachyphylla</v>
      </c>
      <c r="C1597" t="s">
        <v>21</v>
      </c>
      <c r="D1597" t="s">
        <v>151</v>
      </c>
      <c r="E1597" t="s">
        <v>11</v>
      </c>
      <c r="G1597" t="s">
        <v>228</v>
      </c>
    </row>
    <row r="1598" spans="1:7" x14ac:dyDescent="0.25">
      <c r="A1598">
        <v>190</v>
      </c>
      <c r="B1598" t="str">
        <f>VLOOKUP(CONCATENATE(C1598,"_",D1598),acronyms!$A$2:$B$330,2,0)</f>
        <v>Gnaphalium supinum</v>
      </c>
      <c r="C1598" t="s">
        <v>77</v>
      </c>
      <c r="D1598" t="s">
        <v>78</v>
      </c>
      <c r="E1598" t="s">
        <v>11</v>
      </c>
      <c r="G1598" t="s">
        <v>228</v>
      </c>
    </row>
    <row r="1599" spans="1:7" x14ac:dyDescent="0.25">
      <c r="A1599">
        <v>190</v>
      </c>
      <c r="B1599" t="str">
        <f>VLOOKUP(CONCATENATE(C1599,"_",D1599),acronyms!$A$2:$B$330,2,0)</f>
        <v>Leucanthemopsis alpina</v>
      </c>
      <c r="C1599" t="s">
        <v>59</v>
      </c>
      <c r="D1599" t="s">
        <v>13</v>
      </c>
      <c r="E1599">
        <v>1</v>
      </c>
      <c r="G1599" t="s">
        <v>228</v>
      </c>
    </row>
    <row r="1600" spans="1:7" x14ac:dyDescent="0.25">
      <c r="A1600">
        <v>190</v>
      </c>
      <c r="B1600" t="str">
        <f>VLOOKUP(CONCATENATE(C1600,"_",D1600),acronyms!$A$2:$B$330,2,0)</f>
        <v>Luzula spicata</v>
      </c>
      <c r="C1600" t="s">
        <v>30</v>
      </c>
      <c r="D1600" t="s">
        <v>60</v>
      </c>
      <c r="E1600">
        <v>1</v>
      </c>
      <c r="G1600" t="s">
        <v>228</v>
      </c>
    </row>
    <row r="1601" spans="1:7" x14ac:dyDescent="0.25">
      <c r="A1601">
        <v>190</v>
      </c>
      <c r="B1601" t="str">
        <f>VLOOKUP(CONCATENATE(C1601,"_",D1601),acronyms!$A$2:$B$330,2,0)</f>
        <v>Minuartia sedoides</v>
      </c>
      <c r="C1601" t="s">
        <v>62</v>
      </c>
      <c r="D1601" t="s">
        <v>63</v>
      </c>
      <c r="E1601">
        <v>1</v>
      </c>
      <c r="G1601" t="s">
        <v>228</v>
      </c>
    </row>
    <row r="1602" spans="1:7" x14ac:dyDescent="0.25">
      <c r="A1602">
        <v>190</v>
      </c>
      <c r="B1602" t="str">
        <f>VLOOKUP(CONCATENATE(C1602,"_",D1602),acronyms!$A$2:$B$330,2,0)</f>
        <v>Oreochloa disticha</v>
      </c>
      <c r="C1602" t="s">
        <v>64</v>
      </c>
      <c r="D1602" t="s">
        <v>65</v>
      </c>
      <c r="E1602" t="s">
        <v>46</v>
      </c>
      <c r="G1602" t="s">
        <v>228</v>
      </c>
    </row>
    <row r="1603" spans="1:7" x14ac:dyDescent="0.25">
      <c r="A1603">
        <v>190</v>
      </c>
      <c r="B1603" t="str">
        <f>VLOOKUP(CONCATENATE(C1603,"_",D1603),acronyms!$A$2:$B$330,2,0)</f>
        <v>Saxifraga bryoides</v>
      </c>
      <c r="C1603" t="s">
        <v>71</v>
      </c>
      <c r="D1603" t="s">
        <v>72</v>
      </c>
      <c r="E1603" t="s">
        <v>50</v>
      </c>
      <c r="G1603" t="s">
        <v>228</v>
      </c>
    </row>
    <row r="1604" spans="1:7" x14ac:dyDescent="0.25">
      <c r="A1604">
        <v>190</v>
      </c>
      <c r="B1604" t="str">
        <f>VLOOKUP(CONCATENATE(C1604,"_",D1604),acronyms!$A$2:$B$330,2,0)</f>
        <v>Scorzoneroides helvetica</v>
      </c>
      <c r="C1604" t="s">
        <v>42</v>
      </c>
      <c r="D1604" t="s">
        <v>41</v>
      </c>
      <c r="E1604" t="s">
        <v>18</v>
      </c>
      <c r="G1604" t="s">
        <v>228</v>
      </c>
    </row>
    <row r="1605" spans="1:7" x14ac:dyDescent="0.25">
      <c r="A1605">
        <v>190</v>
      </c>
      <c r="B1605" t="str">
        <f>VLOOKUP(CONCATENATE(C1605,"_",D1605),acronyms!$A$2:$B$330,2,0)</f>
        <v>Silene acaulis subsp. exscapa</v>
      </c>
      <c r="C1605" t="s">
        <v>43</v>
      </c>
      <c r="D1605" t="s">
        <v>73</v>
      </c>
      <c r="E1605">
        <v>3</v>
      </c>
      <c r="G1605" t="s">
        <v>228</v>
      </c>
    </row>
    <row r="1606" spans="1:7" x14ac:dyDescent="0.25">
      <c r="A1606">
        <v>192</v>
      </c>
      <c r="B1606" t="str">
        <f>VLOOKUP(CONCATENATE(C1606,"_",D1606),acronyms!$A$2:$B$330,2,0)</f>
        <v>Cerastium uniflorum</v>
      </c>
      <c r="C1606" t="s">
        <v>56</v>
      </c>
      <c r="D1606" t="s">
        <v>57</v>
      </c>
      <c r="E1606" t="s">
        <v>18</v>
      </c>
      <c r="G1606" t="s">
        <v>75</v>
      </c>
    </row>
    <row r="1607" spans="1:7" x14ac:dyDescent="0.25">
      <c r="A1607">
        <v>192</v>
      </c>
      <c r="B1607" t="str">
        <f>VLOOKUP(CONCATENATE(C1607,"_",D1607),acronyms!$A$2:$B$330,2,0)</f>
        <v>Gentiana bavarica</v>
      </c>
      <c r="C1607" t="s">
        <v>21</v>
      </c>
      <c r="D1607" t="s">
        <v>84</v>
      </c>
      <c r="E1607" t="s">
        <v>18</v>
      </c>
      <c r="G1607" t="s">
        <v>75</v>
      </c>
    </row>
    <row r="1608" spans="1:7" x14ac:dyDescent="0.25">
      <c r="A1608">
        <v>192</v>
      </c>
      <c r="B1608" t="str">
        <f>VLOOKUP(CONCATENATE(C1608,"_",D1608),acronyms!$A$2:$B$330,2,0)</f>
        <v>Leucanthemopsis alpina</v>
      </c>
      <c r="C1608" t="s">
        <v>59</v>
      </c>
      <c r="D1608" t="s">
        <v>13</v>
      </c>
      <c r="E1608" t="s">
        <v>11</v>
      </c>
      <c r="G1608" t="s">
        <v>75</v>
      </c>
    </row>
    <row r="1609" spans="1:7" x14ac:dyDescent="0.25">
      <c r="A1609">
        <v>192</v>
      </c>
      <c r="B1609" t="str">
        <f>VLOOKUP(CONCATENATE(C1609,"_",D1609),acronyms!$A$2:$B$330,2,0)</f>
        <v>Poa laxa</v>
      </c>
      <c r="C1609" t="s">
        <v>79</v>
      </c>
      <c r="D1609" t="s">
        <v>80</v>
      </c>
      <c r="E1609" t="s">
        <v>11</v>
      </c>
      <c r="G1609" t="s">
        <v>75</v>
      </c>
    </row>
    <row r="1610" spans="1:7" x14ac:dyDescent="0.25">
      <c r="A1610">
        <v>192</v>
      </c>
      <c r="B1610" t="str">
        <f>VLOOKUP(CONCATENATE(C1610,"_",D1610),acronyms!$A$2:$B$330,2,0)</f>
        <v>Ranunculus glacialis</v>
      </c>
      <c r="C1610" t="s">
        <v>36</v>
      </c>
      <c r="D1610" t="s">
        <v>85</v>
      </c>
      <c r="E1610" t="s">
        <v>11</v>
      </c>
      <c r="G1610" t="s">
        <v>75</v>
      </c>
    </row>
    <row r="1611" spans="1:7" x14ac:dyDescent="0.25">
      <c r="A1611">
        <v>193</v>
      </c>
      <c r="B1611" t="str">
        <f>VLOOKUP(CONCATENATE(C1611,"_",D1611),acronyms!$A$2:$B$330,2,0)</f>
        <v>no vegetation</v>
      </c>
      <c r="C1611" t="s">
        <v>167</v>
      </c>
      <c r="D1611" t="s">
        <v>168</v>
      </c>
      <c r="E1611">
        <v>5</v>
      </c>
      <c r="G1611" t="s">
        <v>75</v>
      </c>
    </row>
    <row r="1612" spans="1:7" x14ac:dyDescent="0.25">
      <c r="A1612">
        <v>195</v>
      </c>
      <c r="B1612" t="str">
        <f>VLOOKUP(CONCATENATE(C1612,"_",D1612),acronyms!$A$2:$B$330,2,0)</f>
        <v>Cardamine resedifolia</v>
      </c>
      <c r="C1612" t="s">
        <v>54</v>
      </c>
      <c r="D1612" t="s">
        <v>76</v>
      </c>
      <c r="E1612" t="s">
        <v>11</v>
      </c>
      <c r="G1612" t="s">
        <v>119</v>
      </c>
    </row>
    <row r="1613" spans="1:7" x14ac:dyDescent="0.25">
      <c r="A1613">
        <v>195</v>
      </c>
      <c r="B1613" t="str">
        <f>VLOOKUP(CONCATENATE(C1613,"_",D1613),acronyms!$A$2:$B$330,2,0)</f>
        <v>Cerastium uniflorum</v>
      </c>
      <c r="C1613" t="s">
        <v>56</v>
      </c>
      <c r="D1613" t="s">
        <v>57</v>
      </c>
      <c r="E1613" t="s">
        <v>11</v>
      </c>
      <c r="G1613" t="s">
        <v>119</v>
      </c>
    </row>
    <row r="1614" spans="1:7" x14ac:dyDescent="0.25">
      <c r="A1614">
        <v>195</v>
      </c>
      <c r="B1614" t="str">
        <f>VLOOKUP(CONCATENATE(C1614,"_",D1614),acronyms!$A$2:$B$330,2,0)</f>
        <v>Erigeron uniflorus</v>
      </c>
      <c r="C1614" t="s">
        <v>83</v>
      </c>
      <c r="D1614" t="s">
        <v>57</v>
      </c>
      <c r="E1614" t="s">
        <v>11</v>
      </c>
      <c r="G1614" t="s">
        <v>119</v>
      </c>
    </row>
    <row r="1615" spans="1:7" x14ac:dyDescent="0.25">
      <c r="A1615">
        <v>195</v>
      </c>
      <c r="B1615" t="str">
        <f>VLOOKUP(CONCATENATE(C1615,"_",D1615),acronyms!$A$2:$B$330,2,0)</f>
        <v>Festuca halleri agg.</v>
      </c>
      <c r="C1615" t="s">
        <v>19</v>
      </c>
      <c r="D1615" t="s">
        <v>58</v>
      </c>
      <c r="E1615" t="s">
        <v>11</v>
      </c>
      <c r="G1615" t="s">
        <v>119</v>
      </c>
    </row>
    <row r="1616" spans="1:7" x14ac:dyDescent="0.25">
      <c r="A1616">
        <v>195</v>
      </c>
      <c r="B1616" t="str">
        <f>VLOOKUP(CONCATENATE(C1616,"_",D1616),acronyms!$A$2:$B$330,2,0)</f>
        <v>Poa laxa</v>
      </c>
      <c r="C1616" t="s">
        <v>79</v>
      </c>
      <c r="D1616" t="s">
        <v>80</v>
      </c>
      <c r="E1616" t="s">
        <v>50</v>
      </c>
      <c r="G1616" t="s">
        <v>119</v>
      </c>
    </row>
    <row r="1617" spans="1:7" x14ac:dyDescent="0.25">
      <c r="A1617">
        <v>195</v>
      </c>
      <c r="B1617" t="str">
        <f>VLOOKUP(CONCATENATE(C1617,"_",D1617),acronyms!$A$2:$B$330,2,0)</f>
        <v>Ranunculus glacialis</v>
      </c>
      <c r="C1617" t="s">
        <v>36</v>
      </c>
      <c r="D1617" t="s">
        <v>85</v>
      </c>
      <c r="E1617" t="s">
        <v>11</v>
      </c>
      <c r="G1617" t="s">
        <v>119</v>
      </c>
    </row>
    <row r="1618" spans="1:7" x14ac:dyDescent="0.25">
      <c r="A1618">
        <v>195</v>
      </c>
      <c r="B1618" t="str">
        <f>VLOOKUP(CONCATENATE(C1618,"_",D1618),acronyms!$A$2:$B$330,2,0)</f>
        <v>Saxifraga bryoides</v>
      </c>
      <c r="C1618" t="s">
        <v>71</v>
      </c>
      <c r="D1618" t="s">
        <v>72</v>
      </c>
      <c r="E1618">
        <v>1</v>
      </c>
      <c r="G1618" t="s">
        <v>119</v>
      </c>
    </row>
    <row r="1619" spans="1:7" x14ac:dyDescent="0.25">
      <c r="A1619">
        <v>195</v>
      </c>
      <c r="B1619" t="str">
        <f>VLOOKUP(CONCATENATE(C1619,"_",D1619),acronyms!$A$2:$B$330,2,0)</f>
        <v>Saxifraga exarata</v>
      </c>
      <c r="C1619" t="s">
        <v>71</v>
      </c>
      <c r="D1619" t="s">
        <v>87</v>
      </c>
      <c r="E1619">
        <v>1</v>
      </c>
      <c r="G1619" t="s">
        <v>119</v>
      </c>
    </row>
    <row r="1620" spans="1:7" x14ac:dyDescent="0.25">
      <c r="A1620">
        <v>195</v>
      </c>
      <c r="B1620" t="str">
        <f>VLOOKUP(CONCATENATE(C1620,"_",D1620),acronyms!$A$2:$B$330,2,0)</f>
        <v>Silene acaulis subsp. exscapa</v>
      </c>
      <c r="C1620" t="s">
        <v>43</v>
      </c>
      <c r="D1620" t="s">
        <v>73</v>
      </c>
      <c r="E1620" t="s">
        <v>11</v>
      </c>
      <c r="G1620" t="s">
        <v>119</v>
      </c>
    </row>
    <row r="1621" spans="1:7" x14ac:dyDescent="0.25">
      <c r="A1621">
        <v>197</v>
      </c>
      <c r="B1621" t="str">
        <f>VLOOKUP(CONCATENATE(C1621,"_",D1621),acronyms!$A$2:$B$330,2,0)</f>
        <v>no vegetation</v>
      </c>
      <c r="C1621" t="s">
        <v>167</v>
      </c>
      <c r="D1621" t="s">
        <v>168</v>
      </c>
      <c r="E1621">
        <v>5</v>
      </c>
      <c r="G1621" t="s">
        <v>119</v>
      </c>
    </row>
    <row r="1622" spans="1:7" x14ac:dyDescent="0.25">
      <c r="A1622">
        <v>198</v>
      </c>
      <c r="B1622" t="str">
        <f>VLOOKUP(CONCATENATE(C1622,"_",D1622),acronyms!$A$2:$B$330,2,0)</f>
        <v>Androsace alpina</v>
      </c>
      <c r="C1622" t="s">
        <v>229</v>
      </c>
      <c r="D1622" t="s">
        <v>13</v>
      </c>
      <c r="E1622">
        <v>1</v>
      </c>
      <c r="G1622" t="s">
        <v>137</v>
      </c>
    </row>
    <row r="1623" spans="1:7" x14ac:dyDescent="0.25">
      <c r="A1623">
        <v>200</v>
      </c>
      <c r="B1623" t="str">
        <f>VLOOKUP(CONCATENATE(C1623,"_",D1623),acronyms!$A$2:$B$330,2,0)</f>
        <v>Cerastium uniflorum</v>
      </c>
      <c r="C1623" t="s">
        <v>56</v>
      </c>
      <c r="D1623" t="s">
        <v>57</v>
      </c>
      <c r="E1623" t="s">
        <v>18</v>
      </c>
      <c r="G1623" t="s">
        <v>75</v>
      </c>
    </row>
    <row r="1624" spans="1:7" x14ac:dyDescent="0.25">
      <c r="A1624">
        <v>200</v>
      </c>
      <c r="B1624" t="str">
        <f>VLOOKUP(CONCATENATE(C1624,"_",D1624),acronyms!$A$2:$B$330,2,0)</f>
        <v>Leucanthemopsis alpina</v>
      </c>
      <c r="C1624" t="s">
        <v>59</v>
      </c>
      <c r="D1624" t="s">
        <v>13</v>
      </c>
      <c r="E1624" t="s">
        <v>11</v>
      </c>
      <c r="G1624" t="s">
        <v>75</v>
      </c>
    </row>
    <row r="1625" spans="1:7" x14ac:dyDescent="0.25">
      <c r="A1625">
        <v>200</v>
      </c>
      <c r="B1625" t="str">
        <f>VLOOKUP(CONCATENATE(C1625,"_",D1625),acronyms!$A$2:$B$330,2,0)</f>
        <v>Oreochloa disticha</v>
      </c>
      <c r="C1625" t="s">
        <v>64</v>
      </c>
      <c r="D1625" t="s">
        <v>65</v>
      </c>
      <c r="E1625" t="s">
        <v>11</v>
      </c>
      <c r="G1625" t="s">
        <v>75</v>
      </c>
    </row>
    <row r="1626" spans="1:7" x14ac:dyDescent="0.25">
      <c r="A1626">
        <v>200</v>
      </c>
      <c r="B1626" t="str">
        <f>VLOOKUP(CONCATENATE(C1626,"_",D1626),acronyms!$A$2:$B$330,2,0)</f>
        <v>Poa laxa</v>
      </c>
      <c r="C1626" t="s">
        <v>79</v>
      </c>
      <c r="D1626" t="s">
        <v>80</v>
      </c>
      <c r="E1626" t="s">
        <v>11</v>
      </c>
      <c r="G1626" t="s">
        <v>75</v>
      </c>
    </row>
    <row r="1627" spans="1:7" x14ac:dyDescent="0.25">
      <c r="A1627">
        <v>200</v>
      </c>
      <c r="B1627" t="str">
        <f>VLOOKUP(CONCATENATE(C1627,"_",D1627),acronyms!$A$2:$B$330,2,0)</f>
        <v>Ranunculus glacialis</v>
      </c>
      <c r="C1627" t="s">
        <v>36</v>
      </c>
      <c r="D1627" t="s">
        <v>85</v>
      </c>
      <c r="E1627" t="s">
        <v>11</v>
      </c>
      <c r="G1627" t="s">
        <v>75</v>
      </c>
    </row>
    <row r="1628" spans="1:7" x14ac:dyDescent="0.25">
      <c r="A1628">
        <v>200</v>
      </c>
      <c r="B1628" t="str">
        <f>VLOOKUP(CONCATENATE(C1628,"_",D1628),acronyms!$A$2:$B$330,2,0)</f>
        <v>Saxifraga bryoides</v>
      </c>
      <c r="C1628" t="s">
        <v>71</v>
      </c>
      <c r="D1628" t="s">
        <v>72</v>
      </c>
      <c r="E1628">
        <v>1</v>
      </c>
      <c r="G1628" t="s">
        <v>75</v>
      </c>
    </row>
    <row r="1629" spans="1:7" x14ac:dyDescent="0.25">
      <c r="A1629">
        <v>200</v>
      </c>
      <c r="B1629" t="str">
        <f>VLOOKUP(CONCATENATE(C1629,"_",D1629),acronyms!$A$2:$B$330,2,0)</f>
        <v>Silene acaulis subsp. exscapa</v>
      </c>
      <c r="C1629" t="s">
        <v>43</v>
      </c>
      <c r="D1629" t="s">
        <v>73</v>
      </c>
      <c r="E1629" t="s">
        <v>18</v>
      </c>
      <c r="G1629" t="s">
        <v>75</v>
      </c>
    </row>
    <row r="1630" spans="1:7" x14ac:dyDescent="0.25">
      <c r="A1630">
        <v>201</v>
      </c>
      <c r="B1630" t="str">
        <f>VLOOKUP(CONCATENATE(C1630,"_",D1630),acronyms!$A$2:$B$330,2,0)</f>
        <v>Cerastium uniflorum</v>
      </c>
      <c r="C1630" t="s">
        <v>136</v>
      </c>
      <c r="D1630" t="s">
        <v>57</v>
      </c>
      <c r="E1630" t="s">
        <v>50</v>
      </c>
      <c r="G1630" t="s">
        <v>137</v>
      </c>
    </row>
    <row r="1631" spans="1:7" x14ac:dyDescent="0.25">
      <c r="A1631">
        <v>201</v>
      </c>
      <c r="B1631" t="str">
        <f>VLOOKUP(CONCATENATE(C1631,"_",D1631),acronyms!$A$2:$B$330,2,0)</f>
        <v>Erigeron uniflorus</v>
      </c>
      <c r="C1631" t="s">
        <v>133</v>
      </c>
      <c r="D1631" t="s">
        <v>57</v>
      </c>
      <c r="E1631" t="s">
        <v>50</v>
      </c>
      <c r="G1631" t="s">
        <v>137</v>
      </c>
    </row>
    <row r="1632" spans="1:7" x14ac:dyDescent="0.25">
      <c r="A1632">
        <v>201</v>
      </c>
      <c r="B1632" t="str">
        <f>VLOOKUP(CONCATENATE(C1632,"_",D1632),acronyms!$A$2:$B$330,2,0)</f>
        <v>Poa laxa</v>
      </c>
      <c r="C1632" t="s">
        <v>140</v>
      </c>
      <c r="D1632" t="s">
        <v>80</v>
      </c>
      <c r="E1632">
        <v>1</v>
      </c>
      <c r="G1632" t="s">
        <v>137</v>
      </c>
    </row>
    <row r="1633" spans="1:7" x14ac:dyDescent="0.25">
      <c r="A1633">
        <v>201</v>
      </c>
      <c r="B1633" t="str">
        <f>VLOOKUP(CONCATENATE(C1633,"_",D1633),acronyms!$A$2:$B$330,2,0)</f>
        <v>Ranunculus glacialis</v>
      </c>
      <c r="C1633" t="s">
        <v>190</v>
      </c>
      <c r="D1633" t="s">
        <v>85</v>
      </c>
      <c r="E1633" t="s">
        <v>11</v>
      </c>
      <c r="G1633" t="s">
        <v>137</v>
      </c>
    </row>
    <row r="1634" spans="1:7" x14ac:dyDescent="0.25">
      <c r="A1634">
        <v>201</v>
      </c>
      <c r="B1634" t="str">
        <f>VLOOKUP(CONCATENATE(C1634,"_",D1634),acronyms!$A$2:$B$330,2,0)</f>
        <v>Saxifraga bryoides</v>
      </c>
      <c r="C1634" t="s">
        <v>141</v>
      </c>
      <c r="D1634" t="s">
        <v>72</v>
      </c>
      <c r="E1634">
        <v>1</v>
      </c>
      <c r="G1634" t="s">
        <v>137</v>
      </c>
    </row>
    <row r="1635" spans="1:7" x14ac:dyDescent="0.25">
      <c r="A1635">
        <v>201</v>
      </c>
      <c r="B1635" t="str">
        <f>VLOOKUP(CONCATENATE(C1635,"_",D1635),acronyms!$A$2:$B$330,2,0)</f>
        <v>Saxifraga exarata</v>
      </c>
      <c r="C1635" t="s">
        <v>141</v>
      </c>
      <c r="D1635" t="s">
        <v>87</v>
      </c>
      <c r="E1635" t="s">
        <v>18</v>
      </c>
      <c r="G1635" t="s">
        <v>137</v>
      </c>
    </row>
    <row r="1636" spans="1:7" x14ac:dyDescent="0.25">
      <c r="A1636">
        <v>201</v>
      </c>
      <c r="B1636" t="str">
        <f>VLOOKUP(CONCATENATE(C1636,"_",D1636),acronyms!$A$2:$B$330,2,0)</f>
        <v>Saxifraga oppositifolia s. str.</v>
      </c>
      <c r="C1636" t="s">
        <v>141</v>
      </c>
      <c r="D1636" t="s">
        <v>120</v>
      </c>
      <c r="E1636" t="s">
        <v>11</v>
      </c>
      <c r="G1636" t="s">
        <v>137</v>
      </c>
    </row>
    <row r="1637" spans="1:7" x14ac:dyDescent="0.25">
      <c r="A1637">
        <v>202</v>
      </c>
      <c r="B1637" t="str">
        <f>VLOOKUP(CONCATENATE(C1637,"_",D1637),acronyms!$A$2:$B$330,2,0)</f>
        <v>Leucanthemopsis alpina</v>
      </c>
      <c r="C1637" t="s">
        <v>59</v>
      </c>
      <c r="D1637" t="s">
        <v>13</v>
      </c>
      <c r="E1637" t="s">
        <v>18</v>
      </c>
      <c r="G1637" t="s">
        <v>75</v>
      </c>
    </row>
    <row r="1638" spans="1:7" x14ac:dyDescent="0.25">
      <c r="A1638">
        <v>202</v>
      </c>
      <c r="B1638" t="str">
        <f>VLOOKUP(CONCATENATE(C1638,"_",D1638),acronyms!$A$2:$B$330,2,0)</f>
        <v>Poa laxa</v>
      </c>
      <c r="C1638" t="s">
        <v>79</v>
      </c>
      <c r="D1638" t="s">
        <v>80</v>
      </c>
      <c r="E1638" t="s">
        <v>11</v>
      </c>
      <c r="G1638" t="s">
        <v>75</v>
      </c>
    </row>
    <row r="1639" spans="1:7" x14ac:dyDescent="0.25">
      <c r="A1639">
        <v>203</v>
      </c>
      <c r="B1639" t="str">
        <f>VLOOKUP(CONCATENATE(C1639,"_",D1639),acronyms!$A$2:$B$330,2,0)</f>
        <v>no vegetation</v>
      </c>
      <c r="C1639" t="s">
        <v>167</v>
      </c>
      <c r="D1639" t="s">
        <v>168</v>
      </c>
      <c r="E1639">
        <v>5</v>
      </c>
      <c r="G1639" t="s">
        <v>75</v>
      </c>
    </row>
    <row r="1640" spans="1:7" x14ac:dyDescent="0.25">
      <c r="A1640">
        <v>204</v>
      </c>
      <c r="B1640" t="str">
        <f>VLOOKUP(CONCATENATE(C1640,"_",D1640),acronyms!$A$2:$B$330,2,0)</f>
        <v>Agrostis rupestris</v>
      </c>
      <c r="C1640" t="s">
        <v>7</v>
      </c>
      <c r="D1640" t="s">
        <v>74</v>
      </c>
      <c r="E1640" t="s">
        <v>11</v>
      </c>
      <c r="G1640" t="s">
        <v>228</v>
      </c>
    </row>
    <row r="1641" spans="1:7" x14ac:dyDescent="0.25">
      <c r="A1641">
        <v>204</v>
      </c>
      <c r="B1641" t="str">
        <f>VLOOKUP(CONCATENATE(C1641,"_",D1641),acronyms!$A$2:$B$330,2,0)</f>
        <v>Cerastium uniflorum</v>
      </c>
      <c r="C1641" t="s">
        <v>56</v>
      </c>
      <c r="D1641" t="s">
        <v>57</v>
      </c>
      <c r="E1641" t="s">
        <v>11</v>
      </c>
      <c r="G1641" t="s">
        <v>228</v>
      </c>
    </row>
    <row r="1642" spans="1:7" x14ac:dyDescent="0.25">
      <c r="A1642">
        <v>204</v>
      </c>
      <c r="B1642" t="str">
        <f>VLOOKUP(CONCATENATE(C1642,"_",D1642),acronyms!$A$2:$B$330,2,0)</f>
        <v>Gnaphalium supinum</v>
      </c>
      <c r="C1642" t="s">
        <v>77</v>
      </c>
      <c r="D1642" t="s">
        <v>78</v>
      </c>
      <c r="E1642" t="s">
        <v>11</v>
      </c>
      <c r="G1642" t="s">
        <v>228</v>
      </c>
    </row>
    <row r="1643" spans="1:7" x14ac:dyDescent="0.25">
      <c r="A1643">
        <v>204</v>
      </c>
      <c r="B1643" t="str">
        <f>VLOOKUP(CONCATENATE(C1643,"_",D1643),acronyms!$A$2:$B$330,2,0)</f>
        <v>Leucanthemopsis alpina</v>
      </c>
      <c r="C1643" t="s">
        <v>59</v>
      </c>
      <c r="D1643" t="s">
        <v>13</v>
      </c>
      <c r="E1643" t="s">
        <v>11</v>
      </c>
      <c r="G1643" t="s">
        <v>228</v>
      </c>
    </row>
    <row r="1644" spans="1:7" x14ac:dyDescent="0.25">
      <c r="A1644">
        <v>204</v>
      </c>
      <c r="B1644" t="str">
        <f>VLOOKUP(CONCATENATE(C1644,"_",D1644),acronyms!$A$2:$B$330,2,0)</f>
        <v>Luzula spicata</v>
      </c>
      <c r="C1644" t="s">
        <v>30</v>
      </c>
      <c r="D1644" t="s">
        <v>60</v>
      </c>
      <c r="E1644" t="s">
        <v>11</v>
      </c>
      <c r="G1644" t="s">
        <v>228</v>
      </c>
    </row>
    <row r="1645" spans="1:7" x14ac:dyDescent="0.25">
      <c r="A1645">
        <v>204</v>
      </c>
      <c r="B1645" t="str">
        <f>VLOOKUP(CONCATENATE(C1645,"_",D1645),acronyms!$A$2:$B$330,2,0)</f>
        <v>Oreochloa disticha</v>
      </c>
      <c r="C1645" t="s">
        <v>64</v>
      </c>
      <c r="D1645" t="s">
        <v>65</v>
      </c>
      <c r="E1645" t="s">
        <v>50</v>
      </c>
      <c r="G1645" t="s">
        <v>228</v>
      </c>
    </row>
    <row r="1646" spans="1:7" x14ac:dyDescent="0.25">
      <c r="A1646">
        <v>204</v>
      </c>
      <c r="B1646" t="str">
        <f>VLOOKUP(CONCATENATE(C1646,"_",D1646),acronyms!$A$2:$B$330,2,0)</f>
        <v>Phyteuma hemisphaericum</v>
      </c>
      <c r="C1646" t="s">
        <v>91</v>
      </c>
      <c r="D1646" t="s">
        <v>92</v>
      </c>
      <c r="E1646" t="s">
        <v>11</v>
      </c>
      <c r="G1646" t="s">
        <v>228</v>
      </c>
    </row>
    <row r="1647" spans="1:7" x14ac:dyDescent="0.25">
      <c r="A1647">
        <v>204</v>
      </c>
      <c r="B1647" t="str">
        <f>VLOOKUP(CONCATENATE(C1647,"_",D1647),acronyms!$A$2:$B$330,2,0)</f>
        <v>Saxifraga bryoides</v>
      </c>
      <c r="C1647" t="s">
        <v>71</v>
      </c>
      <c r="D1647" t="s">
        <v>72</v>
      </c>
      <c r="E1647" t="s">
        <v>50</v>
      </c>
      <c r="G1647" t="s">
        <v>228</v>
      </c>
    </row>
    <row r="1648" spans="1:7" x14ac:dyDescent="0.25">
      <c r="A1648">
        <v>204</v>
      </c>
      <c r="B1648" t="str">
        <f>VLOOKUP(CONCATENATE(C1648,"_",D1648),acronyms!$A$2:$B$330,2,0)</f>
        <v>Scorzoneroides helvetica</v>
      </c>
      <c r="C1648" t="s">
        <v>42</v>
      </c>
      <c r="D1648" t="s">
        <v>41</v>
      </c>
      <c r="E1648" t="s">
        <v>11</v>
      </c>
      <c r="G1648" t="s">
        <v>228</v>
      </c>
    </row>
    <row r="1649" spans="1:7" x14ac:dyDescent="0.25">
      <c r="A1649">
        <v>204</v>
      </c>
      <c r="B1649" t="str">
        <f>VLOOKUP(CONCATENATE(C1649,"_",D1649),acronyms!$A$2:$B$330,2,0)</f>
        <v>Silene acaulis subsp. exscapa</v>
      </c>
      <c r="C1649" t="s">
        <v>43</v>
      </c>
      <c r="D1649" t="s">
        <v>73</v>
      </c>
      <c r="E1649">
        <v>3</v>
      </c>
      <c r="G1649" t="s">
        <v>228</v>
      </c>
    </row>
    <row r="1650" spans="1:7" x14ac:dyDescent="0.25">
      <c r="A1650">
        <v>204</v>
      </c>
      <c r="B1650" t="str">
        <f>VLOOKUP(CONCATENATE(C1650,"_",D1650),acronyms!$A$2:$B$330,2,0)</f>
        <v>Trisetum spicatum</v>
      </c>
      <c r="C1650" t="s">
        <v>108</v>
      </c>
      <c r="D1650" t="s">
        <v>60</v>
      </c>
      <c r="E1650" t="s">
        <v>18</v>
      </c>
      <c r="G1650" t="s">
        <v>228</v>
      </c>
    </row>
    <row r="1651" spans="1:7" x14ac:dyDescent="0.25">
      <c r="A1651">
        <v>206</v>
      </c>
      <c r="B1651" t="str">
        <f>VLOOKUP(CONCATENATE(C1651,"_",D1651),acronyms!$A$2:$B$330,2,0)</f>
        <v>Poa laxa</v>
      </c>
      <c r="C1651" t="s">
        <v>79</v>
      </c>
      <c r="D1651" t="s">
        <v>80</v>
      </c>
      <c r="E1651" t="s">
        <v>11</v>
      </c>
      <c r="G1651" t="s">
        <v>119</v>
      </c>
    </row>
    <row r="1652" spans="1:7" x14ac:dyDescent="0.25">
      <c r="A1652">
        <v>208</v>
      </c>
      <c r="B1652" t="str">
        <f>VLOOKUP(CONCATENATE(C1652,"_",D1652),acronyms!$A$2:$B$330,2,0)</f>
        <v>Cerastium uniflorum</v>
      </c>
      <c r="C1652" t="s">
        <v>136</v>
      </c>
      <c r="D1652" t="s">
        <v>57</v>
      </c>
      <c r="E1652" t="s">
        <v>11</v>
      </c>
      <c r="G1652" t="s">
        <v>137</v>
      </c>
    </row>
    <row r="1653" spans="1:7" x14ac:dyDescent="0.25">
      <c r="A1653">
        <v>208</v>
      </c>
      <c r="B1653" t="str">
        <f>VLOOKUP(CONCATENATE(C1653,"_",D1653),acronyms!$A$2:$B$330,2,0)</f>
        <v>Leucanthemopsis alpina</v>
      </c>
      <c r="C1653" t="s">
        <v>230</v>
      </c>
      <c r="D1653" t="s">
        <v>13</v>
      </c>
      <c r="E1653">
        <v>1</v>
      </c>
      <c r="G1653" t="s">
        <v>137</v>
      </c>
    </row>
    <row r="1654" spans="1:7" x14ac:dyDescent="0.25">
      <c r="A1654">
        <v>208</v>
      </c>
      <c r="B1654" t="str">
        <f>VLOOKUP(CONCATENATE(C1654,"_",D1654),acronyms!$A$2:$B$330,2,0)</f>
        <v>Saxifraga exarata</v>
      </c>
      <c r="C1654" t="s">
        <v>141</v>
      </c>
      <c r="D1654" t="s">
        <v>87</v>
      </c>
      <c r="E1654" t="s">
        <v>18</v>
      </c>
      <c r="G1654" t="s">
        <v>137</v>
      </c>
    </row>
    <row r="1655" spans="1:7" x14ac:dyDescent="0.25">
      <c r="A1655">
        <v>209</v>
      </c>
      <c r="B1655" t="str">
        <f>VLOOKUP(CONCATENATE(C1655,"_",D1655),acronyms!$A$2:$B$330,2,0)</f>
        <v>Androsace alpina</v>
      </c>
      <c r="C1655" t="s">
        <v>229</v>
      </c>
      <c r="D1655" t="s">
        <v>13</v>
      </c>
      <c r="E1655" t="s">
        <v>18</v>
      </c>
      <c r="G1655" t="s">
        <v>137</v>
      </c>
    </row>
    <row r="1656" spans="1:7" x14ac:dyDescent="0.25">
      <c r="A1656">
        <v>209</v>
      </c>
      <c r="B1656" t="str">
        <f>VLOOKUP(CONCATENATE(C1656,"_",D1656),acronyms!$A$2:$B$330,2,0)</f>
        <v>Cerastium uniflorum</v>
      </c>
      <c r="C1656" t="s">
        <v>136</v>
      </c>
      <c r="D1656" t="s">
        <v>57</v>
      </c>
      <c r="E1656">
        <v>1</v>
      </c>
      <c r="G1656" t="s">
        <v>137</v>
      </c>
    </row>
    <row r="1657" spans="1:7" x14ac:dyDescent="0.25">
      <c r="A1657">
        <v>209</v>
      </c>
      <c r="B1657" t="str">
        <f>VLOOKUP(CONCATENATE(C1657,"_",D1657),acronyms!$A$2:$B$330,2,0)</f>
        <v>Gentiana bavarica</v>
      </c>
      <c r="C1657" t="s">
        <v>211</v>
      </c>
      <c r="D1657" t="s">
        <v>84</v>
      </c>
      <c r="E1657" t="s">
        <v>11</v>
      </c>
      <c r="G1657" t="s">
        <v>137</v>
      </c>
    </row>
    <row r="1658" spans="1:7" x14ac:dyDescent="0.25">
      <c r="A1658">
        <v>209</v>
      </c>
      <c r="B1658" t="str">
        <f>VLOOKUP(CONCATENATE(C1658,"_",D1658),acronyms!$A$2:$B$330,2,0)</f>
        <v>Luzula spicata</v>
      </c>
      <c r="C1658" t="s">
        <v>139</v>
      </c>
      <c r="D1658" t="s">
        <v>60</v>
      </c>
      <c r="E1658" t="s">
        <v>11</v>
      </c>
      <c r="G1658" t="s">
        <v>137</v>
      </c>
    </row>
    <row r="1659" spans="1:7" x14ac:dyDescent="0.25">
      <c r="A1659">
        <v>209</v>
      </c>
      <c r="B1659" t="str">
        <f>VLOOKUP(CONCATENATE(C1659,"_",D1659),acronyms!$A$2:$B$330,2,0)</f>
        <v>Poa laxa</v>
      </c>
      <c r="C1659" t="s">
        <v>140</v>
      </c>
      <c r="D1659" t="s">
        <v>80</v>
      </c>
      <c r="E1659">
        <v>1</v>
      </c>
      <c r="G1659" t="s">
        <v>137</v>
      </c>
    </row>
    <row r="1660" spans="1:7" x14ac:dyDescent="0.25">
      <c r="A1660">
        <v>209</v>
      </c>
      <c r="B1660" t="str">
        <f>VLOOKUP(CONCATENATE(C1660,"_",D1660),acronyms!$A$2:$B$330,2,0)</f>
        <v>Potentilla frigida</v>
      </c>
      <c r="C1660" t="s">
        <v>189</v>
      </c>
      <c r="D1660" t="s">
        <v>117</v>
      </c>
      <c r="E1660">
        <v>1</v>
      </c>
      <c r="G1660" t="s">
        <v>137</v>
      </c>
    </row>
    <row r="1661" spans="1:7" x14ac:dyDescent="0.25">
      <c r="A1661">
        <v>209</v>
      </c>
      <c r="B1661" t="str">
        <f>VLOOKUP(CONCATENATE(C1661,"_",D1661),acronyms!$A$2:$B$330,2,0)</f>
        <v>Ranunculus glacialis</v>
      </c>
      <c r="C1661" t="s">
        <v>190</v>
      </c>
      <c r="D1661" t="s">
        <v>85</v>
      </c>
      <c r="E1661" t="s">
        <v>11</v>
      </c>
      <c r="G1661" t="s">
        <v>137</v>
      </c>
    </row>
    <row r="1662" spans="1:7" x14ac:dyDescent="0.25">
      <c r="A1662">
        <v>209</v>
      </c>
      <c r="B1662" t="str">
        <f>VLOOKUP(CONCATENATE(C1662,"_",D1662),acronyms!$A$2:$B$330,2,0)</f>
        <v>Saxifraga bryoides</v>
      </c>
      <c r="C1662" t="s">
        <v>141</v>
      </c>
      <c r="D1662" t="s">
        <v>72</v>
      </c>
      <c r="E1662" t="s">
        <v>50</v>
      </c>
      <c r="G1662" t="s">
        <v>137</v>
      </c>
    </row>
    <row r="1663" spans="1:7" x14ac:dyDescent="0.25">
      <c r="A1663">
        <v>209</v>
      </c>
      <c r="B1663" t="str">
        <f>VLOOKUP(CONCATENATE(C1663,"_",D1663),acronyms!$A$2:$B$330,2,0)</f>
        <v>Silene acaulis subsp. exscapa</v>
      </c>
      <c r="C1663" t="s">
        <v>142</v>
      </c>
      <c r="D1663" t="s">
        <v>73</v>
      </c>
      <c r="E1663" t="s">
        <v>50</v>
      </c>
      <c r="G1663" t="s">
        <v>137</v>
      </c>
    </row>
    <row r="1664" spans="1:7" x14ac:dyDescent="0.25">
      <c r="A1664">
        <v>209</v>
      </c>
      <c r="B1664" t="str">
        <f>VLOOKUP(CONCATENATE(C1664,"_",D1664),acronyms!$A$2:$B$330,2,0)</f>
        <v>Trisetum spicatum</v>
      </c>
      <c r="C1664" t="s">
        <v>231</v>
      </c>
      <c r="D1664" t="s">
        <v>60</v>
      </c>
      <c r="E1664" t="s">
        <v>11</v>
      </c>
      <c r="G1664" t="s">
        <v>137</v>
      </c>
    </row>
    <row r="1665" spans="1:7" x14ac:dyDescent="0.25">
      <c r="A1665">
        <v>210</v>
      </c>
      <c r="B1665" t="str">
        <f>VLOOKUP(CONCATENATE(C1665,"_",D1665),acronyms!$A$2:$B$330,2,0)</f>
        <v>Cerastium uniflorum</v>
      </c>
      <c r="C1665" t="s">
        <v>56</v>
      </c>
      <c r="D1665" t="s">
        <v>57</v>
      </c>
      <c r="E1665" t="s">
        <v>46</v>
      </c>
      <c r="G1665" t="s">
        <v>119</v>
      </c>
    </row>
    <row r="1666" spans="1:7" x14ac:dyDescent="0.25">
      <c r="A1666">
        <v>210</v>
      </c>
      <c r="B1666" t="str">
        <f>VLOOKUP(CONCATENATE(C1666,"_",D1666),acronyms!$A$2:$B$330,2,0)</f>
        <v>Festuca halleri agg.</v>
      </c>
      <c r="C1666" t="s">
        <v>19</v>
      </c>
      <c r="D1666" t="s">
        <v>58</v>
      </c>
      <c r="E1666" t="s">
        <v>11</v>
      </c>
      <c r="G1666" t="s">
        <v>119</v>
      </c>
    </row>
    <row r="1667" spans="1:7" x14ac:dyDescent="0.25">
      <c r="A1667">
        <v>210</v>
      </c>
      <c r="B1667" t="str">
        <f>VLOOKUP(CONCATENATE(C1667,"_",D1667),acronyms!$A$2:$B$330,2,0)</f>
        <v>Poa laxa</v>
      </c>
      <c r="C1667" t="s">
        <v>79</v>
      </c>
      <c r="D1667" t="s">
        <v>80</v>
      </c>
      <c r="E1667" t="s">
        <v>46</v>
      </c>
      <c r="G1667" t="s">
        <v>119</v>
      </c>
    </row>
    <row r="1668" spans="1:7" x14ac:dyDescent="0.25">
      <c r="A1668">
        <v>210</v>
      </c>
      <c r="B1668" t="str">
        <f>VLOOKUP(CONCATENATE(C1668,"_",D1668),acronyms!$A$2:$B$330,2,0)</f>
        <v>Saxifraga bryoides</v>
      </c>
      <c r="C1668" t="s">
        <v>71</v>
      </c>
      <c r="D1668" t="s">
        <v>72</v>
      </c>
      <c r="E1668">
        <v>1</v>
      </c>
      <c r="G1668" t="s">
        <v>119</v>
      </c>
    </row>
    <row r="1669" spans="1:7" x14ac:dyDescent="0.25">
      <c r="A1669">
        <v>210</v>
      </c>
      <c r="B1669" t="str">
        <f>VLOOKUP(CONCATENATE(C1669,"_",D1669),acronyms!$A$2:$B$330,2,0)</f>
        <v>Saxifraga exarata</v>
      </c>
      <c r="C1669" t="s">
        <v>71</v>
      </c>
      <c r="D1669" t="s">
        <v>87</v>
      </c>
      <c r="E1669" t="s">
        <v>11</v>
      </c>
      <c r="G1669" t="s">
        <v>119</v>
      </c>
    </row>
    <row r="1670" spans="1:7" x14ac:dyDescent="0.25">
      <c r="A1670">
        <v>211</v>
      </c>
      <c r="B1670" t="str">
        <f>VLOOKUP(CONCATENATE(C1670,"_",D1670),acronyms!$A$2:$B$330,2,0)</f>
        <v>Ranunculus glacialis</v>
      </c>
      <c r="C1670" t="s">
        <v>36</v>
      </c>
      <c r="D1670" t="s">
        <v>85</v>
      </c>
      <c r="E1670" t="s">
        <v>11</v>
      </c>
      <c r="G1670" t="s">
        <v>75</v>
      </c>
    </row>
    <row r="1671" spans="1:7" x14ac:dyDescent="0.25">
      <c r="A1671">
        <v>212</v>
      </c>
      <c r="B1671" t="str">
        <f>VLOOKUP(CONCATENATE(C1671,"_",D1671),acronyms!$A$2:$B$330,2,0)</f>
        <v>Carex curvula subsp. curvula</v>
      </c>
      <c r="C1671" t="s">
        <v>54</v>
      </c>
      <c r="D1671" t="s">
        <v>55</v>
      </c>
      <c r="E1671" t="s">
        <v>50</v>
      </c>
      <c r="G1671" t="s">
        <v>228</v>
      </c>
    </row>
    <row r="1672" spans="1:7" x14ac:dyDescent="0.25">
      <c r="A1672">
        <v>212</v>
      </c>
      <c r="B1672" t="str">
        <f>VLOOKUP(CONCATENATE(C1672,"_",D1672),acronyms!$A$2:$B$330,2,0)</f>
        <v>Cerastium uniflorum</v>
      </c>
      <c r="C1672" t="s">
        <v>56</v>
      </c>
      <c r="D1672" t="s">
        <v>57</v>
      </c>
      <c r="E1672" t="s">
        <v>11</v>
      </c>
      <c r="G1672" t="s">
        <v>228</v>
      </c>
    </row>
    <row r="1673" spans="1:7" x14ac:dyDescent="0.25">
      <c r="A1673">
        <v>212</v>
      </c>
      <c r="B1673" t="str">
        <f>VLOOKUP(CONCATENATE(C1673,"_",D1673),acronyms!$A$2:$B$330,2,0)</f>
        <v>Festuca halleri agg.</v>
      </c>
      <c r="C1673" t="s">
        <v>19</v>
      </c>
      <c r="D1673" t="s">
        <v>58</v>
      </c>
      <c r="E1673" t="s">
        <v>11</v>
      </c>
      <c r="G1673" t="s">
        <v>228</v>
      </c>
    </row>
    <row r="1674" spans="1:7" x14ac:dyDescent="0.25">
      <c r="A1674">
        <v>212</v>
      </c>
      <c r="B1674" t="str">
        <f>VLOOKUP(CONCATENATE(C1674,"_",D1674),acronyms!$A$2:$B$330,2,0)</f>
        <v>Leucanthemopsis alpina</v>
      </c>
      <c r="C1674" t="s">
        <v>59</v>
      </c>
      <c r="D1674" t="s">
        <v>13</v>
      </c>
      <c r="E1674">
        <v>1</v>
      </c>
      <c r="G1674" t="s">
        <v>228</v>
      </c>
    </row>
    <row r="1675" spans="1:7" x14ac:dyDescent="0.25">
      <c r="A1675">
        <v>212</v>
      </c>
      <c r="B1675" t="str">
        <f>VLOOKUP(CONCATENATE(C1675,"_",D1675),acronyms!$A$2:$B$330,2,0)</f>
        <v>Minuartia sedoides</v>
      </c>
      <c r="C1675" t="s">
        <v>62</v>
      </c>
      <c r="D1675" t="s">
        <v>63</v>
      </c>
      <c r="E1675" t="s">
        <v>11</v>
      </c>
      <c r="G1675" t="s">
        <v>228</v>
      </c>
    </row>
    <row r="1676" spans="1:7" x14ac:dyDescent="0.25">
      <c r="A1676">
        <v>212</v>
      </c>
      <c r="B1676" t="str">
        <f>VLOOKUP(CONCATENATE(C1676,"_",D1676),acronyms!$A$2:$B$330,2,0)</f>
        <v>Oreochloa disticha</v>
      </c>
      <c r="C1676" t="s">
        <v>64</v>
      </c>
      <c r="D1676" t="s">
        <v>65</v>
      </c>
      <c r="E1676" t="s">
        <v>46</v>
      </c>
      <c r="G1676" t="s">
        <v>228</v>
      </c>
    </row>
    <row r="1677" spans="1:7" x14ac:dyDescent="0.25">
      <c r="A1677">
        <v>212</v>
      </c>
      <c r="B1677" t="str">
        <f>VLOOKUP(CONCATENATE(C1677,"_",D1677),acronyms!$A$2:$B$330,2,0)</f>
        <v>Primula glutinosa</v>
      </c>
      <c r="C1677" t="s">
        <v>69</v>
      </c>
      <c r="D1677" t="s">
        <v>70</v>
      </c>
      <c r="E1677" t="s">
        <v>11</v>
      </c>
      <c r="G1677" t="s">
        <v>228</v>
      </c>
    </row>
    <row r="1678" spans="1:7" x14ac:dyDescent="0.25">
      <c r="A1678">
        <v>212</v>
      </c>
      <c r="B1678" t="str">
        <f>VLOOKUP(CONCATENATE(C1678,"_",D1678),acronyms!$A$2:$B$330,2,0)</f>
        <v>Ranunculus glacialis</v>
      </c>
      <c r="C1678" t="s">
        <v>36</v>
      </c>
      <c r="D1678" t="s">
        <v>85</v>
      </c>
      <c r="E1678" t="s">
        <v>18</v>
      </c>
      <c r="G1678" t="s">
        <v>228</v>
      </c>
    </row>
    <row r="1679" spans="1:7" x14ac:dyDescent="0.25">
      <c r="A1679">
        <v>212</v>
      </c>
      <c r="B1679" t="str">
        <f>VLOOKUP(CONCATENATE(C1679,"_",D1679),acronyms!$A$2:$B$330,2,0)</f>
        <v>Saxifraga bryoides</v>
      </c>
      <c r="C1679" t="s">
        <v>71</v>
      </c>
      <c r="D1679" t="s">
        <v>72</v>
      </c>
      <c r="E1679" t="s">
        <v>50</v>
      </c>
      <c r="G1679" t="s">
        <v>228</v>
      </c>
    </row>
    <row r="1680" spans="1:7" x14ac:dyDescent="0.25">
      <c r="A1680">
        <v>212</v>
      </c>
      <c r="B1680" t="str">
        <f>VLOOKUP(CONCATENATE(C1680,"_",D1680),acronyms!$A$2:$B$330,2,0)</f>
        <v>Silene acaulis subsp. exscapa</v>
      </c>
      <c r="C1680" t="s">
        <v>43</v>
      </c>
      <c r="D1680" t="s">
        <v>73</v>
      </c>
      <c r="E1680" t="s">
        <v>46</v>
      </c>
      <c r="G1680" t="s">
        <v>228</v>
      </c>
    </row>
    <row r="1681" spans="1:7" x14ac:dyDescent="0.25">
      <c r="A1681">
        <v>213</v>
      </c>
      <c r="B1681" t="str">
        <f>VLOOKUP(CONCATENATE(C1681,"_",D1681),acronyms!$A$2:$B$330,2,0)</f>
        <v>no vegetation</v>
      </c>
      <c r="C1681" t="s">
        <v>232</v>
      </c>
      <c r="D1681" t="s">
        <v>168</v>
      </c>
      <c r="E1681">
        <v>3</v>
      </c>
      <c r="G1681" t="s">
        <v>137</v>
      </c>
    </row>
    <row r="1682" spans="1:7" x14ac:dyDescent="0.25">
      <c r="A1682">
        <v>214</v>
      </c>
      <c r="B1682" t="str">
        <f>VLOOKUP(CONCATENATE(C1682,"_",D1682),acronyms!$A$2:$B$330,2,0)</f>
        <v>Agrostis rupestris</v>
      </c>
      <c r="C1682" t="s">
        <v>7</v>
      </c>
      <c r="D1682" t="s">
        <v>74</v>
      </c>
      <c r="E1682">
        <v>1</v>
      </c>
      <c r="G1682" t="s">
        <v>75</v>
      </c>
    </row>
    <row r="1683" spans="1:7" x14ac:dyDescent="0.25">
      <c r="A1683">
        <v>214</v>
      </c>
      <c r="B1683" t="str">
        <f>VLOOKUP(CONCATENATE(C1683,"_",D1683),acronyms!$A$2:$B$330,2,0)</f>
        <v>Cerastium uniflorum</v>
      </c>
      <c r="C1683" t="s">
        <v>56</v>
      </c>
      <c r="D1683" t="s">
        <v>57</v>
      </c>
      <c r="E1683">
        <v>1</v>
      </c>
      <c r="G1683" t="s">
        <v>75</v>
      </c>
    </row>
    <row r="1684" spans="1:7" x14ac:dyDescent="0.25">
      <c r="A1684">
        <v>214</v>
      </c>
      <c r="B1684" t="str">
        <f>VLOOKUP(CONCATENATE(C1684,"_",D1684),acronyms!$A$2:$B$330,2,0)</f>
        <v>Oreochloa disticha</v>
      </c>
      <c r="C1684" t="s">
        <v>64</v>
      </c>
      <c r="D1684" t="s">
        <v>65</v>
      </c>
      <c r="E1684" t="s">
        <v>18</v>
      </c>
      <c r="G1684" t="s">
        <v>75</v>
      </c>
    </row>
    <row r="1685" spans="1:7" x14ac:dyDescent="0.25">
      <c r="A1685">
        <v>214</v>
      </c>
      <c r="B1685" t="str">
        <f>VLOOKUP(CONCATENATE(C1685,"_",D1685),acronyms!$A$2:$B$330,2,0)</f>
        <v>Poa laxa</v>
      </c>
      <c r="C1685" t="s">
        <v>79</v>
      </c>
      <c r="D1685" t="s">
        <v>80</v>
      </c>
      <c r="E1685" t="s">
        <v>11</v>
      </c>
      <c r="G1685" t="s">
        <v>75</v>
      </c>
    </row>
    <row r="1686" spans="1:7" x14ac:dyDescent="0.25">
      <c r="A1686">
        <v>214</v>
      </c>
      <c r="B1686" t="str">
        <f>VLOOKUP(CONCATENATE(C1686,"_",D1686),acronyms!$A$2:$B$330,2,0)</f>
        <v>Saxifraga bryoides</v>
      </c>
      <c r="C1686" t="s">
        <v>71</v>
      </c>
      <c r="D1686" t="s">
        <v>72</v>
      </c>
      <c r="E1686" t="s">
        <v>11</v>
      </c>
      <c r="G1686" t="s">
        <v>75</v>
      </c>
    </row>
    <row r="1687" spans="1:7" x14ac:dyDescent="0.25">
      <c r="A1687">
        <v>215</v>
      </c>
      <c r="B1687" t="str">
        <f>VLOOKUP(CONCATENATE(C1687,"_",D1687),acronyms!$A$2:$B$330,2,0)</f>
        <v>Cerastium uniflorum</v>
      </c>
      <c r="C1687" t="s">
        <v>56</v>
      </c>
      <c r="D1687" t="s">
        <v>57</v>
      </c>
      <c r="E1687" t="s">
        <v>11</v>
      </c>
      <c r="G1687" t="s">
        <v>75</v>
      </c>
    </row>
    <row r="1688" spans="1:7" x14ac:dyDescent="0.25">
      <c r="A1688">
        <v>215</v>
      </c>
      <c r="B1688" t="str">
        <f>VLOOKUP(CONCATENATE(C1688,"_",D1688),acronyms!$A$2:$B$330,2,0)</f>
        <v>Gentiana bavarica</v>
      </c>
      <c r="C1688" t="s">
        <v>21</v>
      </c>
      <c r="D1688" t="s">
        <v>84</v>
      </c>
      <c r="E1688" t="s">
        <v>18</v>
      </c>
      <c r="G1688" t="s">
        <v>75</v>
      </c>
    </row>
    <row r="1689" spans="1:7" x14ac:dyDescent="0.25">
      <c r="A1689">
        <v>215</v>
      </c>
      <c r="B1689" t="str">
        <f>VLOOKUP(CONCATENATE(C1689,"_",D1689),acronyms!$A$2:$B$330,2,0)</f>
        <v>Leucanthemopsis alpina</v>
      </c>
      <c r="C1689" t="s">
        <v>59</v>
      </c>
      <c r="D1689" t="s">
        <v>13</v>
      </c>
      <c r="E1689" t="s">
        <v>11</v>
      </c>
      <c r="G1689" t="s">
        <v>75</v>
      </c>
    </row>
    <row r="1690" spans="1:7" x14ac:dyDescent="0.25">
      <c r="A1690">
        <v>215</v>
      </c>
      <c r="B1690" t="str">
        <f>VLOOKUP(CONCATENATE(C1690,"_",D1690),acronyms!$A$2:$B$330,2,0)</f>
        <v>Poa alpina</v>
      </c>
      <c r="C1690" t="s">
        <v>79</v>
      </c>
      <c r="D1690" t="s">
        <v>13</v>
      </c>
      <c r="E1690" t="s">
        <v>11</v>
      </c>
      <c r="G1690" t="s">
        <v>75</v>
      </c>
    </row>
    <row r="1691" spans="1:7" x14ac:dyDescent="0.25">
      <c r="A1691">
        <v>215</v>
      </c>
      <c r="B1691" t="str">
        <f>VLOOKUP(CONCATENATE(C1691,"_",D1691),acronyms!$A$2:$B$330,2,0)</f>
        <v>Saxifraga bryoides</v>
      </c>
      <c r="C1691" t="s">
        <v>71</v>
      </c>
      <c r="D1691" t="s">
        <v>72</v>
      </c>
      <c r="E1691" t="s">
        <v>18</v>
      </c>
      <c r="G1691" t="s">
        <v>75</v>
      </c>
    </row>
    <row r="1692" spans="1:7" x14ac:dyDescent="0.25">
      <c r="A1692">
        <v>216</v>
      </c>
      <c r="B1692" t="str">
        <f>VLOOKUP(CONCATENATE(C1692,"_",D1692),acronyms!$A$2:$B$330,2,0)</f>
        <v>Draba fladnizensis</v>
      </c>
      <c r="C1692" t="s">
        <v>233</v>
      </c>
      <c r="D1692" t="s">
        <v>234</v>
      </c>
      <c r="E1692" t="s">
        <v>18</v>
      </c>
      <c r="G1692" t="s">
        <v>137</v>
      </c>
    </row>
    <row r="1693" spans="1:7" x14ac:dyDescent="0.25">
      <c r="A1693">
        <v>216</v>
      </c>
      <c r="B1693" t="str">
        <f>VLOOKUP(CONCATENATE(C1693,"_",D1693),acronyms!$A$2:$B$330,2,0)</f>
        <v>Poa alpina</v>
      </c>
      <c r="C1693" t="s">
        <v>140</v>
      </c>
      <c r="D1693" t="s">
        <v>13</v>
      </c>
      <c r="E1693" t="s">
        <v>11</v>
      </c>
      <c r="G1693" t="s">
        <v>137</v>
      </c>
    </row>
    <row r="1694" spans="1:7" x14ac:dyDescent="0.25">
      <c r="A1694">
        <v>216</v>
      </c>
      <c r="B1694" t="str">
        <f>VLOOKUP(CONCATENATE(C1694,"_",D1694),acronyms!$A$2:$B$330,2,0)</f>
        <v>Poa laxa</v>
      </c>
      <c r="C1694" t="s">
        <v>140</v>
      </c>
      <c r="D1694" t="s">
        <v>80</v>
      </c>
      <c r="E1694" t="s">
        <v>11</v>
      </c>
      <c r="G1694" t="s">
        <v>137</v>
      </c>
    </row>
    <row r="1695" spans="1:7" x14ac:dyDescent="0.25">
      <c r="A1695">
        <v>216</v>
      </c>
      <c r="B1695" t="str">
        <f>VLOOKUP(CONCATENATE(C1695,"_",D1695),acronyms!$A$2:$B$330,2,0)</f>
        <v>Ranunculus glacialis</v>
      </c>
      <c r="C1695" t="s">
        <v>190</v>
      </c>
      <c r="D1695" t="s">
        <v>85</v>
      </c>
      <c r="E1695" t="s">
        <v>18</v>
      </c>
      <c r="G1695" t="s">
        <v>137</v>
      </c>
    </row>
    <row r="1696" spans="1:7" x14ac:dyDescent="0.25">
      <c r="A1696">
        <v>216</v>
      </c>
      <c r="B1696" t="str">
        <f>VLOOKUP(CONCATENATE(C1696,"_",D1696),acronyms!$A$2:$B$330,2,0)</f>
        <v>Saxifraga bryoides</v>
      </c>
      <c r="C1696" t="s">
        <v>141</v>
      </c>
      <c r="D1696" t="s">
        <v>72</v>
      </c>
      <c r="E1696" t="s">
        <v>50</v>
      </c>
      <c r="G1696" t="s">
        <v>137</v>
      </c>
    </row>
    <row r="1697" spans="1:7" x14ac:dyDescent="0.25">
      <c r="A1697">
        <v>216</v>
      </c>
      <c r="B1697" t="str">
        <f>VLOOKUP(CONCATENATE(C1697,"_",D1697),acronyms!$A$2:$B$330,2,0)</f>
        <v>Saxifraga oppositifolia s. str.</v>
      </c>
      <c r="C1697" t="s">
        <v>141</v>
      </c>
      <c r="D1697" t="s">
        <v>120</v>
      </c>
      <c r="E1697" t="s">
        <v>11</v>
      </c>
      <c r="G1697" t="s">
        <v>137</v>
      </c>
    </row>
    <row r="1698" spans="1:7" x14ac:dyDescent="0.25">
      <c r="A1698">
        <v>216</v>
      </c>
      <c r="B1698" t="str">
        <f>VLOOKUP(CONCATENATE(C1698,"_",D1698),acronyms!$A$2:$B$330,2,0)</f>
        <v>Silene acaulis subsp. exscapa</v>
      </c>
      <c r="C1698" t="s">
        <v>142</v>
      </c>
      <c r="D1698" t="s">
        <v>73</v>
      </c>
      <c r="E1698">
        <v>1</v>
      </c>
      <c r="G1698" t="s">
        <v>137</v>
      </c>
    </row>
    <row r="1699" spans="1:7" x14ac:dyDescent="0.25">
      <c r="A1699">
        <v>217</v>
      </c>
      <c r="B1699" t="str">
        <f>VLOOKUP(CONCATENATE(C1699,"_",D1699),acronyms!$A$2:$B$330,2,0)</f>
        <v>Cerastium uniflorum</v>
      </c>
      <c r="C1699" t="s">
        <v>56</v>
      </c>
      <c r="D1699" t="s">
        <v>57</v>
      </c>
      <c r="E1699">
        <v>1</v>
      </c>
      <c r="G1699" t="s">
        <v>75</v>
      </c>
    </row>
    <row r="1700" spans="1:7" x14ac:dyDescent="0.25">
      <c r="A1700">
        <v>217</v>
      </c>
      <c r="B1700" t="str">
        <f>VLOOKUP(CONCATENATE(C1700,"_",D1700),acronyms!$A$2:$B$330,2,0)</f>
        <v>Minuartia sedoides</v>
      </c>
      <c r="C1700" t="s">
        <v>62</v>
      </c>
      <c r="D1700" t="s">
        <v>63</v>
      </c>
      <c r="E1700" t="s">
        <v>18</v>
      </c>
      <c r="G1700" t="s">
        <v>75</v>
      </c>
    </row>
    <row r="1701" spans="1:7" x14ac:dyDescent="0.25">
      <c r="A1701">
        <v>217</v>
      </c>
      <c r="B1701" t="str">
        <f>VLOOKUP(CONCATENATE(C1701,"_",D1701),acronyms!$A$2:$B$330,2,0)</f>
        <v>Poa laxa</v>
      </c>
      <c r="C1701" t="s">
        <v>79</v>
      </c>
      <c r="D1701" t="s">
        <v>80</v>
      </c>
      <c r="E1701" t="s">
        <v>11</v>
      </c>
      <c r="G1701" t="s">
        <v>75</v>
      </c>
    </row>
    <row r="1702" spans="1:7" x14ac:dyDescent="0.25">
      <c r="A1702">
        <v>217</v>
      </c>
      <c r="B1702" t="str">
        <f>VLOOKUP(CONCATENATE(C1702,"_",D1702),acronyms!$A$2:$B$330,2,0)</f>
        <v>Saxifraga bryoides</v>
      </c>
      <c r="C1702" t="s">
        <v>71</v>
      </c>
      <c r="D1702" t="s">
        <v>72</v>
      </c>
      <c r="E1702" t="s">
        <v>18</v>
      </c>
      <c r="G1702" t="s">
        <v>75</v>
      </c>
    </row>
    <row r="1703" spans="1:7" x14ac:dyDescent="0.25">
      <c r="A1703">
        <v>217</v>
      </c>
      <c r="B1703" t="str">
        <f>VLOOKUP(CONCATENATE(C1703,"_",D1703),acronyms!$A$2:$B$330,2,0)</f>
        <v>Saxifraga oppositifolia s. str.</v>
      </c>
      <c r="C1703" t="s">
        <v>71</v>
      </c>
      <c r="D1703" t="s">
        <v>120</v>
      </c>
      <c r="E1703" t="s">
        <v>18</v>
      </c>
      <c r="G1703" t="s">
        <v>75</v>
      </c>
    </row>
    <row r="1704" spans="1:7" x14ac:dyDescent="0.25">
      <c r="A1704">
        <v>218</v>
      </c>
      <c r="B1704" t="str">
        <f>VLOOKUP(CONCATENATE(C1704,"_",D1704),acronyms!$A$2:$B$330,2,0)</f>
        <v>no vegetation</v>
      </c>
      <c r="C1704" t="s">
        <v>167</v>
      </c>
      <c r="D1704" t="s">
        <v>168</v>
      </c>
      <c r="E1704">
        <v>5</v>
      </c>
      <c r="G1704" t="s">
        <v>119</v>
      </c>
    </row>
    <row r="1705" spans="1:7" x14ac:dyDescent="0.25">
      <c r="A1705">
        <v>219</v>
      </c>
      <c r="B1705" t="str">
        <f>VLOOKUP(CONCATENATE(C1705,"_",D1705),acronyms!$A$2:$B$330,2,0)</f>
        <v>Agrostis alpina</v>
      </c>
      <c r="C1705" t="s">
        <v>7</v>
      </c>
      <c r="D1705" t="s">
        <v>13</v>
      </c>
      <c r="E1705" t="s">
        <v>11</v>
      </c>
      <c r="G1705" t="s">
        <v>8</v>
      </c>
    </row>
    <row r="1706" spans="1:7" x14ac:dyDescent="0.25">
      <c r="A1706">
        <v>219</v>
      </c>
      <c r="B1706" t="str">
        <f>VLOOKUP(CONCATENATE(C1706,"_",D1706),acronyms!$A$2:$B$330,2,0)</f>
        <v>Alchemilla vulgaris agg.</v>
      </c>
      <c r="C1706" t="s">
        <v>9</v>
      </c>
      <c r="D1706" t="s">
        <v>10</v>
      </c>
      <c r="E1706">
        <v>1</v>
      </c>
      <c r="G1706" t="s">
        <v>8</v>
      </c>
    </row>
    <row r="1707" spans="1:7" x14ac:dyDescent="0.25">
      <c r="A1707">
        <v>219</v>
      </c>
      <c r="B1707" t="str">
        <f>VLOOKUP(CONCATENATE(C1707,"_",D1707),acronyms!$A$2:$B$330,2,0)</f>
        <v>Antennaria carpatica</v>
      </c>
      <c r="C1707" t="s">
        <v>12</v>
      </c>
      <c r="D1707" t="s">
        <v>54</v>
      </c>
      <c r="E1707" t="s">
        <v>18</v>
      </c>
      <c r="G1707" t="s">
        <v>8</v>
      </c>
    </row>
    <row r="1708" spans="1:7" x14ac:dyDescent="0.25">
      <c r="A1708">
        <v>219</v>
      </c>
      <c r="B1708" t="str">
        <f>VLOOKUP(CONCATENATE(C1708,"_",D1708),acronyms!$A$2:$B$330,2,0)</f>
        <v>Anthoxanthum alpinum</v>
      </c>
      <c r="C1708" t="s">
        <v>12</v>
      </c>
      <c r="D1708" t="s">
        <v>13</v>
      </c>
      <c r="E1708">
        <v>1</v>
      </c>
      <c r="G1708" t="s">
        <v>8</v>
      </c>
    </row>
    <row r="1709" spans="1:7" x14ac:dyDescent="0.25">
      <c r="A1709">
        <v>219</v>
      </c>
      <c r="B1709" t="str">
        <f>VLOOKUP(CONCATENATE(C1709,"_",D1709),acronyms!$A$2:$B$330,2,0)</f>
        <v>Arnica montana</v>
      </c>
      <c r="C1709" t="s">
        <v>171</v>
      </c>
      <c r="D1709" t="s">
        <v>26</v>
      </c>
      <c r="E1709">
        <v>1</v>
      </c>
      <c r="G1709" t="s">
        <v>8</v>
      </c>
    </row>
    <row r="1710" spans="1:7" x14ac:dyDescent="0.25">
      <c r="A1710">
        <v>219</v>
      </c>
      <c r="B1710" t="str">
        <f>VLOOKUP(CONCATENATE(C1710,"_",D1710),acronyms!$A$2:$B$330,2,0)</f>
        <v>Calluna vulgaris</v>
      </c>
      <c r="C1710" t="s">
        <v>154</v>
      </c>
      <c r="D1710" t="s">
        <v>10</v>
      </c>
      <c r="E1710" t="s">
        <v>50</v>
      </c>
      <c r="G1710" t="s">
        <v>8</v>
      </c>
    </row>
    <row r="1711" spans="1:7" x14ac:dyDescent="0.25">
      <c r="A1711">
        <v>219</v>
      </c>
      <c r="B1711" t="str">
        <f>VLOOKUP(CONCATENATE(C1711,"_",D1711),acronyms!$A$2:$B$330,2,0)</f>
        <v>Campanula barbata subsp. barbata</v>
      </c>
      <c r="C1711" t="s">
        <v>16</v>
      </c>
      <c r="D1711" t="s">
        <v>94</v>
      </c>
      <c r="E1711" t="s">
        <v>11</v>
      </c>
      <c r="G1711" t="s">
        <v>8</v>
      </c>
    </row>
    <row r="1712" spans="1:7" x14ac:dyDescent="0.25">
      <c r="A1712">
        <v>219</v>
      </c>
      <c r="B1712" t="str">
        <f>VLOOKUP(CONCATENATE(C1712,"_",D1712),acronyms!$A$2:$B$330,2,0)</f>
        <v>Campanula scheuchzeri</v>
      </c>
      <c r="C1712" t="s">
        <v>16</v>
      </c>
      <c r="D1712" t="s">
        <v>17</v>
      </c>
      <c r="E1712" t="s">
        <v>11</v>
      </c>
      <c r="G1712" t="s">
        <v>8</v>
      </c>
    </row>
    <row r="1713" spans="1:7" x14ac:dyDescent="0.25">
      <c r="A1713">
        <v>219</v>
      </c>
      <c r="B1713" t="str">
        <f>VLOOKUP(CONCATENATE(C1713,"_",D1713),acronyms!$A$2:$B$330,2,0)</f>
        <v>Carex sempervirens</v>
      </c>
      <c r="C1713" t="s">
        <v>54</v>
      </c>
      <c r="D1713" t="s">
        <v>95</v>
      </c>
      <c r="E1713">
        <v>1</v>
      </c>
      <c r="G1713" t="s">
        <v>8</v>
      </c>
    </row>
    <row r="1714" spans="1:7" x14ac:dyDescent="0.25">
      <c r="A1714">
        <v>219</v>
      </c>
      <c r="B1714" t="str">
        <f>VLOOKUP(CONCATENATE(C1714,"_",D1714),acronyms!$A$2:$B$330,2,0)</f>
        <v>Coeloglossum viride</v>
      </c>
      <c r="C1714" t="s">
        <v>203</v>
      </c>
      <c r="D1714" t="s">
        <v>45</v>
      </c>
      <c r="E1714" t="s">
        <v>11</v>
      </c>
      <c r="G1714" t="s">
        <v>8</v>
      </c>
    </row>
    <row r="1715" spans="1:7" x14ac:dyDescent="0.25">
      <c r="A1715">
        <v>219</v>
      </c>
      <c r="B1715" t="str">
        <f>VLOOKUP(CONCATENATE(C1715,"_",D1715),acronyms!$A$2:$B$330,2,0)</f>
        <v>Empetrum hermaphroditum</v>
      </c>
      <c r="C1715" t="s">
        <v>235</v>
      </c>
      <c r="D1715" t="s">
        <v>81</v>
      </c>
      <c r="E1715" t="s">
        <v>50</v>
      </c>
      <c r="G1715" t="s">
        <v>8</v>
      </c>
    </row>
    <row r="1716" spans="1:7" x14ac:dyDescent="0.25">
      <c r="A1716">
        <v>219</v>
      </c>
      <c r="B1716" t="str">
        <f>VLOOKUP(CONCATENATE(C1716,"_",D1716),acronyms!$A$2:$B$330,2,0)</f>
        <v>Euphrasia minima</v>
      </c>
      <c r="C1716" t="s">
        <v>113</v>
      </c>
      <c r="D1716" t="s">
        <v>62</v>
      </c>
      <c r="E1716" t="s">
        <v>11</v>
      </c>
      <c r="G1716" t="s">
        <v>8</v>
      </c>
    </row>
    <row r="1717" spans="1:7" x14ac:dyDescent="0.25">
      <c r="A1717">
        <v>219</v>
      </c>
      <c r="B1717" t="str">
        <f>VLOOKUP(CONCATENATE(C1717,"_",D1717),acronyms!$A$2:$B$330,2,0)</f>
        <v>Gentiana acaulis</v>
      </c>
      <c r="C1717" t="s">
        <v>21</v>
      </c>
      <c r="D1717" t="s">
        <v>73</v>
      </c>
      <c r="E1717">
        <v>1</v>
      </c>
      <c r="G1717" t="s">
        <v>8</v>
      </c>
    </row>
    <row r="1718" spans="1:7" x14ac:dyDescent="0.25">
      <c r="A1718">
        <v>219</v>
      </c>
      <c r="B1718" t="str">
        <f>VLOOKUP(CONCATENATE(C1718,"_",D1718),acronyms!$A$2:$B$330,2,0)</f>
        <v>Homogyne alpina</v>
      </c>
      <c r="C1718" t="s">
        <v>27</v>
      </c>
      <c r="D1718" t="s">
        <v>13</v>
      </c>
      <c r="E1718">
        <v>1</v>
      </c>
      <c r="G1718" t="s">
        <v>8</v>
      </c>
    </row>
    <row r="1719" spans="1:7" x14ac:dyDescent="0.25">
      <c r="A1719">
        <v>219</v>
      </c>
      <c r="B1719" t="str">
        <f>VLOOKUP(CONCATENATE(C1719,"_",D1719),acronyms!$A$2:$B$330,2,0)</f>
        <v>Leontodon hispidus</v>
      </c>
      <c r="C1719" t="s">
        <v>28</v>
      </c>
      <c r="D1719" t="s">
        <v>29</v>
      </c>
      <c r="E1719">
        <v>1</v>
      </c>
      <c r="G1719" t="s">
        <v>8</v>
      </c>
    </row>
    <row r="1720" spans="1:7" x14ac:dyDescent="0.25">
      <c r="A1720">
        <v>219</v>
      </c>
      <c r="B1720" t="str">
        <f>VLOOKUP(CONCATENATE(C1720,"_",D1720),acronyms!$A$2:$B$330,2,0)</f>
        <v>Loiseleuria procumbens</v>
      </c>
      <c r="C1720" t="s">
        <v>155</v>
      </c>
      <c r="D1720" t="s">
        <v>130</v>
      </c>
      <c r="E1720" t="s">
        <v>50</v>
      </c>
      <c r="G1720" t="s">
        <v>8</v>
      </c>
    </row>
    <row r="1721" spans="1:7" x14ac:dyDescent="0.25">
      <c r="A1721">
        <v>219</v>
      </c>
      <c r="B1721" t="str">
        <f>VLOOKUP(CONCATENATE(C1721,"_",D1721),acronyms!$A$2:$B$330,2,0)</f>
        <v>Lotus corniculatus</v>
      </c>
      <c r="C1721" t="s">
        <v>96</v>
      </c>
      <c r="D1721" t="s">
        <v>97</v>
      </c>
      <c r="E1721" t="s">
        <v>18</v>
      </c>
      <c r="G1721" t="s">
        <v>8</v>
      </c>
    </row>
    <row r="1722" spans="1:7" x14ac:dyDescent="0.25">
      <c r="A1722">
        <v>219</v>
      </c>
      <c r="B1722" t="str">
        <f>VLOOKUP(CONCATENATE(C1722,"_",D1722),acronyms!$A$2:$B$330,2,0)</f>
        <v>Mutellina adonidifolia</v>
      </c>
      <c r="C1722" t="s">
        <v>99</v>
      </c>
      <c r="D1722" t="s">
        <v>100</v>
      </c>
      <c r="E1722">
        <v>1</v>
      </c>
      <c r="G1722" t="s">
        <v>8</v>
      </c>
    </row>
    <row r="1723" spans="1:7" x14ac:dyDescent="0.25">
      <c r="A1723">
        <v>219</v>
      </c>
      <c r="B1723" t="str">
        <f>VLOOKUP(CONCATENATE(C1723,"_",D1723),acronyms!$A$2:$B$330,2,0)</f>
        <v>Nardus stricta</v>
      </c>
      <c r="C1723" t="s">
        <v>102</v>
      </c>
      <c r="D1723" t="s">
        <v>103</v>
      </c>
      <c r="E1723" t="s">
        <v>46</v>
      </c>
      <c r="G1723" t="s">
        <v>8</v>
      </c>
    </row>
    <row r="1724" spans="1:7" x14ac:dyDescent="0.25">
      <c r="A1724">
        <v>219</v>
      </c>
      <c r="B1724" t="str">
        <f>VLOOKUP(CONCATENATE(C1724,"_",D1724),acronyms!$A$2:$B$330,2,0)</f>
        <v>Parnassia palustris</v>
      </c>
      <c r="C1724" t="s">
        <v>236</v>
      </c>
      <c r="D1724" t="s">
        <v>109</v>
      </c>
      <c r="E1724" t="s">
        <v>11</v>
      </c>
      <c r="G1724" t="s">
        <v>8</v>
      </c>
    </row>
    <row r="1725" spans="1:7" x14ac:dyDescent="0.25">
      <c r="A1725">
        <v>219</v>
      </c>
      <c r="B1725" t="str">
        <f>VLOOKUP(CONCATENATE(C1725,"_",D1725),acronyms!$A$2:$B$330,2,0)</f>
        <v>Pedicularis tuberosa</v>
      </c>
      <c r="C1725" t="s">
        <v>66</v>
      </c>
      <c r="D1725" t="s">
        <v>196</v>
      </c>
      <c r="E1725" t="s">
        <v>11</v>
      </c>
      <c r="G1725" t="s">
        <v>8</v>
      </c>
    </row>
    <row r="1726" spans="1:7" x14ac:dyDescent="0.25">
      <c r="A1726">
        <v>219</v>
      </c>
      <c r="B1726" t="str">
        <f>VLOOKUP(CONCATENATE(C1726,"_",D1726),acronyms!$A$2:$B$330,2,0)</f>
        <v>Persicaria vivipara</v>
      </c>
      <c r="C1726" t="s">
        <v>32</v>
      </c>
      <c r="D1726" t="s">
        <v>33</v>
      </c>
      <c r="E1726" t="s">
        <v>11</v>
      </c>
      <c r="G1726" t="s">
        <v>8</v>
      </c>
    </row>
    <row r="1727" spans="1:7" x14ac:dyDescent="0.25">
      <c r="A1727">
        <v>219</v>
      </c>
      <c r="B1727" t="str">
        <f>VLOOKUP(CONCATENATE(C1727,"_",D1727),acronyms!$A$2:$B$330,2,0)</f>
        <v>Phyteuma hemisphaericum</v>
      </c>
      <c r="C1727" t="s">
        <v>91</v>
      </c>
      <c r="D1727" t="s">
        <v>92</v>
      </c>
      <c r="E1727" t="s">
        <v>11</v>
      </c>
      <c r="G1727" t="s">
        <v>8</v>
      </c>
    </row>
    <row r="1728" spans="1:7" x14ac:dyDescent="0.25">
      <c r="A1728">
        <v>219</v>
      </c>
      <c r="B1728" t="str">
        <f>VLOOKUP(CONCATENATE(C1728,"_",D1728),acronyms!$A$2:$B$330,2,0)</f>
        <v>Potentilla aurea</v>
      </c>
      <c r="C1728" t="s">
        <v>34</v>
      </c>
      <c r="D1728" t="s">
        <v>35</v>
      </c>
      <c r="E1728" t="s">
        <v>11</v>
      </c>
      <c r="G1728" t="s">
        <v>8</v>
      </c>
    </row>
    <row r="1729" spans="1:7" x14ac:dyDescent="0.25">
      <c r="A1729">
        <v>219</v>
      </c>
      <c r="B1729" t="str">
        <f>VLOOKUP(CONCATENATE(C1729,"_",D1729),acronyms!$A$2:$B$330,2,0)</f>
        <v>Primula minima</v>
      </c>
      <c r="C1729" t="s">
        <v>69</v>
      </c>
      <c r="D1729" t="s">
        <v>62</v>
      </c>
      <c r="E1729" t="s">
        <v>11</v>
      </c>
      <c r="G1729" t="s">
        <v>8</v>
      </c>
    </row>
    <row r="1730" spans="1:7" x14ac:dyDescent="0.25">
      <c r="A1730">
        <v>219</v>
      </c>
      <c r="B1730" t="str">
        <f>VLOOKUP(CONCATENATE(C1730,"_",D1730),acronyms!$A$2:$B$330,2,0)</f>
        <v>Ranunculus villarsii</v>
      </c>
      <c r="C1730" t="s">
        <v>36</v>
      </c>
      <c r="D1730" t="s">
        <v>37</v>
      </c>
      <c r="E1730" t="s">
        <v>11</v>
      </c>
      <c r="G1730" t="s">
        <v>8</v>
      </c>
    </row>
    <row r="1731" spans="1:7" x14ac:dyDescent="0.25">
      <c r="A1731">
        <v>219</v>
      </c>
      <c r="B1731" t="str">
        <f>VLOOKUP(CONCATENATE(C1731,"_",D1731),acronyms!$A$2:$B$330,2,0)</f>
        <v>Rhinanthus glacialis</v>
      </c>
      <c r="C1731" t="s">
        <v>106</v>
      </c>
      <c r="D1731" t="s">
        <v>85</v>
      </c>
      <c r="E1731">
        <v>1</v>
      </c>
      <c r="G1731" t="s">
        <v>8</v>
      </c>
    </row>
    <row r="1732" spans="1:7" x14ac:dyDescent="0.25">
      <c r="A1732">
        <v>219</v>
      </c>
      <c r="B1732" t="str">
        <f>VLOOKUP(CONCATENATE(C1732,"_",D1732),acronyms!$A$2:$B$330,2,0)</f>
        <v>Scorzoneroides helvetica</v>
      </c>
      <c r="C1732" t="s">
        <v>42</v>
      </c>
      <c r="D1732" t="s">
        <v>41</v>
      </c>
      <c r="E1732">
        <v>1</v>
      </c>
      <c r="G1732" t="s">
        <v>8</v>
      </c>
    </row>
    <row r="1733" spans="1:7" x14ac:dyDescent="0.25">
      <c r="A1733">
        <v>219</v>
      </c>
      <c r="B1733" t="str">
        <f>VLOOKUP(CONCATENATE(C1733,"_",D1733),acronyms!$A$2:$B$330,2,0)</f>
        <v>Selaginella selaginoides</v>
      </c>
      <c r="C1733" t="s">
        <v>107</v>
      </c>
      <c r="D1733" t="s">
        <v>107</v>
      </c>
      <c r="E1733" t="s">
        <v>11</v>
      </c>
      <c r="G1733" t="s">
        <v>8</v>
      </c>
    </row>
    <row r="1734" spans="1:7" x14ac:dyDescent="0.25">
      <c r="A1734">
        <v>219</v>
      </c>
      <c r="B1734" t="str">
        <f>VLOOKUP(CONCATENATE(C1734,"_",D1734),acronyms!$A$2:$B$330,2,0)</f>
        <v>Soldanella pusilla</v>
      </c>
      <c r="C1734" t="s">
        <v>44</v>
      </c>
      <c r="D1734" t="s">
        <v>127</v>
      </c>
      <c r="E1734" t="s">
        <v>11</v>
      </c>
      <c r="G1734" t="s">
        <v>8</v>
      </c>
    </row>
    <row r="1735" spans="1:7" x14ac:dyDescent="0.25">
      <c r="A1735">
        <v>219</v>
      </c>
      <c r="B1735" t="str">
        <f>VLOOKUP(CONCATENATE(C1735,"_",D1735),acronyms!$A$2:$B$330,2,0)</f>
        <v>Vaccinium gaultherioides</v>
      </c>
      <c r="C1735" t="s">
        <v>48</v>
      </c>
      <c r="D1735" t="s">
        <v>49</v>
      </c>
      <c r="E1735">
        <v>1</v>
      </c>
      <c r="G1735" t="s">
        <v>8</v>
      </c>
    </row>
    <row r="1736" spans="1:7" x14ac:dyDescent="0.25">
      <c r="A1736">
        <v>219</v>
      </c>
      <c r="B1736" t="str">
        <f>VLOOKUP(CONCATENATE(C1736,"_",D1736),acronyms!$A$2:$B$330,2,0)</f>
        <v>Vaccinium myrtillus</v>
      </c>
      <c r="C1736" t="s">
        <v>48</v>
      </c>
      <c r="D1736" t="s">
        <v>51</v>
      </c>
      <c r="E1736" t="s">
        <v>11</v>
      </c>
      <c r="G1736" t="s">
        <v>8</v>
      </c>
    </row>
    <row r="1737" spans="1:7" x14ac:dyDescent="0.25">
      <c r="A1737">
        <v>220</v>
      </c>
      <c r="B1737" t="str">
        <f>VLOOKUP(CONCATENATE(C1737,"_",D1737),acronyms!$A$2:$B$330,2,0)</f>
        <v>Poa laxa</v>
      </c>
      <c r="C1737" t="s">
        <v>79</v>
      </c>
      <c r="D1737" t="s">
        <v>80</v>
      </c>
      <c r="E1737" t="s">
        <v>11</v>
      </c>
      <c r="G1737" t="s">
        <v>75</v>
      </c>
    </row>
    <row r="1738" spans="1:7" x14ac:dyDescent="0.25">
      <c r="A1738">
        <v>220</v>
      </c>
      <c r="B1738" t="str">
        <f>VLOOKUP(CONCATENATE(C1738,"_",D1738),acronyms!$A$2:$B$330,2,0)</f>
        <v>Ranunculus glacialis</v>
      </c>
      <c r="C1738" t="s">
        <v>36</v>
      </c>
      <c r="D1738" t="s">
        <v>85</v>
      </c>
      <c r="E1738">
        <v>1</v>
      </c>
      <c r="G1738" t="s">
        <v>75</v>
      </c>
    </row>
    <row r="1739" spans="1:7" x14ac:dyDescent="0.25">
      <c r="A1739">
        <v>220</v>
      </c>
      <c r="B1739" t="str">
        <f>VLOOKUP(CONCATENATE(C1739,"_",D1739),acronyms!$A$2:$B$330,2,0)</f>
        <v>Saxifraga bryoides</v>
      </c>
      <c r="C1739" t="s">
        <v>71</v>
      </c>
      <c r="D1739" t="s">
        <v>72</v>
      </c>
      <c r="E1739">
        <v>1</v>
      </c>
      <c r="G1739" t="s">
        <v>75</v>
      </c>
    </row>
    <row r="1740" spans="1:7" x14ac:dyDescent="0.25">
      <c r="A1740">
        <v>223</v>
      </c>
      <c r="B1740" t="str">
        <f>VLOOKUP(CONCATENATE(C1740,"_",D1740),acronyms!$A$2:$B$330,2,0)</f>
        <v>Cerastium uniflorum</v>
      </c>
      <c r="C1740" t="s">
        <v>56</v>
      </c>
      <c r="D1740" t="s">
        <v>57</v>
      </c>
      <c r="E1740" t="s">
        <v>46</v>
      </c>
      <c r="G1740" t="s">
        <v>75</v>
      </c>
    </row>
    <row r="1741" spans="1:7" x14ac:dyDescent="0.25">
      <c r="A1741">
        <v>223</v>
      </c>
      <c r="B1741" t="str">
        <f>VLOOKUP(CONCATENATE(C1741,"_",D1741),acronyms!$A$2:$B$330,2,0)</f>
        <v>Poa laxa</v>
      </c>
      <c r="C1741" t="s">
        <v>79</v>
      </c>
      <c r="D1741" t="s">
        <v>80</v>
      </c>
      <c r="E1741">
        <v>1</v>
      </c>
      <c r="G1741" t="s">
        <v>75</v>
      </c>
    </row>
    <row r="1742" spans="1:7" x14ac:dyDescent="0.25">
      <c r="A1742">
        <v>223</v>
      </c>
      <c r="B1742" t="str">
        <f>VLOOKUP(CONCATENATE(C1742,"_",D1742),acronyms!$A$2:$B$330,2,0)</f>
        <v>Ranunculus glacialis</v>
      </c>
      <c r="C1742" t="s">
        <v>36</v>
      </c>
      <c r="D1742" t="s">
        <v>85</v>
      </c>
      <c r="E1742">
        <v>1</v>
      </c>
      <c r="G1742" t="s">
        <v>75</v>
      </c>
    </row>
    <row r="1743" spans="1:7" x14ac:dyDescent="0.25">
      <c r="A1743">
        <v>223</v>
      </c>
      <c r="B1743" t="str">
        <f>VLOOKUP(CONCATENATE(C1743,"_",D1743),acronyms!$A$2:$B$330,2,0)</f>
        <v>Saxifraga bryoides</v>
      </c>
      <c r="C1743" t="s">
        <v>71</v>
      </c>
      <c r="D1743" t="s">
        <v>72</v>
      </c>
      <c r="E1743" t="s">
        <v>11</v>
      </c>
      <c r="G1743" t="s">
        <v>75</v>
      </c>
    </row>
    <row r="1744" spans="1:7" x14ac:dyDescent="0.25">
      <c r="A1744">
        <v>223</v>
      </c>
      <c r="B1744" t="str">
        <f>VLOOKUP(CONCATENATE(C1744,"_",D1744),acronyms!$A$2:$B$330,2,0)</f>
        <v>Saxifraga seguieri</v>
      </c>
      <c r="C1744" t="s">
        <v>71</v>
      </c>
      <c r="D1744" t="s">
        <v>88</v>
      </c>
      <c r="E1744" t="s">
        <v>18</v>
      </c>
      <c r="G1744" t="s">
        <v>75</v>
      </c>
    </row>
    <row r="1745" spans="1:7" x14ac:dyDescent="0.25">
      <c r="A1745">
        <v>224</v>
      </c>
      <c r="B1745" t="str">
        <f>VLOOKUP(CONCATENATE(C1745,"_",D1745),acronyms!$A$2:$B$330,2,0)</f>
        <v>Poa laxa</v>
      </c>
      <c r="C1745" t="s">
        <v>79</v>
      </c>
      <c r="D1745" t="s">
        <v>80</v>
      </c>
      <c r="E1745">
        <v>1</v>
      </c>
      <c r="G1745" t="s">
        <v>75</v>
      </c>
    </row>
    <row r="1746" spans="1:7" x14ac:dyDescent="0.25">
      <c r="A1746">
        <v>224</v>
      </c>
      <c r="B1746" t="str">
        <f>VLOOKUP(CONCATENATE(C1746,"_",D1746),acronyms!$A$2:$B$330,2,0)</f>
        <v>Saxifraga bryoides</v>
      </c>
      <c r="C1746" t="s">
        <v>71</v>
      </c>
      <c r="D1746" t="s">
        <v>72</v>
      </c>
      <c r="E1746" t="s">
        <v>11</v>
      </c>
      <c r="G1746" t="s">
        <v>75</v>
      </c>
    </row>
    <row r="1747" spans="1:7" x14ac:dyDescent="0.25">
      <c r="A1747">
        <v>224</v>
      </c>
      <c r="B1747" t="str">
        <f>VLOOKUP(CONCATENATE(C1747,"_",D1747),acronyms!$A$2:$B$330,2,0)</f>
        <v>Saxifraga exarata</v>
      </c>
      <c r="C1747" t="s">
        <v>71</v>
      </c>
      <c r="D1747" t="s">
        <v>87</v>
      </c>
      <c r="E1747" t="s">
        <v>11</v>
      </c>
      <c r="G1747" t="s">
        <v>75</v>
      </c>
    </row>
    <row r="1748" spans="1:7" x14ac:dyDescent="0.25">
      <c r="A1748">
        <v>226</v>
      </c>
      <c r="B1748" t="str">
        <f>VLOOKUP(CONCATENATE(C1748,"_",D1748),acronyms!$A$2:$B$330,2,0)</f>
        <v>Cerastium uniflorum</v>
      </c>
      <c r="C1748" t="s">
        <v>56</v>
      </c>
      <c r="D1748" t="s">
        <v>57</v>
      </c>
      <c r="E1748">
        <v>1</v>
      </c>
      <c r="G1748" t="s">
        <v>75</v>
      </c>
    </row>
    <row r="1749" spans="1:7" x14ac:dyDescent="0.25">
      <c r="A1749">
        <v>226</v>
      </c>
      <c r="B1749" t="str">
        <f>VLOOKUP(CONCATENATE(C1749,"_",D1749),acronyms!$A$2:$B$330,2,0)</f>
        <v>Poa laxa</v>
      </c>
      <c r="C1749" t="s">
        <v>79</v>
      </c>
      <c r="D1749" t="s">
        <v>80</v>
      </c>
      <c r="E1749">
        <v>1</v>
      </c>
      <c r="G1749" t="s">
        <v>75</v>
      </c>
    </row>
    <row r="1750" spans="1:7" x14ac:dyDescent="0.25">
      <c r="A1750">
        <v>226</v>
      </c>
      <c r="B1750" t="str">
        <f>VLOOKUP(CONCATENATE(C1750,"_",D1750),acronyms!$A$2:$B$330,2,0)</f>
        <v>Saxifraga oppositifolia s. str.</v>
      </c>
      <c r="C1750" t="s">
        <v>71</v>
      </c>
      <c r="D1750" t="s">
        <v>120</v>
      </c>
      <c r="E1750" t="s">
        <v>11</v>
      </c>
      <c r="G1750" t="s">
        <v>75</v>
      </c>
    </row>
    <row r="1751" spans="1:7" x14ac:dyDescent="0.25">
      <c r="A1751">
        <v>227</v>
      </c>
      <c r="B1751" t="str">
        <f>VLOOKUP(CONCATENATE(C1751,"_",D1751),acronyms!$A$2:$B$330,2,0)</f>
        <v>Poa laxa</v>
      </c>
      <c r="C1751" t="s">
        <v>79</v>
      </c>
      <c r="D1751" t="s">
        <v>80</v>
      </c>
      <c r="E1751" t="s">
        <v>18</v>
      </c>
      <c r="F1751" t="s">
        <v>61</v>
      </c>
      <c r="G1751" t="s">
        <v>75</v>
      </c>
    </row>
    <row r="1752" spans="1:7" x14ac:dyDescent="0.25">
      <c r="A1752">
        <v>227</v>
      </c>
      <c r="B1752" t="str">
        <f>VLOOKUP(CONCATENATE(C1752,"_",D1752),acronyms!$A$2:$B$330,2,0)</f>
        <v>Ranunculus glacialis</v>
      </c>
      <c r="C1752" t="s">
        <v>36</v>
      </c>
      <c r="D1752" t="s">
        <v>85</v>
      </c>
      <c r="E1752">
        <v>1</v>
      </c>
      <c r="G1752" t="s">
        <v>75</v>
      </c>
    </row>
    <row r="1753" spans="1:7" x14ac:dyDescent="0.25">
      <c r="A1753">
        <v>228</v>
      </c>
      <c r="B1753" t="str">
        <f>VLOOKUP(CONCATENATE(C1753,"_",D1753),acronyms!$A$2:$B$330,2,0)</f>
        <v>Antennaria carpatica</v>
      </c>
      <c r="C1753" t="s">
        <v>12</v>
      </c>
      <c r="D1753" t="s">
        <v>54</v>
      </c>
      <c r="E1753" t="s">
        <v>18</v>
      </c>
      <c r="G1753" t="s">
        <v>75</v>
      </c>
    </row>
    <row r="1754" spans="1:7" x14ac:dyDescent="0.25">
      <c r="A1754">
        <v>228</v>
      </c>
      <c r="B1754" t="str">
        <f>VLOOKUP(CONCATENATE(C1754,"_",D1754),acronyms!$A$2:$B$330,2,0)</f>
        <v>Leucanthemopsis alpina</v>
      </c>
      <c r="C1754" t="s">
        <v>59</v>
      </c>
      <c r="D1754" t="s">
        <v>13</v>
      </c>
      <c r="E1754">
        <v>1</v>
      </c>
      <c r="G1754" t="s">
        <v>75</v>
      </c>
    </row>
    <row r="1755" spans="1:7" x14ac:dyDescent="0.25">
      <c r="A1755">
        <v>228</v>
      </c>
      <c r="B1755" t="str">
        <f>VLOOKUP(CONCATENATE(C1755,"_",D1755),acronyms!$A$2:$B$330,2,0)</f>
        <v>Poa laxa</v>
      </c>
      <c r="C1755" t="s">
        <v>79</v>
      </c>
      <c r="D1755" t="s">
        <v>80</v>
      </c>
      <c r="E1755">
        <v>1</v>
      </c>
      <c r="G1755" t="s">
        <v>75</v>
      </c>
    </row>
    <row r="1756" spans="1:7" x14ac:dyDescent="0.25">
      <c r="A1756">
        <v>228</v>
      </c>
      <c r="B1756" t="str">
        <f>VLOOKUP(CONCATENATE(C1756,"_",D1756),acronyms!$A$2:$B$330,2,0)</f>
        <v>Ranunculus glacialis</v>
      </c>
      <c r="C1756" t="s">
        <v>36</v>
      </c>
      <c r="D1756" t="s">
        <v>85</v>
      </c>
      <c r="E1756" t="s">
        <v>11</v>
      </c>
      <c r="G1756" t="s">
        <v>75</v>
      </c>
    </row>
    <row r="1757" spans="1:7" x14ac:dyDescent="0.25">
      <c r="A1757">
        <v>229</v>
      </c>
      <c r="B1757" t="str">
        <f>VLOOKUP(CONCATENATE(C1757,"_",D1757),acronyms!$A$2:$B$330,2,0)</f>
        <v>Cerastium uniflorum</v>
      </c>
      <c r="C1757" t="s">
        <v>56</v>
      </c>
      <c r="D1757" t="s">
        <v>57</v>
      </c>
      <c r="E1757" t="s">
        <v>11</v>
      </c>
      <c r="G1757" t="s">
        <v>75</v>
      </c>
    </row>
    <row r="1758" spans="1:7" x14ac:dyDescent="0.25">
      <c r="A1758">
        <v>229</v>
      </c>
      <c r="B1758" t="str">
        <f>VLOOKUP(CONCATENATE(C1758,"_",D1758),acronyms!$A$2:$B$330,2,0)</f>
        <v>Poa laxa</v>
      </c>
      <c r="C1758" t="s">
        <v>79</v>
      </c>
      <c r="D1758" t="s">
        <v>80</v>
      </c>
      <c r="E1758" t="s">
        <v>11</v>
      </c>
      <c r="G1758" t="s">
        <v>75</v>
      </c>
    </row>
    <row r="1759" spans="1:7" x14ac:dyDescent="0.25">
      <c r="A1759">
        <v>229</v>
      </c>
      <c r="B1759" t="str">
        <f>VLOOKUP(CONCATENATE(C1759,"_",D1759),acronyms!$A$2:$B$330,2,0)</f>
        <v>Silene acaulis subsp. exscapa</v>
      </c>
      <c r="C1759" t="s">
        <v>43</v>
      </c>
      <c r="D1759" t="s">
        <v>73</v>
      </c>
      <c r="E1759" t="s">
        <v>18</v>
      </c>
      <c r="G1759" t="s">
        <v>75</v>
      </c>
    </row>
    <row r="1760" spans="1:7" x14ac:dyDescent="0.25">
      <c r="A1760">
        <v>230</v>
      </c>
      <c r="B1760" t="str">
        <f>VLOOKUP(CONCATENATE(C1760,"_",D1760),acronyms!$A$2:$B$330,2,0)</f>
        <v>Cerastium uniflorum</v>
      </c>
      <c r="C1760" t="s">
        <v>56</v>
      </c>
      <c r="D1760" t="s">
        <v>57</v>
      </c>
      <c r="E1760" t="s">
        <v>46</v>
      </c>
      <c r="G1760" t="s">
        <v>75</v>
      </c>
    </row>
    <row r="1761" spans="1:7" x14ac:dyDescent="0.25">
      <c r="A1761">
        <v>230</v>
      </c>
      <c r="B1761" t="str">
        <f>VLOOKUP(CONCATENATE(C1761,"_",D1761),acronyms!$A$2:$B$330,2,0)</f>
        <v>Draba dubia</v>
      </c>
      <c r="C1761" t="s">
        <v>237</v>
      </c>
      <c r="D1761" t="s">
        <v>238</v>
      </c>
      <c r="E1761" t="s">
        <v>18</v>
      </c>
      <c r="G1761" t="s">
        <v>75</v>
      </c>
    </row>
    <row r="1762" spans="1:7" x14ac:dyDescent="0.25">
      <c r="A1762">
        <v>230</v>
      </c>
      <c r="B1762" t="str">
        <f>VLOOKUP(CONCATENATE(C1762,"_",D1762),acronyms!$A$2:$B$330,2,0)</f>
        <v>Draba fladnizensis</v>
      </c>
      <c r="C1762" t="s">
        <v>237</v>
      </c>
      <c r="D1762" t="s">
        <v>234</v>
      </c>
      <c r="E1762" t="s">
        <v>18</v>
      </c>
      <c r="G1762" t="s">
        <v>75</v>
      </c>
    </row>
    <row r="1763" spans="1:7" x14ac:dyDescent="0.25">
      <c r="A1763">
        <v>230</v>
      </c>
      <c r="B1763" t="str">
        <f>VLOOKUP(CONCATENATE(C1763,"_",D1763),acronyms!$A$2:$B$330,2,0)</f>
        <v>Luzula spicata</v>
      </c>
      <c r="C1763" t="s">
        <v>30</v>
      </c>
      <c r="D1763" t="s">
        <v>60</v>
      </c>
      <c r="E1763" t="s">
        <v>11</v>
      </c>
      <c r="G1763" t="s">
        <v>75</v>
      </c>
    </row>
    <row r="1764" spans="1:7" x14ac:dyDescent="0.25">
      <c r="A1764">
        <v>230</v>
      </c>
      <c r="B1764" t="str">
        <f>VLOOKUP(CONCATENATE(C1764,"_",D1764),acronyms!$A$2:$B$330,2,0)</f>
        <v>Minuartia gerardii</v>
      </c>
      <c r="C1764" t="s">
        <v>62</v>
      </c>
      <c r="D1764" t="s">
        <v>23</v>
      </c>
      <c r="E1764" t="s">
        <v>18</v>
      </c>
      <c r="G1764" t="s">
        <v>75</v>
      </c>
    </row>
    <row r="1765" spans="1:7" x14ac:dyDescent="0.25">
      <c r="A1765">
        <v>230</v>
      </c>
      <c r="B1765" t="str">
        <f>VLOOKUP(CONCATENATE(C1765,"_",D1765),acronyms!$A$2:$B$330,2,0)</f>
        <v>Poa laxa</v>
      </c>
      <c r="C1765" t="s">
        <v>79</v>
      </c>
      <c r="D1765" t="s">
        <v>80</v>
      </c>
      <c r="E1765">
        <v>1</v>
      </c>
      <c r="F1765" t="s">
        <v>61</v>
      </c>
      <c r="G1765" t="s">
        <v>75</v>
      </c>
    </row>
    <row r="1766" spans="1:7" x14ac:dyDescent="0.25">
      <c r="A1766">
        <v>230</v>
      </c>
      <c r="B1766" t="str">
        <f>VLOOKUP(CONCATENATE(C1766,"_",D1766),acronyms!$A$2:$B$330,2,0)</f>
        <v>Ranunculus glacialis</v>
      </c>
      <c r="C1766" t="s">
        <v>36</v>
      </c>
      <c r="D1766" t="s">
        <v>85</v>
      </c>
      <c r="E1766" t="s">
        <v>11</v>
      </c>
      <c r="G1766" t="s">
        <v>75</v>
      </c>
    </row>
    <row r="1767" spans="1:7" x14ac:dyDescent="0.25">
      <c r="A1767">
        <v>230</v>
      </c>
      <c r="B1767" t="str">
        <f>VLOOKUP(CONCATENATE(C1767,"_",D1767),acronyms!$A$2:$B$330,2,0)</f>
        <v>Saxifraga bryoides</v>
      </c>
      <c r="C1767" t="s">
        <v>71</v>
      </c>
      <c r="D1767" t="s">
        <v>72</v>
      </c>
      <c r="E1767">
        <v>1</v>
      </c>
      <c r="G1767" t="s">
        <v>75</v>
      </c>
    </row>
    <row r="1768" spans="1:7" x14ac:dyDescent="0.25">
      <c r="A1768">
        <v>230</v>
      </c>
      <c r="B1768" t="str">
        <f>VLOOKUP(CONCATENATE(C1768,"_",D1768),acronyms!$A$2:$B$330,2,0)</f>
        <v>Silene acaulis subsp. exscapa</v>
      </c>
      <c r="C1768" t="s">
        <v>43</v>
      </c>
      <c r="D1768" t="s">
        <v>73</v>
      </c>
      <c r="E1768" t="s">
        <v>11</v>
      </c>
      <c r="G1768" t="s">
        <v>75</v>
      </c>
    </row>
    <row r="1769" spans="1:7" x14ac:dyDescent="0.25">
      <c r="A1769">
        <v>231</v>
      </c>
      <c r="B1769" t="str">
        <f>VLOOKUP(CONCATENATE(C1769,"_",D1769),acronyms!$A$2:$B$330,2,0)</f>
        <v>Poa laxa</v>
      </c>
      <c r="C1769" t="s">
        <v>79</v>
      </c>
      <c r="D1769" t="s">
        <v>80</v>
      </c>
      <c r="E1769" t="s">
        <v>11</v>
      </c>
      <c r="F1769" t="s">
        <v>61</v>
      </c>
      <c r="G1769" t="s">
        <v>75</v>
      </c>
    </row>
    <row r="1770" spans="1:7" x14ac:dyDescent="0.25">
      <c r="A1770">
        <v>232</v>
      </c>
      <c r="B1770" t="str">
        <f>VLOOKUP(CONCATENATE(C1770,"_",D1770),acronyms!$A$2:$B$330,2,0)</f>
        <v>no vegetation</v>
      </c>
      <c r="C1770" t="s">
        <v>167</v>
      </c>
      <c r="D1770" t="s">
        <v>168</v>
      </c>
      <c r="E1770">
        <v>5</v>
      </c>
      <c r="G1770" t="s">
        <v>75</v>
      </c>
    </row>
    <row r="1771" spans="1:7" x14ac:dyDescent="0.25">
      <c r="A1771">
        <v>233</v>
      </c>
      <c r="B1771" t="str">
        <f>VLOOKUP(CONCATENATE(C1771,"_",D1771),acronyms!$A$2:$B$330,2,0)</f>
        <v>Cerastium uniflorum</v>
      </c>
      <c r="C1771" t="s">
        <v>56</v>
      </c>
      <c r="D1771" t="s">
        <v>57</v>
      </c>
      <c r="E1771" t="s">
        <v>11</v>
      </c>
      <c r="G1771" t="s">
        <v>75</v>
      </c>
    </row>
    <row r="1772" spans="1:7" x14ac:dyDescent="0.25">
      <c r="A1772">
        <v>233</v>
      </c>
      <c r="B1772" t="str">
        <f>VLOOKUP(CONCATENATE(C1772,"_",D1772),acronyms!$A$2:$B$330,2,0)</f>
        <v>Poa laxa</v>
      </c>
      <c r="C1772" t="s">
        <v>79</v>
      </c>
      <c r="D1772" t="s">
        <v>80</v>
      </c>
      <c r="E1772" t="s">
        <v>11</v>
      </c>
      <c r="G1772" t="s">
        <v>75</v>
      </c>
    </row>
    <row r="1773" spans="1:7" x14ac:dyDescent="0.25">
      <c r="A1773">
        <v>234</v>
      </c>
      <c r="B1773" t="str">
        <f>VLOOKUP(CONCATENATE(C1773,"_",D1773),acronyms!$A$2:$B$330,2,0)</f>
        <v>no vegetation</v>
      </c>
      <c r="C1773" t="s">
        <v>232</v>
      </c>
      <c r="D1773" t="s">
        <v>168</v>
      </c>
      <c r="E1773">
        <v>3</v>
      </c>
      <c r="G1773" t="s">
        <v>137</v>
      </c>
    </row>
    <row r="1774" spans="1:7" x14ac:dyDescent="0.25">
      <c r="A1774">
        <v>235</v>
      </c>
      <c r="B1774" t="str">
        <f>VLOOKUP(CONCATENATE(C1774,"_",D1774),acronyms!$A$2:$B$330,2,0)</f>
        <v>Leucanthemopsis alpina</v>
      </c>
      <c r="C1774" t="s">
        <v>59</v>
      </c>
      <c r="D1774" t="s">
        <v>13</v>
      </c>
      <c r="E1774" t="s">
        <v>18</v>
      </c>
      <c r="G1774" t="s">
        <v>75</v>
      </c>
    </row>
    <row r="1775" spans="1:7" x14ac:dyDescent="0.25">
      <c r="A1775">
        <v>235</v>
      </c>
      <c r="B1775" t="str">
        <f>VLOOKUP(CONCATENATE(C1775,"_",D1775),acronyms!$A$2:$B$330,2,0)</f>
        <v>Poa laxa</v>
      </c>
      <c r="C1775" t="s">
        <v>79</v>
      </c>
      <c r="D1775" t="s">
        <v>80</v>
      </c>
      <c r="E1775" t="s">
        <v>11</v>
      </c>
      <c r="G1775" t="s">
        <v>75</v>
      </c>
    </row>
    <row r="1776" spans="1:7" x14ac:dyDescent="0.25">
      <c r="A1776">
        <v>235</v>
      </c>
      <c r="B1776" t="str">
        <f>VLOOKUP(CONCATENATE(C1776,"_",D1776),acronyms!$A$2:$B$330,2,0)</f>
        <v>Ranunculus glacialis</v>
      </c>
      <c r="C1776" t="s">
        <v>36</v>
      </c>
      <c r="D1776" t="s">
        <v>85</v>
      </c>
      <c r="E1776" t="s">
        <v>18</v>
      </c>
      <c r="G1776" t="s">
        <v>75</v>
      </c>
    </row>
    <row r="1777" spans="1:7" x14ac:dyDescent="0.25">
      <c r="A1777">
        <v>235</v>
      </c>
      <c r="B1777" t="str">
        <f>VLOOKUP(CONCATENATE(C1777,"_",D1777),acronyms!$A$2:$B$330,2,0)</f>
        <v>Saxifraga bryoides</v>
      </c>
      <c r="C1777" t="s">
        <v>71</v>
      </c>
      <c r="D1777" t="s">
        <v>72</v>
      </c>
      <c r="E1777" t="s">
        <v>18</v>
      </c>
      <c r="G1777" t="s">
        <v>75</v>
      </c>
    </row>
    <row r="1778" spans="1:7" x14ac:dyDescent="0.25">
      <c r="A1778">
        <v>236</v>
      </c>
      <c r="B1778" t="str">
        <f>VLOOKUP(CONCATENATE(C1778,"_",D1778),acronyms!$A$2:$B$330,2,0)</f>
        <v>Cerastium uniflorum</v>
      </c>
      <c r="C1778" t="s">
        <v>56</v>
      </c>
      <c r="D1778" t="s">
        <v>57</v>
      </c>
      <c r="E1778">
        <v>1</v>
      </c>
      <c r="G1778" t="s">
        <v>75</v>
      </c>
    </row>
    <row r="1779" spans="1:7" x14ac:dyDescent="0.25">
      <c r="A1779">
        <v>236</v>
      </c>
      <c r="B1779" t="str">
        <f>VLOOKUP(CONCATENATE(C1779,"_",D1779),acronyms!$A$2:$B$330,2,0)</f>
        <v>Leucanthemopsis alpina</v>
      </c>
      <c r="C1779" t="s">
        <v>59</v>
      </c>
      <c r="D1779" t="s">
        <v>13</v>
      </c>
      <c r="E1779" t="s">
        <v>11</v>
      </c>
      <c r="G1779" t="s">
        <v>75</v>
      </c>
    </row>
    <row r="1780" spans="1:7" x14ac:dyDescent="0.25">
      <c r="A1780">
        <v>236</v>
      </c>
      <c r="B1780" t="str">
        <f>VLOOKUP(CONCATENATE(C1780,"_",D1780),acronyms!$A$2:$B$330,2,0)</f>
        <v>Poa laxa</v>
      </c>
      <c r="C1780" t="s">
        <v>79</v>
      </c>
      <c r="D1780" t="s">
        <v>80</v>
      </c>
      <c r="E1780">
        <v>1</v>
      </c>
      <c r="G1780" t="s">
        <v>75</v>
      </c>
    </row>
    <row r="1781" spans="1:7" x14ac:dyDescent="0.25">
      <c r="A1781">
        <v>236</v>
      </c>
      <c r="B1781" t="str">
        <f>VLOOKUP(CONCATENATE(C1781,"_",D1781),acronyms!$A$2:$B$330,2,0)</f>
        <v>Saxifraga bryoides</v>
      </c>
      <c r="C1781" t="s">
        <v>71</v>
      </c>
      <c r="D1781" t="s">
        <v>72</v>
      </c>
      <c r="E1781" t="s">
        <v>11</v>
      </c>
      <c r="G1781" t="s">
        <v>75</v>
      </c>
    </row>
    <row r="1782" spans="1:7" x14ac:dyDescent="0.25">
      <c r="A1782">
        <v>236</v>
      </c>
      <c r="B1782" t="str">
        <f>VLOOKUP(CONCATENATE(C1782,"_",D1782),acronyms!$A$2:$B$330,2,0)</f>
        <v>Saxifraga exarata</v>
      </c>
      <c r="C1782" t="s">
        <v>71</v>
      </c>
      <c r="D1782" t="s">
        <v>87</v>
      </c>
      <c r="E1782" t="s">
        <v>18</v>
      </c>
      <c r="G1782" t="s">
        <v>75</v>
      </c>
    </row>
    <row r="1783" spans="1:7" x14ac:dyDescent="0.25">
      <c r="A1783">
        <v>238</v>
      </c>
      <c r="B1783" t="str">
        <f>VLOOKUP(CONCATENATE(C1783,"_",D1783),acronyms!$A$2:$B$330,2,0)</f>
        <v>Agrostis alpina</v>
      </c>
      <c r="C1783" t="s">
        <v>7</v>
      </c>
      <c r="D1783" t="s">
        <v>13</v>
      </c>
      <c r="E1783" t="s">
        <v>11</v>
      </c>
      <c r="G1783" t="s">
        <v>93</v>
      </c>
    </row>
    <row r="1784" spans="1:7" x14ac:dyDescent="0.25">
      <c r="A1784">
        <v>238</v>
      </c>
      <c r="B1784" t="str">
        <f>VLOOKUP(CONCATENATE(C1784,"_",D1784),acronyms!$A$2:$B$330,2,0)</f>
        <v>Androsace obtusifolia</v>
      </c>
      <c r="C1784" t="s">
        <v>82</v>
      </c>
      <c r="D1784" t="s">
        <v>198</v>
      </c>
      <c r="E1784" t="s">
        <v>18</v>
      </c>
      <c r="G1784" t="s">
        <v>93</v>
      </c>
    </row>
    <row r="1785" spans="1:7" x14ac:dyDescent="0.25">
      <c r="A1785">
        <v>238</v>
      </c>
      <c r="B1785" t="str">
        <f>VLOOKUP(CONCATENATE(C1785,"_",D1785),acronyms!$A$2:$B$330,2,0)</f>
        <v>Anthoxanthum alpinum</v>
      </c>
      <c r="C1785" t="s">
        <v>12</v>
      </c>
      <c r="D1785" t="s">
        <v>13</v>
      </c>
      <c r="E1785">
        <v>1</v>
      </c>
      <c r="G1785" t="s">
        <v>93</v>
      </c>
    </row>
    <row r="1786" spans="1:7" x14ac:dyDescent="0.25">
      <c r="A1786">
        <v>238</v>
      </c>
      <c r="B1786" t="str">
        <f>VLOOKUP(CONCATENATE(C1786,"_",D1786),acronyms!$A$2:$B$330,2,0)</f>
        <v>Avenella flexuosa</v>
      </c>
      <c r="C1786" t="s">
        <v>14</v>
      </c>
      <c r="D1786" t="s">
        <v>126</v>
      </c>
      <c r="E1786">
        <v>1</v>
      </c>
      <c r="G1786" t="s">
        <v>93</v>
      </c>
    </row>
    <row r="1787" spans="1:7" x14ac:dyDescent="0.25">
      <c r="A1787">
        <v>238</v>
      </c>
      <c r="B1787" t="str">
        <f>VLOOKUP(CONCATENATE(C1787,"_",D1787),acronyms!$A$2:$B$330,2,0)</f>
        <v>Avenula versicolor</v>
      </c>
      <c r="C1787" t="s">
        <v>14</v>
      </c>
      <c r="D1787" t="s">
        <v>15</v>
      </c>
      <c r="E1787">
        <v>1</v>
      </c>
      <c r="G1787" t="s">
        <v>93</v>
      </c>
    </row>
    <row r="1788" spans="1:7" x14ac:dyDescent="0.25">
      <c r="A1788">
        <v>238</v>
      </c>
      <c r="B1788" t="str">
        <f>VLOOKUP(CONCATENATE(C1788,"_",D1788),acronyms!$A$2:$B$330,2,0)</f>
        <v>Campanula barbata subsp. barbata</v>
      </c>
      <c r="C1788" t="s">
        <v>16</v>
      </c>
      <c r="D1788" t="s">
        <v>94</v>
      </c>
      <c r="E1788" t="s">
        <v>11</v>
      </c>
      <c r="G1788" t="s">
        <v>93</v>
      </c>
    </row>
    <row r="1789" spans="1:7" x14ac:dyDescent="0.25">
      <c r="A1789">
        <v>238</v>
      </c>
      <c r="B1789" t="str">
        <f>VLOOKUP(CONCATENATE(C1789,"_",D1789),acronyms!$A$2:$B$330,2,0)</f>
        <v>Campanula scheuchzeri</v>
      </c>
      <c r="C1789" t="s">
        <v>16</v>
      </c>
      <c r="D1789" t="s">
        <v>17</v>
      </c>
      <c r="E1789" t="s">
        <v>11</v>
      </c>
      <c r="G1789" t="s">
        <v>93</v>
      </c>
    </row>
    <row r="1790" spans="1:7" x14ac:dyDescent="0.25">
      <c r="A1790">
        <v>238</v>
      </c>
      <c r="B1790" t="str">
        <f>VLOOKUP(CONCATENATE(C1790,"_",D1790),acronyms!$A$2:$B$330,2,0)</f>
        <v>Empetrum hermaphroditum</v>
      </c>
      <c r="C1790" t="s">
        <v>235</v>
      </c>
      <c r="D1790" t="s">
        <v>81</v>
      </c>
      <c r="E1790" t="s">
        <v>18</v>
      </c>
      <c r="G1790" t="s">
        <v>93</v>
      </c>
    </row>
    <row r="1791" spans="1:7" x14ac:dyDescent="0.25">
      <c r="A1791">
        <v>238</v>
      </c>
      <c r="B1791" t="str">
        <f>VLOOKUP(CONCATENATE(C1791,"_",D1791),acronyms!$A$2:$B$330,2,0)</f>
        <v>Festuca halleri agg.</v>
      </c>
      <c r="C1791" t="s">
        <v>19</v>
      </c>
      <c r="D1791" t="s">
        <v>58</v>
      </c>
      <c r="E1791" t="s">
        <v>11</v>
      </c>
      <c r="G1791" t="s">
        <v>93</v>
      </c>
    </row>
    <row r="1792" spans="1:7" x14ac:dyDescent="0.25">
      <c r="A1792">
        <v>238</v>
      </c>
      <c r="B1792" t="str">
        <f>VLOOKUP(CONCATENATE(C1792,"_",D1792),acronyms!$A$2:$B$330,2,0)</f>
        <v>Gentiana acaulis</v>
      </c>
      <c r="C1792" t="s">
        <v>21</v>
      </c>
      <c r="D1792" t="s">
        <v>73</v>
      </c>
      <c r="E1792">
        <v>1</v>
      </c>
      <c r="G1792" t="s">
        <v>93</v>
      </c>
    </row>
    <row r="1793" spans="1:7" x14ac:dyDescent="0.25">
      <c r="A1793">
        <v>238</v>
      </c>
      <c r="B1793" t="str">
        <f>VLOOKUP(CONCATENATE(C1793,"_",D1793),acronyms!$A$2:$B$330,2,0)</f>
        <v>Homogyne alpina</v>
      </c>
      <c r="C1793" t="s">
        <v>27</v>
      </c>
      <c r="D1793" t="s">
        <v>13</v>
      </c>
      <c r="E1793" t="s">
        <v>46</v>
      </c>
      <c r="G1793" t="s">
        <v>93</v>
      </c>
    </row>
    <row r="1794" spans="1:7" x14ac:dyDescent="0.25">
      <c r="A1794">
        <v>238</v>
      </c>
      <c r="B1794" t="str">
        <f>VLOOKUP(CONCATENATE(C1794,"_",D1794),acronyms!$A$2:$B$330,2,0)</f>
        <v>Leucanthemopsis alpina</v>
      </c>
      <c r="C1794" t="s">
        <v>59</v>
      </c>
      <c r="D1794" t="s">
        <v>13</v>
      </c>
      <c r="E1794" t="s">
        <v>11</v>
      </c>
      <c r="G1794" t="s">
        <v>93</v>
      </c>
    </row>
    <row r="1795" spans="1:7" x14ac:dyDescent="0.25">
      <c r="A1795">
        <v>238</v>
      </c>
      <c r="B1795" t="str">
        <f>VLOOKUP(CONCATENATE(C1795,"_",D1795),acronyms!$A$2:$B$330,2,0)</f>
        <v>Lotus corniculatus</v>
      </c>
      <c r="C1795" t="s">
        <v>96</v>
      </c>
      <c r="D1795" t="s">
        <v>97</v>
      </c>
      <c r="E1795">
        <v>1</v>
      </c>
      <c r="G1795" t="s">
        <v>93</v>
      </c>
    </row>
    <row r="1796" spans="1:7" x14ac:dyDescent="0.25">
      <c r="A1796">
        <v>238</v>
      </c>
      <c r="B1796" t="str">
        <f>VLOOKUP(CONCATENATE(C1796,"_",D1796),acronyms!$A$2:$B$330,2,0)</f>
        <v>Luzula alpina</v>
      </c>
      <c r="C1796" t="s">
        <v>30</v>
      </c>
      <c r="D1796" t="s">
        <v>13</v>
      </c>
      <c r="E1796" t="s">
        <v>11</v>
      </c>
      <c r="G1796" t="s">
        <v>93</v>
      </c>
    </row>
    <row r="1797" spans="1:7" x14ac:dyDescent="0.25">
      <c r="A1797">
        <v>238</v>
      </c>
      <c r="B1797" t="str">
        <f>VLOOKUP(CONCATENATE(C1797,"_",D1797),acronyms!$A$2:$B$330,2,0)</f>
        <v>Luzula lutea</v>
      </c>
      <c r="C1797" t="s">
        <v>30</v>
      </c>
      <c r="D1797" t="s">
        <v>98</v>
      </c>
      <c r="E1797" t="s">
        <v>11</v>
      </c>
      <c r="G1797" t="s">
        <v>93</v>
      </c>
    </row>
    <row r="1798" spans="1:7" x14ac:dyDescent="0.25">
      <c r="A1798">
        <v>238</v>
      </c>
      <c r="B1798" t="str">
        <f>VLOOKUP(CONCATENATE(C1798,"_",D1798),acronyms!$A$2:$B$330,2,0)</f>
        <v>Minuartia sedoides</v>
      </c>
      <c r="C1798" t="s">
        <v>62</v>
      </c>
      <c r="D1798" t="s">
        <v>63</v>
      </c>
      <c r="E1798">
        <v>1</v>
      </c>
      <c r="G1798" t="s">
        <v>93</v>
      </c>
    </row>
    <row r="1799" spans="1:7" x14ac:dyDescent="0.25">
      <c r="A1799">
        <v>238</v>
      </c>
      <c r="B1799" t="str">
        <f>VLOOKUP(CONCATENATE(C1799,"_",D1799),acronyms!$A$2:$B$330,2,0)</f>
        <v>Mutellina adonidifolia</v>
      </c>
      <c r="C1799" t="s">
        <v>99</v>
      </c>
      <c r="D1799" t="s">
        <v>100</v>
      </c>
      <c r="E1799" t="s">
        <v>11</v>
      </c>
      <c r="G1799" t="s">
        <v>93</v>
      </c>
    </row>
    <row r="1800" spans="1:7" x14ac:dyDescent="0.25">
      <c r="A1800">
        <v>238</v>
      </c>
      <c r="B1800" t="str">
        <f>VLOOKUP(CONCATENATE(C1800,"_",D1800),acronyms!$A$2:$B$330,2,0)</f>
        <v>Nardus stricta</v>
      </c>
      <c r="C1800" t="s">
        <v>102</v>
      </c>
      <c r="D1800" t="s">
        <v>103</v>
      </c>
      <c r="E1800">
        <v>1</v>
      </c>
      <c r="G1800" t="s">
        <v>93</v>
      </c>
    </row>
    <row r="1801" spans="1:7" x14ac:dyDescent="0.25">
      <c r="A1801">
        <v>238</v>
      </c>
      <c r="B1801" t="str">
        <f>VLOOKUP(CONCATENATE(C1801,"_",D1801),acronyms!$A$2:$B$330,2,0)</f>
        <v>Persicaria vivipara</v>
      </c>
      <c r="C1801" t="s">
        <v>32</v>
      </c>
      <c r="D1801" t="s">
        <v>33</v>
      </c>
      <c r="E1801">
        <v>1</v>
      </c>
      <c r="G1801" t="s">
        <v>93</v>
      </c>
    </row>
    <row r="1802" spans="1:7" x14ac:dyDescent="0.25">
      <c r="A1802">
        <v>238</v>
      </c>
      <c r="B1802" t="str">
        <f>VLOOKUP(CONCATENATE(C1802,"_",D1802),acronyms!$A$2:$B$330,2,0)</f>
        <v>Phyteuma hemisphaericum</v>
      </c>
      <c r="C1802" t="s">
        <v>91</v>
      </c>
      <c r="D1802" t="s">
        <v>92</v>
      </c>
      <c r="E1802" t="s">
        <v>11</v>
      </c>
      <c r="G1802" t="s">
        <v>93</v>
      </c>
    </row>
    <row r="1803" spans="1:7" x14ac:dyDescent="0.25">
      <c r="A1803">
        <v>238</v>
      </c>
      <c r="B1803" t="str">
        <f>VLOOKUP(CONCATENATE(C1803,"_",D1803),acronyms!$A$2:$B$330,2,0)</f>
        <v>Poa alpina</v>
      </c>
      <c r="C1803" t="s">
        <v>79</v>
      </c>
      <c r="D1803" t="s">
        <v>13</v>
      </c>
      <c r="E1803">
        <v>1</v>
      </c>
      <c r="G1803" t="s">
        <v>93</v>
      </c>
    </row>
    <row r="1804" spans="1:7" x14ac:dyDescent="0.25">
      <c r="A1804">
        <v>238</v>
      </c>
      <c r="B1804" t="str">
        <f>VLOOKUP(CONCATENATE(C1804,"_",D1804),acronyms!$A$2:$B$330,2,0)</f>
        <v>Potentilla aurea</v>
      </c>
      <c r="C1804" t="s">
        <v>34</v>
      </c>
      <c r="D1804" t="s">
        <v>35</v>
      </c>
      <c r="E1804" t="s">
        <v>50</v>
      </c>
      <c r="G1804" t="s">
        <v>93</v>
      </c>
    </row>
    <row r="1805" spans="1:7" x14ac:dyDescent="0.25">
      <c r="A1805">
        <v>238</v>
      </c>
      <c r="B1805" t="str">
        <f>VLOOKUP(CONCATENATE(C1805,"_",D1805),acronyms!$A$2:$B$330,2,0)</f>
        <v>Primula minima</v>
      </c>
      <c r="C1805" t="s">
        <v>69</v>
      </c>
      <c r="D1805" t="s">
        <v>62</v>
      </c>
      <c r="E1805">
        <v>1</v>
      </c>
      <c r="G1805" t="s">
        <v>93</v>
      </c>
    </row>
    <row r="1806" spans="1:7" x14ac:dyDescent="0.25">
      <c r="A1806">
        <v>238</v>
      </c>
      <c r="B1806" t="str">
        <f>VLOOKUP(CONCATENATE(C1806,"_",D1806),acronyms!$A$2:$B$330,2,0)</f>
        <v>Pyrola minor</v>
      </c>
      <c r="C1806" t="s">
        <v>105</v>
      </c>
      <c r="D1806" t="s">
        <v>62</v>
      </c>
      <c r="E1806" t="s">
        <v>11</v>
      </c>
      <c r="G1806" t="s">
        <v>93</v>
      </c>
    </row>
    <row r="1807" spans="1:7" x14ac:dyDescent="0.25">
      <c r="A1807">
        <v>238</v>
      </c>
      <c r="B1807" t="str">
        <f>VLOOKUP(CONCATENATE(C1807,"_",D1807),acronyms!$A$2:$B$330,2,0)</f>
        <v>Ranunculus villarsii</v>
      </c>
      <c r="C1807" t="s">
        <v>36</v>
      </c>
      <c r="D1807" t="s">
        <v>37</v>
      </c>
      <c r="E1807" t="s">
        <v>50</v>
      </c>
      <c r="G1807" t="s">
        <v>93</v>
      </c>
    </row>
    <row r="1808" spans="1:7" x14ac:dyDescent="0.25">
      <c r="A1808">
        <v>238</v>
      </c>
      <c r="B1808" t="str">
        <f>VLOOKUP(CONCATENATE(C1808,"_",D1808),acronyms!$A$2:$B$330,2,0)</f>
        <v>Rhinanthus glacialis</v>
      </c>
      <c r="C1808" t="s">
        <v>106</v>
      </c>
      <c r="D1808" t="s">
        <v>85</v>
      </c>
      <c r="E1808">
        <v>1</v>
      </c>
      <c r="G1808" t="s">
        <v>93</v>
      </c>
    </row>
    <row r="1809" spans="1:7" x14ac:dyDescent="0.25">
      <c r="A1809">
        <v>238</v>
      </c>
      <c r="B1809" t="str">
        <f>VLOOKUP(CONCATENATE(C1809,"_",D1809),acronyms!$A$2:$B$330,2,0)</f>
        <v>Salix herbacea</v>
      </c>
      <c r="C1809" t="s">
        <v>40</v>
      </c>
      <c r="D1809" t="s">
        <v>81</v>
      </c>
      <c r="E1809">
        <v>1</v>
      </c>
      <c r="G1809" t="s">
        <v>93</v>
      </c>
    </row>
    <row r="1810" spans="1:7" x14ac:dyDescent="0.25">
      <c r="A1810">
        <v>238</v>
      </c>
      <c r="B1810" t="str">
        <f>VLOOKUP(CONCATENATE(C1810,"_",D1810),acronyms!$A$2:$B$330,2,0)</f>
        <v>Scorzoneroides helvetica</v>
      </c>
      <c r="C1810" t="s">
        <v>42</v>
      </c>
      <c r="D1810" t="s">
        <v>41</v>
      </c>
      <c r="E1810">
        <v>1</v>
      </c>
      <c r="G1810" t="s">
        <v>93</v>
      </c>
    </row>
    <row r="1811" spans="1:7" x14ac:dyDescent="0.25">
      <c r="A1811">
        <v>238</v>
      </c>
      <c r="B1811" t="str">
        <f>VLOOKUP(CONCATENATE(C1811,"_",D1811),acronyms!$A$2:$B$330,2,0)</f>
        <v>Soldanella pusilla</v>
      </c>
      <c r="C1811" t="s">
        <v>44</v>
      </c>
      <c r="D1811" t="s">
        <v>127</v>
      </c>
      <c r="E1811" t="s">
        <v>11</v>
      </c>
      <c r="G1811" t="s">
        <v>93</v>
      </c>
    </row>
    <row r="1812" spans="1:7" x14ac:dyDescent="0.25">
      <c r="A1812">
        <v>238</v>
      </c>
      <c r="B1812" t="str">
        <f>VLOOKUP(CONCATENATE(C1812,"_",D1812),acronyms!$A$2:$B$330,2,0)</f>
        <v>Solidago virgaurea subsp. minuta</v>
      </c>
      <c r="C1812" t="s">
        <v>44</v>
      </c>
      <c r="D1812" t="s">
        <v>45</v>
      </c>
      <c r="E1812" t="s">
        <v>11</v>
      </c>
      <c r="G1812" t="s">
        <v>93</v>
      </c>
    </row>
    <row r="1813" spans="1:7" x14ac:dyDescent="0.25">
      <c r="A1813">
        <v>238</v>
      </c>
      <c r="B1813" t="str">
        <f>VLOOKUP(CONCATENATE(C1813,"_",D1813),acronyms!$A$2:$B$330,2,0)</f>
        <v>Thesium alpinum</v>
      </c>
      <c r="C1813" t="s">
        <v>47</v>
      </c>
      <c r="D1813" t="s">
        <v>13</v>
      </c>
      <c r="E1813" t="s">
        <v>11</v>
      </c>
      <c r="G1813" t="s">
        <v>93</v>
      </c>
    </row>
    <row r="1814" spans="1:7" x14ac:dyDescent="0.25">
      <c r="A1814">
        <v>238</v>
      </c>
      <c r="B1814" t="str">
        <f>VLOOKUP(CONCATENATE(C1814,"_",D1814),acronyms!$A$2:$B$330,2,0)</f>
        <v>Vaccinium vitis-idaea</v>
      </c>
      <c r="C1814" t="s">
        <v>48</v>
      </c>
      <c r="D1814" t="s">
        <v>150</v>
      </c>
      <c r="E1814" t="s">
        <v>50</v>
      </c>
      <c r="G1814" t="s">
        <v>93</v>
      </c>
    </row>
    <row r="1815" spans="1:7" x14ac:dyDescent="0.25">
      <c r="A1815">
        <v>238</v>
      </c>
      <c r="B1815" t="str">
        <f>VLOOKUP(CONCATENATE(C1815,"_",D1815),acronyms!$A$2:$B$330,2,0)</f>
        <v>Veronica bellidioides</v>
      </c>
      <c r="C1815" t="s">
        <v>15</v>
      </c>
      <c r="D1815" t="s">
        <v>118</v>
      </c>
      <c r="E1815" t="s">
        <v>18</v>
      </c>
      <c r="G1815" t="s">
        <v>93</v>
      </c>
    </row>
    <row r="1816" spans="1:7" x14ac:dyDescent="0.25">
      <c r="A1816">
        <v>239</v>
      </c>
      <c r="B1816" t="str">
        <f>VLOOKUP(CONCATENATE(C1816,"_",D1816),acronyms!$A$2:$B$330,2,0)</f>
        <v>Achillea millefolium</v>
      </c>
      <c r="C1816" t="s">
        <v>239</v>
      </c>
      <c r="D1816" t="s">
        <v>240</v>
      </c>
      <c r="E1816" t="s">
        <v>11</v>
      </c>
      <c r="G1816" t="s">
        <v>137</v>
      </c>
    </row>
    <row r="1817" spans="1:7" x14ac:dyDescent="0.25">
      <c r="A1817">
        <v>239</v>
      </c>
      <c r="B1817" t="str">
        <f>VLOOKUP(CONCATENATE(C1817,"_",D1817),acronyms!$A$2:$B$330,2,0)</f>
        <v>Agrostis agrostiflora</v>
      </c>
      <c r="C1817" t="s">
        <v>177</v>
      </c>
      <c r="D1817" t="s">
        <v>7</v>
      </c>
      <c r="E1817" t="s">
        <v>50</v>
      </c>
      <c r="G1817" t="s">
        <v>137</v>
      </c>
    </row>
    <row r="1818" spans="1:7" x14ac:dyDescent="0.25">
      <c r="A1818">
        <v>239</v>
      </c>
      <c r="B1818" t="str">
        <f>VLOOKUP(CONCATENATE(C1818,"_",D1818),acronyms!$A$2:$B$330,2,0)</f>
        <v>Ajuga pyramidalis</v>
      </c>
      <c r="C1818" t="s">
        <v>241</v>
      </c>
      <c r="D1818" t="s">
        <v>105</v>
      </c>
      <c r="E1818" t="s">
        <v>18</v>
      </c>
      <c r="G1818" t="s">
        <v>137</v>
      </c>
    </row>
    <row r="1819" spans="1:7" x14ac:dyDescent="0.25">
      <c r="A1819">
        <v>239</v>
      </c>
      <c r="B1819" t="str">
        <f>VLOOKUP(CONCATENATE(C1819,"_",D1819),acronyms!$A$2:$B$330,2,0)</f>
        <v>Anthoxanthum alpinum</v>
      </c>
      <c r="C1819" t="s">
        <v>179</v>
      </c>
      <c r="D1819" t="s">
        <v>13</v>
      </c>
      <c r="E1819" t="s">
        <v>11</v>
      </c>
      <c r="G1819" t="s">
        <v>137</v>
      </c>
    </row>
    <row r="1820" spans="1:7" x14ac:dyDescent="0.25">
      <c r="A1820">
        <v>239</v>
      </c>
      <c r="B1820" t="str">
        <f>VLOOKUP(CONCATENATE(C1820,"_",D1820),acronyms!$A$2:$B$330,2,0)</f>
        <v>Avenella flexuosa</v>
      </c>
      <c r="C1820" t="s">
        <v>208</v>
      </c>
      <c r="D1820" t="s">
        <v>126</v>
      </c>
      <c r="E1820" t="s">
        <v>11</v>
      </c>
      <c r="G1820" t="s">
        <v>137</v>
      </c>
    </row>
    <row r="1821" spans="1:7" x14ac:dyDescent="0.25">
      <c r="A1821">
        <v>239</v>
      </c>
      <c r="B1821" t="str">
        <f>VLOOKUP(CONCATENATE(C1821,"_",D1821),acronyms!$A$2:$B$330,2,0)</f>
        <v>Belardiochloa variegata</v>
      </c>
      <c r="C1821" t="s">
        <v>242</v>
      </c>
      <c r="D1821" t="s">
        <v>243</v>
      </c>
      <c r="E1821" t="s">
        <v>50</v>
      </c>
      <c r="G1821" t="s">
        <v>137</v>
      </c>
    </row>
    <row r="1822" spans="1:7" x14ac:dyDescent="0.25">
      <c r="A1822">
        <v>239</v>
      </c>
      <c r="B1822" t="str">
        <f>VLOOKUP(CONCATENATE(C1822,"_",D1822),acronyms!$A$2:$B$330,2,0)</f>
        <v>Briza media</v>
      </c>
      <c r="C1822" t="s">
        <v>244</v>
      </c>
      <c r="D1822" t="s">
        <v>245</v>
      </c>
      <c r="E1822">
        <v>1</v>
      </c>
      <c r="G1822" t="s">
        <v>137</v>
      </c>
    </row>
    <row r="1823" spans="1:7" x14ac:dyDescent="0.25">
      <c r="A1823">
        <v>239</v>
      </c>
      <c r="B1823" t="str">
        <f>VLOOKUP(CONCATENATE(C1823,"_",D1823),acronyms!$A$2:$B$330,2,0)</f>
        <v>Calluna vulgaris</v>
      </c>
      <c r="C1823" t="s">
        <v>209</v>
      </c>
      <c r="D1823" t="s">
        <v>10</v>
      </c>
      <c r="E1823" t="s">
        <v>11</v>
      </c>
      <c r="G1823" t="s">
        <v>137</v>
      </c>
    </row>
    <row r="1824" spans="1:7" x14ac:dyDescent="0.25">
      <c r="A1824">
        <v>239</v>
      </c>
      <c r="B1824" t="str">
        <f>VLOOKUP(CONCATENATE(C1824,"_",D1824),acronyms!$A$2:$B$330,2,0)</f>
        <v>Carex ornithopoda</v>
      </c>
      <c r="C1824" t="s">
        <v>180</v>
      </c>
      <c r="D1824" t="s">
        <v>246</v>
      </c>
      <c r="E1824">
        <v>1</v>
      </c>
      <c r="G1824" t="s">
        <v>137</v>
      </c>
    </row>
    <row r="1825" spans="1:7" x14ac:dyDescent="0.25">
      <c r="A1825">
        <v>239</v>
      </c>
      <c r="B1825" t="str">
        <f>VLOOKUP(CONCATENATE(C1825,"_",D1825),acronyms!$A$2:$B$330,2,0)</f>
        <v>Carex sempervirens</v>
      </c>
      <c r="C1825" t="s">
        <v>180</v>
      </c>
      <c r="D1825" t="s">
        <v>95</v>
      </c>
      <c r="E1825" t="s">
        <v>46</v>
      </c>
      <c r="G1825" t="s">
        <v>137</v>
      </c>
    </row>
    <row r="1826" spans="1:7" x14ac:dyDescent="0.25">
      <c r="A1826">
        <v>239</v>
      </c>
      <c r="B1826" t="str">
        <f>VLOOKUP(CONCATENATE(C1826,"_",D1826),acronyms!$A$2:$B$330,2,0)</f>
        <v>Carlina acaulis subsp. acaulis</v>
      </c>
      <c r="C1826" t="s">
        <v>180</v>
      </c>
      <c r="D1826" t="s">
        <v>73</v>
      </c>
      <c r="E1826" t="s">
        <v>11</v>
      </c>
      <c r="G1826" t="s">
        <v>137</v>
      </c>
    </row>
    <row r="1827" spans="1:7" x14ac:dyDescent="0.25">
      <c r="A1827">
        <v>239</v>
      </c>
      <c r="B1827" t="str">
        <f>VLOOKUP(CONCATENATE(C1827,"_",D1827),acronyms!$A$2:$B$330,2,0)</f>
        <v>Euphorbia cyparissias</v>
      </c>
      <c r="C1827" t="s">
        <v>247</v>
      </c>
      <c r="D1827" t="s">
        <v>248</v>
      </c>
      <c r="E1827" t="s">
        <v>11</v>
      </c>
      <c r="G1827" t="s">
        <v>137</v>
      </c>
    </row>
    <row r="1828" spans="1:7" x14ac:dyDescent="0.25">
      <c r="A1828">
        <v>239</v>
      </c>
      <c r="B1828" t="str">
        <f>VLOOKUP(CONCATENATE(C1828,"_",D1828),acronyms!$A$2:$B$330,2,0)</f>
        <v>Festuca nigrescens</v>
      </c>
      <c r="C1828" t="s">
        <v>182</v>
      </c>
      <c r="D1828" t="s">
        <v>172</v>
      </c>
      <c r="E1828" t="s">
        <v>11</v>
      </c>
      <c r="G1828" t="s">
        <v>137</v>
      </c>
    </row>
    <row r="1829" spans="1:7" x14ac:dyDescent="0.25">
      <c r="A1829">
        <v>239</v>
      </c>
      <c r="B1829" t="str">
        <f>VLOOKUP(CONCATENATE(C1829,"_",D1829),acronyms!$A$2:$B$330,2,0)</f>
        <v>Galium anisophyllon</v>
      </c>
      <c r="C1829" t="s">
        <v>249</v>
      </c>
      <c r="D1829" t="s">
        <v>250</v>
      </c>
      <c r="E1829" t="s">
        <v>11</v>
      </c>
      <c r="G1829" t="s">
        <v>137</v>
      </c>
    </row>
    <row r="1830" spans="1:7" x14ac:dyDescent="0.25">
      <c r="A1830">
        <v>239</v>
      </c>
      <c r="B1830" t="str">
        <f>VLOOKUP(CONCATENATE(C1830,"_",D1830),acronyms!$A$2:$B$330,2,0)</f>
        <v>Gentiana acaulis</v>
      </c>
      <c r="C1830" t="s">
        <v>211</v>
      </c>
      <c r="D1830" t="s">
        <v>73</v>
      </c>
      <c r="E1830" t="s">
        <v>11</v>
      </c>
      <c r="G1830" t="s">
        <v>137</v>
      </c>
    </row>
    <row r="1831" spans="1:7" x14ac:dyDescent="0.25">
      <c r="A1831">
        <v>239</v>
      </c>
      <c r="B1831" t="str">
        <f>VLOOKUP(CONCATENATE(C1831,"_",D1831),acronyms!$A$2:$B$330,2,0)</f>
        <v>Hieracium pilosella agg.</v>
      </c>
      <c r="C1831" t="s">
        <v>251</v>
      </c>
      <c r="D1831" t="s">
        <v>252</v>
      </c>
      <c r="E1831" t="s">
        <v>11</v>
      </c>
      <c r="G1831" t="s">
        <v>137</v>
      </c>
    </row>
    <row r="1832" spans="1:7" x14ac:dyDescent="0.25">
      <c r="A1832">
        <v>239</v>
      </c>
      <c r="B1832" t="str">
        <f>VLOOKUP(CONCATENATE(C1832,"_",D1832),acronyms!$A$2:$B$330,2,0)</f>
        <v>Juncus trifidus</v>
      </c>
      <c r="C1832" t="s">
        <v>253</v>
      </c>
      <c r="D1832" t="s">
        <v>108</v>
      </c>
      <c r="E1832" t="s">
        <v>11</v>
      </c>
      <c r="G1832" t="s">
        <v>137</v>
      </c>
    </row>
    <row r="1833" spans="1:7" x14ac:dyDescent="0.25">
      <c r="A1833">
        <v>239</v>
      </c>
      <c r="B1833" t="str">
        <f>VLOOKUP(CONCATENATE(C1833,"_",D1833),acronyms!$A$2:$B$330,2,0)</f>
        <v>Luzula luzuloides</v>
      </c>
      <c r="C1833" t="s">
        <v>139</v>
      </c>
      <c r="D1833" t="s">
        <v>30</v>
      </c>
      <c r="E1833" t="s">
        <v>11</v>
      </c>
      <c r="G1833" t="s">
        <v>137</v>
      </c>
    </row>
    <row r="1834" spans="1:7" x14ac:dyDescent="0.25">
      <c r="A1834">
        <v>239</v>
      </c>
      <c r="B1834" t="str">
        <f>VLOOKUP(CONCATENATE(C1834,"_",D1834),acronyms!$A$2:$B$330,2,0)</f>
        <v>Nardus stricta</v>
      </c>
      <c r="C1834" t="s">
        <v>214</v>
      </c>
      <c r="D1834" t="s">
        <v>103</v>
      </c>
      <c r="E1834" t="s">
        <v>46</v>
      </c>
      <c r="G1834" t="s">
        <v>137</v>
      </c>
    </row>
    <row r="1835" spans="1:7" x14ac:dyDescent="0.25">
      <c r="A1835">
        <v>239</v>
      </c>
      <c r="B1835" t="str">
        <f>VLOOKUP(CONCATENATE(C1835,"_",D1835),acronyms!$A$2:$B$330,2,0)</f>
        <v>Phyteuma betonicifolium</v>
      </c>
      <c r="C1835" t="s">
        <v>217</v>
      </c>
      <c r="D1835" t="s">
        <v>173</v>
      </c>
      <c r="E1835" t="s">
        <v>11</v>
      </c>
      <c r="G1835" t="s">
        <v>137</v>
      </c>
    </row>
    <row r="1836" spans="1:7" x14ac:dyDescent="0.25">
      <c r="A1836">
        <v>239</v>
      </c>
      <c r="B1836" t="str">
        <f>VLOOKUP(CONCATENATE(C1836,"_",D1836),acronyms!$A$2:$B$330,2,0)</f>
        <v>Potentilla aurea</v>
      </c>
      <c r="C1836" t="s">
        <v>189</v>
      </c>
      <c r="D1836" t="s">
        <v>35</v>
      </c>
      <c r="E1836">
        <v>1</v>
      </c>
      <c r="G1836" t="s">
        <v>137</v>
      </c>
    </row>
    <row r="1837" spans="1:7" x14ac:dyDescent="0.25">
      <c r="A1837">
        <v>239</v>
      </c>
      <c r="B1837" t="str">
        <f>VLOOKUP(CONCATENATE(C1837,"_",D1837),acronyms!$A$2:$B$330,2,0)</f>
        <v>Potentilla grandiflora</v>
      </c>
      <c r="C1837" t="s">
        <v>189</v>
      </c>
      <c r="D1837" t="s">
        <v>254</v>
      </c>
      <c r="E1837">
        <v>1</v>
      </c>
      <c r="G1837" t="s">
        <v>137</v>
      </c>
    </row>
    <row r="1838" spans="1:7" x14ac:dyDescent="0.25">
      <c r="A1838">
        <v>239</v>
      </c>
      <c r="B1838" t="str">
        <f>VLOOKUP(CONCATENATE(C1838,"_",D1838),acronyms!$A$2:$B$330,2,0)</f>
        <v>Ranunculus villarsii</v>
      </c>
      <c r="C1838" t="s">
        <v>190</v>
      </c>
      <c r="D1838" t="s">
        <v>37</v>
      </c>
      <c r="E1838">
        <v>1</v>
      </c>
      <c r="G1838" t="s">
        <v>137</v>
      </c>
    </row>
    <row r="1839" spans="1:7" x14ac:dyDescent="0.25">
      <c r="A1839">
        <v>239</v>
      </c>
      <c r="B1839" t="str">
        <f>VLOOKUP(CONCATENATE(C1839,"_",D1839),acronyms!$A$2:$B$330,2,0)</f>
        <v>Silene nutans subsp. nutans</v>
      </c>
      <c r="C1839" t="s">
        <v>142</v>
      </c>
      <c r="D1839" t="s">
        <v>255</v>
      </c>
      <c r="E1839" t="s">
        <v>11</v>
      </c>
      <c r="G1839" t="s">
        <v>137</v>
      </c>
    </row>
    <row r="1840" spans="1:7" x14ac:dyDescent="0.25">
      <c r="A1840">
        <v>239</v>
      </c>
      <c r="B1840" t="str">
        <f>VLOOKUP(CONCATENATE(C1840,"_",D1840),acronyms!$A$2:$B$330,2,0)</f>
        <v>Trifolium pratense subsp. pratense</v>
      </c>
      <c r="C1840" t="s">
        <v>231</v>
      </c>
      <c r="D1840" t="s">
        <v>110</v>
      </c>
      <c r="E1840">
        <v>1</v>
      </c>
      <c r="G1840" t="s">
        <v>137</v>
      </c>
    </row>
    <row r="1841" spans="1:7" x14ac:dyDescent="0.25">
      <c r="A1841">
        <v>239</v>
      </c>
      <c r="B1841" t="str">
        <f>VLOOKUP(CONCATENATE(C1841,"_",D1841),acronyms!$A$2:$B$330,2,0)</f>
        <v>Trifolium repens</v>
      </c>
      <c r="C1841" t="s">
        <v>231</v>
      </c>
      <c r="D1841" t="s">
        <v>114</v>
      </c>
      <c r="E1841" t="s">
        <v>11</v>
      </c>
      <c r="G1841" t="s">
        <v>137</v>
      </c>
    </row>
    <row r="1842" spans="1:7" x14ac:dyDescent="0.25">
      <c r="A1842">
        <v>239</v>
      </c>
      <c r="B1842" t="str">
        <f>VLOOKUP(CONCATENATE(C1842,"_",D1842),acronyms!$A$2:$B$330,2,0)</f>
        <v>Vaccinium vitis-idaea</v>
      </c>
      <c r="C1842" t="s">
        <v>222</v>
      </c>
      <c r="D1842" t="s">
        <v>150</v>
      </c>
      <c r="E1842" t="s">
        <v>50</v>
      </c>
      <c r="G1842" t="s">
        <v>137</v>
      </c>
    </row>
    <row r="1843" spans="1:7" x14ac:dyDescent="0.25">
      <c r="A1843">
        <v>239</v>
      </c>
      <c r="B1843" t="str">
        <f>VLOOKUP(CONCATENATE(C1843,"_",D1843),acronyms!$A$2:$B$330,2,0)</f>
        <v>Veronica chamaedrys subsp. micans</v>
      </c>
      <c r="C1843" t="s">
        <v>143</v>
      </c>
      <c r="D1843" t="s">
        <v>256</v>
      </c>
      <c r="E1843" t="s">
        <v>11</v>
      </c>
      <c r="G1843" t="s">
        <v>137</v>
      </c>
    </row>
    <row r="1844" spans="1:7" x14ac:dyDescent="0.25">
      <c r="A1844">
        <v>240</v>
      </c>
      <c r="B1844" t="str">
        <f>VLOOKUP(CONCATENATE(C1844,"_",D1844),acronyms!$A$2:$B$330,2,0)</f>
        <v>Achillea millefolium</v>
      </c>
      <c r="C1844" t="s">
        <v>115</v>
      </c>
      <c r="D1844" t="s">
        <v>240</v>
      </c>
      <c r="E1844">
        <v>3</v>
      </c>
      <c r="G1844" t="s">
        <v>75</v>
      </c>
    </row>
    <row r="1845" spans="1:7" x14ac:dyDescent="0.25">
      <c r="A1845">
        <v>240</v>
      </c>
      <c r="B1845" t="str">
        <f>VLOOKUP(CONCATENATE(C1845,"_",D1845),acronyms!$A$2:$B$330,2,0)</f>
        <v>Agrostis agrostiflora</v>
      </c>
      <c r="C1845" t="s">
        <v>7</v>
      </c>
      <c r="D1845" t="s">
        <v>7</v>
      </c>
      <c r="E1845" t="s">
        <v>11</v>
      </c>
      <c r="G1845" t="s">
        <v>75</v>
      </c>
    </row>
    <row r="1846" spans="1:7" x14ac:dyDescent="0.25">
      <c r="A1846">
        <v>240</v>
      </c>
      <c r="B1846" t="str">
        <f>VLOOKUP(CONCATENATE(C1846,"_",D1846),acronyms!$A$2:$B$330,2,0)</f>
        <v>Ajuga pyramidalis</v>
      </c>
      <c r="C1846" t="s">
        <v>257</v>
      </c>
      <c r="D1846" t="s">
        <v>105</v>
      </c>
      <c r="E1846" t="s">
        <v>18</v>
      </c>
      <c r="G1846" t="s">
        <v>75</v>
      </c>
    </row>
    <row r="1847" spans="1:7" x14ac:dyDescent="0.25">
      <c r="A1847">
        <v>240</v>
      </c>
      <c r="B1847" t="str">
        <f>VLOOKUP(CONCATENATE(C1847,"_",D1847),acronyms!$A$2:$B$330,2,0)</f>
        <v>Anthoxanthum alpinum</v>
      </c>
      <c r="C1847" t="s">
        <v>12</v>
      </c>
      <c r="D1847" t="s">
        <v>13</v>
      </c>
      <c r="E1847">
        <v>1</v>
      </c>
      <c r="G1847" t="s">
        <v>75</v>
      </c>
    </row>
    <row r="1848" spans="1:7" x14ac:dyDescent="0.25">
      <c r="A1848">
        <v>240</v>
      </c>
      <c r="B1848" t="str">
        <f>VLOOKUP(CONCATENATE(C1848,"_",D1848),acronyms!$A$2:$B$330,2,0)</f>
        <v>Cerastium arvense subsp. strictum</v>
      </c>
      <c r="C1848" t="s">
        <v>56</v>
      </c>
      <c r="D1848" t="s">
        <v>258</v>
      </c>
      <c r="E1848" t="s">
        <v>11</v>
      </c>
      <c r="G1848" t="s">
        <v>75</v>
      </c>
    </row>
    <row r="1849" spans="1:7" x14ac:dyDescent="0.25">
      <c r="A1849">
        <v>240</v>
      </c>
      <c r="B1849" t="str">
        <f>VLOOKUP(CONCATENATE(C1849,"_",D1849),acronyms!$A$2:$B$330,2,0)</f>
        <v>Cuscuta epithymum</v>
      </c>
      <c r="C1849" t="s">
        <v>259</v>
      </c>
      <c r="D1849" t="s">
        <v>121</v>
      </c>
      <c r="E1849" t="s">
        <v>18</v>
      </c>
      <c r="G1849" t="s">
        <v>75</v>
      </c>
    </row>
    <row r="1850" spans="1:7" x14ac:dyDescent="0.25">
      <c r="A1850">
        <v>240</v>
      </c>
      <c r="B1850" t="str">
        <f>VLOOKUP(CONCATENATE(C1850,"_",D1850),acronyms!$A$2:$B$330,2,0)</f>
        <v>Euphorbia cyparissias</v>
      </c>
      <c r="C1850" t="s">
        <v>113</v>
      </c>
      <c r="D1850" t="s">
        <v>248</v>
      </c>
      <c r="E1850">
        <v>1</v>
      </c>
      <c r="G1850" t="s">
        <v>75</v>
      </c>
    </row>
    <row r="1851" spans="1:7" x14ac:dyDescent="0.25">
      <c r="A1851">
        <v>240</v>
      </c>
      <c r="B1851" t="str">
        <f>VLOOKUP(CONCATENATE(C1851,"_",D1851),acronyms!$A$2:$B$330,2,0)</f>
        <v>Festuca nigrescens</v>
      </c>
      <c r="C1851" t="s">
        <v>19</v>
      </c>
      <c r="D1851" t="s">
        <v>172</v>
      </c>
      <c r="E1851">
        <v>1</v>
      </c>
      <c r="G1851" t="s">
        <v>75</v>
      </c>
    </row>
    <row r="1852" spans="1:7" x14ac:dyDescent="0.25">
      <c r="A1852">
        <v>240</v>
      </c>
      <c r="B1852" t="str">
        <f>VLOOKUP(CONCATENATE(C1852,"_",D1852),acronyms!$A$2:$B$330,2,0)</f>
        <v>Galium anisophyllon</v>
      </c>
      <c r="C1852" t="s">
        <v>260</v>
      </c>
      <c r="D1852" t="s">
        <v>250</v>
      </c>
      <c r="E1852" t="s">
        <v>11</v>
      </c>
      <c r="G1852" t="s">
        <v>75</v>
      </c>
    </row>
    <row r="1853" spans="1:7" x14ac:dyDescent="0.25">
      <c r="A1853">
        <v>240</v>
      </c>
      <c r="B1853" t="str">
        <f>VLOOKUP(CONCATENATE(C1853,"_",D1853),acronyms!$A$2:$B$330,2,0)</f>
        <v>Lotus corniculatus</v>
      </c>
      <c r="C1853" t="s">
        <v>96</v>
      </c>
      <c r="D1853" t="s">
        <v>97</v>
      </c>
      <c r="E1853" t="s">
        <v>18</v>
      </c>
      <c r="G1853" t="s">
        <v>75</v>
      </c>
    </row>
    <row r="1854" spans="1:7" x14ac:dyDescent="0.25">
      <c r="A1854">
        <v>240</v>
      </c>
      <c r="B1854" t="str">
        <f>VLOOKUP(CONCATENATE(C1854,"_",D1854),acronyms!$A$2:$B$330,2,0)</f>
        <v>Phleum alpinum agg.</v>
      </c>
      <c r="C1854" t="s">
        <v>162</v>
      </c>
      <c r="D1854" t="s">
        <v>163</v>
      </c>
      <c r="E1854">
        <v>1</v>
      </c>
      <c r="G1854" t="s">
        <v>75</v>
      </c>
    </row>
    <row r="1855" spans="1:7" x14ac:dyDescent="0.25">
      <c r="A1855">
        <v>240</v>
      </c>
      <c r="B1855" t="str">
        <f>VLOOKUP(CONCATENATE(C1855,"_",D1855),acronyms!$A$2:$B$330,2,0)</f>
        <v>Potentilla aurea</v>
      </c>
      <c r="C1855" t="s">
        <v>34</v>
      </c>
      <c r="D1855" t="s">
        <v>35</v>
      </c>
      <c r="E1855">
        <v>1</v>
      </c>
      <c r="G1855" t="s">
        <v>75</v>
      </c>
    </row>
    <row r="1856" spans="1:7" x14ac:dyDescent="0.25">
      <c r="A1856">
        <v>240</v>
      </c>
      <c r="B1856" t="str">
        <f>VLOOKUP(CONCATENATE(C1856,"_",D1856),acronyms!$A$2:$B$330,2,0)</f>
        <v>Rumex scutatus</v>
      </c>
      <c r="C1856" t="s">
        <v>261</v>
      </c>
      <c r="D1856" t="s">
        <v>262</v>
      </c>
      <c r="E1856" t="s">
        <v>46</v>
      </c>
      <c r="G1856" t="s">
        <v>75</v>
      </c>
    </row>
    <row r="1857" spans="1:7" x14ac:dyDescent="0.25">
      <c r="A1857">
        <v>240</v>
      </c>
      <c r="B1857" t="str">
        <f>VLOOKUP(CONCATENATE(C1857,"_",D1857),acronyms!$A$2:$B$330,2,0)</f>
        <v>Silene nutans subsp. nutans</v>
      </c>
      <c r="C1857" t="s">
        <v>43</v>
      </c>
      <c r="D1857" t="s">
        <v>255</v>
      </c>
      <c r="E1857" t="s">
        <v>18</v>
      </c>
      <c r="G1857" t="s">
        <v>75</v>
      </c>
    </row>
    <row r="1858" spans="1:7" x14ac:dyDescent="0.25">
      <c r="A1858">
        <v>240</v>
      </c>
      <c r="B1858" t="str">
        <f>VLOOKUP(CONCATENATE(C1858,"_",D1858),acronyms!$A$2:$B$330,2,0)</f>
        <v>Thymus praecox subsp. polytrichus</v>
      </c>
      <c r="C1858" t="s">
        <v>149</v>
      </c>
      <c r="D1858" t="s">
        <v>110</v>
      </c>
      <c r="E1858">
        <v>1</v>
      </c>
      <c r="G1858" t="s">
        <v>75</v>
      </c>
    </row>
    <row r="1859" spans="1:7" x14ac:dyDescent="0.25">
      <c r="A1859">
        <v>240</v>
      </c>
      <c r="B1859" t="str">
        <f>VLOOKUP(CONCATENATE(C1859,"_",D1859),acronyms!$A$2:$B$330,2,0)</f>
        <v>Trifolium pratense subsp. pratense</v>
      </c>
      <c r="C1859" t="s">
        <v>108</v>
      </c>
      <c r="D1859" t="s">
        <v>110</v>
      </c>
      <c r="E1859">
        <v>1</v>
      </c>
      <c r="G1859" t="s">
        <v>75</v>
      </c>
    </row>
    <row r="1860" spans="1:7" x14ac:dyDescent="0.25">
      <c r="A1860">
        <v>240</v>
      </c>
      <c r="B1860" t="str">
        <f>VLOOKUP(CONCATENATE(C1860,"_",D1860),acronyms!$A$2:$B$330,2,0)</f>
        <v>Veronica chamaedrys subsp. micans</v>
      </c>
      <c r="C1860" t="s">
        <v>15</v>
      </c>
      <c r="D1860" t="s">
        <v>256</v>
      </c>
      <c r="E1860" t="s">
        <v>11</v>
      </c>
      <c r="G1860" t="s">
        <v>75</v>
      </c>
    </row>
    <row r="1861" spans="1:7" x14ac:dyDescent="0.25">
      <c r="A1861">
        <v>240</v>
      </c>
      <c r="B1861" t="str">
        <f>VLOOKUP(CONCATENATE(C1861,"_",D1861),acronyms!$A$2:$B$330,2,0)</f>
        <v>Veronica officinalis</v>
      </c>
      <c r="C1861" t="s">
        <v>15</v>
      </c>
      <c r="D1861" t="s">
        <v>263</v>
      </c>
      <c r="E1861" t="s">
        <v>11</v>
      </c>
      <c r="G1861" t="s">
        <v>75</v>
      </c>
    </row>
    <row r="1862" spans="1:7" x14ac:dyDescent="0.25">
      <c r="A1862">
        <v>241</v>
      </c>
      <c r="B1862" t="str">
        <f>VLOOKUP(CONCATENATE(C1862,"_",D1862),acronyms!$A$2:$B$330,2,0)</f>
        <v>Avenella flexuosa</v>
      </c>
      <c r="C1862" t="s">
        <v>208</v>
      </c>
      <c r="D1862" t="s">
        <v>126</v>
      </c>
      <c r="E1862" t="s">
        <v>11</v>
      </c>
      <c r="G1862" t="s">
        <v>8</v>
      </c>
    </row>
    <row r="1863" spans="1:7" x14ac:dyDescent="0.25">
      <c r="A1863">
        <v>241</v>
      </c>
      <c r="B1863" t="str">
        <f>VLOOKUP(CONCATENATE(C1863,"_",D1863),acronyms!$A$2:$B$330,2,0)</f>
        <v>Avenula versicolor</v>
      </c>
      <c r="C1863" t="s">
        <v>208</v>
      </c>
      <c r="D1863" t="s">
        <v>15</v>
      </c>
      <c r="E1863" t="s">
        <v>11</v>
      </c>
      <c r="G1863" t="s">
        <v>8</v>
      </c>
    </row>
    <row r="1864" spans="1:7" x14ac:dyDescent="0.25">
      <c r="A1864">
        <v>241</v>
      </c>
      <c r="B1864" t="str">
        <f>VLOOKUP(CONCATENATE(C1864,"_",D1864),acronyms!$A$2:$B$330,2,0)</f>
        <v>Calamagrostis villosa</v>
      </c>
      <c r="C1864" t="s">
        <v>209</v>
      </c>
      <c r="D1864" t="s">
        <v>37</v>
      </c>
      <c r="E1864" t="s">
        <v>11</v>
      </c>
      <c r="G1864" t="s">
        <v>8</v>
      </c>
    </row>
    <row r="1865" spans="1:7" x14ac:dyDescent="0.25">
      <c r="A1865">
        <v>241</v>
      </c>
      <c r="B1865" t="str">
        <f>VLOOKUP(CONCATENATE(C1865,"_",D1865),acronyms!$A$2:$B$330,2,0)</f>
        <v>Calluna vulgaris</v>
      </c>
      <c r="C1865" t="s">
        <v>209</v>
      </c>
      <c r="D1865" t="s">
        <v>10</v>
      </c>
      <c r="E1865" t="s">
        <v>50</v>
      </c>
      <c r="G1865" t="s">
        <v>8</v>
      </c>
    </row>
    <row r="1866" spans="1:7" x14ac:dyDescent="0.25">
      <c r="A1866">
        <v>241</v>
      </c>
      <c r="B1866" t="str">
        <f>VLOOKUP(CONCATENATE(C1866,"_",D1866),acronyms!$A$2:$B$330,2,0)</f>
        <v>Festuca nigricans</v>
      </c>
      <c r="C1866" t="s">
        <v>182</v>
      </c>
      <c r="D1866" t="s">
        <v>20</v>
      </c>
      <c r="E1866" t="s">
        <v>11</v>
      </c>
      <c r="G1866" t="s">
        <v>8</v>
      </c>
    </row>
    <row r="1867" spans="1:7" x14ac:dyDescent="0.25">
      <c r="A1867">
        <v>241</v>
      </c>
      <c r="B1867" t="str">
        <f>VLOOKUP(CONCATENATE(C1867,"_",D1867),acronyms!$A$2:$B$330,2,0)</f>
        <v>Geum montanum</v>
      </c>
      <c r="C1867" t="s">
        <v>212</v>
      </c>
      <c r="D1867" t="s">
        <v>26</v>
      </c>
      <c r="E1867" t="s">
        <v>11</v>
      </c>
      <c r="G1867" t="s">
        <v>8</v>
      </c>
    </row>
    <row r="1868" spans="1:7" x14ac:dyDescent="0.25">
      <c r="A1868">
        <v>241</v>
      </c>
      <c r="B1868" t="str">
        <f>VLOOKUP(CONCATENATE(C1868,"_",D1868),acronyms!$A$2:$B$330,2,0)</f>
        <v>Hieracium pilosella agg.</v>
      </c>
      <c r="C1868" t="s">
        <v>251</v>
      </c>
      <c r="D1868" t="s">
        <v>252</v>
      </c>
      <c r="E1868" t="s">
        <v>11</v>
      </c>
      <c r="G1868" t="s">
        <v>8</v>
      </c>
    </row>
    <row r="1869" spans="1:7" x14ac:dyDescent="0.25">
      <c r="A1869">
        <v>241</v>
      </c>
      <c r="B1869" t="str">
        <f>VLOOKUP(CONCATENATE(C1869,"_",D1869),acronyms!$A$2:$B$330,2,0)</f>
        <v>Hieracium sp.</v>
      </c>
      <c r="C1869" t="s">
        <v>251</v>
      </c>
      <c r="D1869" t="s">
        <v>134</v>
      </c>
      <c r="E1869" t="s">
        <v>11</v>
      </c>
      <c r="G1869" t="s">
        <v>8</v>
      </c>
    </row>
    <row r="1870" spans="1:7" x14ac:dyDescent="0.25">
      <c r="A1870">
        <v>241</v>
      </c>
      <c r="B1870" t="str">
        <f>VLOOKUP(CONCATENATE(C1870,"_",D1870),acronyms!$A$2:$B$330,2,0)</f>
        <v>Homogyne alpina</v>
      </c>
      <c r="C1870" t="s">
        <v>213</v>
      </c>
      <c r="D1870" t="s">
        <v>13</v>
      </c>
      <c r="E1870" t="s">
        <v>11</v>
      </c>
      <c r="G1870" t="s">
        <v>8</v>
      </c>
    </row>
    <row r="1871" spans="1:7" x14ac:dyDescent="0.25">
      <c r="A1871">
        <v>241</v>
      </c>
      <c r="B1871" t="str">
        <f>VLOOKUP(CONCATENATE(C1871,"_",D1871),acronyms!$A$2:$B$330,2,0)</f>
        <v>Luzula luzuloides</v>
      </c>
      <c r="C1871" t="s">
        <v>139</v>
      </c>
      <c r="D1871" t="s">
        <v>30</v>
      </c>
      <c r="E1871" t="s">
        <v>11</v>
      </c>
      <c r="G1871" t="s">
        <v>8</v>
      </c>
    </row>
    <row r="1872" spans="1:7" x14ac:dyDescent="0.25">
      <c r="A1872">
        <v>241</v>
      </c>
      <c r="B1872" t="str">
        <f>VLOOKUP(CONCATENATE(C1872,"_",D1872),acronyms!$A$2:$B$330,2,0)</f>
        <v>Maianthemum bifolium</v>
      </c>
      <c r="C1872" t="s">
        <v>264</v>
      </c>
      <c r="D1872" t="s">
        <v>53</v>
      </c>
      <c r="E1872" t="s">
        <v>11</v>
      </c>
      <c r="G1872" t="s">
        <v>8</v>
      </c>
    </row>
    <row r="1873" spans="1:7" x14ac:dyDescent="0.25">
      <c r="A1873">
        <v>241</v>
      </c>
      <c r="B1873" t="str">
        <f>VLOOKUP(CONCATENATE(C1873,"_",D1873),acronyms!$A$2:$B$330,2,0)</f>
        <v>Melampyrum sylvaticum</v>
      </c>
      <c r="C1873" t="s">
        <v>265</v>
      </c>
      <c r="D1873" t="s">
        <v>24</v>
      </c>
      <c r="E1873" t="s">
        <v>11</v>
      </c>
      <c r="G1873" t="s">
        <v>8</v>
      </c>
    </row>
    <row r="1874" spans="1:7" x14ac:dyDescent="0.25">
      <c r="A1874">
        <v>241</v>
      </c>
      <c r="B1874" t="str">
        <f>VLOOKUP(CONCATENATE(C1874,"_",D1874),acronyms!$A$2:$B$330,2,0)</f>
        <v>Potentilla erecta</v>
      </c>
      <c r="C1874" t="s">
        <v>189</v>
      </c>
      <c r="D1874" t="s">
        <v>266</v>
      </c>
      <c r="E1874">
        <v>1</v>
      </c>
      <c r="G1874" t="s">
        <v>8</v>
      </c>
    </row>
    <row r="1875" spans="1:7" x14ac:dyDescent="0.25">
      <c r="A1875">
        <v>241</v>
      </c>
      <c r="B1875" t="str">
        <f>VLOOKUP(CONCATENATE(C1875,"_",D1875),acronyms!$A$2:$B$330,2,0)</f>
        <v>Rhododendron ferrugineum</v>
      </c>
      <c r="C1875" t="s">
        <v>219</v>
      </c>
      <c r="D1875" t="s">
        <v>39</v>
      </c>
      <c r="E1875">
        <v>3</v>
      </c>
      <c r="G1875" t="s">
        <v>8</v>
      </c>
    </row>
    <row r="1876" spans="1:7" x14ac:dyDescent="0.25">
      <c r="A1876">
        <v>241</v>
      </c>
      <c r="B1876" t="str">
        <f>VLOOKUP(CONCATENATE(C1876,"_",D1876),acronyms!$A$2:$B$330,2,0)</f>
        <v>Scorzoneroides helvetica</v>
      </c>
      <c r="C1876" t="s">
        <v>220</v>
      </c>
      <c r="D1876" t="s">
        <v>41</v>
      </c>
      <c r="E1876" t="s">
        <v>11</v>
      </c>
      <c r="G1876" t="s">
        <v>8</v>
      </c>
    </row>
    <row r="1877" spans="1:7" x14ac:dyDescent="0.25">
      <c r="A1877">
        <v>241</v>
      </c>
      <c r="B1877" t="str">
        <f>VLOOKUP(CONCATENATE(C1877,"_",D1877),acronyms!$A$2:$B$330,2,0)</f>
        <v>Solidago virgaurea subsp. minuta</v>
      </c>
      <c r="C1877" t="s">
        <v>221</v>
      </c>
      <c r="D1877" t="s">
        <v>45</v>
      </c>
      <c r="E1877" t="s">
        <v>11</v>
      </c>
      <c r="G1877" t="s">
        <v>8</v>
      </c>
    </row>
    <row r="1878" spans="1:7" x14ac:dyDescent="0.25">
      <c r="A1878">
        <v>241</v>
      </c>
      <c r="B1878" t="str">
        <f>VLOOKUP(CONCATENATE(C1878,"_",D1878),acronyms!$A$2:$B$330,2,0)</f>
        <v>Vaccinium myrtillus</v>
      </c>
      <c r="C1878" t="s">
        <v>222</v>
      </c>
      <c r="D1878" t="s">
        <v>51</v>
      </c>
      <c r="E1878" t="s">
        <v>50</v>
      </c>
      <c r="G1878" t="s">
        <v>8</v>
      </c>
    </row>
    <row r="1879" spans="1:7" x14ac:dyDescent="0.25">
      <c r="A1879">
        <v>241</v>
      </c>
      <c r="B1879" t="str">
        <f>VLOOKUP(CONCATENATE(C1879,"_",D1879),acronyms!$A$2:$B$330,2,0)</f>
        <v>Vaccinium vitis-idaea</v>
      </c>
      <c r="C1879" t="s">
        <v>222</v>
      </c>
      <c r="D1879" t="s">
        <v>150</v>
      </c>
      <c r="E1879" t="s">
        <v>11</v>
      </c>
      <c r="G1879" t="s">
        <v>8</v>
      </c>
    </row>
    <row r="1880" spans="1:7" x14ac:dyDescent="0.25">
      <c r="A1880">
        <v>242</v>
      </c>
      <c r="B1880" t="str">
        <f>VLOOKUP(CONCATENATE(C1880,"_",D1880),acronyms!$A$2:$B$330,2,0)</f>
        <v>Anthoxanthum alpinum</v>
      </c>
      <c r="C1880" t="s">
        <v>179</v>
      </c>
      <c r="D1880" t="s">
        <v>13</v>
      </c>
      <c r="E1880" t="s">
        <v>11</v>
      </c>
      <c r="G1880" t="s">
        <v>137</v>
      </c>
    </row>
    <row r="1881" spans="1:7" x14ac:dyDescent="0.25">
      <c r="A1881">
        <v>242</v>
      </c>
      <c r="B1881" t="str">
        <f>VLOOKUP(CONCATENATE(C1881,"_",D1881),acronyms!$A$2:$B$330,2,0)</f>
        <v>Avenula versicolor</v>
      </c>
      <c r="C1881" t="s">
        <v>208</v>
      </c>
      <c r="D1881" t="s">
        <v>15</v>
      </c>
      <c r="E1881" t="s">
        <v>11</v>
      </c>
      <c r="G1881" t="s">
        <v>137</v>
      </c>
    </row>
    <row r="1882" spans="1:7" x14ac:dyDescent="0.25">
      <c r="A1882">
        <v>242</v>
      </c>
      <c r="B1882" t="str">
        <f>VLOOKUP(CONCATENATE(C1882,"_",D1882),acronyms!$A$2:$B$330,2,0)</f>
        <v>Briza media</v>
      </c>
      <c r="C1882" t="s">
        <v>244</v>
      </c>
      <c r="D1882" t="s">
        <v>245</v>
      </c>
      <c r="E1882" t="s">
        <v>11</v>
      </c>
      <c r="G1882" t="s">
        <v>137</v>
      </c>
    </row>
    <row r="1883" spans="1:7" x14ac:dyDescent="0.25">
      <c r="A1883">
        <v>242</v>
      </c>
      <c r="B1883" t="str">
        <f>VLOOKUP(CONCATENATE(C1883,"_",D1883),acronyms!$A$2:$B$330,2,0)</f>
        <v>Calluna vulgaris</v>
      </c>
      <c r="C1883" t="s">
        <v>209</v>
      </c>
      <c r="D1883" t="s">
        <v>10</v>
      </c>
      <c r="E1883">
        <v>3</v>
      </c>
      <c r="G1883" t="s">
        <v>137</v>
      </c>
    </row>
    <row r="1884" spans="1:7" x14ac:dyDescent="0.25">
      <c r="A1884">
        <v>242</v>
      </c>
      <c r="B1884" t="str">
        <f>VLOOKUP(CONCATENATE(C1884,"_",D1884),acronyms!$A$2:$B$330,2,0)</f>
        <v>Carex sempervirens</v>
      </c>
      <c r="C1884" t="s">
        <v>180</v>
      </c>
      <c r="D1884" t="s">
        <v>95</v>
      </c>
      <c r="E1884" t="s">
        <v>50</v>
      </c>
      <c r="G1884" t="s">
        <v>137</v>
      </c>
    </row>
    <row r="1885" spans="1:7" x14ac:dyDescent="0.25">
      <c r="A1885">
        <v>242</v>
      </c>
      <c r="B1885" t="str">
        <f>VLOOKUP(CONCATENATE(C1885,"_",D1885),acronyms!$A$2:$B$330,2,0)</f>
        <v>Carlina acaulis subsp. acaulis</v>
      </c>
      <c r="C1885" t="s">
        <v>180</v>
      </c>
      <c r="D1885" t="s">
        <v>73</v>
      </c>
      <c r="E1885">
        <v>1</v>
      </c>
      <c r="G1885" t="s">
        <v>137</v>
      </c>
    </row>
    <row r="1886" spans="1:7" x14ac:dyDescent="0.25">
      <c r="A1886">
        <v>242</v>
      </c>
      <c r="B1886" t="str">
        <f>VLOOKUP(CONCATENATE(C1886,"_",D1886),acronyms!$A$2:$B$330,2,0)</f>
        <v>Festuca nigrescens</v>
      </c>
      <c r="C1886" t="s">
        <v>182</v>
      </c>
      <c r="D1886" t="s">
        <v>172</v>
      </c>
      <c r="E1886" t="s">
        <v>50</v>
      </c>
      <c r="G1886" t="s">
        <v>137</v>
      </c>
    </row>
    <row r="1887" spans="1:7" x14ac:dyDescent="0.25">
      <c r="A1887">
        <v>242</v>
      </c>
      <c r="B1887" t="str">
        <f>VLOOKUP(CONCATENATE(C1887,"_",D1887),acronyms!$A$2:$B$330,2,0)</f>
        <v>Festuca nigricans</v>
      </c>
      <c r="C1887" t="s">
        <v>182</v>
      </c>
      <c r="D1887" t="s">
        <v>20</v>
      </c>
      <c r="E1887" t="s">
        <v>11</v>
      </c>
      <c r="G1887" t="s">
        <v>137</v>
      </c>
    </row>
    <row r="1888" spans="1:7" x14ac:dyDescent="0.25">
      <c r="A1888">
        <v>242</v>
      </c>
      <c r="B1888" t="str">
        <f>VLOOKUP(CONCATENATE(C1888,"_",D1888),acronyms!$A$2:$B$330,2,0)</f>
        <v>Helianthemum nummularium subsp. grandiflorum</v>
      </c>
      <c r="C1888" t="s">
        <v>267</v>
      </c>
      <c r="D1888" t="s">
        <v>268</v>
      </c>
      <c r="E1888" t="s">
        <v>11</v>
      </c>
      <c r="G1888" t="s">
        <v>137</v>
      </c>
    </row>
    <row r="1889" spans="1:7" x14ac:dyDescent="0.25">
      <c r="A1889">
        <v>242</v>
      </c>
      <c r="B1889" t="str">
        <f>VLOOKUP(CONCATENATE(C1889,"_",D1889),acronyms!$A$2:$B$330,2,0)</f>
        <v>Juncus trifidus</v>
      </c>
      <c r="C1889" t="s">
        <v>253</v>
      </c>
      <c r="D1889" t="s">
        <v>108</v>
      </c>
      <c r="E1889">
        <v>1</v>
      </c>
      <c r="G1889" t="s">
        <v>137</v>
      </c>
    </row>
    <row r="1890" spans="1:7" x14ac:dyDescent="0.25">
      <c r="A1890">
        <v>242</v>
      </c>
      <c r="B1890" t="str">
        <f>VLOOKUP(CONCATENATE(C1890,"_",D1890),acronyms!$A$2:$B$330,2,0)</f>
        <v>Lotus corniculatus</v>
      </c>
      <c r="C1890" t="s">
        <v>269</v>
      </c>
      <c r="D1890" t="s">
        <v>97</v>
      </c>
      <c r="E1890" t="s">
        <v>11</v>
      </c>
      <c r="G1890" t="s">
        <v>137</v>
      </c>
    </row>
    <row r="1891" spans="1:7" x14ac:dyDescent="0.25">
      <c r="A1891">
        <v>242</v>
      </c>
      <c r="B1891" t="str">
        <f>VLOOKUP(CONCATENATE(C1891,"_",D1891),acronyms!$A$2:$B$330,2,0)</f>
        <v>Luzula alpina</v>
      </c>
      <c r="C1891" t="s">
        <v>139</v>
      </c>
      <c r="D1891" t="s">
        <v>13</v>
      </c>
      <c r="E1891" t="s">
        <v>11</v>
      </c>
      <c r="G1891" t="s">
        <v>137</v>
      </c>
    </row>
    <row r="1892" spans="1:7" x14ac:dyDescent="0.25">
      <c r="A1892">
        <v>242</v>
      </c>
      <c r="B1892" t="str">
        <f>VLOOKUP(CONCATENATE(C1892,"_",D1892),acronyms!$A$2:$B$330,2,0)</f>
        <v>Luzula multiflora s. lat.</v>
      </c>
      <c r="C1892" t="s">
        <v>139</v>
      </c>
      <c r="D1892" t="s">
        <v>270</v>
      </c>
      <c r="E1892" t="s">
        <v>11</v>
      </c>
      <c r="G1892" t="s">
        <v>137</v>
      </c>
    </row>
    <row r="1893" spans="1:7" x14ac:dyDescent="0.25">
      <c r="A1893">
        <v>242</v>
      </c>
      <c r="B1893" t="str">
        <f>VLOOKUP(CONCATENATE(C1893,"_",D1893),acronyms!$A$2:$B$330,2,0)</f>
        <v>Luzula sudetica</v>
      </c>
      <c r="C1893" t="s">
        <v>139</v>
      </c>
      <c r="D1893" t="s">
        <v>271</v>
      </c>
      <c r="E1893" t="s">
        <v>11</v>
      </c>
      <c r="G1893" t="s">
        <v>137</v>
      </c>
    </row>
    <row r="1894" spans="1:7" x14ac:dyDescent="0.25">
      <c r="A1894">
        <v>242</v>
      </c>
      <c r="B1894" t="str">
        <f>VLOOKUP(CONCATENATE(C1894,"_",D1894),acronyms!$A$2:$B$330,2,0)</f>
        <v>Nardus stricta</v>
      </c>
      <c r="C1894" t="s">
        <v>214</v>
      </c>
      <c r="D1894" t="s">
        <v>103</v>
      </c>
      <c r="E1894" t="s">
        <v>50</v>
      </c>
      <c r="G1894" t="s">
        <v>137</v>
      </c>
    </row>
    <row r="1895" spans="1:7" x14ac:dyDescent="0.25">
      <c r="A1895">
        <v>242</v>
      </c>
      <c r="B1895" t="str">
        <f>VLOOKUP(CONCATENATE(C1895,"_",D1895),acronyms!$A$2:$B$330,2,0)</f>
        <v>Pedicularis tuberosa</v>
      </c>
      <c r="C1895" t="s">
        <v>215</v>
      </c>
      <c r="D1895" t="s">
        <v>196</v>
      </c>
      <c r="E1895" t="s">
        <v>11</v>
      </c>
      <c r="G1895" t="s">
        <v>137</v>
      </c>
    </row>
    <row r="1896" spans="1:7" x14ac:dyDescent="0.25">
      <c r="A1896">
        <v>242</v>
      </c>
      <c r="B1896" t="str">
        <f>VLOOKUP(CONCATENATE(C1896,"_",D1896),acronyms!$A$2:$B$330,2,0)</f>
        <v>Phyteuma betonicifolium</v>
      </c>
      <c r="C1896" t="s">
        <v>217</v>
      </c>
      <c r="D1896" t="s">
        <v>173</v>
      </c>
      <c r="E1896">
        <v>1</v>
      </c>
      <c r="G1896" t="s">
        <v>137</v>
      </c>
    </row>
    <row r="1897" spans="1:7" x14ac:dyDescent="0.25">
      <c r="A1897">
        <v>242</v>
      </c>
      <c r="B1897" t="str">
        <f>VLOOKUP(CONCATENATE(C1897,"_",D1897),acronyms!$A$2:$B$330,2,0)</f>
        <v>Platanthera bifolia</v>
      </c>
      <c r="C1897" t="s">
        <v>272</v>
      </c>
      <c r="D1897" t="s">
        <v>53</v>
      </c>
      <c r="E1897" t="s">
        <v>18</v>
      </c>
      <c r="G1897" t="s">
        <v>137</v>
      </c>
    </row>
    <row r="1898" spans="1:7" x14ac:dyDescent="0.25">
      <c r="A1898">
        <v>242</v>
      </c>
      <c r="B1898" t="str">
        <f>VLOOKUP(CONCATENATE(C1898,"_",D1898),acronyms!$A$2:$B$330,2,0)</f>
        <v>Potentilla grandiflora</v>
      </c>
      <c r="C1898" t="s">
        <v>189</v>
      </c>
      <c r="D1898" t="s">
        <v>254</v>
      </c>
      <c r="E1898" t="s">
        <v>11</v>
      </c>
      <c r="G1898" t="s">
        <v>137</v>
      </c>
    </row>
    <row r="1899" spans="1:7" x14ac:dyDescent="0.25">
      <c r="A1899">
        <v>242</v>
      </c>
      <c r="B1899" t="str">
        <f>VLOOKUP(CONCATENATE(C1899,"_",D1899),acronyms!$A$2:$B$330,2,0)</f>
        <v>Ranunculus villarsii</v>
      </c>
      <c r="C1899" t="s">
        <v>190</v>
      </c>
      <c r="D1899" t="s">
        <v>37</v>
      </c>
      <c r="E1899" t="s">
        <v>11</v>
      </c>
      <c r="G1899" t="s">
        <v>137</v>
      </c>
    </row>
    <row r="1900" spans="1:7" x14ac:dyDescent="0.25">
      <c r="A1900">
        <v>242</v>
      </c>
      <c r="B1900" t="str">
        <f>VLOOKUP(CONCATENATE(C1900,"_",D1900),acronyms!$A$2:$B$330,2,0)</f>
        <v>Senecio doronicum s. str.</v>
      </c>
      <c r="C1900" t="s">
        <v>273</v>
      </c>
      <c r="D1900" t="s">
        <v>144</v>
      </c>
      <c r="E1900" t="s">
        <v>11</v>
      </c>
      <c r="G1900" t="s">
        <v>137</v>
      </c>
    </row>
    <row r="1901" spans="1:7" x14ac:dyDescent="0.25">
      <c r="A1901">
        <v>242</v>
      </c>
      <c r="B1901" t="str">
        <f>VLOOKUP(CONCATENATE(C1901,"_",D1901),acronyms!$A$2:$B$330,2,0)</f>
        <v>Vaccinium vitis-idaea</v>
      </c>
      <c r="C1901" t="s">
        <v>222</v>
      </c>
      <c r="D1901" t="s">
        <v>150</v>
      </c>
      <c r="E1901" t="s">
        <v>46</v>
      </c>
      <c r="G1901" t="s">
        <v>137</v>
      </c>
    </row>
    <row r="1902" spans="1:7" x14ac:dyDescent="0.25">
      <c r="A1902">
        <v>243</v>
      </c>
      <c r="B1902" t="str">
        <f>VLOOKUP(CONCATENATE(C1902,"_",D1902),acronyms!$A$2:$B$330,2,0)</f>
        <v>Achillea millefolium</v>
      </c>
      <c r="C1902" t="s">
        <v>115</v>
      </c>
      <c r="D1902" t="s">
        <v>240</v>
      </c>
      <c r="E1902" t="s">
        <v>11</v>
      </c>
      <c r="G1902" t="s">
        <v>75</v>
      </c>
    </row>
    <row r="1903" spans="1:7" x14ac:dyDescent="0.25">
      <c r="A1903">
        <v>243</v>
      </c>
      <c r="B1903" t="str">
        <f>VLOOKUP(CONCATENATE(C1903,"_",D1903),acronyms!$A$2:$B$330,2,0)</f>
        <v>Anthoxanthum alpinum</v>
      </c>
      <c r="C1903" t="s">
        <v>12</v>
      </c>
      <c r="D1903" t="s">
        <v>13</v>
      </c>
      <c r="E1903">
        <v>1</v>
      </c>
      <c r="G1903" t="s">
        <v>75</v>
      </c>
    </row>
    <row r="1904" spans="1:7" x14ac:dyDescent="0.25">
      <c r="A1904">
        <v>243</v>
      </c>
      <c r="B1904" t="str">
        <f>VLOOKUP(CONCATENATE(C1904,"_",D1904),acronyms!$A$2:$B$330,2,0)</f>
        <v>Atocion rupestre</v>
      </c>
      <c r="C1904" t="s">
        <v>274</v>
      </c>
      <c r="D1904" t="s">
        <v>74</v>
      </c>
      <c r="E1904" t="s">
        <v>18</v>
      </c>
      <c r="G1904" t="s">
        <v>75</v>
      </c>
    </row>
    <row r="1905" spans="1:7" x14ac:dyDescent="0.25">
      <c r="A1905">
        <v>243</v>
      </c>
      <c r="B1905" t="str">
        <f>VLOOKUP(CONCATENATE(C1905,"_",D1905),acronyms!$A$2:$B$330,2,0)</f>
        <v>Avenella flexuosa</v>
      </c>
      <c r="C1905" t="s">
        <v>14</v>
      </c>
      <c r="D1905" t="s">
        <v>126</v>
      </c>
      <c r="E1905" t="s">
        <v>11</v>
      </c>
      <c r="G1905" t="s">
        <v>75</v>
      </c>
    </row>
    <row r="1906" spans="1:7" x14ac:dyDescent="0.25">
      <c r="A1906">
        <v>243</v>
      </c>
      <c r="B1906" t="str">
        <f>VLOOKUP(CONCATENATE(C1906,"_",D1906),acronyms!$A$2:$B$330,2,0)</f>
        <v>Calamagrostis villosa</v>
      </c>
      <c r="C1906" t="s">
        <v>154</v>
      </c>
      <c r="D1906" t="s">
        <v>37</v>
      </c>
      <c r="E1906" t="s">
        <v>11</v>
      </c>
      <c r="G1906" t="s">
        <v>75</v>
      </c>
    </row>
    <row r="1907" spans="1:7" x14ac:dyDescent="0.25">
      <c r="A1907">
        <v>243</v>
      </c>
      <c r="B1907" t="str">
        <f>VLOOKUP(CONCATENATE(C1907,"_",D1907),acronyms!$A$2:$B$330,2,0)</f>
        <v>Campanula scheuchzeri</v>
      </c>
      <c r="C1907" t="s">
        <v>16</v>
      </c>
      <c r="D1907" t="s">
        <v>17</v>
      </c>
      <c r="E1907" t="s">
        <v>18</v>
      </c>
      <c r="G1907" t="s">
        <v>75</v>
      </c>
    </row>
    <row r="1908" spans="1:7" x14ac:dyDescent="0.25">
      <c r="A1908">
        <v>243</v>
      </c>
      <c r="B1908" t="str">
        <f>VLOOKUP(CONCATENATE(C1908,"_",D1908),acronyms!$A$2:$B$330,2,0)</f>
        <v>Carex sempervirens</v>
      </c>
      <c r="C1908" t="s">
        <v>54</v>
      </c>
      <c r="D1908" t="s">
        <v>95</v>
      </c>
      <c r="E1908">
        <v>1</v>
      </c>
      <c r="G1908" t="s">
        <v>75</v>
      </c>
    </row>
    <row r="1909" spans="1:7" x14ac:dyDescent="0.25">
      <c r="A1909">
        <v>243</v>
      </c>
      <c r="B1909" t="str">
        <f>VLOOKUP(CONCATENATE(C1909,"_",D1909),acronyms!$A$2:$B$330,2,0)</f>
        <v>Cerastium arvense subsp. strictum</v>
      </c>
      <c r="C1909" t="s">
        <v>56</v>
      </c>
      <c r="D1909" t="s">
        <v>258</v>
      </c>
      <c r="E1909" t="s">
        <v>18</v>
      </c>
      <c r="G1909" t="s">
        <v>75</v>
      </c>
    </row>
    <row r="1910" spans="1:7" x14ac:dyDescent="0.25">
      <c r="A1910">
        <v>243</v>
      </c>
      <c r="B1910" t="str">
        <f>VLOOKUP(CONCATENATE(C1910,"_",D1910),acronyms!$A$2:$B$330,2,0)</f>
        <v>Chaerophyllum villarsii</v>
      </c>
      <c r="C1910" t="s">
        <v>256</v>
      </c>
      <c r="D1910" t="s">
        <v>37</v>
      </c>
      <c r="E1910" t="s">
        <v>50</v>
      </c>
      <c r="G1910" t="s">
        <v>75</v>
      </c>
    </row>
    <row r="1911" spans="1:7" x14ac:dyDescent="0.25">
      <c r="A1911">
        <v>243</v>
      </c>
      <c r="B1911" t="str">
        <f>VLOOKUP(CONCATENATE(C1911,"_",D1911),acronyms!$A$2:$B$330,2,0)</f>
        <v>Cuscuta epithymum</v>
      </c>
      <c r="C1911" t="s">
        <v>259</v>
      </c>
      <c r="D1911" t="s">
        <v>121</v>
      </c>
      <c r="E1911" t="s">
        <v>18</v>
      </c>
      <c r="G1911" t="s">
        <v>75</v>
      </c>
    </row>
    <row r="1912" spans="1:7" x14ac:dyDescent="0.25">
      <c r="A1912">
        <v>243</v>
      </c>
      <c r="B1912" t="str">
        <f>VLOOKUP(CONCATENATE(C1912,"_",D1912),acronyms!$A$2:$B$330,2,0)</f>
        <v>Euphrasia sp.</v>
      </c>
      <c r="C1912" t="s">
        <v>113</v>
      </c>
      <c r="D1912" t="s">
        <v>134</v>
      </c>
      <c r="E1912" t="s">
        <v>18</v>
      </c>
      <c r="G1912" t="s">
        <v>75</v>
      </c>
    </row>
    <row r="1913" spans="1:7" x14ac:dyDescent="0.25">
      <c r="A1913">
        <v>243</v>
      </c>
      <c r="B1913" t="str">
        <f>VLOOKUP(CONCATENATE(C1913,"_",D1913),acronyms!$A$2:$B$330,2,0)</f>
        <v>Festuca nigrescens</v>
      </c>
      <c r="C1913" t="s">
        <v>19</v>
      </c>
      <c r="D1913" t="s">
        <v>172</v>
      </c>
      <c r="E1913">
        <v>1</v>
      </c>
      <c r="G1913" t="s">
        <v>75</v>
      </c>
    </row>
    <row r="1914" spans="1:7" x14ac:dyDescent="0.25">
      <c r="A1914">
        <v>243</v>
      </c>
      <c r="B1914" t="str">
        <f>VLOOKUP(CONCATENATE(C1914,"_",D1914),acronyms!$A$2:$B$330,2,0)</f>
        <v>Festuca nigricans</v>
      </c>
      <c r="C1914" t="s">
        <v>19</v>
      </c>
      <c r="D1914" t="s">
        <v>20</v>
      </c>
      <c r="E1914">
        <v>1</v>
      </c>
      <c r="G1914" t="s">
        <v>75</v>
      </c>
    </row>
    <row r="1915" spans="1:7" x14ac:dyDescent="0.25">
      <c r="A1915">
        <v>243</v>
      </c>
      <c r="B1915" t="str">
        <f>VLOOKUP(CONCATENATE(C1915,"_",D1915),acronyms!$A$2:$B$330,2,0)</f>
        <v>Geranium sylvaticum</v>
      </c>
      <c r="C1915" t="s">
        <v>23</v>
      </c>
      <c r="D1915" t="s">
        <v>24</v>
      </c>
      <c r="E1915">
        <v>1</v>
      </c>
      <c r="G1915" t="s">
        <v>75</v>
      </c>
    </row>
    <row r="1916" spans="1:7" x14ac:dyDescent="0.25">
      <c r="A1916">
        <v>243</v>
      </c>
      <c r="B1916" t="str">
        <f>VLOOKUP(CONCATENATE(C1916,"_",D1916),acronyms!$A$2:$B$330,2,0)</f>
        <v>Helianthemum nummularium subsp. grandiflorum</v>
      </c>
      <c r="C1916" t="s">
        <v>41</v>
      </c>
      <c r="D1916" t="s">
        <v>268</v>
      </c>
      <c r="E1916" t="s">
        <v>11</v>
      </c>
      <c r="G1916" t="s">
        <v>75</v>
      </c>
    </row>
    <row r="1917" spans="1:7" x14ac:dyDescent="0.25">
      <c r="A1917">
        <v>243</v>
      </c>
      <c r="B1917" t="str">
        <f>VLOOKUP(CONCATENATE(C1917,"_",D1917),acronyms!$A$2:$B$330,2,0)</f>
        <v>Hieracium sp.</v>
      </c>
      <c r="C1917" t="s">
        <v>116</v>
      </c>
      <c r="D1917" t="s">
        <v>134</v>
      </c>
      <c r="E1917" t="s">
        <v>11</v>
      </c>
      <c r="G1917" t="s">
        <v>75</v>
      </c>
    </row>
    <row r="1918" spans="1:7" x14ac:dyDescent="0.25">
      <c r="A1918">
        <v>243</v>
      </c>
      <c r="B1918" t="str">
        <f>VLOOKUP(CONCATENATE(C1918,"_",D1918),acronyms!$A$2:$B$330,2,0)</f>
        <v>Homogyne alpina</v>
      </c>
      <c r="C1918" t="s">
        <v>27</v>
      </c>
      <c r="D1918" t="s">
        <v>13</v>
      </c>
      <c r="E1918">
        <v>1</v>
      </c>
      <c r="G1918" t="s">
        <v>75</v>
      </c>
    </row>
    <row r="1919" spans="1:7" x14ac:dyDescent="0.25">
      <c r="A1919">
        <v>243</v>
      </c>
      <c r="B1919" t="str">
        <f>VLOOKUP(CONCATENATE(C1919,"_",D1919),acronyms!$A$2:$B$330,2,0)</f>
        <v>Juniperus communis subsp. nana</v>
      </c>
      <c r="C1919" t="s">
        <v>132</v>
      </c>
      <c r="D1919" t="s">
        <v>156</v>
      </c>
      <c r="E1919">
        <v>3</v>
      </c>
      <c r="G1919" t="s">
        <v>75</v>
      </c>
    </row>
    <row r="1920" spans="1:7" x14ac:dyDescent="0.25">
      <c r="A1920">
        <v>243</v>
      </c>
      <c r="B1920" t="str">
        <f>VLOOKUP(CONCATENATE(C1920,"_",D1920),acronyms!$A$2:$B$330,2,0)</f>
        <v>Lotus corniculatus</v>
      </c>
      <c r="C1920" t="s">
        <v>96</v>
      </c>
      <c r="D1920" t="s">
        <v>97</v>
      </c>
      <c r="E1920" t="s">
        <v>11</v>
      </c>
      <c r="G1920" t="s">
        <v>75</v>
      </c>
    </row>
    <row r="1921" spans="1:7" x14ac:dyDescent="0.25">
      <c r="A1921">
        <v>243</v>
      </c>
      <c r="B1921" t="str">
        <f>VLOOKUP(CONCATENATE(C1921,"_",D1921),acronyms!$A$2:$B$330,2,0)</f>
        <v>Luzula lutea</v>
      </c>
      <c r="C1921" t="s">
        <v>30</v>
      </c>
      <c r="D1921" t="s">
        <v>98</v>
      </c>
      <c r="E1921" t="s">
        <v>11</v>
      </c>
      <c r="F1921" t="s">
        <v>61</v>
      </c>
      <c r="G1921" t="s">
        <v>75</v>
      </c>
    </row>
    <row r="1922" spans="1:7" x14ac:dyDescent="0.25">
      <c r="A1922">
        <v>243</v>
      </c>
      <c r="B1922" t="str">
        <f>VLOOKUP(CONCATENATE(C1922,"_",D1922),acronyms!$A$2:$B$330,2,0)</f>
        <v>Luzula luzuloides</v>
      </c>
      <c r="C1922" t="s">
        <v>30</v>
      </c>
      <c r="D1922" t="s">
        <v>30</v>
      </c>
      <c r="E1922">
        <v>1</v>
      </c>
      <c r="G1922" t="s">
        <v>75</v>
      </c>
    </row>
    <row r="1923" spans="1:7" x14ac:dyDescent="0.25">
      <c r="A1923">
        <v>243</v>
      </c>
      <c r="B1923" t="str">
        <f>VLOOKUP(CONCATENATE(C1923,"_",D1923),acronyms!$A$2:$B$330,2,0)</f>
        <v>Persicaria vivipara</v>
      </c>
      <c r="C1923" t="s">
        <v>32</v>
      </c>
      <c r="D1923" t="s">
        <v>33</v>
      </c>
      <c r="E1923" t="s">
        <v>11</v>
      </c>
      <c r="G1923" t="s">
        <v>75</v>
      </c>
    </row>
    <row r="1924" spans="1:7" x14ac:dyDescent="0.25">
      <c r="A1924">
        <v>243</v>
      </c>
      <c r="B1924" t="str">
        <f>VLOOKUP(CONCATENATE(C1924,"_",D1924),acronyms!$A$2:$B$330,2,0)</f>
        <v>Phyteuma betonicifolium</v>
      </c>
      <c r="C1924" t="s">
        <v>91</v>
      </c>
      <c r="D1924" t="s">
        <v>173</v>
      </c>
      <c r="E1924" t="s">
        <v>11</v>
      </c>
      <c r="G1924" t="s">
        <v>75</v>
      </c>
    </row>
    <row r="1925" spans="1:7" x14ac:dyDescent="0.25">
      <c r="A1925">
        <v>243</v>
      </c>
      <c r="B1925" t="str">
        <f>VLOOKUP(CONCATENATE(C1925,"_",D1925),acronyms!$A$2:$B$330,2,0)</f>
        <v>Potentilla aurea</v>
      </c>
      <c r="C1925" t="s">
        <v>34</v>
      </c>
      <c r="D1925" t="s">
        <v>35</v>
      </c>
      <c r="E1925" t="s">
        <v>11</v>
      </c>
      <c r="G1925" t="s">
        <v>75</v>
      </c>
    </row>
    <row r="1926" spans="1:7" x14ac:dyDescent="0.25">
      <c r="A1926">
        <v>243</v>
      </c>
      <c r="B1926" t="str">
        <f>VLOOKUP(CONCATENATE(C1926,"_",D1926),acronyms!$A$2:$B$330,2,0)</f>
        <v>Potentilla erecta</v>
      </c>
      <c r="C1926" t="s">
        <v>34</v>
      </c>
      <c r="D1926" t="s">
        <v>266</v>
      </c>
      <c r="E1926" t="s">
        <v>11</v>
      </c>
      <c r="G1926" t="s">
        <v>75</v>
      </c>
    </row>
    <row r="1927" spans="1:7" x14ac:dyDescent="0.25">
      <c r="A1927">
        <v>243</v>
      </c>
      <c r="B1927" t="str">
        <f>VLOOKUP(CONCATENATE(C1927,"_",D1927),acronyms!$A$2:$B$330,2,0)</f>
        <v>Ranunculus villarsii</v>
      </c>
      <c r="C1927" t="s">
        <v>36</v>
      </c>
      <c r="D1927" t="s">
        <v>37</v>
      </c>
      <c r="E1927" t="s">
        <v>18</v>
      </c>
      <c r="F1927" t="s">
        <v>61</v>
      </c>
      <c r="G1927" t="s">
        <v>75</v>
      </c>
    </row>
    <row r="1928" spans="1:7" x14ac:dyDescent="0.25">
      <c r="A1928">
        <v>243</v>
      </c>
      <c r="B1928" t="str">
        <f>VLOOKUP(CONCATENATE(C1928,"_",D1928),acronyms!$A$2:$B$330,2,0)</f>
        <v>Silene vulgaris</v>
      </c>
      <c r="C1928" t="s">
        <v>43</v>
      </c>
      <c r="D1928" t="s">
        <v>10</v>
      </c>
      <c r="E1928" t="s">
        <v>11</v>
      </c>
      <c r="G1928" t="s">
        <v>75</v>
      </c>
    </row>
    <row r="1929" spans="1:7" x14ac:dyDescent="0.25">
      <c r="A1929">
        <v>243</v>
      </c>
      <c r="B1929" t="str">
        <f>VLOOKUP(CONCATENATE(C1929,"_",D1929),acronyms!$A$2:$B$330,2,0)</f>
        <v>Solidago virgaurea subsp. minuta</v>
      </c>
      <c r="C1929" t="s">
        <v>44</v>
      </c>
      <c r="D1929" t="s">
        <v>45</v>
      </c>
      <c r="E1929" t="s">
        <v>11</v>
      </c>
      <c r="G1929" t="s">
        <v>75</v>
      </c>
    </row>
    <row r="1930" spans="1:7" x14ac:dyDescent="0.25">
      <c r="A1930">
        <v>243</v>
      </c>
      <c r="B1930" t="str">
        <f>VLOOKUP(CONCATENATE(C1930,"_",D1930),acronyms!$A$2:$B$330,2,0)</f>
        <v>Thymus praecox subsp. polytrichus</v>
      </c>
      <c r="C1930" t="s">
        <v>149</v>
      </c>
      <c r="D1930" t="s">
        <v>110</v>
      </c>
      <c r="E1930" t="s">
        <v>11</v>
      </c>
      <c r="F1930" t="s">
        <v>61</v>
      </c>
      <c r="G1930" t="s">
        <v>75</v>
      </c>
    </row>
    <row r="1931" spans="1:7" x14ac:dyDescent="0.25">
      <c r="A1931">
        <v>243</v>
      </c>
      <c r="B1931" t="str">
        <f>VLOOKUP(CONCATENATE(C1931,"_",D1931),acronyms!$A$2:$B$330,2,0)</f>
        <v>Trifolium pratense subsp. pratense</v>
      </c>
      <c r="C1931" t="s">
        <v>108</v>
      </c>
      <c r="D1931" t="s">
        <v>110</v>
      </c>
      <c r="E1931" t="s">
        <v>11</v>
      </c>
      <c r="G1931" t="s">
        <v>75</v>
      </c>
    </row>
    <row r="1932" spans="1:7" x14ac:dyDescent="0.25">
      <c r="A1932">
        <v>243</v>
      </c>
      <c r="B1932" t="str">
        <f>VLOOKUP(CONCATENATE(C1932,"_",D1932),acronyms!$A$2:$B$330,2,0)</f>
        <v>Vaccinium myrtillus</v>
      </c>
      <c r="C1932" t="s">
        <v>48</v>
      </c>
      <c r="D1932" t="s">
        <v>51</v>
      </c>
      <c r="E1932" t="s">
        <v>46</v>
      </c>
      <c r="G1932" t="s">
        <v>75</v>
      </c>
    </row>
    <row r="1933" spans="1:7" x14ac:dyDescent="0.25">
      <c r="A1933">
        <v>243</v>
      </c>
      <c r="B1933" t="str">
        <f>VLOOKUP(CONCATENATE(C1933,"_",D1933),acronyms!$A$2:$B$330,2,0)</f>
        <v>Vaccinium vitis-idaea</v>
      </c>
      <c r="C1933" t="s">
        <v>48</v>
      </c>
      <c r="D1933" t="s">
        <v>150</v>
      </c>
      <c r="E1933" t="s">
        <v>50</v>
      </c>
      <c r="G1933" t="s">
        <v>75</v>
      </c>
    </row>
    <row r="1934" spans="1:7" x14ac:dyDescent="0.25">
      <c r="A1934">
        <v>243</v>
      </c>
      <c r="B1934" t="str">
        <f>VLOOKUP(CONCATENATE(C1934,"_",D1934),acronyms!$A$2:$B$330,2,0)</f>
        <v>Veronica chamaedrys subsp. micans</v>
      </c>
      <c r="C1934" t="s">
        <v>15</v>
      </c>
      <c r="D1934" t="s">
        <v>256</v>
      </c>
      <c r="E1934" t="s">
        <v>11</v>
      </c>
      <c r="G1934" t="s">
        <v>75</v>
      </c>
    </row>
    <row r="1935" spans="1:7" x14ac:dyDescent="0.25">
      <c r="A1935">
        <v>244</v>
      </c>
      <c r="B1935" t="str">
        <f>VLOOKUP(CONCATENATE(C1935,"_",D1935),acronyms!$A$2:$B$330,2,0)</f>
        <v>Avenella flexuosa</v>
      </c>
      <c r="C1935" t="s">
        <v>208</v>
      </c>
      <c r="D1935" t="s">
        <v>126</v>
      </c>
      <c r="E1935">
        <v>1</v>
      </c>
      <c r="G1935" t="s">
        <v>8</v>
      </c>
    </row>
    <row r="1936" spans="1:7" x14ac:dyDescent="0.25">
      <c r="A1936">
        <v>244</v>
      </c>
      <c r="B1936" t="str">
        <f>VLOOKUP(CONCATENATE(C1936,"_",D1936),acronyms!$A$2:$B$330,2,0)</f>
        <v>Calluna vulgaris</v>
      </c>
      <c r="C1936" t="s">
        <v>209</v>
      </c>
      <c r="D1936" t="s">
        <v>10</v>
      </c>
      <c r="E1936" t="s">
        <v>11</v>
      </c>
      <c r="G1936" t="s">
        <v>8</v>
      </c>
    </row>
    <row r="1937" spans="1:7" x14ac:dyDescent="0.25">
      <c r="A1937">
        <v>244</v>
      </c>
      <c r="B1937" t="str">
        <f>VLOOKUP(CONCATENATE(C1937,"_",D1937),acronyms!$A$2:$B$330,2,0)</f>
        <v>Juniperus communis subsp. nana</v>
      </c>
      <c r="C1937" t="s">
        <v>253</v>
      </c>
      <c r="D1937" t="s">
        <v>156</v>
      </c>
      <c r="E1937">
        <v>3</v>
      </c>
      <c r="G1937" t="s">
        <v>8</v>
      </c>
    </row>
    <row r="1938" spans="1:7" x14ac:dyDescent="0.25">
      <c r="A1938">
        <v>244</v>
      </c>
      <c r="B1938" t="str">
        <f>VLOOKUP(CONCATENATE(C1938,"_",D1938),acronyms!$A$2:$B$330,2,0)</f>
        <v>Luzula luzuloides</v>
      </c>
      <c r="C1938" t="s">
        <v>139</v>
      </c>
      <c r="D1938" t="s">
        <v>30</v>
      </c>
      <c r="E1938" t="s">
        <v>11</v>
      </c>
      <c r="G1938" t="s">
        <v>8</v>
      </c>
    </row>
    <row r="1939" spans="1:7" x14ac:dyDescent="0.25">
      <c r="A1939">
        <v>244</v>
      </c>
      <c r="B1939" t="str">
        <f>VLOOKUP(CONCATENATE(C1939,"_",D1939),acronyms!$A$2:$B$330,2,0)</f>
        <v>Phyteuma orbiculare</v>
      </c>
      <c r="C1939" t="s">
        <v>217</v>
      </c>
      <c r="D1939" t="s">
        <v>275</v>
      </c>
      <c r="E1939" t="s">
        <v>11</v>
      </c>
      <c r="G1939" t="s">
        <v>8</v>
      </c>
    </row>
    <row r="1940" spans="1:7" x14ac:dyDescent="0.25">
      <c r="A1940">
        <v>244</v>
      </c>
      <c r="B1940" t="str">
        <f>VLOOKUP(CONCATENATE(C1940,"_",D1940),acronyms!$A$2:$B$330,2,0)</f>
        <v>Vaccinium myrtillus</v>
      </c>
      <c r="C1940" t="s">
        <v>222</v>
      </c>
      <c r="D1940" t="s">
        <v>51</v>
      </c>
      <c r="E1940">
        <v>4</v>
      </c>
      <c r="G1940" t="s">
        <v>8</v>
      </c>
    </row>
    <row r="1941" spans="1:7" x14ac:dyDescent="0.25">
      <c r="A1941">
        <v>244</v>
      </c>
      <c r="B1941" t="str">
        <f>VLOOKUP(CONCATENATE(C1941,"_",D1941),acronyms!$A$2:$B$330,2,0)</f>
        <v>Vaccinium vitis-idaea</v>
      </c>
      <c r="C1941" t="s">
        <v>222</v>
      </c>
      <c r="D1941" t="s">
        <v>150</v>
      </c>
      <c r="E1941" t="s">
        <v>46</v>
      </c>
      <c r="G1941" t="s">
        <v>8</v>
      </c>
    </row>
    <row r="1942" spans="1:7" x14ac:dyDescent="0.25">
      <c r="A1942">
        <v>245</v>
      </c>
      <c r="B1942" t="str">
        <f>VLOOKUP(CONCATENATE(C1942,"_",D1942),acronyms!$A$2:$B$330,2,0)</f>
        <v>Achillea millefolium</v>
      </c>
      <c r="C1942" t="s">
        <v>115</v>
      </c>
      <c r="D1942" t="s">
        <v>240</v>
      </c>
      <c r="E1942">
        <v>1</v>
      </c>
      <c r="G1942" t="s">
        <v>75</v>
      </c>
    </row>
    <row r="1943" spans="1:7" x14ac:dyDescent="0.25">
      <c r="A1943">
        <v>245</v>
      </c>
      <c r="B1943" t="str">
        <f>VLOOKUP(CONCATENATE(C1943,"_",D1943),acronyms!$A$2:$B$330,2,0)</f>
        <v>Agrostis agrostiflora</v>
      </c>
      <c r="C1943" t="s">
        <v>7</v>
      </c>
      <c r="D1943" t="s">
        <v>7</v>
      </c>
      <c r="E1943">
        <v>1</v>
      </c>
      <c r="G1943" t="s">
        <v>75</v>
      </c>
    </row>
    <row r="1944" spans="1:7" x14ac:dyDescent="0.25">
      <c r="A1944">
        <v>245</v>
      </c>
      <c r="B1944" t="str">
        <f>VLOOKUP(CONCATENATE(C1944,"_",D1944),acronyms!$A$2:$B$330,2,0)</f>
        <v>Cerastium arvense subsp. strictum</v>
      </c>
      <c r="C1944" t="s">
        <v>56</v>
      </c>
      <c r="D1944" t="s">
        <v>258</v>
      </c>
      <c r="E1944">
        <v>1</v>
      </c>
      <c r="G1944" t="s">
        <v>75</v>
      </c>
    </row>
    <row r="1945" spans="1:7" x14ac:dyDescent="0.25">
      <c r="A1945">
        <v>245</v>
      </c>
      <c r="B1945" t="str">
        <f>VLOOKUP(CONCATENATE(C1945,"_",D1945),acronyms!$A$2:$B$330,2,0)</f>
        <v>Festuca nigrescens</v>
      </c>
      <c r="C1945" t="s">
        <v>19</v>
      </c>
      <c r="D1945" t="s">
        <v>172</v>
      </c>
      <c r="E1945" t="s">
        <v>50</v>
      </c>
      <c r="G1945" t="s">
        <v>75</v>
      </c>
    </row>
    <row r="1946" spans="1:7" x14ac:dyDescent="0.25">
      <c r="A1946">
        <v>245</v>
      </c>
      <c r="B1946" t="str">
        <f>VLOOKUP(CONCATENATE(C1946,"_",D1946),acronyms!$A$2:$B$330,2,0)</f>
        <v>Festuca sp.</v>
      </c>
      <c r="C1946" t="s">
        <v>19</v>
      </c>
      <c r="D1946" t="s">
        <v>134</v>
      </c>
      <c r="E1946">
        <v>1</v>
      </c>
      <c r="F1946" t="s">
        <v>276</v>
      </c>
      <c r="G1946" t="s">
        <v>75</v>
      </c>
    </row>
    <row r="1947" spans="1:7" x14ac:dyDescent="0.25">
      <c r="A1947">
        <v>245</v>
      </c>
      <c r="B1947" t="str">
        <f>VLOOKUP(CONCATENATE(C1947,"_",D1947),acronyms!$A$2:$B$330,2,0)</f>
        <v>Galium anisophyllon</v>
      </c>
      <c r="C1947" t="s">
        <v>260</v>
      </c>
      <c r="D1947" t="s">
        <v>250</v>
      </c>
      <c r="E1947" t="s">
        <v>11</v>
      </c>
      <c r="G1947" t="s">
        <v>75</v>
      </c>
    </row>
    <row r="1948" spans="1:7" x14ac:dyDescent="0.25">
      <c r="A1948">
        <v>245</v>
      </c>
      <c r="B1948" t="str">
        <f>VLOOKUP(CONCATENATE(C1948,"_",D1948),acronyms!$A$2:$B$330,2,0)</f>
        <v>Luzula luzuloides</v>
      </c>
      <c r="C1948" t="s">
        <v>30</v>
      </c>
      <c r="D1948" t="s">
        <v>30</v>
      </c>
      <c r="E1948" t="s">
        <v>50</v>
      </c>
      <c r="G1948" t="s">
        <v>75</v>
      </c>
    </row>
    <row r="1949" spans="1:7" x14ac:dyDescent="0.25">
      <c r="A1949">
        <v>245</v>
      </c>
      <c r="B1949" t="str">
        <f>VLOOKUP(CONCATENATE(C1949,"_",D1949),acronyms!$A$2:$B$330,2,0)</f>
        <v>Phyteuma betonicifolium</v>
      </c>
      <c r="C1949" t="s">
        <v>91</v>
      </c>
      <c r="D1949" t="s">
        <v>173</v>
      </c>
      <c r="E1949">
        <v>1</v>
      </c>
      <c r="G1949" t="s">
        <v>75</v>
      </c>
    </row>
    <row r="1950" spans="1:7" x14ac:dyDescent="0.25">
      <c r="A1950">
        <v>245</v>
      </c>
      <c r="B1950" t="str">
        <f>VLOOKUP(CONCATENATE(C1950,"_",D1950),acronyms!$A$2:$B$330,2,0)</f>
        <v>Pimpinella saxifraga subsp. saxifraga</v>
      </c>
      <c r="C1950" t="s">
        <v>277</v>
      </c>
      <c r="D1950" t="s">
        <v>71</v>
      </c>
      <c r="E1950">
        <v>1</v>
      </c>
      <c r="G1950" t="s">
        <v>75</v>
      </c>
    </row>
    <row r="1951" spans="1:7" x14ac:dyDescent="0.25">
      <c r="A1951">
        <v>245</v>
      </c>
      <c r="B1951" t="str">
        <f>VLOOKUP(CONCATENATE(C1951,"_",D1951),acronyms!$A$2:$B$330,2,0)</f>
        <v>Rubus idaeus</v>
      </c>
      <c r="C1951" t="s">
        <v>278</v>
      </c>
      <c r="D1951" t="s">
        <v>279</v>
      </c>
      <c r="E1951">
        <v>1</v>
      </c>
      <c r="G1951" t="s">
        <v>75</v>
      </c>
    </row>
    <row r="1952" spans="1:7" x14ac:dyDescent="0.25">
      <c r="A1952">
        <v>245</v>
      </c>
      <c r="B1952" t="str">
        <f>VLOOKUP(CONCATENATE(C1952,"_",D1952),acronyms!$A$2:$B$330,2,0)</f>
        <v>Rumex scutatus</v>
      </c>
      <c r="C1952" t="s">
        <v>261</v>
      </c>
      <c r="D1952" t="s">
        <v>262</v>
      </c>
      <c r="E1952" t="s">
        <v>50</v>
      </c>
      <c r="G1952" t="s">
        <v>75</v>
      </c>
    </row>
    <row r="1953" spans="1:7" x14ac:dyDescent="0.25">
      <c r="A1953">
        <v>245</v>
      </c>
      <c r="B1953" t="str">
        <f>VLOOKUP(CONCATENATE(C1953,"_",D1953),acronyms!$A$2:$B$330,2,0)</f>
        <v>Silene vulgaris</v>
      </c>
      <c r="C1953" t="s">
        <v>43</v>
      </c>
      <c r="D1953" t="s">
        <v>10</v>
      </c>
      <c r="E1953" t="s">
        <v>11</v>
      </c>
      <c r="G1953" t="s">
        <v>75</v>
      </c>
    </row>
    <row r="1954" spans="1:7" x14ac:dyDescent="0.25">
      <c r="A1954">
        <v>245</v>
      </c>
      <c r="B1954" t="str">
        <f>VLOOKUP(CONCATENATE(C1954,"_",D1954),acronyms!$A$2:$B$330,2,0)</f>
        <v>Trifolium pratense subsp. pratense</v>
      </c>
      <c r="C1954" t="s">
        <v>108</v>
      </c>
      <c r="D1954" t="s">
        <v>110</v>
      </c>
      <c r="E1954" t="s">
        <v>18</v>
      </c>
      <c r="F1954" t="s">
        <v>61</v>
      </c>
      <c r="G1954" t="s">
        <v>75</v>
      </c>
    </row>
    <row r="1955" spans="1:7" x14ac:dyDescent="0.25">
      <c r="A1955">
        <v>245</v>
      </c>
      <c r="B1955" t="str">
        <f>VLOOKUP(CONCATENATE(C1955,"_",D1955),acronyms!$A$2:$B$330,2,0)</f>
        <v>Veronica chamaedrys subsp. micans</v>
      </c>
      <c r="C1955" t="s">
        <v>15</v>
      </c>
      <c r="D1955" t="s">
        <v>256</v>
      </c>
      <c r="E1955" t="s">
        <v>18</v>
      </c>
      <c r="G1955" t="s">
        <v>75</v>
      </c>
    </row>
    <row r="1956" spans="1:7" x14ac:dyDescent="0.25">
      <c r="A1956">
        <v>246</v>
      </c>
      <c r="B1956" t="str">
        <f>VLOOKUP(CONCATENATE(C1956,"_",D1956),acronyms!$A$2:$B$330,2,0)</f>
        <v>Achillea millefolium</v>
      </c>
      <c r="C1956" t="s">
        <v>115</v>
      </c>
      <c r="D1956" t="s">
        <v>240</v>
      </c>
      <c r="E1956" t="s">
        <v>50</v>
      </c>
      <c r="G1956" t="s">
        <v>75</v>
      </c>
    </row>
    <row r="1957" spans="1:7" x14ac:dyDescent="0.25">
      <c r="A1957">
        <v>246</v>
      </c>
      <c r="B1957" t="str">
        <f>VLOOKUP(CONCATENATE(C1957,"_",D1957),acronyms!$A$2:$B$330,2,0)</f>
        <v>Agrostis agrostiflora</v>
      </c>
      <c r="C1957" t="s">
        <v>7</v>
      </c>
      <c r="D1957" t="s">
        <v>7</v>
      </c>
      <c r="E1957" t="s">
        <v>11</v>
      </c>
      <c r="G1957" t="s">
        <v>75</v>
      </c>
    </row>
    <row r="1958" spans="1:7" x14ac:dyDescent="0.25">
      <c r="A1958">
        <v>246</v>
      </c>
      <c r="B1958" t="str">
        <f>VLOOKUP(CONCATENATE(C1958,"_",D1958),acronyms!$A$2:$B$330,2,0)</f>
        <v>Anthoxanthum alpinum</v>
      </c>
      <c r="C1958" t="s">
        <v>12</v>
      </c>
      <c r="D1958" t="s">
        <v>13</v>
      </c>
      <c r="E1958">
        <v>1</v>
      </c>
      <c r="G1958" t="s">
        <v>75</v>
      </c>
    </row>
    <row r="1959" spans="1:7" x14ac:dyDescent="0.25">
      <c r="A1959">
        <v>246</v>
      </c>
      <c r="B1959" t="str">
        <f>VLOOKUP(CONCATENATE(C1959,"_",D1959),acronyms!$A$2:$B$330,2,0)</f>
        <v>Avenella flexuosa</v>
      </c>
      <c r="C1959" t="s">
        <v>14</v>
      </c>
      <c r="D1959" t="s">
        <v>126</v>
      </c>
      <c r="E1959" t="s">
        <v>11</v>
      </c>
      <c r="G1959" t="s">
        <v>75</v>
      </c>
    </row>
    <row r="1960" spans="1:7" x14ac:dyDescent="0.25">
      <c r="A1960">
        <v>246</v>
      </c>
      <c r="B1960" t="str">
        <f>VLOOKUP(CONCATENATE(C1960,"_",D1960),acronyms!$A$2:$B$330,2,0)</f>
        <v>Belardiochloa variegata</v>
      </c>
      <c r="C1960" t="s">
        <v>118</v>
      </c>
      <c r="D1960" t="s">
        <v>243</v>
      </c>
      <c r="E1960" t="s">
        <v>11</v>
      </c>
      <c r="G1960" t="s">
        <v>75</v>
      </c>
    </row>
    <row r="1961" spans="1:7" x14ac:dyDescent="0.25">
      <c r="A1961">
        <v>246</v>
      </c>
      <c r="B1961" t="str">
        <f>VLOOKUP(CONCATENATE(C1961,"_",D1961),acronyms!$A$2:$B$330,2,0)</f>
        <v>Briza media</v>
      </c>
      <c r="C1961" t="s">
        <v>280</v>
      </c>
      <c r="D1961" t="s">
        <v>245</v>
      </c>
      <c r="E1961" t="s">
        <v>11</v>
      </c>
      <c r="G1961" t="s">
        <v>75</v>
      </c>
    </row>
    <row r="1962" spans="1:7" x14ac:dyDescent="0.25">
      <c r="A1962">
        <v>246</v>
      </c>
      <c r="B1962" t="str">
        <f>VLOOKUP(CONCATENATE(C1962,"_",D1962),acronyms!$A$2:$B$330,2,0)</f>
        <v>Calamagrostis villosa</v>
      </c>
      <c r="C1962" t="s">
        <v>154</v>
      </c>
      <c r="D1962" t="s">
        <v>37</v>
      </c>
      <c r="E1962">
        <v>1</v>
      </c>
      <c r="G1962" t="s">
        <v>75</v>
      </c>
    </row>
    <row r="1963" spans="1:7" x14ac:dyDescent="0.25">
      <c r="A1963">
        <v>246</v>
      </c>
      <c r="B1963" t="str">
        <f>VLOOKUP(CONCATENATE(C1963,"_",D1963),acronyms!$A$2:$B$330,2,0)</f>
        <v>Calluna vulgaris</v>
      </c>
      <c r="C1963" t="s">
        <v>154</v>
      </c>
      <c r="D1963" t="s">
        <v>10</v>
      </c>
      <c r="E1963">
        <v>1</v>
      </c>
      <c r="G1963" t="s">
        <v>75</v>
      </c>
    </row>
    <row r="1964" spans="1:7" x14ac:dyDescent="0.25">
      <c r="A1964">
        <v>246</v>
      </c>
      <c r="B1964" t="str">
        <f>VLOOKUP(CONCATENATE(C1964,"_",D1964),acronyms!$A$2:$B$330,2,0)</f>
        <v>Campanula scheuchzeri</v>
      </c>
      <c r="C1964" t="s">
        <v>16</v>
      </c>
      <c r="D1964" t="s">
        <v>17</v>
      </c>
      <c r="E1964" t="s">
        <v>11</v>
      </c>
      <c r="G1964" t="s">
        <v>75</v>
      </c>
    </row>
    <row r="1965" spans="1:7" x14ac:dyDescent="0.25">
      <c r="A1965">
        <v>246</v>
      </c>
      <c r="B1965" t="str">
        <f>VLOOKUP(CONCATENATE(C1965,"_",D1965),acronyms!$A$2:$B$330,2,0)</f>
        <v>Carex sempervirens</v>
      </c>
      <c r="C1965" t="s">
        <v>54</v>
      </c>
      <c r="D1965" t="s">
        <v>95</v>
      </c>
      <c r="E1965" t="s">
        <v>11</v>
      </c>
      <c r="G1965" t="s">
        <v>75</v>
      </c>
    </row>
    <row r="1966" spans="1:7" x14ac:dyDescent="0.25">
      <c r="A1966">
        <v>246</v>
      </c>
      <c r="B1966" t="str">
        <f>VLOOKUP(CONCATENATE(C1966,"_",D1966),acronyms!$A$2:$B$330,2,0)</f>
        <v>Carlina acaulis subsp. acaulis</v>
      </c>
      <c r="C1966" t="s">
        <v>54</v>
      </c>
      <c r="D1966" t="s">
        <v>73</v>
      </c>
      <c r="E1966" t="s">
        <v>18</v>
      </c>
      <c r="G1966" t="s">
        <v>75</v>
      </c>
    </row>
    <row r="1967" spans="1:7" x14ac:dyDescent="0.25">
      <c r="A1967">
        <v>246</v>
      </c>
      <c r="B1967" t="str">
        <f>VLOOKUP(CONCATENATE(C1967,"_",D1967),acronyms!$A$2:$B$330,2,0)</f>
        <v>Euphorbia cyparissias</v>
      </c>
      <c r="C1967" t="s">
        <v>113</v>
      </c>
      <c r="D1967" t="s">
        <v>248</v>
      </c>
      <c r="E1967">
        <v>1</v>
      </c>
      <c r="G1967" t="s">
        <v>75</v>
      </c>
    </row>
    <row r="1968" spans="1:7" x14ac:dyDescent="0.25">
      <c r="A1968">
        <v>246</v>
      </c>
      <c r="B1968" t="str">
        <f>VLOOKUP(CONCATENATE(C1968,"_",D1968),acronyms!$A$2:$B$330,2,0)</f>
        <v>Festuca nigrescens</v>
      </c>
      <c r="C1968" t="s">
        <v>19</v>
      </c>
      <c r="D1968" t="s">
        <v>172</v>
      </c>
      <c r="E1968" t="s">
        <v>50</v>
      </c>
      <c r="G1968" t="s">
        <v>75</v>
      </c>
    </row>
    <row r="1969" spans="1:7" x14ac:dyDescent="0.25">
      <c r="A1969">
        <v>246</v>
      </c>
      <c r="B1969" t="str">
        <f>VLOOKUP(CONCATENATE(C1969,"_",D1969),acronyms!$A$2:$B$330,2,0)</f>
        <v>Festuca nigricans</v>
      </c>
      <c r="C1969" t="s">
        <v>19</v>
      </c>
      <c r="D1969" t="s">
        <v>20</v>
      </c>
      <c r="E1969" t="s">
        <v>11</v>
      </c>
      <c r="G1969" t="s">
        <v>75</v>
      </c>
    </row>
    <row r="1970" spans="1:7" x14ac:dyDescent="0.25">
      <c r="A1970">
        <v>246</v>
      </c>
      <c r="B1970" t="str">
        <f>VLOOKUP(CONCATENATE(C1970,"_",D1970),acronyms!$A$2:$B$330,2,0)</f>
        <v>Galium anisophyllon</v>
      </c>
      <c r="C1970" t="s">
        <v>260</v>
      </c>
      <c r="D1970" t="s">
        <v>250</v>
      </c>
      <c r="E1970" t="s">
        <v>11</v>
      </c>
      <c r="G1970" t="s">
        <v>75</v>
      </c>
    </row>
    <row r="1971" spans="1:7" x14ac:dyDescent="0.25">
      <c r="A1971">
        <v>246</v>
      </c>
      <c r="B1971" t="str">
        <f>VLOOKUP(CONCATENATE(C1971,"_",D1971),acronyms!$A$2:$B$330,2,0)</f>
        <v>Geranium sylvaticum</v>
      </c>
      <c r="C1971" t="s">
        <v>23</v>
      </c>
      <c r="D1971" t="s">
        <v>24</v>
      </c>
      <c r="E1971" t="s">
        <v>50</v>
      </c>
      <c r="G1971" t="s">
        <v>75</v>
      </c>
    </row>
    <row r="1972" spans="1:7" x14ac:dyDescent="0.25">
      <c r="A1972">
        <v>246</v>
      </c>
      <c r="B1972" t="str">
        <f>VLOOKUP(CONCATENATE(C1972,"_",D1972),acronyms!$A$2:$B$330,2,0)</f>
        <v>Helianthemum nummularium subsp. grandiflorum</v>
      </c>
      <c r="C1972" t="s">
        <v>41</v>
      </c>
      <c r="D1972" t="s">
        <v>268</v>
      </c>
      <c r="E1972" t="s">
        <v>50</v>
      </c>
      <c r="G1972" t="s">
        <v>75</v>
      </c>
    </row>
    <row r="1973" spans="1:7" x14ac:dyDescent="0.25">
      <c r="A1973">
        <v>246</v>
      </c>
      <c r="B1973" t="str">
        <f>VLOOKUP(CONCATENATE(C1973,"_",D1973),acronyms!$A$2:$B$330,2,0)</f>
        <v>Juncus trifidus</v>
      </c>
      <c r="C1973" t="s">
        <v>132</v>
      </c>
      <c r="D1973" t="s">
        <v>108</v>
      </c>
      <c r="E1973" t="s">
        <v>50</v>
      </c>
      <c r="G1973" t="s">
        <v>75</v>
      </c>
    </row>
    <row r="1974" spans="1:7" x14ac:dyDescent="0.25">
      <c r="A1974">
        <v>246</v>
      </c>
      <c r="B1974" t="str">
        <f>VLOOKUP(CONCATENATE(C1974,"_",D1974),acronyms!$A$2:$B$330,2,0)</f>
        <v>Lotus corniculatus</v>
      </c>
      <c r="C1974" t="s">
        <v>96</v>
      </c>
      <c r="D1974" t="s">
        <v>97</v>
      </c>
      <c r="E1974" t="s">
        <v>11</v>
      </c>
      <c r="G1974" t="s">
        <v>75</v>
      </c>
    </row>
    <row r="1975" spans="1:7" x14ac:dyDescent="0.25">
      <c r="A1975">
        <v>246</v>
      </c>
      <c r="B1975" t="str">
        <f>VLOOKUP(CONCATENATE(C1975,"_",D1975),acronyms!$A$2:$B$330,2,0)</f>
        <v>Luzula luzuloides</v>
      </c>
      <c r="C1975" t="s">
        <v>30</v>
      </c>
      <c r="D1975" t="s">
        <v>30</v>
      </c>
      <c r="E1975" t="s">
        <v>11</v>
      </c>
      <c r="G1975" t="s">
        <v>75</v>
      </c>
    </row>
    <row r="1976" spans="1:7" x14ac:dyDescent="0.25">
      <c r="A1976">
        <v>246</v>
      </c>
      <c r="B1976" t="str">
        <f>VLOOKUP(CONCATENATE(C1976,"_",D1976),acronyms!$A$2:$B$330,2,0)</f>
        <v>Myosotis alpestris</v>
      </c>
      <c r="C1976" t="s">
        <v>101</v>
      </c>
      <c r="D1976" t="s">
        <v>13</v>
      </c>
      <c r="E1976" t="s">
        <v>11</v>
      </c>
      <c r="G1976" t="s">
        <v>75</v>
      </c>
    </row>
    <row r="1977" spans="1:7" x14ac:dyDescent="0.25">
      <c r="A1977">
        <v>246</v>
      </c>
      <c r="B1977" t="str">
        <f>VLOOKUP(CONCATENATE(C1977,"_",D1977),acronyms!$A$2:$B$330,2,0)</f>
        <v>Phyteuma betonicifolium</v>
      </c>
      <c r="C1977" t="s">
        <v>91</v>
      </c>
      <c r="D1977" t="s">
        <v>173</v>
      </c>
      <c r="E1977" t="s">
        <v>11</v>
      </c>
      <c r="G1977" t="s">
        <v>75</v>
      </c>
    </row>
    <row r="1978" spans="1:7" x14ac:dyDescent="0.25">
      <c r="A1978">
        <v>246</v>
      </c>
      <c r="B1978" t="str">
        <f>VLOOKUP(CONCATENATE(C1978,"_",D1978),acronyms!$A$2:$B$330,2,0)</f>
        <v>Potentilla erecta</v>
      </c>
      <c r="C1978" t="s">
        <v>34</v>
      </c>
      <c r="D1978" t="s">
        <v>266</v>
      </c>
      <c r="E1978">
        <v>1</v>
      </c>
      <c r="G1978" t="s">
        <v>75</v>
      </c>
    </row>
    <row r="1979" spans="1:7" x14ac:dyDescent="0.25">
      <c r="A1979">
        <v>246</v>
      </c>
      <c r="B1979" t="str">
        <f>VLOOKUP(CONCATENATE(C1979,"_",D1979),acronyms!$A$2:$B$330,2,0)</f>
        <v>Scabiosa lucida subsp. lucida</v>
      </c>
      <c r="C1979" t="s">
        <v>281</v>
      </c>
      <c r="D1979" t="s">
        <v>282</v>
      </c>
      <c r="E1979" t="s">
        <v>11</v>
      </c>
      <c r="G1979" t="s">
        <v>75</v>
      </c>
    </row>
    <row r="1980" spans="1:7" x14ac:dyDescent="0.25">
      <c r="A1980">
        <v>246</v>
      </c>
      <c r="B1980" t="str">
        <f>VLOOKUP(CONCATENATE(C1980,"_",D1980),acronyms!$A$2:$B$330,2,0)</f>
        <v>Solidago virgaurea subsp. minuta</v>
      </c>
      <c r="C1980" t="s">
        <v>44</v>
      </c>
      <c r="D1980" t="s">
        <v>45</v>
      </c>
      <c r="E1980" t="s">
        <v>11</v>
      </c>
      <c r="G1980" t="s">
        <v>75</v>
      </c>
    </row>
    <row r="1981" spans="1:7" x14ac:dyDescent="0.25">
      <c r="A1981">
        <v>246</v>
      </c>
      <c r="B1981" t="str">
        <f>VLOOKUP(CONCATENATE(C1981,"_",D1981),acronyms!$A$2:$B$330,2,0)</f>
        <v>Trifolium repens</v>
      </c>
      <c r="C1981" t="s">
        <v>108</v>
      </c>
      <c r="D1981" t="s">
        <v>114</v>
      </c>
      <c r="E1981" t="s">
        <v>11</v>
      </c>
      <c r="G1981" t="s">
        <v>75</v>
      </c>
    </row>
    <row r="1982" spans="1:7" x14ac:dyDescent="0.25">
      <c r="A1982">
        <v>246</v>
      </c>
      <c r="B1982" t="str">
        <f>VLOOKUP(CONCATENATE(C1982,"_",D1982),acronyms!$A$2:$B$330,2,0)</f>
        <v>Vaccinium myrtillus</v>
      </c>
      <c r="C1982" t="s">
        <v>48</v>
      </c>
      <c r="D1982" t="s">
        <v>51</v>
      </c>
      <c r="E1982" t="s">
        <v>50</v>
      </c>
      <c r="G1982" t="s">
        <v>75</v>
      </c>
    </row>
    <row r="1983" spans="1:7" x14ac:dyDescent="0.25">
      <c r="A1983">
        <v>246</v>
      </c>
      <c r="B1983" t="str">
        <f>VLOOKUP(CONCATENATE(C1983,"_",D1983),acronyms!$A$2:$B$330,2,0)</f>
        <v>Vaccinium vitis-idaea</v>
      </c>
      <c r="C1983" t="s">
        <v>48</v>
      </c>
      <c r="D1983" t="s">
        <v>150</v>
      </c>
      <c r="E1983">
        <v>1</v>
      </c>
      <c r="G1983" t="s">
        <v>75</v>
      </c>
    </row>
    <row r="1984" spans="1:7" x14ac:dyDescent="0.25">
      <c r="A1984">
        <v>246</v>
      </c>
      <c r="B1984" t="str">
        <f>VLOOKUP(CONCATENATE(C1984,"_",D1984),acronyms!$A$2:$B$330,2,0)</f>
        <v>Valeriana officinalis subsp. tenuifolia</v>
      </c>
      <c r="C1984" t="s">
        <v>283</v>
      </c>
      <c r="D1984" t="s">
        <v>263</v>
      </c>
      <c r="E1984" t="s">
        <v>11</v>
      </c>
      <c r="G1984" t="s">
        <v>75</v>
      </c>
    </row>
    <row r="1985" spans="1:7" x14ac:dyDescent="0.25">
      <c r="A1985">
        <v>246</v>
      </c>
      <c r="B1985" t="str">
        <f>VLOOKUP(CONCATENATE(C1985,"_",D1985),acronyms!$A$2:$B$330,2,0)</f>
        <v>Veronica chamaedrys subsp. micans</v>
      </c>
      <c r="C1985" t="s">
        <v>15</v>
      </c>
      <c r="D1985" t="s">
        <v>256</v>
      </c>
      <c r="E1985" t="s">
        <v>11</v>
      </c>
      <c r="G1985" t="s">
        <v>75</v>
      </c>
    </row>
    <row r="1986" spans="1:7" x14ac:dyDescent="0.25">
      <c r="A1986">
        <v>247</v>
      </c>
      <c r="B1986" t="str">
        <f>VLOOKUP(CONCATENATE(C1986,"_",D1986),acronyms!$A$2:$B$330,2,0)</f>
        <v>Avenella flexuosa</v>
      </c>
      <c r="C1986" t="s">
        <v>208</v>
      </c>
      <c r="D1986" t="s">
        <v>126</v>
      </c>
      <c r="E1986" t="s">
        <v>11</v>
      </c>
      <c r="G1986" t="s">
        <v>8</v>
      </c>
    </row>
    <row r="1987" spans="1:7" x14ac:dyDescent="0.25">
      <c r="A1987">
        <v>247</v>
      </c>
      <c r="B1987" t="str">
        <f>VLOOKUP(CONCATENATE(C1987,"_",D1987),acronyms!$A$2:$B$330,2,0)</f>
        <v>Calluna vulgaris</v>
      </c>
      <c r="C1987" t="s">
        <v>209</v>
      </c>
      <c r="D1987" t="s">
        <v>10</v>
      </c>
      <c r="E1987" t="s">
        <v>50</v>
      </c>
      <c r="G1987" t="s">
        <v>8</v>
      </c>
    </row>
    <row r="1988" spans="1:7" x14ac:dyDescent="0.25">
      <c r="A1988">
        <v>247</v>
      </c>
      <c r="B1988" t="str">
        <f>VLOOKUP(CONCATENATE(C1988,"_",D1988),acronyms!$A$2:$B$330,2,0)</f>
        <v>Rhododendron ferrugineum</v>
      </c>
      <c r="C1988" t="s">
        <v>219</v>
      </c>
      <c r="D1988" t="s">
        <v>39</v>
      </c>
      <c r="E1988">
        <v>1</v>
      </c>
      <c r="G1988" t="s">
        <v>8</v>
      </c>
    </row>
    <row r="1989" spans="1:7" x14ac:dyDescent="0.25">
      <c r="A1989">
        <v>247</v>
      </c>
      <c r="B1989" t="str">
        <f>VLOOKUP(CONCATENATE(C1989,"_",D1989),acronyms!$A$2:$B$330,2,0)</f>
        <v>Vaccinium myrtillus</v>
      </c>
      <c r="C1989" t="s">
        <v>222</v>
      </c>
      <c r="D1989" t="s">
        <v>51</v>
      </c>
      <c r="E1989" t="s">
        <v>46</v>
      </c>
      <c r="G1989" t="s">
        <v>8</v>
      </c>
    </row>
    <row r="1990" spans="1:7" x14ac:dyDescent="0.25">
      <c r="A1990">
        <v>247</v>
      </c>
      <c r="B1990" t="str">
        <f>VLOOKUP(CONCATENATE(C1990,"_",D1990),acronyms!$A$2:$B$330,2,0)</f>
        <v>Vaccinium vitis-idaea</v>
      </c>
      <c r="C1990" t="s">
        <v>222</v>
      </c>
      <c r="D1990" t="s">
        <v>150</v>
      </c>
      <c r="E1990">
        <v>1</v>
      </c>
      <c r="G1990" t="s">
        <v>8</v>
      </c>
    </row>
    <row r="1991" spans="1:7" x14ac:dyDescent="0.25">
      <c r="A1991">
        <v>248</v>
      </c>
      <c r="B1991" t="str">
        <f>VLOOKUP(CONCATENATE(C1991,"_",D1991),acronyms!$A$2:$B$330,2,0)</f>
        <v>Avenella flexuosa</v>
      </c>
      <c r="C1991" t="s">
        <v>208</v>
      </c>
      <c r="D1991" t="s">
        <v>126</v>
      </c>
      <c r="E1991" t="s">
        <v>11</v>
      </c>
      <c r="G1991" t="s">
        <v>137</v>
      </c>
    </row>
    <row r="1992" spans="1:7" x14ac:dyDescent="0.25">
      <c r="A1992">
        <v>248</v>
      </c>
      <c r="B1992" t="str">
        <f>VLOOKUP(CONCATENATE(C1992,"_",D1992),acronyms!$A$2:$B$330,2,0)</f>
        <v>Carlina acaulis subsp. acaulis</v>
      </c>
      <c r="C1992" t="s">
        <v>180</v>
      </c>
      <c r="D1992" t="s">
        <v>73</v>
      </c>
      <c r="E1992" t="s">
        <v>18</v>
      </c>
      <c r="G1992" t="s">
        <v>137</v>
      </c>
    </row>
    <row r="1993" spans="1:7" x14ac:dyDescent="0.25">
      <c r="A1993">
        <v>248</v>
      </c>
      <c r="B1993" t="str">
        <f>VLOOKUP(CONCATENATE(C1993,"_",D1993),acronyms!$A$2:$B$330,2,0)</f>
        <v>Cryptogramma crispa</v>
      </c>
      <c r="C1993" t="s">
        <v>284</v>
      </c>
      <c r="D1993" t="s">
        <v>285</v>
      </c>
      <c r="E1993" t="s">
        <v>11</v>
      </c>
      <c r="G1993" t="s">
        <v>137</v>
      </c>
    </row>
    <row r="1994" spans="1:7" x14ac:dyDescent="0.25">
      <c r="A1994">
        <v>248</v>
      </c>
      <c r="B1994" t="str">
        <f>VLOOKUP(CONCATENATE(C1994,"_",D1994),acronyms!$A$2:$B$330,2,0)</f>
        <v>Festuca nigrescens</v>
      </c>
      <c r="C1994" t="s">
        <v>182</v>
      </c>
      <c r="D1994" t="s">
        <v>172</v>
      </c>
      <c r="E1994">
        <v>1</v>
      </c>
      <c r="G1994" t="s">
        <v>137</v>
      </c>
    </row>
    <row r="1995" spans="1:7" x14ac:dyDescent="0.25">
      <c r="A1995">
        <v>248</v>
      </c>
      <c r="B1995" t="str">
        <f>VLOOKUP(CONCATENATE(C1995,"_",D1995),acronyms!$A$2:$B$330,2,0)</f>
        <v>Helianthemum nummularium subsp. grandiflorum</v>
      </c>
      <c r="C1995" t="s">
        <v>267</v>
      </c>
      <c r="D1995" t="s">
        <v>268</v>
      </c>
      <c r="E1995" t="s">
        <v>11</v>
      </c>
      <c r="G1995" t="s">
        <v>137</v>
      </c>
    </row>
    <row r="1996" spans="1:7" x14ac:dyDescent="0.25">
      <c r="A1996">
        <v>248</v>
      </c>
      <c r="B1996" t="str">
        <f>VLOOKUP(CONCATENATE(C1996,"_",D1996),acronyms!$A$2:$B$330,2,0)</f>
        <v>Juniperus communis subsp. nana</v>
      </c>
      <c r="C1996" t="s">
        <v>253</v>
      </c>
      <c r="D1996" t="s">
        <v>156</v>
      </c>
      <c r="E1996">
        <v>3</v>
      </c>
      <c r="G1996" t="s">
        <v>137</v>
      </c>
    </row>
    <row r="1997" spans="1:7" x14ac:dyDescent="0.25">
      <c r="A1997">
        <v>248</v>
      </c>
      <c r="B1997" t="str">
        <f>VLOOKUP(CONCATENATE(C1997,"_",D1997),acronyms!$A$2:$B$330,2,0)</f>
        <v>Sempervivum montanum s. str.</v>
      </c>
      <c r="C1997" t="s">
        <v>286</v>
      </c>
      <c r="D1997" t="s">
        <v>26</v>
      </c>
      <c r="E1997" t="s">
        <v>18</v>
      </c>
      <c r="G1997" t="s">
        <v>137</v>
      </c>
    </row>
    <row r="1998" spans="1:7" x14ac:dyDescent="0.25">
      <c r="A1998">
        <v>248</v>
      </c>
      <c r="B1998" t="str">
        <f>VLOOKUP(CONCATENATE(C1998,"_",D1998),acronyms!$A$2:$B$330,2,0)</f>
        <v>Vaccinium vitis-idaea</v>
      </c>
      <c r="C1998" t="s">
        <v>222</v>
      </c>
      <c r="D1998" t="s">
        <v>150</v>
      </c>
      <c r="E1998" t="s">
        <v>46</v>
      </c>
      <c r="G1998" t="s">
        <v>137</v>
      </c>
    </row>
    <row r="1999" spans="1:7" x14ac:dyDescent="0.25">
      <c r="A1999">
        <v>248</v>
      </c>
      <c r="B1999" t="str">
        <f>VLOOKUP(CONCATENATE(C1999,"_",D1999),acronyms!$A$2:$B$330,2,0)</f>
        <v>Viola biflora</v>
      </c>
      <c r="C1999" t="s">
        <v>193</v>
      </c>
      <c r="D1999" t="s">
        <v>53</v>
      </c>
      <c r="E1999" t="s">
        <v>11</v>
      </c>
      <c r="G1999" t="s">
        <v>137</v>
      </c>
    </row>
    <row r="2000" spans="1:7" x14ac:dyDescent="0.25">
      <c r="A2000">
        <v>249</v>
      </c>
      <c r="B2000" t="str">
        <f>VLOOKUP(CONCATENATE(C2000,"_",D2000),acronyms!$A$2:$B$330,2,0)</f>
        <v>Achillea millefolium</v>
      </c>
      <c r="C2000" t="s">
        <v>239</v>
      </c>
      <c r="D2000" t="s">
        <v>240</v>
      </c>
      <c r="E2000">
        <v>1</v>
      </c>
      <c r="G2000" t="s">
        <v>137</v>
      </c>
    </row>
    <row r="2001" spans="1:7" x14ac:dyDescent="0.25">
      <c r="A2001">
        <v>249</v>
      </c>
      <c r="B2001" t="str">
        <f>VLOOKUP(CONCATENATE(C2001,"_",D2001),acronyms!$A$2:$B$330,2,0)</f>
        <v>Anthoxanthum alpinum</v>
      </c>
      <c r="C2001" t="s">
        <v>179</v>
      </c>
      <c r="D2001" t="s">
        <v>13</v>
      </c>
      <c r="E2001" t="s">
        <v>11</v>
      </c>
      <c r="G2001" t="s">
        <v>137</v>
      </c>
    </row>
    <row r="2002" spans="1:7" x14ac:dyDescent="0.25">
      <c r="A2002">
        <v>249</v>
      </c>
      <c r="B2002" t="str">
        <f>VLOOKUP(CONCATENATE(C2002,"_",D2002),acronyms!$A$2:$B$330,2,0)</f>
        <v>Briza media</v>
      </c>
      <c r="C2002" t="s">
        <v>244</v>
      </c>
      <c r="D2002" t="s">
        <v>245</v>
      </c>
      <c r="E2002">
        <v>1</v>
      </c>
      <c r="G2002" t="s">
        <v>137</v>
      </c>
    </row>
    <row r="2003" spans="1:7" x14ac:dyDescent="0.25">
      <c r="A2003">
        <v>249</v>
      </c>
      <c r="B2003" t="str">
        <f>VLOOKUP(CONCATENATE(C2003,"_",D2003),acronyms!$A$2:$B$330,2,0)</f>
        <v>Carex ornithopoda</v>
      </c>
      <c r="C2003" t="s">
        <v>180</v>
      </c>
      <c r="D2003" t="s">
        <v>246</v>
      </c>
      <c r="E2003">
        <v>1</v>
      </c>
      <c r="G2003" t="s">
        <v>137</v>
      </c>
    </row>
    <row r="2004" spans="1:7" x14ac:dyDescent="0.25">
      <c r="A2004">
        <v>249</v>
      </c>
      <c r="B2004" t="str">
        <f>VLOOKUP(CONCATENATE(C2004,"_",D2004),acronyms!$A$2:$B$330,2,0)</f>
        <v>Carex sempervirens</v>
      </c>
      <c r="C2004" t="s">
        <v>180</v>
      </c>
      <c r="D2004" t="s">
        <v>95</v>
      </c>
      <c r="E2004" t="s">
        <v>11</v>
      </c>
      <c r="G2004" t="s">
        <v>137</v>
      </c>
    </row>
    <row r="2005" spans="1:7" x14ac:dyDescent="0.25">
      <c r="A2005">
        <v>249</v>
      </c>
      <c r="B2005" t="str">
        <f>VLOOKUP(CONCATENATE(C2005,"_",D2005),acronyms!$A$2:$B$330,2,0)</f>
        <v>Festuca nigrescens</v>
      </c>
      <c r="C2005" t="s">
        <v>182</v>
      </c>
      <c r="D2005" t="s">
        <v>172</v>
      </c>
      <c r="E2005">
        <v>1</v>
      </c>
      <c r="G2005" t="s">
        <v>137</v>
      </c>
    </row>
    <row r="2006" spans="1:7" x14ac:dyDescent="0.25">
      <c r="A2006">
        <v>249</v>
      </c>
      <c r="B2006" t="str">
        <f>VLOOKUP(CONCATENATE(C2006,"_",D2006),acronyms!$A$2:$B$330,2,0)</f>
        <v>Galium anisophyllon</v>
      </c>
      <c r="C2006" t="s">
        <v>249</v>
      </c>
      <c r="D2006" t="s">
        <v>250</v>
      </c>
      <c r="E2006" t="s">
        <v>11</v>
      </c>
      <c r="F2006" t="s">
        <v>287</v>
      </c>
      <c r="G2006" t="s">
        <v>137</v>
      </c>
    </row>
    <row r="2007" spans="1:7" x14ac:dyDescent="0.25">
      <c r="A2007">
        <v>249</v>
      </c>
      <c r="B2007" t="str">
        <f>VLOOKUP(CONCATENATE(C2007,"_",D2007),acronyms!$A$2:$B$330,2,0)</f>
        <v>Geranium sylvaticum</v>
      </c>
      <c r="C2007" t="s">
        <v>183</v>
      </c>
      <c r="D2007" t="s">
        <v>24</v>
      </c>
      <c r="E2007" t="s">
        <v>11</v>
      </c>
      <c r="G2007" t="s">
        <v>137</v>
      </c>
    </row>
    <row r="2008" spans="1:7" x14ac:dyDescent="0.25">
      <c r="A2008">
        <v>249</v>
      </c>
      <c r="B2008" t="str">
        <f>VLOOKUP(CONCATENATE(C2008,"_",D2008),acronyms!$A$2:$B$330,2,0)</f>
        <v>Helianthemum nummularium subsp. grandiflorum</v>
      </c>
      <c r="C2008" t="s">
        <v>267</v>
      </c>
      <c r="D2008" t="s">
        <v>268</v>
      </c>
      <c r="E2008" t="s">
        <v>50</v>
      </c>
      <c r="G2008" t="s">
        <v>137</v>
      </c>
    </row>
    <row r="2009" spans="1:7" x14ac:dyDescent="0.25">
      <c r="A2009">
        <v>249</v>
      </c>
      <c r="B2009" t="str">
        <f>VLOOKUP(CONCATENATE(C2009,"_",D2009),acronyms!$A$2:$B$330,2,0)</f>
        <v>Juncus trifidus</v>
      </c>
      <c r="C2009" t="s">
        <v>253</v>
      </c>
      <c r="D2009" t="s">
        <v>108</v>
      </c>
      <c r="E2009" t="s">
        <v>11</v>
      </c>
      <c r="G2009" t="s">
        <v>137</v>
      </c>
    </row>
    <row r="2010" spans="1:7" x14ac:dyDescent="0.25">
      <c r="A2010">
        <v>249</v>
      </c>
      <c r="B2010" t="str">
        <f>VLOOKUP(CONCATENATE(C2010,"_",D2010),acronyms!$A$2:$B$330,2,0)</f>
        <v>Scabiosa lucida subsp. lucida</v>
      </c>
      <c r="C2010" t="s">
        <v>288</v>
      </c>
      <c r="D2010" t="s">
        <v>258</v>
      </c>
      <c r="E2010" t="s">
        <v>11</v>
      </c>
      <c r="F2010" t="s">
        <v>61</v>
      </c>
      <c r="G2010" t="s">
        <v>137</v>
      </c>
    </row>
    <row r="2011" spans="1:7" x14ac:dyDescent="0.25">
      <c r="A2011">
        <v>249</v>
      </c>
      <c r="B2011" t="str">
        <f>VLOOKUP(CONCATENATE(C2011,"_",D2011),acronyms!$A$2:$B$330,2,0)</f>
        <v>Leontodon hispidus</v>
      </c>
      <c r="C2011" t="s">
        <v>184</v>
      </c>
      <c r="D2011" t="s">
        <v>29</v>
      </c>
      <c r="E2011">
        <v>1</v>
      </c>
      <c r="G2011" t="s">
        <v>137</v>
      </c>
    </row>
    <row r="2012" spans="1:7" x14ac:dyDescent="0.25">
      <c r="A2012">
        <v>249</v>
      </c>
      <c r="B2012" t="str">
        <f>VLOOKUP(CONCATENATE(C2012,"_",D2012),acronyms!$A$2:$B$330,2,0)</f>
        <v>Lotus corniculatus</v>
      </c>
      <c r="C2012" t="s">
        <v>269</v>
      </c>
      <c r="D2012" t="s">
        <v>97</v>
      </c>
      <c r="E2012" t="s">
        <v>11</v>
      </c>
      <c r="G2012" t="s">
        <v>137</v>
      </c>
    </row>
    <row r="2013" spans="1:7" x14ac:dyDescent="0.25">
      <c r="A2013">
        <v>249</v>
      </c>
      <c r="B2013" t="str">
        <f>VLOOKUP(CONCATENATE(C2013,"_",D2013),acronyms!$A$2:$B$330,2,0)</f>
        <v>Luzula luzuloides</v>
      </c>
      <c r="C2013" t="s">
        <v>139</v>
      </c>
      <c r="D2013" t="s">
        <v>30</v>
      </c>
      <c r="E2013">
        <v>1</v>
      </c>
      <c r="G2013" t="s">
        <v>137</v>
      </c>
    </row>
    <row r="2014" spans="1:7" x14ac:dyDescent="0.25">
      <c r="A2014">
        <v>249</v>
      </c>
      <c r="B2014" t="str">
        <f>VLOOKUP(CONCATENATE(C2014,"_",D2014),acronyms!$A$2:$B$330,2,0)</f>
        <v>Persicaria vivipara</v>
      </c>
      <c r="C2014" t="s">
        <v>216</v>
      </c>
      <c r="D2014" t="s">
        <v>33</v>
      </c>
      <c r="E2014" t="s">
        <v>11</v>
      </c>
      <c r="G2014" t="s">
        <v>137</v>
      </c>
    </row>
    <row r="2015" spans="1:7" x14ac:dyDescent="0.25">
      <c r="A2015">
        <v>249</v>
      </c>
      <c r="B2015" t="str">
        <f>VLOOKUP(CONCATENATE(C2015,"_",D2015),acronyms!$A$2:$B$330,2,0)</f>
        <v>Potentilla aurea</v>
      </c>
      <c r="C2015" t="s">
        <v>189</v>
      </c>
      <c r="D2015" t="s">
        <v>35</v>
      </c>
      <c r="E2015" t="s">
        <v>11</v>
      </c>
      <c r="G2015" t="s">
        <v>137</v>
      </c>
    </row>
    <row r="2016" spans="1:7" x14ac:dyDescent="0.25">
      <c r="A2016">
        <v>249</v>
      </c>
      <c r="B2016" t="str">
        <f>VLOOKUP(CONCATENATE(C2016,"_",D2016),acronyms!$A$2:$B$330,2,0)</f>
        <v>Ranunculus villarsii</v>
      </c>
      <c r="C2016" t="s">
        <v>190</v>
      </c>
      <c r="D2016" t="s">
        <v>37</v>
      </c>
      <c r="E2016" t="s">
        <v>11</v>
      </c>
      <c r="G2016" t="s">
        <v>137</v>
      </c>
    </row>
    <row r="2017" spans="1:7" x14ac:dyDescent="0.25">
      <c r="A2017">
        <v>249</v>
      </c>
      <c r="B2017" t="str">
        <f>VLOOKUP(CONCATENATE(C2017,"_",D2017),acronyms!$A$2:$B$330,2,0)</f>
        <v>Selaginella selaginoides</v>
      </c>
      <c r="C2017" t="s">
        <v>289</v>
      </c>
      <c r="D2017" t="s">
        <v>107</v>
      </c>
      <c r="E2017" t="s">
        <v>11</v>
      </c>
      <c r="G2017" t="s">
        <v>137</v>
      </c>
    </row>
    <row r="2018" spans="1:7" x14ac:dyDescent="0.25">
      <c r="A2018">
        <v>249</v>
      </c>
      <c r="B2018" t="str">
        <f>VLOOKUP(CONCATENATE(C2018,"_",D2018),acronyms!$A$2:$B$330,2,0)</f>
        <v>Silene nutans subsp. nutans</v>
      </c>
      <c r="C2018" t="s">
        <v>142</v>
      </c>
      <c r="D2018" t="s">
        <v>255</v>
      </c>
      <c r="E2018" t="s">
        <v>11</v>
      </c>
      <c r="G2018" t="s">
        <v>137</v>
      </c>
    </row>
    <row r="2019" spans="1:7" x14ac:dyDescent="0.25">
      <c r="A2019">
        <v>249</v>
      </c>
      <c r="B2019" t="str">
        <f>VLOOKUP(CONCATENATE(C2019,"_",D2019),acronyms!$A$2:$B$330,2,0)</f>
        <v>Solidago virgaurea subsp. minuta</v>
      </c>
      <c r="C2019" t="s">
        <v>221</v>
      </c>
      <c r="D2019" t="s">
        <v>45</v>
      </c>
      <c r="E2019" t="s">
        <v>11</v>
      </c>
      <c r="G2019" t="s">
        <v>137</v>
      </c>
    </row>
    <row r="2020" spans="1:7" x14ac:dyDescent="0.25">
      <c r="A2020">
        <v>249</v>
      </c>
      <c r="B2020" t="str">
        <f>VLOOKUP(CONCATENATE(C2020,"_",D2020),acronyms!$A$2:$B$330,2,0)</f>
        <v>Trifolium repens</v>
      </c>
      <c r="C2020" t="s">
        <v>231</v>
      </c>
      <c r="D2020" t="s">
        <v>114</v>
      </c>
      <c r="E2020" t="s">
        <v>11</v>
      </c>
      <c r="G2020" t="s">
        <v>137</v>
      </c>
    </row>
    <row r="2021" spans="1:7" x14ac:dyDescent="0.25">
      <c r="A2021">
        <v>249</v>
      </c>
      <c r="B2021" t="str">
        <f>VLOOKUP(CONCATENATE(C2021,"_",D2021),acronyms!$A$2:$B$330,2,0)</f>
        <v>Vaccinium myrtillus</v>
      </c>
      <c r="C2021" t="s">
        <v>222</v>
      </c>
      <c r="D2021" t="s">
        <v>51</v>
      </c>
      <c r="E2021">
        <v>1</v>
      </c>
      <c r="G2021" t="s">
        <v>137</v>
      </c>
    </row>
    <row r="2022" spans="1:7" x14ac:dyDescent="0.25">
      <c r="A2022">
        <v>249</v>
      </c>
      <c r="B2022" t="str">
        <f>VLOOKUP(CONCATENATE(C2022,"_",D2022),acronyms!$A$2:$B$330,2,0)</f>
        <v>Vaccinium vitis-idaea</v>
      </c>
      <c r="C2022" t="s">
        <v>222</v>
      </c>
      <c r="D2022" t="s">
        <v>150</v>
      </c>
      <c r="E2022" t="s">
        <v>11</v>
      </c>
      <c r="G2022" t="s">
        <v>137</v>
      </c>
    </row>
    <row r="2023" spans="1:7" x14ac:dyDescent="0.25">
      <c r="A2023">
        <v>250</v>
      </c>
      <c r="B2023" t="str">
        <f>VLOOKUP(CONCATENATE(C2023,"_",D2023),acronyms!$A$2:$B$330,2,0)</f>
        <v>Achillea moschata</v>
      </c>
      <c r="C2023" t="s">
        <v>239</v>
      </c>
      <c r="D2023" t="s">
        <v>112</v>
      </c>
      <c r="E2023" t="s">
        <v>11</v>
      </c>
      <c r="G2023" t="s">
        <v>137</v>
      </c>
    </row>
    <row r="2024" spans="1:7" x14ac:dyDescent="0.25">
      <c r="A2024">
        <v>250</v>
      </c>
      <c r="B2024" t="str">
        <f>VLOOKUP(CONCATENATE(C2024,"_",D2024),acronyms!$A$2:$B$330,2,0)</f>
        <v>Anthoxanthum alpinum</v>
      </c>
      <c r="C2024" t="s">
        <v>179</v>
      </c>
      <c r="D2024" t="s">
        <v>13</v>
      </c>
      <c r="E2024" t="s">
        <v>11</v>
      </c>
      <c r="G2024" t="s">
        <v>137</v>
      </c>
    </row>
    <row r="2025" spans="1:7" x14ac:dyDescent="0.25">
      <c r="A2025">
        <v>250</v>
      </c>
      <c r="B2025" t="str">
        <f>VLOOKUP(CONCATENATE(C2025,"_",D2025),acronyms!$A$2:$B$330,2,0)</f>
        <v>Avenella flexuosa</v>
      </c>
      <c r="C2025" t="s">
        <v>208</v>
      </c>
      <c r="D2025" t="s">
        <v>126</v>
      </c>
      <c r="E2025">
        <v>1</v>
      </c>
      <c r="G2025" t="s">
        <v>137</v>
      </c>
    </row>
    <row r="2026" spans="1:7" x14ac:dyDescent="0.25">
      <c r="A2026">
        <v>250</v>
      </c>
      <c r="B2026" t="str">
        <f>VLOOKUP(CONCATENATE(C2026,"_",D2026),acronyms!$A$2:$B$330,2,0)</f>
        <v>Calamagrostis villosa</v>
      </c>
      <c r="C2026" t="s">
        <v>209</v>
      </c>
      <c r="D2026" t="s">
        <v>37</v>
      </c>
      <c r="E2026" t="s">
        <v>18</v>
      </c>
      <c r="G2026" t="s">
        <v>137</v>
      </c>
    </row>
    <row r="2027" spans="1:7" x14ac:dyDescent="0.25">
      <c r="A2027">
        <v>250</v>
      </c>
      <c r="B2027" t="str">
        <f>VLOOKUP(CONCATENATE(C2027,"_",D2027),acronyms!$A$2:$B$330,2,0)</f>
        <v>Calluna vulgaris</v>
      </c>
      <c r="C2027" t="s">
        <v>209</v>
      </c>
      <c r="D2027" t="s">
        <v>10</v>
      </c>
      <c r="E2027">
        <v>3</v>
      </c>
      <c r="G2027" t="s">
        <v>137</v>
      </c>
    </row>
    <row r="2028" spans="1:7" x14ac:dyDescent="0.25">
      <c r="A2028">
        <v>250</v>
      </c>
      <c r="B2028" t="str">
        <f>VLOOKUP(CONCATENATE(C2028,"_",D2028),acronyms!$A$2:$B$330,2,0)</f>
        <v>Hieracium murorum</v>
      </c>
      <c r="C2028" t="s">
        <v>251</v>
      </c>
      <c r="D2028" t="s">
        <v>290</v>
      </c>
      <c r="E2028" t="s">
        <v>11</v>
      </c>
      <c r="G2028" t="s">
        <v>137</v>
      </c>
    </row>
    <row r="2029" spans="1:7" x14ac:dyDescent="0.25">
      <c r="A2029">
        <v>250</v>
      </c>
      <c r="B2029" t="str">
        <f>VLOOKUP(CONCATENATE(C2029,"_",D2029),acronyms!$A$2:$B$330,2,0)</f>
        <v>Juniperus communis subsp. nana</v>
      </c>
      <c r="C2029" t="s">
        <v>253</v>
      </c>
      <c r="D2029" t="s">
        <v>156</v>
      </c>
      <c r="E2029">
        <v>3</v>
      </c>
      <c r="G2029" t="s">
        <v>137</v>
      </c>
    </row>
    <row r="2030" spans="1:7" x14ac:dyDescent="0.25">
      <c r="A2030">
        <v>250</v>
      </c>
      <c r="B2030" t="str">
        <f>VLOOKUP(CONCATENATE(C2030,"_",D2030),acronyms!$A$2:$B$330,2,0)</f>
        <v>Lotus corniculatus</v>
      </c>
      <c r="C2030" t="s">
        <v>269</v>
      </c>
      <c r="D2030" t="s">
        <v>97</v>
      </c>
      <c r="E2030" t="s">
        <v>11</v>
      </c>
      <c r="G2030" t="s">
        <v>137</v>
      </c>
    </row>
    <row r="2031" spans="1:7" x14ac:dyDescent="0.25">
      <c r="A2031">
        <v>250</v>
      </c>
      <c r="B2031" t="str">
        <f>VLOOKUP(CONCATENATE(C2031,"_",D2031),acronyms!$A$2:$B$330,2,0)</f>
        <v>Luzula luzuloides</v>
      </c>
      <c r="C2031" t="s">
        <v>139</v>
      </c>
      <c r="D2031" t="s">
        <v>30</v>
      </c>
      <c r="E2031">
        <v>1</v>
      </c>
      <c r="G2031" t="s">
        <v>137</v>
      </c>
    </row>
    <row r="2032" spans="1:7" x14ac:dyDescent="0.25">
      <c r="A2032">
        <v>250</v>
      </c>
      <c r="B2032" t="str">
        <f>VLOOKUP(CONCATENATE(C2032,"_",D2032),acronyms!$A$2:$B$330,2,0)</f>
        <v>Luzula multiflora s. lat.</v>
      </c>
      <c r="C2032" t="s">
        <v>139</v>
      </c>
      <c r="D2032" t="s">
        <v>270</v>
      </c>
      <c r="E2032" t="s">
        <v>18</v>
      </c>
      <c r="G2032" t="s">
        <v>137</v>
      </c>
    </row>
    <row r="2033" spans="1:7" x14ac:dyDescent="0.25">
      <c r="A2033">
        <v>250</v>
      </c>
      <c r="B2033" t="str">
        <f>VLOOKUP(CONCATENATE(C2033,"_",D2033),acronyms!$A$2:$B$330,2,0)</f>
        <v>Phyteuma betonicifolium</v>
      </c>
      <c r="C2033" t="s">
        <v>217</v>
      </c>
      <c r="D2033" t="s">
        <v>173</v>
      </c>
      <c r="E2033" t="s">
        <v>11</v>
      </c>
      <c r="G2033" t="s">
        <v>137</v>
      </c>
    </row>
    <row r="2034" spans="1:7" x14ac:dyDescent="0.25">
      <c r="A2034">
        <v>250</v>
      </c>
      <c r="B2034" t="str">
        <f>VLOOKUP(CONCATENATE(C2034,"_",D2034),acronyms!$A$2:$B$330,2,0)</f>
        <v>Potentilla aurea</v>
      </c>
      <c r="C2034" t="s">
        <v>189</v>
      </c>
      <c r="D2034" t="s">
        <v>35</v>
      </c>
      <c r="E2034" t="s">
        <v>11</v>
      </c>
      <c r="G2034" t="s">
        <v>137</v>
      </c>
    </row>
    <row r="2035" spans="1:7" x14ac:dyDescent="0.25">
      <c r="A2035">
        <v>250</v>
      </c>
      <c r="B2035" t="str">
        <f>VLOOKUP(CONCATENATE(C2035,"_",D2035),acronyms!$A$2:$B$330,2,0)</f>
        <v>Potentilla erecta</v>
      </c>
      <c r="C2035" t="s">
        <v>189</v>
      </c>
      <c r="D2035" t="s">
        <v>266</v>
      </c>
      <c r="E2035" t="s">
        <v>18</v>
      </c>
      <c r="G2035" t="s">
        <v>137</v>
      </c>
    </row>
    <row r="2036" spans="1:7" x14ac:dyDescent="0.25">
      <c r="A2036">
        <v>250</v>
      </c>
      <c r="B2036" t="str">
        <f>VLOOKUP(CONCATENATE(C2036,"_",D2036),acronyms!$A$2:$B$330,2,0)</f>
        <v>Solidago virgaurea subsp. minuta</v>
      </c>
      <c r="C2036" t="s">
        <v>221</v>
      </c>
      <c r="D2036" t="s">
        <v>45</v>
      </c>
      <c r="E2036" t="s">
        <v>11</v>
      </c>
      <c r="G2036" t="s">
        <v>137</v>
      </c>
    </row>
    <row r="2037" spans="1:7" x14ac:dyDescent="0.25">
      <c r="A2037">
        <v>250</v>
      </c>
      <c r="B2037" t="str">
        <f>VLOOKUP(CONCATENATE(C2037,"_",D2037),acronyms!$A$2:$B$330,2,0)</f>
        <v>Trifolium pratense subsp. pratense</v>
      </c>
      <c r="C2037" t="s">
        <v>231</v>
      </c>
      <c r="D2037" t="s">
        <v>110</v>
      </c>
      <c r="E2037" t="s">
        <v>11</v>
      </c>
      <c r="G2037" t="s">
        <v>137</v>
      </c>
    </row>
    <row r="2038" spans="1:7" x14ac:dyDescent="0.25">
      <c r="A2038">
        <v>250</v>
      </c>
      <c r="B2038" t="str">
        <f>VLOOKUP(CONCATENATE(C2038,"_",D2038),acronyms!$A$2:$B$330,2,0)</f>
        <v>Vaccinium vitis-idaea</v>
      </c>
      <c r="C2038" t="s">
        <v>222</v>
      </c>
      <c r="D2038" t="s">
        <v>150</v>
      </c>
      <c r="E2038" t="s">
        <v>50</v>
      </c>
      <c r="G2038" t="s">
        <v>137</v>
      </c>
    </row>
    <row r="2039" spans="1:7" x14ac:dyDescent="0.25">
      <c r="A2039">
        <v>251</v>
      </c>
      <c r="B2039" t="str">
        <f>VLOOKUP(CONCATENATE(C2039,"_",D2039),acronyms!$A$2:$B$330,2,0)</f>
        <v>Achillea millefolium</v>
      </c>
      <c r="C2039" t="s">
        <v>239</v>
      </c>
      <c r="D2039" t="s">
        <v>240</v>
      </c>
      <c r="E2039" t="s">
        <v>11</v>
      </c>
      <c r="G2039" t="s">
        <v>137</v>
      </c>
    </row>
    <row r="2040" spans="1:7" x14ac:dyDescent="0.25">
      <c r="A2040">
        <v>251</v>
      </c>
      <c r="B2040" t="str">
        <f>VLOOKUP(CONCATENATE(C2040,"_",D2040),acronyms!$A$2:$B$330,2,0)</f>
        <v>Allium lusitanicum</v>
      </c>
      <c r="C2040" t="s">
        <v>291</v>
      </c>
      <c r="D2040" t="s">
        <v>292</v>
      </c>
      <c r="E2040" t="s">
        <v>11</v>
      </c>
      <c r="G2040" t="s">
        <v>137</v>
      </c>
    </row>
    <row r="2041" spans="1:7" x14ac:dyDescent="0.25">
      <c r="A2041">
        <v>251</v>
      </c>
      <c r="B2041" t="str">
        <f>VLOOKUP(CONCATENATE(C2041,"_",D2041),acronyms!$A$2:$B$330,2,0)</f>
        <v>Anthoxanthum alpinum</v>
      </c>
      <c r="C2041" t="s">
        <v>179</v>
      </c>
      <c r="D2041" t="s">
        <v>13</v>
      </c>
      <c r="E2041">
        <v>1</v>
      </c>
      <c r="G2041" t="s">
        <v>137</v>
      </c>
    </row>
    <row r="2042" spans="1:7" x14ac:dyDescent="0.25">
      <c r="A2042">
        <v>251</v>
      </c>
      <c r="B2042" t="str">
        <f>VLOOKUP(CONCATENATE(C2042,"_",D2042),acronyms!$A$2:$B$330,2,0)</f>
        <v>Avenella flexuosa</v>
      </c>
      <c r="C2042" t="s">
        <v>208</v>
      </c>
      <c r="D2042" t="s">
        <v>126</v>
      </c>
      <c r="E2042" t="s">
        <v>11</v>
      </c>
      <c r="G2042" t="s">
        <v>137</v>
      </c>
    </row>
    <row r="2043" spans="1:7" x14ac:dyDescent="0.25">
      <c r="A2043">
        <v>251</v>
      </c>
      <c r="B2043" t="str">
        <f>VLOOKUP(CONCATENATE(C2043,"_",D2043),acronyms!$A$2:$B$330,2,0)</f>
        <v>Briza media</v>
      </c>
      <c r="C2043" t="s">
        <v>244</v>
      </c>
      <c r="D2043" t="s">
        <v>245</v>
      </c>
      <c r="E2043">
        <v>1</v>
      </c>
      <c r="G2043" t="s">
        <v>137</v>
      </c>
    </row>
    <row r="2044" spans="1:7" x14ac:dyDescent="0.25">
      <c r="A2044">
        <v>251</v>
      </c>
      <c r="B2044" t="str">
        <f>VLOOKUP(CONCATENATE(C2044,"_",D2044),acronyms!$A$2:$B$330,2,0)</f>
        <v>Carex sempervirens</v>
      </c>
      <c r="C2044" t="s">
        <v>180</v>
      </c>
      <c r="D2044" t="s">
        <v>95</v>
      </c>
      <c r="E2044">
        <v>1</v>
      </c>
      <c r="G2044" t="s">
        <v>137</v>
      </c>
    </row>
    <row r="2045" spans="1:7" x14ac:dyDescent="0.25">
      <c r="A2045">
        <v>251</v>
      </c>
      <c r="B2045" t="str">
        <f>VLOOKUP(CONCATENATE(C2045,"_",D2045),acronyms!$A$2:$B$330,2,0)</f>
        <v>Carlina acaulis subsp. acaulis</v>
      </c>
      <c r="C2045" t="s">
        <v>180</v>
      </c>
      <c r="D2045" t="s">
        <v>73</v>
      </c>
      <c r="E2045">
        <v>1</v>
      </c>
      <c r="G2045" t="s">
        <v>137</v>
      </c>
    </row>
    <row r="2046" spans="1:7" x14ac:dyDescent="0.25">
      <c r="A2046">
        <v>251</v>
      </c>
      <c r="B2046" t="str">
        <f>VLOOKUP(CONCATENATE(C2046,"_",D2046),acronyms!$A$2:$B$330,2,0)</f>
        <v>Crocus albiflorus</v>
      </c>
      <c r="C2046" t="s">
        <v>293</v>
      </c>
      <c r="D2046" t="s">
        <v>160</v>
      </c>
      <c r="E2046" t="s">
        <v>11</v>
      </c>
      <c r="G2046" t="s">
        <v>137</v>
      </c>
    </row>
    <row r="2047" spans="1:7" x14ac:dyDescent="0.25">
      <c r="A2047">
        <v>251</v>
      </c>
      <c r="B2047" t="str">
        <f>VLOOKUP(CONCATENATE(C2047,"_",D2047),acronyms!$A$2:$B$330,2,0)</f>
        <v>Euphorbia cyparissias</v>
      </c>
      <c r="C2047" t="s">
        <v>247</v>
      </c>
      <c r="D2047" t="s">
        <v>248</v>
      </c>
      <c r="E2047" t="s">
        <v>11</v>
      </c>
      <c r="G2047" t="s">
        <v>137</v>
      </c>
    </row>
    <row r="2048" spans="1:7" x14ac:dyDescent="0.25">
      <c r="A2048">
        <v>251</v>
      </c>
      <c r="B2048" t="str">
        <f>VLOOKUP(CONCATENATE(C2048,"_",D2048),acronyms!$A$2:$B$330,2,0)</f>
        <v>Festuca nigrescens</v>
      </c>
      <c r="C2048" t="s">
        <v>182</v>
      </c>
      <c r="D2048" t="s">
        <v>172</v>
      </c>
      <c r="E2048" t="s">
        <v>46</v>
      </c>
      <c r="G2048" t="s">
        <v>137</v>
      </c>
    </row>
    <row r="2049" spans="1:7" x14ac:dyDescent="0.25">
      <c r="A2049">
        <v>251</v>
      </c>
      <c r="B2049" t="str">
        <f>VLOOKUP(CONCATENATE(C2049,"_",D2049),acronyms!$A$2:$B$330,2,0)</f>
        <v>Festuca nigricans</v>
      </c>
      <c r="C2049" t="s">
        <v>182</v>
      </c>
      <c r="D2049" t="s">
        <v>20</v>
      </c>
      <c r="E2049" t="s">
        <v>46</v>
      </c>
      <c r="G2049" t="s">
        <v>137</v>
      </c>
    </row>
    <row r="2050" spans="1:7" x14ac:dyDescent="0.25">
      <c r="A2050">
        <v>251</v>
      </c>
      <c r="B2050" t="str">
        <f>VLOOKUP(CONCATENATE(C2050,"_",D2050),acronyms!$A$2:$B$330,2,0)</f>
        <v>Galium anisophyllon</v>
      </c>
      <c r="C2050" t="s">
        <v>249</v>
      </c>
      <c r="D2050" t="s">
        <v>250</v>
      </c>
      <c r="E2050" t="s">
        <v>11</v>
      </c>
      <c r="G2050" t="s">
        <v>137</v>
      </c>
    </row>
    <row r="2051" spans="1:7" x14ac:dyDescent="0.25">
      <c r="A2051">
        <v>251</v>
      </c>
      <c r="B2051" t="str">
        <f>VLOOKUP(CONCATENATE(C2051,"_",D2051),acronyms!$A$2:$B$330,2,0)</f>
        <v>Gentiana acaulis</v>
      </c>
      <c r="C2051" t="s">
        <v>211</v>
      </c>
      <c r="D2051" t="s">
        <v>73</v>
      </c>
      <c r="E2051" t="s">
        <v>11</v>
      </c>
      <c r="G2051" t="s">
        <v>137</v>
      </c>
    </row>
    <row r="2052" spans="1:7" x14ac:dyDescent="0.25">
      <c r="A2052">
        <v>251</v>
      </c>
      <c r="B2052" t="str">
        <f>VLOOKUP(CONCATENATE(C2052,"_",D2052),acronyms!$A$2:$B$330,2,0)</f>
        <v>Geranium sylvaticum</v>
      </c>
      <c r="C2052" t="s">
        <v>183</v>
      </c>
      <c r="D2052" t="s">
        <v>24</v>
      </c>
      <c r="E2052" t="s">
        <v>11</v>
      </c>
      <c r="G2052" t="s">
        <v>137</v>
      </c>
    </row>
    <row r="2053" spans="1:7" x14ac:dyDescent="0.25">
      <c r="A2053">
        <v>251</v>
      </c>
      <c r="B2053" t="str">
        <f>VLOOKUP(CONCATENATE(C2053,"_",D2053),acronyms!$A$2:$B$330,2,0)</f>
        <v>Helianthemum nummularium subsp. grandiflorum</v>
      </c>
      <c r="C2053" t="s">
        <v>267</v>
      </c>
      <c r="D2053" t="s">
        <v>268</v>
      </c>
      <c r="E2053" t="s">
        <v>11</v>
      </c>
      <c r="G2053" t="s">
        <v>137</v>
      </c>
    </row>
    <row r="2054" spans="1:7" x14ac:dyDescent="0.25">
      <c r="A2054">
        <v>251</v>
      </c>
      <c r="B2054" t="str">
        <f>VLOOKUP(CONCATENATE(C2054,"_",D2054),acronyms!$A$2:$B$330,2,0)</f>
        <v>Juncus trifidus</v>
      </c>
      <c r="C2054" t="s">
        <v>253</v>
      </c>
      <c r="D2054" t="s">
        <v>108</v>
      </c>
      <c r="E2054">
        <v>3</v>
      </c>
      <c r="G2054" t="s">
        <v>137</v>
      </c>
    </row>
    <row r="2055" spans="1:7" x14ac:dyDescent="0.25">
      <c r="A2055">
        <v>251</v>
      </c>
      <c r="B2055" t="str">
        <f>VLOOKUP(CONCATENATE(C2055,"_",D2055),acronyms!$A$2:$B$330,2,0)</f>
        <v>Laserpitium halleri</v>
      </c>
      <c r="C2055" t="s">
        <v>294</v>
      </c>
      <c r="D2055" t="s">
        <v>58</v>
      </c>
      <c r="E2055" t="s">
        <v>11</v>
      </c>
      <c r="G2055" t="s">
        <v>137</v>
      </c>
    </row>
    <row r="2056" spans="1:7" x14ac:dyDescent="0.25">
      <c r="A2056">
        <v>251</v>
      </c>
      <c r="B2056" t="str">
        <f>VLOOKUP(CONCATENATE(C2056,"_",D2056),acronyms!$A$2:$B$330,2,0)</f>
        <v>Lotus corniculatus</v>
      </c>
      <c r="C2056" t="s">
        <v>269</v>
      </c>
      <c r="D2056" t="s">
        <v>97</v>
      </c>
      <c r="E2056" t="s">
        <v>11</v>
      </c>
      <c r="G2056" t="s">
        <v>137</v>
      </c>
    </row>
    <row r="2057" spans="1:7" x14ac:dyDescent="0.25">
      <c r="A2057">
        <v>251</v>
      </c>
      <c r="B2057" t="str">
        <f>VLOOKUP(CONCATENATE(C2057,"_",D2057),acronyms!$A$2:$B$330,2,0)</f>
        <v>Luzula lutea</v>
      </c>
      <c r="C2057" t="s">
        <v>139</v>
      </c>
      <c r="D2057" t="s">
        <v>98</v>
      </c>
      <c r="E2057">
        <v>1</v>
      </c>
      <c r="G2057" t="s">
        <v>137</v>
      </c>
    </row>
    <row r="2058" spans="1:7" x14ac:dyDescent="0.25">
      <c r="A2058">
        <v>251</v>
      </c>
      <c r="B2058" t="str">
        <f>VLOOKUP(CONCATENATE(C2058,"_",D2058),acronyms!$A$2:$B$330,2,0)</f>
        <v>Nardus stricta</v>
      </c>
      <c r="C2058" t="s">
        <v>214</v>
      </c>
      <c r="D2058" t="s">
        <v>103</v>
      </c>
      <c r="E2058">
        <v>1</v>
      </c>
      <c r="G2058" t="s">
        <v>137</v>
      </c>
    </row>
    <row r="2059" spans="1:7" x14ac:dyDescent="0.25">
      <c r="A2059">
        <v>251</v>
      </c>
      <c r="B2059" t="str">
        <f>VLOOKUP(CONCATENATE(C2059,"_",D2059),acronyms!$A$2:$B$330,2,0)</f>
        <v>Persicaria vivipara</v>
      </c>
      <c r="C2059" t="s">
        <v>216</v>
      </c>
      <c r="D2059" t="s">
        <v>33</v>
      </c>
      <c r="E2059" t="s">
        <v>11</v>
      </c>
      <c r="G2059" t="s">
        <v>137</v>
      </c>
    </row>
    <row r="2060" spans="1:7" x14ac:dyDescent="0.25">
      <c r="A2060">
        <v>251</v>
      </c>
      <c r="B2060" t="str">
        <f>VLOOKUP(CONCATENATE(C2060,"_",D2060),acronyms!$A$2:$B$330,2,0)</f>
        <v>Phyteuma betonicifolium</v>
      </c>
      <c r="C2060" t="s">
        <v>217</v>
      </c>
      <c r="D2060" t="s">
        <v>173</v>
      </c>
      <c r="E2060">
        <v>1</v>
      </c>
      <c r="G2060" t="s">
        <v>137</v>
      </c>
    </row>
    <row r="2061" spans="1:7" x14ac:dyDescent="0.25">
      <c r="A2061">
        <v>251</v>
      </c>
      <c r="B2061" t="str">
        <f>VLOOKUP(CONCATENATE(C2061,"_",D2061),acronyms!$A$2:$B$330,2,0)</f>
        <v>Potentilla aurea</v>
      </c>
      <c r="C2061" t="s">
        <v>189</v>
      </c>
      <c r="D2061" t="s">
        <v>35</v>
      </c>
      <c r="E2061">
        <v>1</v>
      </c>
      <c r="G2061" t="s">
        <v>137</v>
      </c>
    </row>
    <row r="2062" spans="1:7" x14ac:dyDescent="0.25">
      <c r="A2062">
        <v>251</v>
      </c>
      <c r="B2062" t="str">
        <f>VLOOKUP(CONCATENATE(C2062,"_",D2062),acronyms!$A$2:$B$330,2,0)</f>
        <v>Ranunculus villarsii</v>
      </c>
      <c r="C2062" t="s">
        <v>190</v>
      </c>
      <c r="D2062" t="s">
        <v>37</v>
      </c>
      <c r="E2062" t="s">
        <v>11</v>
      </c>
      <c r="G2062" t="s">
        <v>137</v>
      </c>
    </row>
    <row r="2063" spans="1:7" x14ac:dyDescent="0.25">
      <c r="A2063">
        <v>251</v>
      </c>
      <c r="B2063" t="str">
        <f>VLOOKUP(CONCATENATE(C2063,"_",D2063),acronyms!$A$2:$B$330,2,0)</f>
        <v>Silene vulgaris</v>
      </c>
      <c r="C2063" t="s">
        <v>142</v>
      </c>
      <c r="D2063" t="s">
        <v>10</v>
      </c>
      <c r="E2063" t="s">
        <v>11</v>
      </c>
      <c r="G2063" t="s">
        <v>137</v>
      </c>
    </row>
    <row r="2064" spans="1:7" x14ac:dyDescent="0.25">
      <c r="A2064">
        <v>251</v>
      </c>
      <c r="B2064" t="str">
        <f>VLOOKUP(CONCATENATE(C2064,"_",D2064),acronyms!$A$2:$B$330,2,0)</f>
        <v>Vaccinium vitis-idaea</v>
      </c>
      <c r="C2064" t="s">
        <v>222</v>
      </c>
      <c r="D2064" t="s">
        <v>150</v>
      </c>
      <c r="E2064">
        <v>1</v>
      </c>
      <c r="G2064" t="s">
        <v>137</v>
      </c>
    </row>
    <row r="2065" spans="1:7" x14ac:dyDescent="0.25">
      <c r="A2065">
        <v>251</v>
      </c>
      <c r="B2065" t="str">
        <f>VLOOKUP(CONCATENATE(C2065,"_",D2065),acronyms!$A$2:$B$330,2,0)</f>
        <v>Veronica chamaedrys subsp. micans</v>
      </c>
      <c r="C2065" t="s">
        <v>143</v>
      </c>
      <c r="D2065" t="s">
        <v>256</v>
      </c>
      <c r="E2065" t="s">
        <v>11</v>
      </c>
      <c r="G2065" t="s">
        <v>137</v>
      </c>
    </row>
    <row r="2066" spans="1:7" x14ac:dyDescent="0.25">
      <c r="A2066">
        <v>252</v>
      </c>
      <c r="B2066" t="str">
        <f>VLOOKUP(CONCATENATE(C2066,"_",D2066),acronyms!$A$2:$B$330,2,0)</f>
        <v>Agrostis agrostiflora</v>
      </c>
      <c r="C2066" t="s">
        <v>177</v>
      </c>
      <c r="D2066" t="s">
        <v>7</v>
      </c>
      <c r="E2066" t="s">
        <v>11</v>
      </c>
      <c r="G2066" t="s">
        <v>8</v>
      </c>
    </row>
    <row r="2067" spans="1:7" x14ac:dyDescent="0.25">
      <c r="A2067">
        <v>252</v>
      </c>
      <c r="B2067" t="str">
        <f>VLOOKUP(CONCATENATE(C2067,"_",D2067),acronyms!$A$2:$B$330,2,0)</f>
        <v>Anthoxanthum alpinum</v>
      </c>
      <c r="C2067" t="s">
        <v>179</v>
      </c>
      <c r="D2067" t="s">
        <v>13</v>
      </c>
      <c r="E2067" t="s">
        <v>11</v>
      </c>
      <c r="G2067" t="s">
        <v>8</v>
      </c>
    </row>
    <row r="2068" spans="1:7" x14ac:dyDescent="0.25">
      <c r="A2068">
        <v>252</v>
      </c>
      <c r="B2068" t="str">
        <f>VLOOKUP(CONCATENATE(C2068,"_",D2068),acronyms!$A$2:$B$330,2,0)</f>
        <v>Avenella flexuosa</v>
      </c>
      <c r="C2068" t="s">
        <v>208</v>
      </c>
      <c r="D2068" t="s">
        <v>126</v>
      </c>
      <c r="E2068">
        <v>1</v>
      </c>
      <c r="G2068" t="s">
        <v>8</v>
      </c>
    </row>
    <row r="2069" spans="1:7" x14ac:dyDescent="0.25">
      <c r="A2069">
        <v>252</v>
      </c>
      <c r="B2069" t="str">
        <f>VLOOKUP(CONCATENATE(C2069,"_",D2069),acronyms!$A$2:$B$330,2,0)</f>
        <v>Avenula versicolor</v>
      </c>
      <c r="C2069" t="s">
        <v>208</v>
      </c>
      <c r="D2069" t="s">
        <v>15</v>
      </c>
      <c r="E2069" t="s">
        <v>11</v>
      </c>
      <c r="G2069" t="s">
        <v>8</v>
      </c>
    </row>
    <row r="2070" spans="1:7" x14ac:dyDescent="0.25">
      <c r="A2070">
        <v>252</v>
      </c>
      <c r="B2070" t="str">
        <f>VLOOKUP(CONCATENATE(C2070,"_",D2070),acronyms!$A$2:$B$330,2,0)</f>
        <v>Calluna vulgaris</v>
      </c>
      <c r="C2070" t="s">
        <v>209</v>
      </c>
      <c r="D2070" t="s">
        <v>10</v>
      </c>
      <c r="E2070" t="s">
        <v>11</v>
      </c>
      <c r="G2070" t="s">
        <v>8</v>
      </c>
    </row>
    <row r="2071" spans="1:7" x14ac:dyDescent="0.25">
      <c r="A2071">
        <v>252</v>
      </c>
      <c r="B2071" t="str">
        <f>VLOOKUP(CONCATENATE(C2071,"_",D2071),acronyms!$A$2:$B$330,2,0)</f>
        <v>Carex ornithopoda</v>
      </c>
      <c r="C2071" t="s">
        <v>180</v>
      </c>
      <c r="D2071" t="s">
        <v>246</v>
      </c>
      <c r="E2071" t="s">
        <v>11</v>
      </c>
      <c r="G2071" t="s">
        <v>8</v>
      </c>
    </row>
    <row r="2072" spans="1:7" x14ac:dyDescent="0.25">
      <c r="A2072">
        <v>252</v>
      </c>
      <c r="B2072" t="str">
        <f>VLOOKUP(CONCATENATE(C2072,"_",D2072),acronyms!$A$2:$B$330,2,0)</f>
        <v>Festuca nigrescens</v>
      </c>
      <c r="C2072" t="s">
        <v>182</v>
      </c>
      <c r="D2072" t="s">
        <v>172</v>
      </c>
      <c r="E2072" t="s">
        <v>11</v>
      </c>
      <c r="G2072" t="s">
        <v>8</v>
      </c>
    </row>
    <row r="2073" spans="1:7" x14ac:dyDescent="0.25">
      <c r="A2073">
        <v>252</v>
      </c>
      <c r="B2073" t="str">
        <f>VLOOKUP(CONCATENATE(C2073,"_",D2073),acronyms!$A$2:$B$330,2,0)</f>
        <v>Galium anisophyllon</v>
      </c>
      <c r="C2073" t="s">
        <v>249</v>
      </c>
      <c r="D2073" t="s">
        <v>134</v>
      </c>
      <c r="E2073" t="s">
        <v>11</v>
      </c>
      <c r="G2073" t="s">
        <v>8</v>
      </c>
    </row>
    <row r="2074" spans="1:7" x14ac:dyDescent="0.25">
      <c r="A2074">
        <v>252</v>
      </c>
      <c r="B2074" t="str">
        <f>VLOOKUP(CONCATENATE(C2074,"_",D2074),acronyms!$A$2:$B$330,2,0)</f>
        <v>Geranium sylvaticum</v>
      </c>
      <c r="C2074" t="s">
        <v>183</v>
      </c>
      <c r="D2074" t="s">
        <v>24</v>
      </c>
      <c r="E2074" t="s">
        <v>11</v>
      </c>
      <c r="G2074" t="s">
        <v>8</v>
      </c>
    </row>
    <row r="2075" spans="1:7" x14ac:dyDescent="0.25">
      <c r="A2075">
        <v>252</v>
      </c>
      <c r="B2075" t="str">
        <f>VLOOKUP(CONCATENATE(C2075,"_",D2075),acronyms!$A$2:$B$330,2,0)</f>
        <v>Hieracium sp.</v>
      </c>
      <c r="C2075" t="s">
        <v>251</v>
      </c>
      <c r="D2075" t="s">
        <v>134</v>
      </c>
      <c r="E2075" t="s">
        <v>11</v>
      </c>
      <c r="G2075" t="s">
        <v>8</v>
      </c>
    </row>
    <row r="2076" spans="1:7" x14ac:dyDescent="0.25">
      <c r="A2076">
        <v>252</v>
      </c>
      <c r="B2076" t="str">
        <f>VLOOKUP(CONCATENATE(C2076,"_",D2076),acronyms!$A$2:$B$330,2,0)</f>
        <v>Lotus corniculatus</v>
      </c>
      <c r="C2076" t="s">
        <v>269</v>
      </c>
      <c r="D2076" t="s">
        <v>97</v>
      </c>
      <c r="E2076" t="s">
        <v>11</v>
      </c>
      <c r="G2076" t="s">
        <v>8</v>
      </c>
    </row>
    <row r="2077" spans="1:7" x14ac:dyDescent="0.25">
      <c r="A2077">
        <v>252</v>
      </c>
      <c r="B2077" t="str">
        <f>VLOOKUP(CONCATENATE(C2077,"_",D2077),acronyms!$A$2:$B$330,2,0)</f>
        <v>Luzula luzuloides</v>
      </c>
      <c r="C2077" t="s">
        <v>139</v>
      </c>
      <c r="D2077" t="s">
        <v>30</v>
      </c>
      <c r="E2077">
        <v>1</v>
      </c>
      <c r="G2077" t="s">
        <v>8</v>
      </c>
    </row>
    <row r="2078" spans="1:7" x14ac:dyDescent="0.25">
      <c r="A2078">
        <v>252</v>
      </c>
      <c r="B2078" t="str">
        <f>VLOOKUP(CONCATENATE(C2078,"_",D2078),acronyms!$A$2:$B$330,2,0)</f>
        <v>Phleum alpinum agg.</v>
      </c>
      <c r="C2078" t="s">
        <v>295</v>
      </c>
      <c r="D2078" t="s">
        <v>163</v>
      </c>
      <c r="E2078" t="s">
        <v>11</v>
      </c>
      <c r="F2078" t="s">
        <v>296</v>
      </c>
      <c r="G2078" t="s">
        <v>8</v>
      </c>
    </row>
    <row r="2079" spans="1:7" x14ac:dyDescent="0.25">
      <c r="A2079">
        <v>252</v>
      </c>
      <c r="B2079" t="str">
        <f>VLOOKUP(CONCATENATE(C2079,"_",D2079),acronyms!$A$2:$B$330,2,0)</f>
        <v>Phyteuma betonicifolium</v>
      </c>
      <c r="C2079" t="s">
        <v>217</v>
      </c>
      <c r="D2079" t="s">
        <v>173</v>
      </c>
      <c r="E2079" t="s">
        <v>11</v>
      </c>
      <c r="G2079" t="s">
        <v>8</v>
      </c>
    </row>
    <row r="2080" spans="1:7" x14ac:dyDescent="0.25">
      <c r="A2080">
        <v>252</v>
      </c>
      <c r="B2080" t="str">
        <f>VLOOKUP(CONCATENATE(C2080,"_",D2080),acronyms!$A$2:$B$330,2,0)</f>
        <v>Phyteuma orbiculare</v>
      </c>
      <c r="C2080" t="s">
        <v>217</v>
      </c>
      <c r="D2080" t="s">
        <v>275</v>
      </c>
      <c r="E2080" t="s">
        <v>11</v>
      </c>
      <c r="G2080" t="s">
        <v>8</v>
      </c>
    </row>
    <row r="2081" spans="1:7" x14ac:dyDescent="0.25">
      <c r="A2081">
        <v>252</v>
      </c>
      <c r="B2081" t="str">
        <f>VLOOKUP(CONCATENATE(C2081,"_",D2081),acronyms!$A$2:$B$330,2,0)</f>
        <v>Potentilla aurea</v>
      </c>
      <c r="C2081" t="s">
        <v>189</v>
      </c>
      <c r="D2081" t="s">
        <v>35</v>
      </c>
      <c r="E2081" t="s">
        <v>11</v>
      </c>
      <c r="G2081" t="s">
        <v>8</v>
      </c>
    </row>
    <row r="2082" spans="1:7" x14ac:dyDescent="0.25">
      <c r="A2082">
        <v>252</v>
      </c>
      <c r="B2082" t="str">
        <f>VLOOKUP(CONCATENATE(C2082,"_",D2082),acronyms!$A$2:$B$330,2,0)</f>
        <v>Ranunculus villarsii</v>
      </c>
      <c r="C2082" t="s">
        <v>190</v>
      </c>
      <c r="D2082" t="s">
        <v>37</v>
      </c>
      <c r="E2082" t="s">
        <v>11</v>
      </c>
      <c r="G2082" t="s">
        <v>8</v>
      </c>
    </row>
    <row r="2083" spans="1:7" x14ac:dyDescent="0.25">
      <c r="A2083">
        <v>252</v>
      </c>
      <c r="B2083" t="str">
        <f>VLOOKUP(CONCATENATE(C2083,"_",D2083),acronyms!$A$2:$B$330,2,0)</f>
        <v>Solidago virgaurea subsp. minuta</v>
      </c>
      <c r="C2083" t="s">
        <v>221</v>
      </c>
      <c r="D2083" t="s">
        <v>45</v>
      </c>
      <c r="E2083" t="s">
        <v>11</v>
      </c>
      <c r="G2083" t="s">
        <v>8</v>
      </c>
    </row>
    <row r="2084" spans="1:7" x14ac:dyDescent="0.25">
      <c r="A2084">
        <v>252</v>
      </c>
      <c r="B2084" t="str">
        <f>VLOOKUP(CONCATENATE(C2084,"_",D2084),acronyms!$A$2:$B$330,2,0)</f>
        <v>Vaccinium myrtillus</v>
      </c>
      <c r="C2084" t="s">
        <v>222</v>
      </c>
      <c r="D2084" t="s">
        <v>51</v>
      </c>
      <c r="E2084">
        <v>1</v>
      </c>
      <c r="G2084" t="s">
        <v>8</v>
      </c>
    </row>
    <row r="2085" spans="1:7" x14ac:dyDescent="0.25">
      <c r="A2085">
        <v>252</v>
      </c>
      <c r="B2085" t="str">
        <f>VLOOKUP(CONCATENATE(C2085,"_",D2085),acronyms!$A$2:$B$330,2,0)</f>
        <v>Vaccinium vitis-idaea</v>
      </c>
      <c r="C2085" t="s">
        <v>222</v>
      </c>
      <c r="D2085" t="s">
        <v>150</v>
      </c>
      <c r="E2085">
        <v>3</v>
      </c>
      <c r="G2085" t="s">
        <v>8</v>
      </c>
    </row>
    <row r="2086" spans="1:7" x14ac:dyDescent="0.25">
      <c r="A2086">
        <v>253</v>
      </c>
      <c r="B2086" t="str">
        <f>VLOOKUP(CONCATENATE(C2086,"_",D2086),acronyms!$A$2:$B$330,2,0)</f>
        <v>Achillea millefolium</v>
      </c>
      <c r="C2086" t="s">
        <v>115</v>
      </c>
      <c r="D2086" t="s">
        <v>240</v>
      </c>
      <c r="E2086" t="s">
        <v>11</v>
      </c>
      <c r="G2086" t="s">
        <v>75</v>
      </c>
    </row>
    <row r="2087" spans="1:7" x14ac:dyDescent="0.25">
      <c r="A2087">
        <v>253</v>
      </c>
      <c r="B2087" t="str">
        <f>VLOOKUP(CONCATENATE(C2087,"_",D2087),acronyms!$A$2:$B$330,2,0)</f>
        <v>Agrostis agrostiflora</v>
      </c>
      <c r="C2087" t="s">
        <v>7</v>
      </c>
      <c r="D2087" t="s">
        <v>7</v>
      </c>
      <c r="E2087" t="s">
        <v>11</v>
      </c>
      <c r="G2087" t="s">
        <v>75</v>
      </c>
    </row>
    <row r="2088" spans="1:7" x14ac:dyDescent="0.25">
      <c r="A2088">
        <v>253</v>
      </c>
      <c r="B2088" t="str">
        <f>VLOOKUP(CONCATENATE(C2088,"_",D2088),acronyms!$A$2:$B$330,2,0)</f>
        <v>Anthoxanthum alpinum</v>
      </c>
      <c r="C2088" t="s">
        <v>12</v>
      </c>
      <c r="D2088" t="s">
        <v>13</v>
      </c>
      <c r="E2088">
        <v>1</v>
      </c>
      <c r="G2088" t="s">
        <v>75</v>
      </c>
    </row>
    <row r="2089" spans="1:7" x14ac:dyDescent="0.25">
      <c r="A2089">
        <v>253</v>
      </c>
      <c r="B2089" t="str">
        <f>VLOOKUP(CONCATENATE(C2089,"_",D2089),acronyms!$A$2:$B$330,2,0)</f>
        <v>Botrychium lunaria</v>
      </c>
      <c r="C2089" t="s">
        <v>174</v>
      </c>
      <c r="D2089" t="s">
        <v>175</v>
      </c>
      <c r="E2089" t="s">
        <v>18</v>
      </c>
      <c r="G2089" t="s">
        <v>75</v>
      </c>
    </row>
    <row r="2090" spans="1:7" x14ac:dyDescent="0.25">
      <c r="A2090">
        <v>253</v>
      </c>
      <c r="B2090" t="str">
        <f>VLOOKUP(CONCATENATE(C2090,"_",D2090),acronyms!$A$2:$B$330,2,0)</f>
        <v>Carex sempervirens</v>
      </c>
      <c r="C2090" t="s">
        <v>54</v>
      </c>
      <c r="D2090" t="s">
        <v>95</v>
      </c>
      <c r="E2090">
        <v>1</v>
      </c>
      <c r="G2090" t="s">
        <v>75</v>
      </c>
    </row>
    <row r="2091" spans="1:7" x14ac:dyDescent="0.25">
      <c r="A2091">
        <v>253</v>
      </c>
      <c r="B2091" t="str">
        <f>VLOOKUP(CONCATENATE(C2091,"_",D2091),acronyms!$A$2:$B$330,2,0)</f>
        <v>Carlina acaulis subsp. acaulis</v>
      </c>
      <c r="C2091" t="s">
        <v>54</v>
      </c>
      <c r="D2091" t="s">
        <v>73</v>
      </c>
      <c r="E2091" t="s">
        <v>50</v>
      </c>
      <c r="G2091" t="s">
        <v>75</v>
      </c>
    </row>
    <row r="2092" spans="1:7" x14ac:dyDescent="0.25">
      <c r="A2092">
        <v>253</v>
      </c>
      <c r="B2092" t="str">
        <f>VLOOKUP(CONCATENATE(C2092,"_",D2092),acronyms!$A$2:$B$330,2,0)</f>
        <v>Cuscuta epithymum</v>
      </c>
      <c r="C2092" t="s">
        <v>259</v>
      </c>
      <c r="D2092" t="s">
        <v>121</v>
      </c>
      <c r="E2092" t="s">
        <v>18</v>
      </c>
      <c r="G2092" t="s">
        <v>75</v>
      </c>
    </row>
    <row r="2093" spans="1:7" x14ac:dyDescent="0.25">
      <c r="A2093">
        <v>253</v>
      </c>
      <c r="B2093" t="str">
        <f>VLOOKUP(CONCATENATE(C2093,"_",D2093),acronyms!$A$2:$B$330,2,0)</f>
        <v>Euphrasia sp.</v>
      </c>
      <c r="C2093" t="s">
        <v>113</v>
      </c>
      <c r="D2093" t="s">
        <v>134</v>
      </c>
      <c r="E2093" t="s">
        <v>18</v>
      </c>
      <c r="G2093" t="s">
        <v>75</v>
      </c>
    </row>
    <row r="2094" spans="1:7" x14ac:dyDescent="0.25">
      <c r="A2094">
        <v>253</v>
      </c>
      <c r="B2094" t="str">
        <f>VLOOKUP(CONCATENATE(C2094,"_",D2094),acronyms!$A$2:$B$330,2,0)</f>
        <v>Festuca nigrescens</v>
      </c>
      <c r="C2094" t="s">
        <v>19</v>
      </c>
      <c r="D2094" t="s">
        <v>172</v>
      </c>
      <c r="E2094" t="s">
        <v>50</v>
      </c>
      <c r="G2094" t="s">
        <v>75</v>
      </c>
    </row>
    <row r="2095" spans="1:7" x14ac:dyDescent="0.25">
      <c r="A2095">
        <v>253</v>
      </c>
      <c r="B2095" t="str">
        <f>VLOOKUP(CONCATENATE(C2095,"_",D2095),acronyms!$A$2:$B$330,2,0)</f>
        <v>Galium anisophyllon</v>
      </c>
      <c r="C2095" t="s">
        <v>260</v>
      </c>
      <c r="D2095" t="s">
        <v>250</v>
      </c>
      <c r="E2095" t="s">
        <v>11</v>
      </c>
      <c r="G2095" t="s">
        <v>75</v>
      </c>
    </row>
    <row r="2096" spans="1:7" x14ac:dyDescent="0.25">
      <c r="A2096">
        <v>253</v>
      </c>
      <c r="B2096" t="str">
        <f>VLOOKUP(CONCATENATE(C2096,"_",D2096),acronyms!$A$2:$B$330,2,0)</f>
        <v>Hieracium pilosella agg.</v>
      </c>
      <c r="C2096" t="s">
        <v>116</v>
      </c>
      <c r="D2096" t="s">
        <v>252</v>
      </c>
      <c r="E2096">
        <v>3</v>
      </c>
      <c r="G2096" t="s">
        <v>75</v>
      </c>
    </row>
    <row r="2097" spans="1:7" x14ac:dyDescent="0.25">
      <c r="A2097">
        <v>253</v>
      </c>
      <c r="B2097" t="str">
        <f>VLOOKUP(CONCATENATE(C2097,"_",D2097),acronyms!$A$2:$B$330,2,0)</f>
        <v>Lotus corniculatus</v>
      </c>
      <c r="C2097" t="s">
        <v>96</v>
      </c>
      <c r="D2097" t="s">
        <v>97</v>
      </c>
      <c r="E2097" t="s">
        <v>11</v>
      </c>
      <c r="G2097" t="s">
        <v>75</v>
      </c>
    </row>
    <row r="2098" spans="1:7" x14ac:dyDescent="0.25">
      <c r="A2098">
        <v>253</v>
      </c>
      <c r="B2098" t="str">
        <f>VLOOKUP(CONCATENATE(C2098,"_",D2098),acronyms!$A$2:$B$330,2,0)</f>
        <v>Luzula alpina</v>
      </c>
      <c r="C2098" t="s">
        <v>30</v>
      </c>
      <c r="D2098" t="s">
        <v>13</v>
      </c>
      <c r="E2098">
        <v>1</v>
      </c>
      <c r="G2098" t="s">
        <v>75</v>
      </c>
    </row>
    <row r="2099" spans="1:7" x14ac:dyDescent="0.25">
      <c r="A2099">
        <v>253</v>
      </c>
      <c r="B2099" t="str">
        <f>VLOOKUP(CONCATENATE(C2099,"_",D2099),acronyms!$A$2:$B$330,2,0)</f>
        <v>Nardus stricta</v>
      </c>
      <c r="C2099" t="s">
        <v>102</v>
      </c>
      <c r="D2099" t="s">
        <v>103</v>
      </c>
      <c r="E2099">
        <v>1</v>
      </c>
      <c r="G2099" t="s">
        <v>75</v>
      </c>
    </row>
    <row r="2100" spans="1:7" x14ac:dyDescent="0.25">
      <c r="A2100">
        <v>253</v>
      </c>
      <c r="B2100" t="str">
        <f>VLOOKUP(CONCATENATE(C2100,"_",D2100),acronyms!$A$2:$B$330,2,0)</f>
        <v>Phyteuma betonicifolium</v>
      </c>
      <c r="C2100" t="s">
        <v>91</v>
      </c>
      <c r="D2100" t="s">
        <v>173</v>
      </c>
      <c r="E2100" t="s">
        <v>11</v>
      </c>
      <c r="G2100" t="s">
        <v>75</v>
      </c>
    </row>
    <row r="2101" spans="1:7" x14ac:dyDescent="0.25">
      <c r="A2101">
        <v>253</v>
      </c>
      <c r="B2101" t="str">
        <f>VLOOKUP(CONCATENATE(C2101,"_",D2101),acronyms!$A$2:$B$330,2,0)</f>
        <v>Poa alpina</v>
      </c>
      <c r="C2101" t="s">
        <v>79</v>
      </c>
      <c r="D2101" t="s">
        <v>13</v>
      </c>
      <c r="E2101" t="s">
        <v>11</v>
      </c>
      <c r="G2101" t="s">
        <v>75</v>
      </c>
    </row>
    <row r="2102" spans="1:7" x14ac:dyDescent="0.25">
      <c r="A2102">
        <v>253</v>
      </c>
      <c r="B2102" t="str">
        <f>VLOOKUP(CONCATENATE(C2102,"_",D2102),acronyms!$A$2:$B$330,2,0)</f>
        <v>Potentilla erecta</v>
      </c>
      <c r="C2102" t="s">
        <v>34</v>
      </c>
      <c r="D2102" t="s">
        <v>266</v>
      </c>
      <c r="E2102">
        <v>1</v>
      </c>
      <c r="G2102" t="s">
        <v>75</v>
      </c>
    </row>
    <row r="2103" spans="1:7" x14ac:dyDescent="0.25">
      <c r="A2103">
        <v>253</v>
      </c>
      <c r="B2103" t="str">
        <f>VLOOKUP(CONCATENATE(C2103,"_",D2103),acronyms!$A$2:$B$330,2,0)</f>
        <v>Ranunculus acris subsp. acris</v>
      </c>
      <c r="C2103" t="s">
        <v>36</v>
      </c>
      <c r="D2103" t="s">
        <v>297</v>
      </c>
      <c r="E2103">
        <v>1</v>
      </c>
      <c r="G2103" t="s">
        <v>75</v>
      </c>
    </row>
    <row r="2104" spans="1:7" x14ac:dyDescent="0.25">
      <c r="A2104">
        <v>253</v>
      </c>
      <c r="B2104" t="str">
        <f>VLOOKUP(CONCATENATE(C2104,"_",D2104),acronyms!$A$2:$B$330,2,0)</f>
        <v>Scabiosa lucida subsp. lucida</v>
      </c>
      <c r="C2104" t="s">
        <v>281</v>
      </c>
      <c r="D2104" t="s">
        <v>282</v>
      </c>
      <c r="E2104" t="s">
        <v>18</v>
      </c>
      <c r="G2104" t="s">
        <v>75</v>
      </c>
    </row>
    <row r="2105" spans="1:7" x14ac:dyDescent="0.25">
      <c r="A2105">
        <v>253</v>
      </c>
      <c r="B2105" t="str">
        <f>VLOOKUP(CONCATENATE(C2105,"_",D2105),acronyms!$A$2:$B$330,2,0)</f>
        <v>Silene nutans subsp. nutans</v>
      </c>
      <c r="C2105" t="s">
        <v>43</v>
      </c>
      <c r="D2105" t="s">
        <v>255</v>
      </c>
      <c r="E2105" t="s">
        <v>11</v>
      </c>
      <c r="G2105" t="s">
        <v>75</v>
      </c>
    </row>
    <row r="2106" spans="1:7" x14ac:dyDescent="0.25">
      <c r="A2106">
        <v>253</v>
      </c>
      <c r="B2106" t="str">
        <f>VLOOKUP(CONCATENATE(C2106,"_",D2106),acronyms!$A$2:$B$330,2,0)</f>
        <v>Silene vulgaris</v>
      </c>
      <c r="C2106" t="s">
        <v>43</v>
      </c>
      <c r="D2106" t="s">
        <v>10</v>
      </c>
      <c r="E2106" t="s">
        <v>11</v>
      </c>
      <c r="G2106" t="s">
        <v>75</v>
      </c>
    </row>
    <row r="2107" spans="1:7" x14ac:dyDescent="0.25">
      <c r="A2107">
        <v>253</v>
      </c>
      <c r="B2107" t="str">
        <f>VLOOKUP(CONCATENATE(C2107,"_",D2107),acronyms!$A$2:$B$330,2,0)</f>
        <v>Solidago virgaurea subsp. minuta</v>
      </c>
      <c r="C2107" t="s">
        <v>44</v>
      </c>
      <c r="D2107" t="s">
        <v>45</v>
      </c>
      <c r="E2107" t="s">
        <v>18</v>
      </c>
      <c r="G2107" t="s">
        <v>75</v>
      </c>
    </row>
    <row r="2108" spans="1:7" x14ac:dyDescent="0.25">
      <c r="A2108">
        <v>253</v>
      </c>
      <c r="B2108" t="str">
        <f>VLOOKUP(CONCATENATE(C2108,"_",D2108),acronyms!$A$2:$B$330,2,0)</f>
        <v>Thymus praecox subsp. polytrichus</v>
      </c>
      <c r="C2108" t="s">
        <v>149</v>
      </c>
      <c r="D2108" t="s">
        <v>110</v>
      </c>
      <c r="E2108" t="s">
        <v>50</v>
      </c>
      <c r="F2108" t="s">
        <v>61</v>
      </c>
      <c r="G2108" t="s">
        <v>75</v>
      </c>
    </row>
    <row r="2109" spans="1:7" x14ac:dyDescent="0.25">
      <c r="A2109">
        <v>253</v>
      </c>
      <c r="B2109" t="str">
        <f>VLOOKUP(CONCATENATE(C2109,"_",D2109),acronyms!$A$2:$B$330,2,0)</f>
        <v>Trifolium pratense subsp. pratense</v>
      </c>
      <c r="C2109" t="s">
        <v>108</v>
      </c>
      <c r="D2109" t="s">
        <v>110</v>
      </c>
      <c r="E2109" t="s">
        <v>11</v>
      </c>
      <c r="F2109" t="s">
        <v>61</v>
      </c>
      <c r="G2109" t="s">
        <v>75</v>
      </c>
    </row>
    <row r="2110" spans="1:7" x14ac:dyDescent="0.25">
      <c r="A2110">
        <v>253</v>
      </c>
      <c r="B2110" t="str">
        <f>VLOOKUP(CONCATENATE(C2110,"_",D2110),acronyms!$A$2:$B$330,2,0)</f>
        <v>Vaccinium myrtillus</v>
      </c>
      <c r="C2110" t="s">
        <v>48</v>
      </c>
      <c r="D2110" t="s">
        <v>51</v>
      </c>
      <c r="E2110" t="s">
        <v>11</v>
      </c>
      <c r="G2110" t="s">
        <v>75</v>
      </c>
    </row>
    <row r="2111" spans="1:7" x14ac:dyDescent="0.25">
      <c r="A2111">
        <v>253</v>
      </c>
      <c r="B2111" t="str">
        <f>VLOOKUP(CONCATENATE(C2111,"_",D2111),acronyms!$A$2:$B$330,2,0)</f>
        <v>Vaccinium vitis-idaea</v>
      </c>
      <c r="C2111" t="s">
        <v>48</v>
      </c>
      <c r="D2111" t="s">
        <v>150</v>
      </c>
      <c r="E2111" t="s">
        <v>46</v>
      </c>
      <c r="G2111" t="s">
        <v>75</v>
      </c>
    </row>
    <row r="2112" spans="1:7" x14ac:dyDescent="0.25">
      <c r="A2112">
        <v>254</v>
      </c>
      <c r="B2112" t="str">
        <f>VLOOKUP(CONCATENATE(C2112,"_",D2112),acronyms!$A$2:$B$330,2,0)</f>
        <v>Avenella flexuosa</v>
      </c>
      <c r="C2112" t="s">
        <v>208</v>
      </c>
      <c r="D2112" t="s">
        <v>126</v>
      </c>
      <c r="E2112" t="s">
        <v>18</v>
      </c>
      <c r="G2112" t="s">
        <v>8</v>
      </c>
    </row>
    <row r="2113" spans="1:7" x14ac:dyDescent="0.25">
      <c r="A2113">
        <v>254</v>
      </c>
      <c r="B2113" t="str">
        <f>VLOOKUP(CONCATENATE(C2113,"_",D2113),acronyms!$A$2:$B$330,2,0)</f>
        <v>Calamagrostis villosa</v>
      </c>
      <c r="C2113" t="s">
        <v>209</v>
      </c>
      <c r="D2113" t="s">
        <v>37</v>
      </c>
      <c r="E2113" t="s">
        <v>11</v>
      </c>
      <c r="G2113" t="s">
        <v>8</v>
      </c>
    </row>
    <row r="2114" spans="1:7" x14ac:dyDescent="0.25">
      <c r="A2114">
        <v>254</v>
      </c>
      <c r="B2114" t="str">
        <f>VLOOKUP(CONCATENATE(C2114,"_",D2114),acronyms!$A$2:$B$330,2,0)</f>
        <v>Juniperus communis subsp. nana</v>
      </c>
      <c r="C2114" t="s">
        <v>253</v>
      </c>
      <c r="D2114" t="s">
        <v>156</v>
      </c>
      <c r="E2114">
        <v>3</v>
      </c>
      <c r="G2114" t="s">
        <v>8</v>
      </c>
    </row>
    <row r="2115" spans="1:7" x14ac:dyDescent="0.25">
      <c r="A2115">
        <v>254</v>
      </c>
      <c r="B2115" t="str">
        <f>VLOOKUP(CONCATENATE(C2115,"_",D2115),acronyms!$A$2:$B$330,2,0)</f>
        <v>Vaccinium myrtillus</v>
      </c>
      <c r="C2115" t="s">
        <v>222</v>
      </c>
      <c r="D2115" t="s">
        <v>51</v>
      </c>
      <c r="E2115">
        <v>3</v>
      </c>
      <c r="G2115" t="s">
        <v>8</v>
      </c>
    </row>
    <row r="2116" spans="1:7" x14ac:dyDescent="0.25">
      <c r="A2116">
        <v>254</v>
      </c>
      <c r="B2116" t="str">
        <f>VLOOKUP(CONCATENATE(C2116,"_",D2116),acronyms!$A$2:$B$330,2,0)</f>
        <v>Vaccinium vitis-idaea</v>
      </c>
      <c r="C2116" t="s">
        <v>222</v>
      </c>
      <c r="D2116" t="s">
        <v>150</v>
      </c>
      <c r="E2116">
        <v>3</v>
      </c>
      <c r="G2116" t="s">
        <v>8</v>
      </c>
    </row>
    <row r="2117" spans="1:7" x14ac:dyDescent="0.25">
      <c r="A2117">
        <v>255</v>
      </c>
      <c r="B2117" t="str">
        <f>VLOOKUP(CONCATENATE(C2117,"_",D2117),acronyms!$A$2:$B$330,2,0)</f>
        <v>Anthoxanthum alpinum</v>
      </c>
      <c r="C2117" t="s">
        <v>12</v>
      </c>
      <c r="D2117" t="s">
        <v>13</v>
      </c>
      <c r="E2117">
        <v>1</v>
      </c>
      <c r="G2117" t="s">
        <v>119</v>
      </c>
    </row>
    <row r="2118" spans="1:7" x14ac:dyDescent="0.25">
      <c r="A2118">
        <v>255</v>
      </c>
      <c r="B2118" t="str">
        <f>VLOOKUP(CONCATENATE(C2118,"_",D2118),acronyms!$A$2:$B$330,2,0)</f>
        <v>Avenella flexuosa</v>
      </c>
      <c r="C2118" t="s">
        <v>14</v>
      </c>
      <c r="D2118" t="s">
        <v>126</v>
      </c>
      <c r="E2118">
        <v>1</v>
      </c>
      <c r="G2118" t="s">
        <v>119</v>
      </c>
    </row>
    <row r="2119" spans="1:7" x14ac:dyDescent="0.25">
      <c r="A2119">
        <v>255</v>
      </c>
      <c r="B2119" t="str">
        <f>VLOOKUP(CONCATENATE(C2119,"_",D2119),acronyms!$A$2:$B$330,2,0)</f>
        <v>Calluna vulgaris</v>
      </c>
      <c r="C2119" t="s">
        <v>154</v>
      </c>
      <c r="D2119" t="s">
        <v>10</v>
      </c>
      <c r="E2119" t="s">
        <v>50</v>
      </c>
      <c r="G2119" t="s">
        <v>119</v>
      </c>
    </row>
    <row r="2120" spans="1:7" x14ac:dyDescent="0.25">
      <c r="A2120">
        <v>255</v>
      </c>
      <c r="B2120" t="str">
        <f>VLOOKUP(CONCATENATE(C2120,"_",D2120),acronyms!$A$2:$B$330,2,0)</f>
        <v>Carex sempervirens</v>
      </c>
      <c r="C2120" t="s">
        <v>54</v>
      </c>
      <c r="D2120" t="s">
        <v>95</v>
      </c>
      <c r="E2120" t="s">
        <v>11</v>
      </c>
      <c r="G2120" t="s">
        <v>119</v>
      </c>
    </row>
    <row r="2121" spans="1:7" x14ac:dyDescent="0.25">
      <c r="A2121">
        <v>255</v>
      </c>
      <c r="B2121" t="str">
        <f>VLOOKUP(CONCATENATE(C2121,"_",D2121),acronyms!$A$2:$B$330,2,0)</f>
        <v>Carlina acaulis subsp. acaulis</v>
      </c>
      <c r="C2121" t="s">
        <v>54</v>
      </c>
      <c r="D2121" t="s">
        <v>73</v>
      </c>
      <c r="E2121" t="s">
        <v>11</v>
      </c>
      <c r="G2121" t="s">
        <v>119</v>
      </c>
    </row>
    <row r="2122" spans="1:7" x14ac:dyDescent="0.25">
      <c r="A2122">
        <v>255</v>
      </c>
      <c r="B2122" t="str">
        <f>VLOOKUP(CONCATENATE(C2122,"_",D2122),acronyms!$A$2:$B$330,2,0)</f>
        <v>Festuca nigrescens</v>
      </c>
      <c r="C2122" t="s">
        <v>19</v>
      </c>
      <c r="D2122" t="s">
        <v>172</v>
      </c>
      <c r="E2122">
        <v>1</v>
      </c>
      <c r="G2122" t="s">
        <v>119</v>
      </c>
    </row>
    <row r="2123" spans="1:7" x14ac:dyDescent="0.25">
      <c r="A2123">
        <v>255</v>
      </c>
      <c r="B2123" t="str">
        <f>VLOOKUP(CONCATENATE(C2123,"_",D2123),acronyms!$A$2:$B$330,2,0)</f>
        <v>Geranium sylvaticum</v>
      </c>
      <c r="C2123" t="s">
        <v>23</v>
      </c>
      <c r="D2123" t="s">
        <v>24</v>
      </c>
      <c r="E2123" t="s">
        <v>11</v>
      </c>
      <c r="G2123" t="s">
        <v>119</v>
      </c>
    </row>
    <row r="2124" spans="1:7" x14ac:dyDescent="0.25">
      <c r="A2124">
        <v>255</v>
      </c>
      <c r="B2124" t="str">
        <f>VLOOKUP(CONCATENATE(C2124,"_",D2124),acronyms!$A$2:$B$330,2,0)</f>
        <v>Geum montanum</v>
      </c>
      <c r="C2124" t="s">
        <v>25</v>
      </c>
      <c r="D2124" t="s">
        <v>26</v>
      </c>
      <c r="E2124" t="s">
        <v>18</v>
      </c>
      <c r="G2124" t="s">
        <v>119</v>
      </c>
    </row>
    <row r="2125" spans="1:7" x14ac:dyDescent="0.25">
      <c r="A2125">
        <v>255</v>
      </c>
      <c r="B2125" t="str">
        <f>VLOOKUP(CONCATENATE(C2125,"_",D2125),acronyms!$A$2:$B$330,2,0)</f>
        <v>Helianthemum nummularium subsp. grandiflorum</v>
      </c>
      <c r="C2125" t="s">
        <v>41</v>
      </c>
      <c r="D2125" t="s">
        <v>268</v>
      </c>
      <c r="E2125" t="s">
        <v>18</v>
      </c>
      <c r="G2125" t="s">
        <v>119</v>
      </c>
    </row>
    <row r="2126" spans="1:7" x14ac:dyDescent="0.25">
      <c r="A2126">
        <v>255</v>
      </c>
      <c r="B2126" t="str">
        <f>VLOOKUP(CONCATENATE(C2126,"_",D2126),acronyms!$A$2:$B$330,2,0)</f>
        <v>Hieracium pilosella agg.</v>
      </c>
      <c r="C2126" t="s">
        <v>116</v>
      </c>
      <c r="D2126" t="s">
        <v>252</v>
      </c>
      <c r="E2126" t="s">
        <v>18</v>
      </c>
      <c r="G2126" t="s">
        <v>119</v>
      </c>
    </row>
    <row r="2127" spans="1:7" x14ac:dyDescent="0.25">
      <c r="A2127">
        <v>255</v>
      </c>
      <c r="B2127" t="str">
        <f>VLOOKUP(CONCATENATE(C2127,"_",D2127),acronyms!$A$2:$B$330,2,0)</f>
        <v>Homogyne alpina</v>
      </c>
      <c r="C2127" t="s">
        <v>27</v>
      </c>
      <c r="D2127" t="s">
        <v>13</v>
      </c>
      <c r="E2127" t="s">
        <v>11</v>
      </c>
      <c r="G2127" t="s">
        <v>119</v>
      </c>
    </row>
    <row r="2128" spans="1:7" x14ac:dyDescent="0.25">
      <c r="A2128">
        <v>255</v>
      </c>
      <c r="B2128" t="str">
        <f>VLOOKUP(CONCATENATE(C2128,"_",D2128),acronyms!$A$2:$B$330,2,0)</f>
        <v>Juniperus communis subsp. nana</v>
      </c>
      <c r="C2128" t="s">
        <v>132</v>
      </c>
      <c r="D2128" t="s">
        <v>156</v>
      </c>
      <c r="E2128" t="s">
        <v>50</v>
      </c>
      <c r="G2128" t="s">
        <v>119</v>
      </c>
    </row>
    <row r="2129" spans="1:7" x14ac:dyDescent="0.25">
      <c r="A2129">
        <v>255</v>
      </c>
      <c r="B2129" t="str">
        <f>VLOOKUP(CONCATENATE(C2129,"_",D2129),acronyms!$A$2:$B$330,2,0)</f>
        <v>Nardus stricta</v>
      </c>
      <c r="C2129" t="s">
        <v>102</v>
      </c>
      <c r="D2129" t="s">
        <v>103</v>
      </c>
      <c r="E2129" t="s">
        <v>46</v>
      </c>
      <c r="G2129" t="s">
        <v>119</v>
      </c>
    </row>
    <row r="2130" spans="1:7" x14ac:dyDescent="0.25">
      <c r="A2130">
        <v>255</v>
      </c>
      <c r="B2130" t="str">
        <f>VLOOKUP(CONCATENATE(C2130,"_",D2130),acronyms!$A$2:$B$330,2,0)</f>
        <v>Phyteuma betonicifolium</v>
      </c>
      <c r="C2130" t="s">
        <v>91</v>
      </c>
      <c r="D2130" t="s">
        <v>173</v>
      </c>
      <c r="E2130" t="s">
        <v>18</v>
      </c>
      <c r="G2130" t="s">
        <v>119</v>
      </c>
    </row>
    <row r="2131" spans="1:7" x14ac:dyDescent="0.25">
      <c r="A2131">
        <v>255</v>
      </c>
      <c r="B2131" t="str">
        <f>VLOOKUP(CONCATENATE(C2131,"_",D2131),acronyms!$A$2:$B$330,2,0)</f>
        <v>Poa chaixii</v>
      </c>
      <c r="C2131" t="s">
        <v>79</v>
      </c>
      <c r="D2131" t="s">
        <v>256</v>
      </c>
      <c r="E2131" t="s">
        <v>18</v>
      </c>
      <c r="F2131" t="s">
        <v>61</v>
      </c>
      <c r="G2131" t="s">
        <v>119</v>
      </c>
    </row>
    <row r="2132" spans="1:7" x14ac:dyDescent="0.25">
      <c r="A2132">
        <v>255</v>
      </c>
      <c r="B2132" t="str">
        <f>VLOOKUP(CONCATENATE(C2132,"_",D2132),acronyms!$A$2:$B$330,2,0)</f>
        <v>Potentilla aurea</v>
      </c>
      <c r="C2132" t="s">
        <v>34</v>
      </c>
      <c r="D2132" t="s">
        <v>35</v>
      </c>
      <c r="E2132" t="s">
        <v>11</v>
      </c>
      <c r="G2132" t="s">
        <v>119</v>
      </c>
    </row>
    <row r="2133" spans="1:7" x14ac:dyDescent="0.25">
      <c r="A2133">
        <v>255</v>
      </c>
      <c r="B2133" t="str">
        <f>VLOOKUP(CONCATENATE(C2133,"_",D2133),acronyms!$A$2:$B$330,2,0)</f>
        <v>Potentilla erecta</v>
      </c>
      <c r="C2133" t="s">
        <v>34</v>
      </c>
      <c r="D2133" t="s">
        <v>266</v>
      </c>
      <c r="E2133" t="s">
        <v>18</v>
      </c>
      <c r="G2133" t="s">
        <v>119</v>
      </c>
    </row>
    <row r="2134" spans="1:7" x14ac:dyDescent="0.25">
      <c r="A2134">
        <v>255</v>
      </c>
      <c r="B2134" t="str">
        <f>VLOOKUP(CONCATENATE(C2134,"_",D2134),acronyms!$A$2:$B$330,2,0)</f>
        <v>Pseudorchis albida subsp. albida</v>
      </c>
      <c r="C2134" t="s">
        <v>169</v>
      </c>
      <c r="D2134" t="s">
        <v>160</v>
      </c>
      <c r="E2134" t="s">
        <v>18</v>
      </c>
      <c r="G2134" t="s">
        <v>119</v>
      </c>
    </row>
    <row r="2135" spans="1:7" x14ac:dyDescent="0.25">
      <c r="A2135">
        <v>255</v>
      </c>
      <c r="B2135" t="str">
        <f>VLOOKUP(CONCATENATE(C2135,"_",D2135),acronyms!$A$2:$B$330,2,0)</f>
        <v>Trifolium alpinum</v>
      </c>
      <c r="C2135" t="s">
        <v>108</v>
      </c>
      <c r="D2135" t="s">
        <v>13</v>
      </c>
      <c r="E2135" t="s">
        <v>18</v>
      </c>
      <c r="G2135" t="s">
        <v>119</v>
      </c>
    </row>
    <row r="2136" spans="1:7" x14ac:dyDescent="0.25">
      <c r="A2136">
        <v>255</v>
      </c>
      <c r="B2136" t="str">
        <f>VLOOKUP(CONCATENATE(C2136,"_",D2136),acronyms!$A$2:$B$330,2,0)</f>
        <v>Trifolium pratense subsp. pratense</v>
      </c>
      <c r="C2136" t="s">
        <v>108</v>
      </c>
      <c r="D2136" t="s">
        <v>110</v>
      </c>
      <c r="E2136" t="s">
        <v>11</v>
      </c>
      <c r="G2136" t="s">
        <v>119</v>
      </c>
    </row>
    <row r="2137" spans="1:7" x14ac:dyDescent="0.25">
      <c r="A2137">
        <v>255</v>
      </c>
      <c r="B2137" t="str">
        <f>VLOOKUP(CONCATENATE(C2137,"_",D2137),acronyms!$A$2:$B$330,2,0)</f>
        <v>Trifolium repens</v>
      </c>
      <c r="C2137" t="s">
        <v>108</v>
      </c>
      <c r="D2137" t="s">
        <v>114</v>
      </c>
      <c r="E2137" t="s">
        <v>18</v>
      </c>
      <c r="G2137" t="s">
        <v>119</v>
      </c>
    </row>
    <row r="2138" spans="1:7" x14ac:dyDescent="0.25">
      <c r="A2138">
        <v>255</v>
      </c>
      <c r="B2138" t="str">
        <f>VLOOKUP(CONCATENATE(C2138,"_",D2138),acronyms!$A$2:$B$330,2,0)</f>
        <v>Vaccinium myrtillus</v>
      </c>
      <c r="C2138" t="s">
        <v>48</v>
      </c>
      <c r="D2138" t="s">
        <v>51</v>
      </c>
      <c r="E2138">
        <v>1</v>
      </c>
      <c r="G2138" t="s">
        <v>119</v>
      </c>
    </row>
    <row r="2139" spans="1:7" x14ac:dyDescent="0.25">
      <c r="A2139">
        <v>255</v>
      </c>
      <c r="B2139" t="str">
        <f>VLOOKUP(CONCATENATE(C2139,"_",D2139),acronyms!$A$2:$B$330,2,0)</f>
        <v>Vaccinium vitis-idaea</v>
      </c>
      <c r="C2139" t="s">
        <v>48</v>
      </c>
      <c r="D2139" t="s">
        <v>150</v>
      </c>
      <c r="E2139" t="s">
        <v>46</v>
      </c>
      <c r="G2139" t="s">
        <v>119</v>
      </c>
    </row>
    <row r="2140" spans="1:7" x14ac:dyDescent="0.25">
      <c r="A2140">
        <v>256</v>
      </c>
      <c r="B2140" t="str">
        <f>VLOOKUP(CONCATENATE(C2140,"_",D2140),acronyms!$A$2:$B$330,2,0)</f>
        <v>Achillea millefolium</v>
      </c>
      <c r="C2140" t="s">
        <v>115</v>
      </c>
      <c r="D2140" t="s">
        <v>240</v>
      </c>
      <c r="E2140" t="s">
        <v>11</v>
      </c>
      <c r="G2140" t="s">
        <v>119</v>
      </c>
    </row>
    <row r="2141" spans="1:7" x14ac:dyDescent="0.25">
      <c r="A2141">
        <v>256</v>
      </c>
      <c r="B2141" t="str">
        <f>VLOOKUP(CONCATENATE(C2141,"_",D2141),acronyms!$A$2:$B$330,2,0)</f>
        <v>Agrostis agrostiflora</v>
      </c>
      <c r="C2141" t="s">
        <v>7</v>
      </c>
      <c r="D2141" t="s">
        <v>7</v>
      </c>
      <c r="E2141" t="s">
        <v>11</v>
      </c>
      <c r="G2141" t="s">
        <v>119</v>
      </c>
    </row>
    <row r="2142" spans="1:7" x14ac:dyDescent="0.25">
      <c r="A2142">
        <v>256</v>
      </c>
      <c r="B2142" t="str">
        <f>VLOOKUP(CONCATENATE(C2142,"_",D2142),acronyms!$A$2:$B$330,2,0)</f>
        <v>Alchemilla vulgaris agg.</v>
      </c>
      <c r="C2142" t="s">
        <v>9</v>
      </c>
      <c r="D2142" t="s">
        <v>10</v>
      </c>
      <c r="E2142">
        <v>1</v>
      </c>
      <c r="G2142" t="s">
        <v>119</v>
      </c>
    </row>
    <row r="2143" spans="1:7" x14ac:dyDescent="0.25">
      <c r="A2143">
        <v>256</v>
      </c>
      <c r="B2143" t="str">
        <f>VLOOKUP(CONCATENATE(C2143,"_",D2143),acronyms!$A$2:$B$330,2,0)</f>
        <v>Anthoxanthum alpinum</v>
      </c>
      <c r="C2143" t="s">
        <v>12</v>
      </c>
      <c r="D2143" t="s">
        <v>13</v>
      </c>
      <c r="E2143" t="s">
        <v>11</v>
      </c>
      <c r="G2143" t="s">
        <v>119</v>
      </c>
    </row>
    <row r="2144" spans="1:7" x14ac:dyDescent="0.25">
      <c r="A2144">
        <v>256</v>
      </c>
      <c r="B2144" t="str">
        <f>VLOOKUP(CONCATENATE(C2144,"_",D2144),acronyms!$A$2:$B$330,2,0)</f>
        <v>Briza media</v>
      </c>
      <c r="C2144" t="s">
        <v>280</v>
      </c>
      <c r="D2144" t="s">
        <v>245</v>
      </c>
      <c r="E2144" t="s">
        <v>11</v>
      </c>
      <c r="G2144" t="s">
        <v>119</v>
      </c>
    </row>
    <row r="2145" spans="1:7" x14ac:dyDescent="0.25">
      <c r="A2145">
        <v>256</v>
      </c>
      <c r="B2145" t="str">
        <f>VLOOKUP(CONCATENATE(C2145,"_",D2145),acronyms!$A$2:$B$330,2,0)</f>
        <v>Calamagrostis villosa</v>
      </c>
      <c r="C2145" t="s">
        <v>154</v>
      </c>
      <c r="D2145" t="s">
        <v>37</v>
      </c>
      <c r="E2145" t="s">
        <v>11</v>
      </c>
      <c r="G2145" t="s">
        <v>119</v>
      </c>
    </row>
    <row r="2146" spans="1:7" x14ac:dyDescent="0.25">
      <c r="A2146">
        <v>256</v>
      </c>
      <c r="B2146" t="str">
        <f>VLOOKUP(CONCATENATE(C2146,"_",D2146),acronyms!$A$2:$B$330,2,0)</f>
        <v>Carex sempervirens</v>
      </c>
      <c r="C2146" t="s">
        <v>54</v>
      </c>
      <c r="D2146" t="s">
        <v>95</v>
      </c>
      <c r="E2146">
        <v>1</v>
      </c>
      <c r="G2146" t="s">
        <v>119</v>
      </c>
    </row>
    <row r="2147" spans="1:7" x14ac:dyDescent="0.25">
      <c r="A2147">
        <v>256</v>
      </c>
      <c r="B2147" t="str">
        <f>VLOOKUP(CONCATENATE(C2147,"_",D2147),acronyms!$A$2:$B$330,2,0)</f>
        <v>Festuca nigrescens</v>
      </c>
      <c r="C2147" t="s">
        <v>19</v>
      </c>
      <c r="D2147" t="s">
        <v>172</v>
      </c>
      <c r="E2147" t="s">
        <v>50</v>
      </c>
      <c r="G2147" t="s">
        <v>119</v>
      </c>
    </row>
    <row r="2148" spans="1:7" x14ac:dyDescent="0.25">
      <c r="A2148">
        <v>256</v>
      </c>
      <c r="B2148" t="str">
        <f>VLOOKUP(CONCATENATE(C2148,"_",D2148),acronyms!$A$2:$B$330,2,0)</f>
        <v>Festuca nigricans</v>
      </c>
      <c r="C2148" t="s">
        <v>19</v>
      </c>
      <c r="D2148" t="s">
        <v>20</v>
      </c>
      <c r="E2148">
        <v>1</v>
      </c>
      <c r="G2148" t="s">
        <v>119</v>
      </c>
    </row>
    <row r="2149" spans="1:7" x14ac:dyDescent="0.25">
      <c r="A2149">
        <v>256</v>
      </c>
      <c r="B2149" t="str">
        <f>VLOOKUP(CONCATENATE(C2149,"_",D2149),acronyms!$A$2:$B$330,2,0)</f>
        <v>Geranium sylvaticum</v>
      </c>
      <c r="C2149" t="s">
        <v>23</v>
      </c>
      <c r="D2149" t="s">
        <v>24</v>
      </c>
      <c r="E2149" t="s">
        <v>11</v>
      </c>
      <c r="G2149" t="s">
        <v>119</v>
      </c>
    </row>
    <row r="2150" spans="1:7" x14ac:dyDescent="0.25">
      <c r="A2150">
        <v>256</v>
      </c>
      <c r="B2150" t="str">
        <f>VLOOKUP(CONCATENATE(C2150,"_",D2150),acronyms!$A$2:$B$330,2,0)</f>
        <v>Helianthemum nummularium subsp. grandiflorum</v>
      </c>
      <c r="C2150" t="s">
        <v>41</v>
      </c>
      <c r="D2150" t="s">
        <v>268</v>
      </c>
      <c r="E2150" t="s">
        <v>50</v>
      </c>
      <c r="G2150" t="s">
        <v>119</v>
      </c>
    </row>
    <row r="2151" spans="1:7" x14ac:dyDescent="0.25">
      <c r="A2151">
        <v>256</v>
      </c>
      <c r="B2151" t="str">
        <f>VLOOKUP(CONCATENATE(C2151,"_",D2151),acronyms!$A$2:$B$330,2,0)</f>
        <v>Juncus trifidus</v>
      </c>
      <c r="C2151" t="s">
        <v>132</v>
      </c>
      <c r="D2151" t="s">
        <v>108</v>
      </c>
      <c r="E2151" t="s">
        <v>46</v>
      </c>
      <c r="G2151" t="s">
        <v>119</v>
      </c>
    </row>
    <row r="2152" spans="1:7" x14ac:dyDescent="0.25">
      <c r="A2152">
        <v>256</v>
      </c>
      <c r="B2152" t="str">
        <f>VLOOKUP(CONCATENATE(C2152,"_",D2152),acronyms!$A$2:$B$330,2,0)</f>
        <v>Lotus corniculatus</v>
      </c>
      <c r="C2152" t="s">
        <v>96</v>
      </c>
      <c r="D2152" t="s">
        <v>97</v>
      </c>
      <c r="E2152" t="s">
        <v>11</v>
      </c>
      <c r="G2152" t="s">
        <v>119</v>
      </c>
    </row>
    <row r="2153" spans="1:7" x14ac:dyDescent="0.25">
      <c r="A2153">
        <v>256</v>
      </c>
      <c r="B2153" t="str">
        <f>VLOOKUP(CONCATENATE(C2153,"_",D2153),acronyms!$A$2:$B$330,2,0)</f>
        <v>Luzula luzuloides</v>
      </c>
      <c r="C2153" t="s">
        <v>30</v>
      </c>
      <c r="D2153" t="s">
        <v>30</v>
      </c>
      <c r="E2153">
        <v>1</v>
      </c>
      <c r="G2153" t="s">
        <v>119</v>
      </c>
    </row>
    <row r="2154" spans="1:7" x14ac:dyDescent="0.25">
      <c r="A2154">
        <v>256</v>
      </c>
      <c r="B2154" t="str">
        <f>VLOOKUP(CONCATENATE(C2154,"_",D2154),acronyms!$A$2:$B$330,2,0)</f>
        <v>Phleum alpinum agg.</v>
      </c>
      <c r="C2154" t="s">
        <v>162</v>
      </c>
      <c r="D2154" t="s">
        <v>163</v>
      </c>
      <c r="E2154" t="s">
        <v>11</v>
      </c>
      <c r="F2154" t="s">
        <v>61</v>
      </c>
      <c r="G2154" t="s">
        <v>119</v>
      </c>
    </row>
    <row r="2155" spans="1:7" x14ac:dyDescent="0.25">
      <c r="A2155">
        <v>256</v>
      </c>
      <c r="B2155" t="str">
        <f>VLOOKUP(CONCATENATE(C2155,"_",D2155),acronyms!$A$2:$B$330,2,0)</f>
        <v>Potentilla aurea</v>
      </c>
      <c r="C2155" t="s">
        <v>34</v>
      </c>
      <c r="D2155" t="s">
        <v>35</v>
      </c>
      <c r="E2155" t="s">
        <v>50</v>
      </c>
      <c r="G2155" t="s">
        <v>119</v>
      </c>
    </row>
    <row r="2156" spans="1:7" x14ac:dyDescent="0.25">
      <c r="A2156">
        <v>256</v>
      </c>
      <c r="B2156" t="str">
        <f>VLOOKUP(CONCATENATE(C2156,"_",D2156),acronyms!$A$2:$B$330,2,0)</f>
        <v>Scabiosa lucida subsp. lucida</v>
      </c>
      <c r="C2156" t="s">
        <v>281</v>
      </c>
      <c r="D2156" t="s">
        <v>282</v>
      </c>
      <c r="E2156">
        <v>1</v>
      </c>
      <c r="G2156" t="s">
        <v>119</v>
      </c>
    </row>
    <row r="2157" spans="1:7" x14ac:dyDescent="0.25">
      <c r="A2157">
        <v>256</v>
      </c>
      <c r="B2157" t="str">
        <f>VLOOKUP(CONCATENATE(C2157,"_",D2157),acronyms!$A$2:$B$330,2,0)</f>
        <v>Silene nutans subsp. nutans</v>
      </c>
      <c r="C2157" t="s">
        <v>43</v>
      </c>
      <c r="D2157" t="s">
        <v>255</v>
      </c>
      <c r="E2157">
        <v>1</v>
      </c>
      <c r="G2157" t="s">
        <v>119</v>
      </c>
    </row>
    <row r="2158" spans="1:7" x14ac:dyDescent="0.25">
      <c r="A2158">
        <v>256</v>
      </c>
      <c r="B2158" t="str">
        <f>VLOOKUP(CONCATENATE(C2158,"_",D2158),acronyms!$A$2:$B$330,2,0)</f>
        <v>Solidago virgaurea subsp. minuta</v>
      </c>
      <c r="C2158" t="s">
        <v>44</v>
      </c>
      <c r="D2158" t="s">
        <v>45</v>
      </c>
      <c r="E2158">
        <v>1</v>
      </c>
      <c r="G2158" t="s">
        <v>119</v>
      </c>
    </row>
    <row r="2159" spans="1:7" x14ac:dyDescent="0.25">
      <c r="A2159">
        <v>256</v>
      </c>
      <c r="B2159" t="str">
        <f>VLOOKUP(CONCATENATE(C2159,"_",D2159),acronyms!$A$2:$B$330,2,0)</f>
        <v>Trifolium pratense subsp. pratense</v>
      </c>
      <c r="C2159" t="s">
        <v>108</v>
      </c>
      <c r="D2159" t="s">
        <v>110</v>
      </c>
      <c r="E2159" t="s">
        <v>50</v>
      </c>
      <c r="G2159" t="s">
        <v>119</v>
      </c>
    </row>
    <row r="2160" spans="1:7" x14ac:dyDescent="0.25">
      <c r="A2160">
        <v>256</v>
      </c>
      <c r="B2160" t="str">
        <f>VLOOKUP(CONCATENATE(C2160,"_",D2160),acronyms!$A$2:$B$330,2,0)</f>
        <v>Vaccinium vitis-idaea</v>
      </c>
      <c r="C2160" t="s">
        <v>48</v>
      </c>
      <c r="D2160" t="s">
        <v>150</v>
      </c>
      <c r="E2160">
        <v>1</v>
      </c>
      <c r="G2160" t="s">
        <v>119</v>
      </c>
    </row>
    <row r="2161" spans="1:7" x14ac:dyDescent="0.25">
      <c r="A2161">
        <v>257</v>
      </c>
      <c r="B2161" t="str">
        <f>VLOOKUP(CONCATENATE(C2161,"_",D2161),acronyms!$A$2:$B$330,2,0)</f>
        <v>Achillea millefolium</v>
      </c>
      <c r="C2161" t="s">
        <v>115</v>
      </c>
      <c r="D2161" t="s">
        <v>240</v>
      </c>
      <c r="E2161" t="s">
        <v>11</v>
      </c>
      <c r="G2161" t="s">
        <v>119</v>
      </c>
    </row>
    <row r="2162" spans="1:7" x14ac:dyDescent="0.25">
      <c r="A2162">
        <v>257</v>
      </c>
      <c r="B2162" t="str">
        <f>VLOOKUP(CONCATENATE(C2162,"_",D2162),acronyms!$A$2:$B$330,2,0)</f>
        <v>Calamagrostis villosa</v>
      </c>
      <c r="C2162" t="s">
        <v>154</v>
      </c>
      <c r="D2162" t="s">
        <v>37</v>
      </c>
      <c r="E2162" t="s">
        <v>11</v>
      </c>
      <c r="G2162" t="s">
        <v>119</v>
      </c>
    </row>
    <row r="2163" spans="1:7" x14ac:dyDescent="0.25">
      <c r="A2163">
        <v>257</v>
      </c>
      <c r="B2163" t="str">
        <f>VLOOKUP(CONCATENATE(C2163,"_",D2163),acronyms!$A$2:$B$330,2,0)</f>
        <v>Carex sempervirens</v>
      </c>
      <c r="C2163" t="s">
        <v>54</v>
      </c>
      <c r="D2163" t="s">
        <v>95</v>
      </c>
      <c r="E2163" t="s">
        <v>11</v>
      </c>
      <c r="G2163" t="s">
        <v>119</v>
      </c>
    </row>
    <row r="2164" spans="1:7" x14ac:dyDescent="0.25">
      <c r="A2164">
        <v>257</v>
      </c>
      <c r="B2164" t="str">
        <f>VLOOKUP(CONCATENATE(C2164,"_",D2164),acronyms!$A$2:$B$330,2,0)</f>
        <v>Euphorbia cyparissias</v>
      </c>
      <c r="C2164" t="s">
        <v>113</v>
      </c>
      <c r="D2164" t="s">
        <v>248</v>
      </c>
      <c r="E2164" t="s">
        <v>11</v>
      </c>
      <c r="G2164" t="s">
        <v>119</v>
      </c>
    </row>
    <row r="2165" spans="1:7" x14ac:dyDescent="0.25">
      <c r="A2165">
        <v>257</v>
      </c>
      <c r="B2165" t="str">
        <f>VLOOKUP(CONCATENATE(C2165,"_",D2165),acronyms!$A$2:$B$330,2,0)</f>
        <v>Festuca nigricans</v>
      </c>
      <c r="C2165" t="s">
        <v>19</v>
      </c>
      <c r="D2165" t="s">
        <v>20</v>
      </c>
      <c r="E2165" t="s">
        <v>46</v>
      </c>
      <c r="G2165" t="s">
        <v>119</v>
      </c>
    </row>
    <row r="2166" spans="1:7" x14ac:dyDescent="0.25">
      <c r="A2166">
        <v>257</v>
      </c>
      <c r="B2166" t="str">
        <f>VLOOKUP(CONCATENATE(C2166,"_",D2166),acronyms!$A$2:$B$330,2,0)</f>
        <v>Geranium sylvaticum</v>
      </c>
      <c r="C2166" t="s">
        <v>23</v>
      </c>
      <c r="D2166" t="s">
        <v>24</v>
      </c>
      <c r="E2166" t="s">
        <v>18</v>
      </c>
      <c r="G2166" t="s">
        <v>119</v>
      </c>
    </row>
    <row r="2167" spans="1:7" x14ac:dyDescent="0.25">
      <c r="A2167">
        <v>257</v>
      </c>
      <c r="B2167" t="str">
        <f>VLOOKUP(CONCATENATE(C2167,"_",D2167),acronyms!$A$2:$B$330,2,0)</f>
        <v>Juncus trifidus</v>
      </c>
      <c r="C2167" t="s">
        <v>132</v>
      </c>
      <c r="D2167" t="s">
        <v>108</v>
      </c>
      <c r="E2167" t="s">
        <v>11</v>
      </c>
      <c r="G2167" t="s">
        <v>119</v>
      </c>
    </row>
    <row r="2168" spans="1:7" x14ac:dyDescent="0.25">
      <c r="A2168">
        <v>257</v>
      </c>
      <c r="B2168" t="str">
        <f>VLOOKUP(CONCATENATE(C2168,"_",D2168),acronyms!$A$2:$B$330,2,0)</f>
        <v>Juniperus communis subsp. nana</v>
      </c>
      <c r="C2168" t="s">
        <v>132</v>
      </c>
      <c r="D2168" t="s">
        <v>156</v>
      </c>
      <c r="E2168">
        <v>3</v>
      </c>
      <c r="G2168" t="s">
        <v>119</v>
      </c>
    </row>
    <row r="2169" spans="1:7" x14ac:dyDescent="0.25">
      <c r="A2169">
        <v>257</v>
      </c>
      <c r="B2169" t="str">
        <f>VLOOKUP(CONCATENATE(C2169,"_",D2169),acronyms!$A$2:$B$330,2,0)</f>
        <v>Lotus corniculatus</v>
      </c>
      <c r="C2169" t="s">
        <v>96</v>
      </c>
      <c r="D2169" t="s">
        <v>97</v>
      </c>
      <c r="E2169" t="s">
        <v>18</v>
      </c>
      <c r="G2169" t="s">
        <v>119</v>
      </c>
    </row>
    <row r="2170" spans="1:7" x14ac:dyDescent="0.25">
      <c r="A2170">
        <v>257</v>
      </c>
      <c r="B2170" t="str">
        <f>VLOOKUP(CONCATENATE(C2170,"_",D2170),acronyms!$A$2:$B$330,2,0)</f>
        <v>Luzula luzuloides</v>
      </c>
      <c r="C2170" t="s">
        <v>30</v>
      </c>
      <c r="D2170" t="s">
        <v>30</v>
      </c>
      <c r="E2170">
        <v>1</v>
      </c>
      <c r="G2170" t="s">
        <v>119</v>
      </c>
    </row>
    <row r="2171" spans="1:7" x14ac:dyDescent="0.25">
      <c r="A2171">
        <v>257</v>
      </c>
      <c r="B2171" t="str">
        <f>VLOOKUP(CONCATENATE(C2171,"_",D2171),acronyms!$A$2:$B$330,2,0)</f>
        <v>Nardus stricta</v>
      </c>
      <c r="C2171" t="s">
        <v>102</v>
      </c>
      <c r="D2171" t="s">
        <v>103</v>
      </c>
      <c r="E2171" t="s">
        <v>11</v>
      </c>
      <c r="G2171" t="s">
        <v>119</v>
      </c>
    </row>
    <row r="2172" spans="1:7" x14ac:dyDescent="0.25">
      <c r="A2172">
        <v>257</v>
      </c>
      <c r="B2172" t="str">
        <f>VLOOKUP(CONCATENATE(C2172,"_",D2172),acronyms!$A$2:$B$330,2,0)</f>
        <v>Phleum alpinum agg.</v>
      </c>
      <c r="C2172" t="s">
        <v>162</v>
      </c>
      <c r="D2172" t="s">
        <v>163</v>
      </c>
      <c r="E2172">
        <v>1</v>
      </c>
      <c r="G2172" t="s">
        <v>119</v>
      </c>
    </row>
    <row r="2173" spans="1:7" x14ac:dyDescent="0.25">
      <c r="A2173">
        <v>257</v>
      </c>
      <c r="B2173" t="str">
        <f>VLOOKUP(CONCATENATE(C2173,"_",D2173),acronyms!$A$2:$B$330,2,0)</f>
        <v>Phyteuma betonicifolium</v>
      </c>
      <c r="C2173" t="s">
        <v>91</v>
      </c>
      <c r="D2173" t="s">
        <v>173</v>
      </c>
      <c r="E2173" t="s">
        <v>11</v>
      </c>
      <c r="G2173" t="s">
        <v>119</v>
      </c>
    </row>
    <row r="2174" spans="1:7" x14ac:dyDescent="0.25">
      <c r="A2174">
        <v>257</v>
      </c>
      <c r="B2174" t="str">
        <f>VLOOKUP(CONCATENATE(C2174,"_",D2174),acronyms!$A$2:$B$330,2,0)</f>
        <v>Potentilla erecta</v>
      </c>
      <c r="C2174" t="s">
        <v>34</v>
      </c>
      <c r="D2174" t="s">
        <v>266</v>
      </c>
      <c r="E2174" t="s">
        <v>11</v>
      </c>
      <c r="G2174" t="s">
        <v>119</v>
      </c>
    </row>
    <row r="2175" spans="1:7" x14ac:dyDescent="0.25">
      <c r="A2175">
        <v>257</v>
      </c>
      <c r="B2175" t="str">
        <f>VLOOKUP(CONCATENATE(C2175,"_",D2175),acronyms!$A$2:$B$330,2,0)</f>
        <v>Silene vulgaris</v>
      </c>
      <c r="C2175" t="s">
        <v>43</v>
      </c>
      <c r="D2175" t="s">
        <v>10</v>
      </c>
      <c r="E2175" t="s">
        <v>11</v>
      </c>
      <c r="G2175" t="s">
        <v>119</v>
      </c>
    </row>
    <row r="2176" spans="1:7" x14ac:dyDescent="0.25">
      <c r="A2176">
        <v>257</v>
      </c>
      <c r="B2176" t="str">
        <f>VLOOKUP(CONCATENATE(C2176,"_",D2176),acronyms!$A$2:$B$330,2,0)</f>
        <v>Thymus sp.</v>
      </c>
      <c r="C2176" t="s">
        <v>149</v>
      </c>
      <c r="D2176" t="s">
        <v>134</v>
      </c>
      <c r="E2176" t="s">
        <v>18</v>
      </c>
      <c r="G2176" t="s">
        <v>119</v>
      </c>
    </row>
    <row r="2177" spans="1:7" x14ac:dyDescent="0.25">
      <c r="A2177">
        <v>257</v>
      </c>
      <c r="B2177" t="str">
        <f>VLOOKUP(CONCATENATE(C2177,"_",D2177),acronyms!$A$2:$B$330,2,0)</f>
        <v>Vaccinium myrtillus</v>
      </c>
      <c r="C2177" t="s">
        <v>48</v>
      </c>
      <c r="D2177" t="s">
        <v>51</v>
      </c>
      <c r="E2177" t="s">
        <v>46</v>
      </c>
      <c r="G2177" t="s">
        <v>119</v>
      </c>
    </row>
    <row r="2178" spans="1:7" x14ac:dyDescent="0.25">
      <c r="A2178">
        <v>257</v>
      </c>
      <c r="B2178" t="str">
        <f>VLOOKUP(CONCATENATE(C2178,"_",D2178),acronyms!$A$2:$B$330,2,0)</f>
        <v>Veronica chamaedrys subsp. micans</v>
      </c>
      <c r="C2178" t="s">
        <v>15</v>
      </c>
      <c r="D2178" t="s">
        <v>256</v>
      </c>
      <c r="E2178" t="s">
        <v>18</v>
      </c>
      <c r="G2178" t="s">
        <v>119</v>
      </c>
    </row>
    <row r="2179" spans="1:7" x14ac:dyDescent="0.25">
      <c r="A2179">
        <v>258</v>
      </c>
      <c r="B2179" t="str">
        <f>VLOOKUP(CONCATENATE(C2179,"_",D2179),acronyms!$A$2:$B$330,2,0)</f>
        <v>Achillea moschata</v>
      </c>
      <c r="C2179" t="s">
        <v>115</v>
      </c>
      <c r="D2179" t="s">
        <v>112</v>
      </c>
      <c r="E2179" t="s">
        <v>50</v>
      </c>
      <c r="G2179" t="s">
        <v>228</v>
      </c>
    </row>
    <row r="2180" spans="1:7" x14ac:dyDescent="0.25">
      <c r="A2180">
        <v>258</v>
      </c>
      <c r="B2180" t="str">
        <f>VLOOKUP(CONCATENATE(C2180,"_",D2180),acronyms!$A$2:$B$330,2,0)</f>
        <v>Agrostis agrostiflora</v>
      </c>
      <c r="C2180" t="s">
        <v>7</v>
      </c>
      <c r="D2180" t="s">
        <v>7</v>
      </c>
      <c r="E2180" t="s">
        <v>11</v>
      </c>
      <c r="G2180" t="s">
        <v>228</v>
      </c>
    </row>
    <row r="2181" spans="1:7" x14ac:dyDescent="0.25">
      <c r="A2181">
        <v>258</v>
      </c>
      <c r="B2181" t="str">
        <f>VLOOKUP(CONCATENATE(C2181,"_",D2181),acronyms!$A$2:$B$330,2,0)</f>
        <v>Anthoxanthum alpinum</v>
      </c>
      <c r="C2181" t="s">
        <v>12</v>
      </c>
      <c r="D2181" t="s">
        <v>13</v>
      </c>
      <c r="E2181" t="s">
        <v>11</v>
      </c>
      <c r="G2181" t="s">
        <v>228</v>
      </c>
    </row>
    <row r="2182" spans="1:7" x14ac:dyDescent="0.25">
      <c r="A2182">
        <v>258</v>
      </c>
      <c r="B2182" t="str">
        <f>VLOOKUP(CONCATENATE(C2182,"_",D2182),acronyms!$A$2:$B$330,2,0)</f>
        <v>Aster alpinus</v>
      </c>
      <c r="C2182" t="s">
        <v>223</v>
      </c>
      <c r="D2182" t="s">
        <v>13</v>
      </c>
      <c r="E2182" t="s">
        <v>11</v>
      </c>
      <c r="G2182" t="s">
        <v>228</v>
      </c>
    </row>
    <row r="2183" spans="1:7" x14ac:dyDescent="0.25">
      <c r="A2183">
        <v>258</v>
      </c>
      <c r="B2183" t="str">
        <f>VLOOKUP(CONCATENATE(C2183,"_",D2183),acronyms!$A$2:$B$330,2,0)</f>
        <v>Avenella flexuosa</v>
      </c>
      <c r="C2183" t="s">
        <v>14</v>
      </c>
      <c r="D2183" t="s">
        <v>126</v>
      </c>
      <c r="E2183">
        <v>1</v>
      </c>
      <c r="G2183" t="s">
        <v>228</v>
      </c>
    </row>
    <row r="2184" spans="1:7" x14ac:dyDescent="0.25">
      <c r="A2184">
        <v>258</v>
      </c>
      <c r="B2184" t="str">
        <f>VLOOKUP(CONCATENATE(C2184,"_",D2184),acronyms!$A$2:$B$330,2,0)</f>
        <v>Belardiochloa variegata</v>
      </c>
      <c r="C2184" t="s">
        <v>118</v>
      </c>
      <c r="D2184" t="s">
        <v>243</v>
      </c>
      <c r="E2184" t="s">
        <v>50</v>
      </c>
      <c r="G2184" t="s">
        <v>228</v>
      </c>
    </row>
    <row r="2185" spans="1:7" x14ac:dyDescent="0.25">
      <c r="A2185">
        <v>258</v>
      </c>
      <c r="B2185" t="str">
        <f>VLOOKUP(CONCATENATE(C2185,"_",D2185),acronyms!$A$2:$B$330,2,0)</f>
        <v>Botrychium lunaria</v>
      </c>
      <c r="C2185" t="s">
        <v>174</v>
      </c>
      <c r="D2185" t="s">
        <v>175</v>
      </c>
      <c r="E2185" t="s">
        <v>18</v>
      </c>
      <c r="G2185" t="s">
        <v>228</v>
      </c>
    </row>
    <row r="2186" spans="1:7" x14ac:dyDescent="0.25">
      <c r="A2186">
        <v>258</v>
      </c>
      <c r="B2186" t="str">
        <f>VLOOKUP(CONCATENATE(C2186,"_",D2186),acronyms!$A$2:$B$330,2,0)</f>
        <v>Carex sempervirens</v>
      </c>
      <c r="C2186" t="s">
        <v>54</v>
      </c>
      <c r="D2186" t="s">
        <v>95</v>
      </c>
      <c r="E2186">
        <v>1</v>
      </c>
      <c r="G2186" t="s">
        <v>228</v>
      </c>
    </row>
    <row r="2187" spans="1:7" x14ac:dyDescent="0.25">
      <c r="A2187">
        <v>258</v>
      </c>
      <c r="B2187" t="str">
        <f>VLOOKUP(CONCATENATE(C2187,"_",D2187),acronyms!$A$2:$B$330,2,0)</f>
        <v>Euphrasia sp.</v>
      </c>
      <c r="C2187" t="s">
        <v>113</v>
      </c>
      <c r="D2187" t="s">
        <v>134</v>
      </c>
      <c r="E2187" t="s">
        <v>18</v>
      </c>
      <c r="G2187" t="s">
        <v>228</v>
      </c>
    </row>
    <row r="2188" spans="1:7" x14ac:dyDescent="0.25">
      <c r="A2188">
        <v>258</v>
      </c>
      <c r="B2188" t="str">
        <f>VLOOKUP(CONCATENATE(C2188,"_",D2188),acronyms!$A$2:$B$330,2,0)</f>
        <v>Festuca nigrescens</v>
      </c>
      <c r="C2188" t="s">
        <v>19</v>
      </c>
      <c r="D2188" t="s">
        <v>172</v>
      </c>
      <c r="E2188">
        <v>1</v>
      </c>
      <c r="G2188" t="s">
        <v>228</v>
      </c>
    </row>
    <row r="2189" spans="1:7" x14ac:dyDescent="0.25">
      <c r="A2189">
        <v>258</v>
      </c>
      <c r="B2189" t="str">
        <f>VLOOKUP(CONCATENATE(C2189,"_",D2189),acronyms!$A$2:$B$330,2,0)</f>
        <v>Festuca nigricans</v>
      </c>
      <c r="C2189" t="s">
        <v>19</v>
      </c>
      <c r="D2189" t="s">
        <v>20</v>
      </c>
      <c r="E2189" t="s">
        <v>46</v>
      </c>
      <c r="G2189" t="s">
        <v>228</v>
      </c>
    </row>
    <row r="2190" spans="1:7" x14ac:dyDescent="0.25">
      <c r="A2190">
        <v>258</v>
      </c>
      <c r="B2190" t="str">
        <f>VLOOKUP(CONCATENATE(C2190,"_",D2190),acronyms!$A$2:$B$330,2,0)</f>
        <v>Galium anisophyllon</v>
      </c>
      <c r="C2190" t="s">
        <v>260</v>
      </c>
      <c r="D2190" t="s">
        <v>250</v>
      </c>
      <c r="E2190" t="s">
        <v>11</v>
      </c>
      <c r="G2190" t="s">
        <v>228</v>
      </c>
    </row>
    <row r="2191" spans="1:7" x14ac:dyDescent="0.25">
      <c r="A2191">
        <v>258</v>
      </c>
      <c r="B2191" t="str">
        <f>VLOOKUP(CONCATENATE(C2191,"_",D2191),acronyms!$A$2:$B$330,2,0)</f>
        <v>Hieracium hoppeanum subsp. hoppeanum</v>
      </c>
      <c r="C2191" t="s">
        <v>116</v>
      </c>
      <c r="D2191" t="s">
        <v>298</v>
      </c>
      <c r="E2191" t="s">
        <v>18</v>
      </c>
      <c r="G2191" t="s">
        <v>228</v>
      </c>
    </row>
    <row r="2192" spans="1:7" x14ac:dyDescent="0.25">
      <c r="A2192">
        <v>258</v>
      </c>
      <c r="B2192" t="str">
        <f>VLOOKUP(CONCATENATE(C2192,"_",D2192),acronyms!$A$2:$B$330,2,0)</f>
        <v>Lotus corniculatus</v>
      </c>
      <c r="C2192" t="s">
        <v>96</v>
      </c>
      <c r="D2192" t="s">
        <v>97</v>
      </c>
      <c r="E2192">
        <v>1</v>
      </c>
      <c r="G2192" t="s">
        <v>228</v>
      </c>
    </row>
    <row r="2193" spans="1:7" x14ac:dyDescent="0.25">
      <c r="A2193">
        <v>258</v>
      </c>
      <c r="B2193" t="str">
        <f>VLOOKUP(CONCATENATE(C2193,"_",D2193),acronyms!$A$2:$B$330,2,0)</f>
        <v>Luzula alpina</v>
      </c>
      <c r="C2193" t="s">
        <v>30</v>
      </c>
      <c r="D2193" t="s">
        <v>13</v>
      </c>
      <c r="E2193" t="s">
        <v>11</v>
      </c>
      <c r="G2193" t="s">
        <v>228</v>
      </c>
    </row>
    <row r="2194" spans="1:7" x14ac:dyDescent="0.25">
      <c r="A2194">
        <v>258</v>
      </c>
      <c r="B2194" t="str">
        <f>VLOOKUP(CONCATENATE(C2194,"_",D2194),acronyms!$A$2:$B$330,2,0)</f>
        <v>Minuartia gerardii</v>
      </c>
      <c r="C2194" t="s">
        <v>62</v>
      </c>
      <c r="D2194" t="s">
        <v>23</v>
      </c>
      <c r="E2194">
        <v>1</v>
      </c>
      <c r="G2194" t="s">
        <v>228</v>
      </c>
    </row>
    <row r="2195" spans="1:7" x14ac:dyDescent="0.25">
      <c r="A2195">
        <v>258</v>
      </c>
      <c r="B2195" t="str">
        <f>VLOOKUP(CONCATENATE(C2195,"_",D2195),acronyms!$A$2:$B$330,2,0)</f>
        <v>Phyteuma betonicifolium</v>
      </c>
      <c r="C2195" t="s">
        <v>91</v>
      </c>
      <c r="D2195" t="s">
        <v>173</v>
      </c>
      <c r="E2195" t="s">
        <v>11</v>
      </c>
      <c r="G2195" t="s">
        <v>228</v>
      </c>
    </row>
    <row r="2196" spans="1:7" x14ac:dyDescent="0.25">
      <c r="A2196">
        <v>258</v>
      </c>
      <c r="B2196" t="str">
        <f>VLOOKUP(CONCATENATE(C2196,"_",D2196),acronyms!$A$2:$B$330,2,0)</f>
        <v>Pimpinella saxifraga subsp. saxifraga</v>
      </c>
      <c r="C2196" t="s">
        <v>277</v>
      </c>
      <c r="D2196" t="s">
        <v>71</v>
      </c>
      <c r="E2196" t="s">
        <v>18</v>
      </c>
      <c r="G2196" t="s">
        <v>228</v>
      </c>
    </row>
    <row r="2197" spans="1:7" x14ac:dyDescent="0.25">
      <c r="A2197">
        <v>258</v>
      </c>
      <c r="B2197" t="str">
        <f>VLOOKUP(CONCATENATE(C2197,"_",D2197),acronyms!$A$2:$B$330,2,0)</f>
        <v>Potentilla grandiflora</v>
      </c>
      <c r="C2197" t="s">
        <v>34</v>
      </c>
      <c r="D2197" t="s">
        <v>254</v>
      </c>
      <c r="E2197" t="s">
        <v>18</v>
      </c>
      <c r="G2197" t="s">
        <v>228</v>
      </c>
    </row>
    <row r="2198" spans="1:7" x14ac:dyDescent="0.25">
      <c r="A2198">
        <v>258</v>
      </c>
      <c r="B2198" t="str">
        <f>VLOOKUP(CONCATENATE(C2198,"_",D2198),acronyms!$A$2:$B$330,2,0)</f>
        <v>Silene nutans subsp. nutans</v>
      </c>
      <c r="C2198" t="s">
        <v>43</v>
      </c>
      <c r="D2198" t="s">
        <v>255</v>
      </c>
      <c r="E2198" t="s">
        <v>11</v>
      </c>
      <c r="G2198" t="s">
        <v>228</v>
      </c>
    </row>
    <row r="2199" spans="1:7" x14ac:dyDescent="0.25">
      <c r="A2199">
        <v>258</v>
      </c>
      <c r="B2199" t="str">
        <f>VLOOKUP(CONCATENATE(C2199,"_",D2199),acronyms!$A$2:$B$330,2,0)</f>
        <v>Solidago virgaurea subsp. minuta</v>
      </c>
      <c r="C2199" t="s">
        <v>44</v>
      </c>
      <c r="D2199" t="s">
        <v>45</v>
      </c>
      <c r="E2199" t="s">
        <v>18</v>
      </c>
      <c r="G2199" t="s">
        <v>228</v>
      </c>
    </row>
    <row r="2200" spans="1:7" x14ac:dyDescent="0.25">
      <c r="A2200">
        <v>258</v>
      </c>
      <c r="B2200" t="str">
        <f>VLOOKUP(CONCATENATE(C2200,"_",D2200),acronyms!$A$2:$B$330,2,0)</f>
        <v>Thesium alpinum</v>
      </c>
      <c r="C2200" t="s">
        <v>47</v>
      </c>
      <c r="D2200" t="s">
        <v>13</v>
      </c>
      <c r="E2200" t="s">
        <v>18</v>
      </c>
      <c r="G2200" t="s">
        <v>228</v>
      </c>
    </row>
    <row r="2201" spans="1:7" x14ac:dyDescent="0.25">
      <c r="A2201">
        <v>258</v>
      </c>
      <c r="B2201" t="str">
        <f>VLOOKUP(CONCATENATE(C2201,"_",D2201),acronyms!$A$2:$B$330,2,0)</f>
        <v>Thymus praecox subsp. polytrichus</v>
      </c>
      <c r="C2201" t="s">
        <v>149</v>
      </c>
      <c r="D2201" t="s">
        <v>110</v>
      </c>
      <c r="E2201">
        <v>1</v>
      </c>
      <c r="G2201" t="s">
        <v>228</v>
      </c>
    </row>
    <row r="2202" spans="1:7" x14ac:dyDescent="0.25">
      <c r="A2202">
        <v>258</v>
      </c>
      <c r="B2202" t="str">
        <f>VLOOKUP(CONCATENATE(C2202,"_",D2202),acronyms!$A$2:$B$330,2,0)</f>
        <v>Trifolium pallescens</v>
      </c>
      <c r="C2202" t="s">
        <v>108</v>
      </c>
      <c r="D2202" t="s">
        <v>109</v>
      </c>
      <c r="E2202" t="s">
        <v>11</v>
      </c>
      <c r="G2202" t="s">
        <v>228</v>
      </c>
    </row>
    <row r="2203" spans="1:7" x14ac:dyDescent="0.25">
      <c r="A2203">
        <v>258</v>
      </c>
      <c r="B2203" t="str">
        <f>VLOOKUP(CONCATENATE(C2203,"_",D2203),acronyms!$A$2:$B$330,2,0)</f>
        <v>Trifolium pratense subsp. pratense</v>
      </c>
      <c r="C2203" t="s">
        <v>108</v>
      </c>
      <c r="D2203" t="s">
        <v>110</v>
      </c>
      <c r="E2203" t="s">
        <v>11</v>
      </c>
      <c r="G2203" t="s">
        <v>228</v>
      </c>
    </row>
    <row r="2204" spans="1:7" x14ac:dyDescent="0.25">
      <c r="A2204">
        <v>258</v>
      </c>
      <c r="B2204" t="str">
        <f>VLOOKUP(CONCATENATE(C2204,"_",D2204),acronyms!$A$2:$B$330,2,0)</f>
        <v>Veronica fruticans</v>
      </c>
      <c r="C2204" t="s">
        <v>15</v>
      </c>
      <c r="D2204" t="s">
        <v>299</v>
      </c>
      <c r="E2204" t="s">
        <v>11</v>
      </c>
      <c r="G2204" t="s">
        <v>228</v>
      </c>
    </row>
    <row r="2205" spans="1:7" x14ac:dyDescent="0.25">
      <c r="A2205">
        <v>259</v>
      </c>
      <c r="B2205" t="str">
        <f>VLOOKUP(CONCATENATE(C2205,"_",D2205),acronyms!$A$2:$B$330,2,0)</f>
        <v>Achillea millefolium</v>
      </c>
      <c r="C2205" t="s">
        <v>115</v>
      </c>
      <c r="D2205" t="s">
        <v>240</v>
      </c>
      <c r="E2205" t="s">
        <v>11</v>
      </c>
      <c r="G2205" t="s">
        <v>75</v>
      </c>
    </row>
    <row r="2206" spans="1:7" x14ac:dyDescent="0.25">
      <c r="A2206">
        <v>259</v>
      </c>
      <c r="B2206" t="str">
        <f>VLOOKUP(CONCATENATE(C2206,"_",D2206),acronyms!$A$2:$B$330,2,0)</f>
        <v>Alchemilla vulgaris agg.</v>
      </c>
      <c r="C2206" t="s">
        <v>9</v>
      </c>
      <c r="D2206" t="s">
        <v>10</v>
      </c>
      <c r="E2206" t="s">
        <v>11</v>
      </c>
      <c r="G2206" t="s">
        <v>75</v>
      </c>
    </row>
    <row r="2207" spans="1:7" x14ac:dyDescent="0.25">
      <c r="A2207">
        <v>259</v>
      </c>
      <c r="B2207" t="str">
        <f>VLOOKUP(CONCATENATE(C2207,"_",D2207),acronyms!$A$2:$B$330,2,0)</f>
        <v>Anthoxanthum alpinum</v>
      </c>
      <c r="C2207" t="s">
        <v>12</v>
      </c>
      <c r="D2207" t="s">
        <v>13</v>
      </c>
      <c r="E2207">
        <v>1</v>
      </c>
      <c r="G2207" t="s">
        <v>75</v>
      </c>
    </row>
    <row r="2208" spans="1:7" x14ac:dyDescent="0.25">
      <c r="A2208">
        <v>259</v>
      </c>
      <c r="B2208" t="str">
        <f>VLOOKUP(CONCATENATE(C2208,"_",D2208),acronyms!$A$2:$B$330,2,0)</f>
        <v>Calluna vulgaris</v>
      </c>
      <c r="C2208" t="s">
        <v>154</v>
      </c>
      <c r="D2208" t="s">
        <v>10</v>
      </c>
      <c r="E2208" t="s">
        <v>50</v>
      </c>
      <c r="G2208" t="s">
        <v>75</v>
      </c>
    </row>
    <row r="2209" spans="1:7" x14ac:dyDescent="0.25">
      <c r="A2209">
        <v>259</v>
      </c>
      <c r="B2209" t="str">
        <f>VLOOKUP(CONCATENATE(C2209,"_",D2209),acronyms!$A$2:$B$330,2,0)</f>
        <v>Campanula scheuchzeri</v>
      </c>
      <c r="C2209" t="s">
        <v>210</v>
      </c>
      <c r="D2209" t="s">
        <v>17</v>
      </c>
      <c r="E2209" t="s">
        <v>11</v>
      </c>
      <c r="G2209" t="s">
        <v>75</v>
      </c>
    </row>
    <row r="2210" spans="1:7" x14ac:dyDescent="0.25">
      <c r="A2210">
        <v>259</v>
      </c>
      <c r="B2210" t="str">
        <f>VLOOKUP(CONCATENATE(C2210,"_",D2210),acronyms!$A$2:$B$330,2,0)</f>
        <v>Carlina acaulis subsp. acaulis</v>
      </c>
      <c r="C2210" t="s">
        <v>54</v>
      </c>
      <c r="D2210" t="s">
        <v>73</v>
      </c>
      <c r="E2210" t="s">
        <v>11</v>
      </c>
      <c r="G2210" t="s">
        <v>75</v>
      </c>
    </row>
    <row r="2211" spans="1:7" x14ac:dyDescent="0.25">
      <c r="A2211">
        <v>259</v>
      </c>
      <c r="B2211" t="str">
        <f>VLOOKUP(CONCATENATE(C2211,"_",D2211),acronyms!$A$2:$B$330,2,0)</f>
        <v>Dactylis glomerata subsp. glomerata</v>
      </c>
      <c r="C2211" t="s">
        <v>300</v>
      </c>
      <c r="D2211" t="s">
        <v>301</v>
      </c>
      <c r="E2211" t="s">
        <v>11</v>
      </c>
      <c r="G2211" t="s">
        <v>75</v>
      </c>
    </row>
    <row r="2212" spans="1:7" x14ac:dyDescent="0.25">
      <c r="A2212">
        <v>259</v>
      </c>
      <c r="B2212" t="str">
        <f>VLOOKUP(CONCATENATE(C2212,"_",D2212),acronyms!$A$2:$B$330,2,0)</f>
        <v>Euphrasia sp.</v>
      </c>
      <c r="C2212" t="s">
        <v>247</v>
      </c>
      <c r="D2212" t="s">
        <v>134</v>
      </c>
      <c r="E2212" t="s">
        <v>11</v>
      </c>
      <c r="G2212" t="s">
        <v>75</v>
      </c>
    </row>
    <row r="2213" spans="1:7" x14ac:dyDescent="0.25">
      <c r="A2213">
        <v>259</v>
      </c>
      <c r="B2213" t="str">
        <f>VLOOKUP(CONCATENATE(C2213,"_",D2213),acronyms!$A$2:$B$330,2,0)</f>
        <v>Festuca nigrescens</v>
      </c>
      <c r="C2213" t="s">
        <v>19</v>
      </c>
      <c r="D2213" t="s">
        <v>172</v>
      </c>
      <c r="E2213" t="s">
        <v>50</v>
      </c>
      <c r="G2213" t="s">
        <v>75</v>
      </c>
    </row>
    <row r="2214" spans="1:7" x14ac:dyDescent="0.25">
      <c r="A2214">
        <v>259</v>
      </c>
      <c r="B2214" t="str">
        <f>VLOOKUP(CONCATENATE(C2214,"_",D2214),acronyms!$A$2:$B$330,2,0)</f>
        <v>Galium anisophyllon</v>
      </c>
      <c r="C2214" t="s">
        <v>260</v>
      </c>
      <c r="D2214" t="s">
        <v>250</v>
      </c>
      <c r="E2214" t="s">
        <v>11</v>
      </c>
      <c r="G2214" t="s">
        <v>75</v>
      </c>
    </row>
    <row r="2215" spans="1:7" x14ac:dyDescent="0.25">
      <c r="A2215">
        <v>259</v>
      </c>
      <c r="B2215" t="str">
        <f>VLOOKUP(CONCATENATE(C2215,"_",D2215),acronyms!$A$2:$B$330,2,0)</f>
        <v>Hieracium pilosella agg.</v>
      </c>
      <c r="C2215" t="s">
        <v>116</v>
      </c>
      <c r="D2215" t="s">
        <v>252</v>
      </c>
      <c r="E2215" t="s">
        <v>50</v>
      </c>
      <c r="G2215" t="s">
        <v>75</v>
      </c>
    </row>
    <row r="2216" spans="1:7" x14ac:dyDescent="0.25">
      <c r="A2216">
        <v>259</v>
      </c>
      <c r="B2216" t="str">
        <f>VLOOKUP(CONCATENATE(C2216,"_",D2216),acronyms!$A$2:$B$330,2,0)</f>
        <v>Lotus corniculatus</v>
      </c>
      <c r="C2216" t="s">
        <v>96</v>
      </c>
      <c r="D2216" t="s">
        <v>97</v>
      </c>
      <c r="E2216" t="s">
        <v>11</v>
      </c>
      <c r="G2216" t="s">
        <v>75</v>
      </c>
    </row>
    <row r="2217" spans="1:7" x14ac:dyDescent="0.25">
      <c r="A2217">
        <v>259</v>
      </c>
      <c r="B2217" t="str">
        <f>VLOOKUP(CONCATENATE(C2217,"_",D2217),acronyms!$A$2:$B$330,2,0)</f>
        <v>Luzula alpina</v>
      </c>
      <c r="C2217" t="s">
        <v>30</v>
      </c>
      <c r="D2217" t="s">
        <v>13</v>
      </c>
      <c r="E2217" t="s">
        <v>11</v>
      </c>
      <c r="G2217" t="s">
        <v>75</v>
      </c>
    </row>
    <row r="2218" spans="1:7" x14ac:dyDescent="0.25">
      <c r="A2218">
        <v>259</v>
      </c>
      <c r="B2218" t="str">
        <f>VLOOKUP(CONCATENATE(C2218,"_",D2218),acronyms!$A$2:$B$330,2,0)</f>
        <v>Nardus stricta</v>
      </c>
      <c r="C2218" t="s">
        <v>102</v>
      </c>
      <c r="D2218" t="s">
        <v>103</v>
      </c>
      <c r="E2218" t="s">
        <v>46</v>
      </c>
      <c r="G2218" t="s">
        <v>75</v>
      </c>
    </row>
    <row r="2219" spans="1:7" x14ac:dyDescent="0.25">
      <c r="A2219">
        <v>259</v>
      </c>
      <c r="B2219" t="str">
        <f>VLOOKUP(CONCATENATE(C2219,"_",D2219),acronyms!$A$2:$B$330,2,0)</f>
        <v>Phleum alpinum agg.</v>
      </c>
      <c r="C2219" t="s">
        <v>162</v>
      </c>
      <c r="D2219" t="s">
        <v>163</v>
      </c>
      <c r="E2219" t="s">
        <v>11</v>
      </c>
      <c r="G2219" t="s">
        <v>75</v>
      </c>
    </row>
    <row r="2220" spans="1:7" x14ac:dyDescent="0.25">
      <c r="A2220">
        <v>259</v>
      </c>
      <c r="B2220" t="str">
        <f>VLOOKUP(CONCATENATE(C2220,"_",D2220),acronyms!$A$2:$B$330,2,0)</f>
        <v>Poa alpina</v>
      </c>
      <c r="C2220" t="s">
        <v>79</v>
      </c>
      <c r="D2220" t="s">
        <v>13</v>
      </c>
      <c r="E2220" t="s">
        <v>11</v>
      </c>
      <c r="G2220" t="s">
        <v>75</v>
      </c>
    </row>
    <row r="2221" spans="1:7" x14ac:dyDescent="0.25">
      <c r="A2221">
        <v>259</v>
      </c>
      <c r="B2221" t="str">
        <f>VLOOKUP(CONCATENATE(C2221,"_",D2221),acronyms!$A$2:$B$330,2,0)</f>
        <v>Poa nemoralis</v>
      </c>
      <c r="C2221" t="s">
        <v>79</v>
      </c>
      <c r="D2221" t="s">
        <v>125</v>
      </c>
      <c r="E2221" t="s">
        <v>11</v>
      </c>
      <c r="G2221" t="s">
        <v>75</v>
      </c>
    </row>
    <row r="2222" spans="1:7" x14ac:dyDescent="0.25">
      <c r="A2222">
        <v>259</v>
      </c>
      <c r="B2222" t="str">
        <f>VLOOKUP(CONCATENATE(C2222,"_",D2222),acronyms!$A$2:$B$330,2,0)</f>
        <v>Potentilla erecta</v>
      </c>
      <c r="C2222" t="s">
        <v>34</v>
      </c>
      <c r="D2222" t="s">
        <v>266</v>
      </c>
      <c r="E2222" t="s">
        <v>50</v>
      </c>
      <c r="G2222" t="s">
        <v>75</v>
      </c>
    </row>
    <row r="2223" spans="1:7" x14ac:dyDescent="0.25">
      <c r="A2223">
        <v>259</v>
      </c>
      <c r="B2223" t="str">
        <f>VLOOKUP(CONCATENATE(C2223,"_",D2223),acronyms!$A$2:$B$330,2,0)</f>
        <v>Prunella vulgaris</v>
      </c>
      <c r="C2223" t="s">
        <v>302</v>
      </c>
      <c r="D2223" t="s">
        <v>10</v>
      </c>
      <c r="E2223" t="s">
        <v>11</v>
      </c>
      <c r="G2223" t="s">
        <v>75</v>
      </c>
    </row>
    <row r="2224" spans="1:7" x14ac:dyDescent="0.25">
      <c r="A2224">
        <v>259</v>
      </c>
      <c r="B2224" t="str">
        <f>VLOOKUP(CONCATENATE(C2224,"_",D2224),acronyms!$A$2:$B$330,2,0)</f>
        <v>Ranunculus acris subsp. acris</v>
      </c>
      <c r="C2224" t="s">
        <v>36</v>
      </c>
      <c r="D2224" t="s">
        <v>297</v>
      </c>
      <c r="E2224">
        <v>1</v>
      </c>
      <c r="G2224" t="s">
        <v>75</v>
      </c>
    </row>
    <row r="2225" spans="1:7" x14ac:dyDescent="0.25">
      <c r="A2225">
        <v>259</v>
      </c>
      <c r="B2225" t="str">
        <f>VLOOKUP(CONCATENATE(C2225,"_",D2225),acronyms!$A$2:$B$330,2,0)</f>
        <v>Silene nutans subsp. nutans</v>
      </c>
      <c r="C2225" t="s">
        <v>43</v>
      </c>
      <c r="D2225" t="s">
        <v>255</v>
      </c>
      <c r="E2225" t="s">
        <v>11</v>
      </c>
      <c r="G2225" t="s">
        <v>75</v>
      </c>
    </row>
    <row r="2226" spans="1:7" x14ac:dyDescent="0.25">
      <c r="A2226">
        <v>259</v>
      </c>
      <c r="B2226" t="str">
        <f>VLOOKUP(CONCATENATE(C2226,"_",D2226),acronyms!$A$2:$B$330,2,0)</f>
        <v>Silene vulgaris</v>
      </c>
      <c r="C2226" t="s">
        <v>43</v>
      </c>
      <c r="D2226" t="s">
        <v>10</v>
      </c>
      <c r="E2226" t="s">
        <v>50</v>
      </c>
      <c r="G2226" t="s">
        <v>75</v>
      </c>
    </row>
    <row r="2227" spans="1:7" x14ac:dyDescent="0.25">
      <c r="A2227">
        <v>259</v>
      </c>
      <c r="B2227" t="str">
        <f>VLOOKUP(CONCATENATE(C2227,"_",D2227),acronyms!$A$2:$B$330,2,0)</f>
        <v>Thesium alpinum</v>
      </c>
      <c r="C2227" t="s">
        <v>303</v>
      </c>
      <c r="D2227" t="s">
        <v>13</v>
      </c>
      <c r="E2227" t="s">
        <v>11</v>
      </c>
      <c r="G2227" t="s">
        <v>75</v>
      </c>
    </row>
    <row r="2228" spans="1:7" x14ac:dyDescent="0.25">
      <c r="A2228">
        <v>259</v>
      </c>
      <c r="B2228" t="str">
        <f>VLOOKUP(CONCATENATE(C2228,"_",D2228),acronyms!$A$2:$B$330,2,0)</f>
        <v>Thymus praecox subsp. polytrichus</v>
      </c>
      <c r="C2228" t="s">
        <v>149</v>
      </c>
      <c r="D2228" t="s">
        <v>110</v>
      </c>
      <c r="E2228">
        <v>1</v>
      </c>
      <c r="G2228" t="s">
        <v>75</v>
      </c>
    </row>
    <row r="2229" spans="1:7" x14ac:dyDescent="0.25">
      <c r="A2229">
        <v>259</v>
      </c>
      <c r="B2229" t="str">
        <f>VLOOKUP(CONCATENATE(C2229,"_",D2229),acronyms!$A$2:$B$330,2,0)</f>
        <v>Trifolium pratense subsp. pratense</v>
      </c>
      <c r="C2229" t="s">
        <v>108</v>
      </c>
      <c r="D2229" t="s">
        <v>110</v>
      </c>
      <c r="E2229">
        <v>1</v>
      </c>
      <c r="G2229" t="s">
        <v>75</v>
      </c>
    </row>
    <row r="2230" spans="1:7" x14ac:dyDescent="0.25">
      <c r="A2230">
        <v>259</v>
      </c>
      <c r="B2230" t="str">
        <f>VLOOKUP(CONCATENATE(C2230,"_",D2230),acronyms!$A$2:$B$330,2,0)</f>
        <v>Veronica chamaedrys subsp. micans</v>
      </c>
      <c r="C2230" t="s">
        <v>15</v>
      </c>
      <c r="D2230" t="s">
        <v>256</v>
      </c>
      <c r="E2230" t="s">
        <v>11</v>
      </c>
      <c r="G2230" t="s">
        <v>75</v>
      </c>
    </row>
    <row r="2231" spans="1:7" x14ac:dyDescent="0.25">
      <c r="A2231">
        <v>259</v>
      </c>
      <c r="B2231" t="str">
        <f>VLOOKUP(CONCATENATE(C2231,"_",D2231),acronyms!$A$2:$B$330,2,0)</f>
        <v>Veronica officinalis</v>
      </c>
      <c r="C2231" t="s">
        <v>15</v>
      </c>
      <c r="D2231" t="s">
        <v>263</v>
      </c>
      <c r="E2231" t="s">
        <v>11</v>
      </c>
      <c r="G2231" t="s">
        <v>75</v>
      </c>
    </row>
    <row r="2232" spans="1:7" x14ac:dyDescent="0.25">
      <c r="A2232">
        <v>260</v>
      </c>
      <c r="B2232" t="str">
        <f>VLOOKUP(CONCATENATE(C2232,"_",D2232),acronyms!$A$2:$B$330,2,0)</f>
        <v>Achillea millefolium</v>
      </c>
      <c r="C2232" t="s">
        <v>239</v>
      </c>
      <c r="D2232" t="s">
        <v>240</v>
      </c>
      <c r="E2232" t="s">
        <v>11</v>
      </c>
      <c r="G2232" t="s">
        <v>137</v>
      </c>
    </row>
    <row r="2233" spans="1:7" x14ac:dyDescent="0.25">
      <c r="A2233">
        <v>260</v>
      </c>
      <c r="B2233" t="str">
        <f>VLOOKUP(CONCATENATE(C2233,"_",D2233),acronyms!$A$2:$B$330,2,0)</f>
        <v>Agrostis agrostiflora</v>
      </c>
      <c r="C2233" t="s">
        <v>177</v>
      </c>
      <c r="D2233" t="s">
        <v>7</v>
      </c>
      <c r="E2233" t="s">
        <v>50</v>
      </c>
      <c r="G2233" t="s">
        <v>137</v>
      </c>
    </row>
    <row r="2234" spans="1:7" x14ac:dyDescent="0.25">
      <c r="A2234">
        <v>260</v>
      </c>
      <c r="B2234" t="str">
        <f>VLOOKUP(CONCATENATE(C2234,"_",D2234),acronyms!$A$2:$B$330,2,0)</f>
        <v>Alchemilla vulgaris agg.</v>
      </c>
      <c r="C2234" t="s">
        <v>178</v>
      </c>
      <c r="D2234" t="s">
        <v>134</v>
      </c>
      <c r="E2234" t="s">
        <v>11</v>
      </c>
      <c r="G2234" t="s">
        <v>137</v>
      </c>
    </row>
    <row r="2235" spans="1:7" x14ac:dyDescent="0.25">
      <c r="A2235">
        <v>260</v>
      </c>
      <c r="B2235" t="str">
        <f>VLOOKUP(CONCATENATE(C2235,"_",D2235),acronyms!$A$2:$B$330,2,0)</f>
        <v>Anthoxanthum alpinum</v>
      </c>
      <c r="C2235" t="s">
        <v>179</v>
      </c>
      <c r="D2235" t="s">
        <v>13</v>
      </c>
      <c r="E2235" t="s">
        <v>11</v>
      </c>
      <c r="G2235" t="s">
        <v>137</v>
      </c>
    </row>
    <row r="2236" spans="1:7" x14ac:dyDescent="0.25">
      <c r="A2236">
        <v>260</v>
      </c>
      <c r="B2236" t="str">
        <f>VLOOKUP(CONCATENATE(C2236,"_",D2236),acronyms!$A$2:$B$330,2,0)</f>
        <v>Carex sempervirens</v>
      </c>
      <c r="C2236" t="s">
        <v>180</v>
      </c>
      <c r="D2236" t="s">
        <v>95</v>
      </c>
      <c r="E2236" t="s">
        <v>50</v>
      </c>
      <c r="G2236" t="s">
        <v>137</v>
      </c>
    </row>
    <row r="2237" spans="1:7" x14ac:dyDescent="0.25">
      <c r="A2237">
        <v>260</v>
      </c>
      <c r="B2237" t="str">
        <f>VLOOKUP(CONCATENATE(C2237,"_",D2237),acronyms!$A$2:$B$330,2,0)</f>
        <v>Carlina acaulis subsp. acaulis</v>
      </c>
      <c r="C2237" t="s">
        <v>180</v>
      </c>
      <c r="D2237" t="s">
        <v>73</v>
      </c>
      <c r="E2237">
        <v>1</v>
      </c>
      <c r="G2237" t="s">
        <v>137</v>
      </c>
    </row>
    <row r="2238" spans="1:7" x14ac:dyDescent="0.25">
      <c r="A2238">
        <v>260</v>
      </c>
      <c r="B2238" t="str">
        <f>VLOOKUP(CONCATENATE(C2238,"_",D2238),acronyms!$A$2:$B$330,2,0)</f>
        <v>Euphorbia cyparissias</v>
      </c>
      <c r="C2238" t="s">
        <v>247</v>
      </c>
      <c r="D2238" t="s">
        <v>248</v>
      </c>
      <c r="E2238">
        <v>1</v>
      </c>
      <c r="G2238" t="s">
        <v>137</v>
      </c>
    </row>
    <row r="2239" spans="1:7" x14ac:dyDescent="0.25">
      <c r="A2239">
        <v>260</v>
      </c>
      <c r="B2239" t="str">
        <f>VLOOKUP(CONCATENATE(C2239,"_",D2239),acronyms!$A$2:$B$330,2,0)</f>
        <v>Festuca nigrescens</v>
      </c>
      <c r="C2239" t="s">
        <v>182</v>
      </c>
      <c r="D2239" t="s">
        <v>172</v>
      </c>
      <c r="E2239" t="s">
        <v>11</v>
      </c>
      <c r="G2239" t="s">
        <v>137</v>
      </c>
    </row>
    <row r="2240" spans="1:7" x14ac:dyDescent="0.25">
      <c r="A2240">
        <v>260</v>
      </c>
      <c r="B2240" t="str">
        <f>VLOOKUP(CONCATENATE(C2240,"_",D2240),acronyms!$A$2:$B$330,2,0)</f>
        <v>Galium anisophyllon</v>
      </c>
      <c r="C2240" t="s">
        <v>249</v>
      </c>
      <c r="D2240" t="s">
        <v>250</v>
      </c>
      <c r="E2240" t="s">
        <v>11</v>
      </c>
      <c r="G2240" t="s">
        <v>137</v>
      </c>
    </row>
    <row r="2241" spans="1:7" x14ac:dyDescent="0.25">
      <c r="A2241">
        <v>260</v>
      </c>
      <c r="B2241" t="str">
        <f>VLOOKUP(CONCATENATE(C2241,"_",D2241),acronyms!$A$2:$B$330,2,0)</f>
        <v>Juncus trifidus</v>
      </c>
      <c r="C2241" t="s">
        <v>253</v>
      </c>
      <c r="D2241" t="s">
        <v>108</v>
      </c>
      <c r="E2241" t="s">
        <v>46</v>
      </c>
      <c r="G2241" t="s">
        <v>137</v>
      </c>
    </row>
    <row r="2242" spans="1:7" x14ac:dyDescent="0.25">
      <c r="A2242">
        <v>260</v>
      </c>
      <c r="B2242" t="str">
        <f>VLOOKUP(CONCATENATE(C2242,"_",D2242),acronyms!$A$2:$B$330,2,0)</f>
        <v>Luzula multiflora s. lat.</v>
      </c>
      <c r="C2242" t="s">
        <v>139</v>
      </c>
      <c r="D2242" t="s">
        <v>270</v>
      </c>
      <c r="E2242" t="s">
        <v>18</v>
      </c>
      <c r="G2242" t="s">
        <v>137</v>
      </c>
    </row>
    <row r="2243" spans="1:7" x14ac:dyDescent="0.25">
      <c r="A2243">
        <v>260</v>
      </c>
      <c r="B2243" t="str">
        <f>VLOOKUP(CONCATENATE(C2243,"_",D2243),acronyms!$A$2:$B$330,2,0)</f>
        <v>Nardus stricta</v>
      </c>
      <c r="C2243" t="s">
        <v>214</v>
      </c>
      <c r="D2243" t="s">
        <v>103</v>
      </c>
      <c r="E2243" t="s">
        <v>46</v>
      </c>
      <c r="G2243" t="s">
        <v>137</v>
      </c>
    </row>
    <row r="2244" spans="1:7" x14ac:dyDescent="0.25">
      <c r="A2244">
        <v>260</v>
      </c>
      <c r="B2244" t="str">
        <f>VLOOKUP(CONCATENATE(C2244,"_",D2244),acronyms!$A$2:$B$330,2,0)</f>
        <v>Phleum alpinum agg.</v>
      </c>
      <c r="C2244" t="s">
        <v>295</v>
      </c>
      <c r="D2244" t="s">
        <v>163</v>
      </c>
      <c r="E2244" t="s">
        <v>11</v>
      </c>
      <c r="F2244" t="s">
        <v>296</v>
      </c>
      <c r="G2244" t="s">
        <v>137</v>
      </c>
    </row>
    <row r="2245" spans="1:7" x14ac:dyDescent="0.25">
      <c r="A2245">
        <v>260</v>
      </c>
      <c r="B2245" t="str">
        <f>VLOOKUP(CONCATENATE(C2245,"_",D2245),acronyms!$A$2:$B$330,2,0)</f>
        <v>Phyteuma betonicifolium</v>
      </c>
      <c r="C2245" t="s">
        <v>217</v>
      </c>
      <c r="D2245" t="s">
        <v>173</v>
      </c>
      <c r="E2245" t="s">
        <v>11</v>
      </c>
      <c r="G2245" t="s">
        <v>137</v>
      </c>
    </row>
    <row r="2246" spans="1:7" x14ac:dyDescent="0.25">
      <c r="A2246">
        <v>260</v>
      </c>
      <c r="B2246" t="str">
        <f>VLOOKUP(CONCATENATE(C2246,"_",D2246),acronyms!$A$2:$B$330,2,0)</f>
        <v>Potentilla aurea</v>
      </c>
      <c r="C2246" t="s">
        <v>189</v>
      </c>
      <c r="D2246" t="s">
        <v>35</v>
      </c>
      <c r="E2246">
        <v>1</v>
      </c>
      <c r="G2246" t="s">
        <v>137</v>
      </c>
    </row>
    <row r="2247" spans="1:7" x14ac:dyDescent="0.25">
      <c r="A2247">
        <v>260</v>
      </c>
      <c r="B2247" t="str">
        <f>VLOOKUP(CONCATENATE(C2247,"_",D2247),acronyms!$A$2:$B$330,2,0)</f>
        <v>Ranunculus villarsii</v>
      </c>
      <c r="C2247" t="s">
        <v>190</v>
      </c>
      <c r="D2247" t="s">
        <v>37</v>
      </c>
      <c r="E2247">
        <v>1</v>
      </c>
      <c r="G2247" t="s">
        <v>137</v>
      </c>
    </row>
    <row r="2248" spans="1:7" x14ac:dyDescent="0.25">
      <c r="A2248">
        <v>260</v>
      </c>
      <c r="B2248" t="str">
        <f>VLOOKUP(CONCATENATE(C2248,"_",D2248),acronyms!$A$2:$B$330,2,0)</f>
        <v>Silene vulgaris</v>
      </c>
      <c r="C2248" t="s">
        <v>142</v>
      </c>
      <c r="D2248" t="s">
        <v>10</v>
      </c>
      <c r="E2248">
        <v>1</v>
      </c>
      <c r="G2248" t="s">
        <v>137</v>
      </c>
    </row>
    <row r="2249" spans="1:7" x14ac:dyDescent="0.25">
      <c r="A2249">
        <v>260</v>
      </c>
      <c r="B2249" t="str">
        <f>VLOOKUP(CONCATENATE(C2249,"_",D2249),acronyms!$A$2:$B$330,2,0)</f>
        <v>Trifolium pratense subsp. pratense</v>
      </c>
      <c r="C2249" t="s">
        <v>231</v>
      </c>
      <c r="D2249" t="s">
        <v>110</v>
      </c>
      <c r="E2249">
        <v>1</v>
      </c>
      <c r="G2249" t="s">
        <v>137</v>
      </c>
    </row>
    <row r="2250" spans="1:7" x14ac:dyDescent="0.25">
      <c r="A2250">
        <v>260</v>
      </c>
      <c r="B2250" t="str">
        <f>VLOOKUP(CONCATENATE(C2250,"_",D2250),acronyms!$A$2:$B$330,2,0)</f>
        <v>Vaccinium myrtillus</v>
      </c>
      <c r="C2250" t="s">
        <v>222</v>
      </c>
      <c r="D2250" t="s">
        <v>51</v>
      </c>
      <c r="E2250" t="s">
        <v>11</v>
      </c>
      <c r="G2250" t="s">
        <v>137</v>
      </c>
    </row>
    <row r="2251" spans="1:7" x14ac:dyDescent="0.25">
      <c r="A2251">
        <v>260</v>
      </c>
      <c r="B2251" t="str">
        <f>VLOOKUP(CONCATENATE(C2251,"_",D2251),acronyms!$A$2:$B$330,2,0)</f>
        <v>Vaccinium vitis-idaea</v>
      </c>
      <c r="C2251" t="s">
        <v>222</v>
      </c>
      <c r="D2251" t="s">
        <v>150</v>
      </c>
      <c r="E2251" t="s">
        <v>50</v>
      </c>
      <c r="G2251" t="s">
        <v>137</v>
      </c>
    </row>
    <row r="2252" spans="1:7" x14ac:dyDescent="0.25">
      <c r="A2252">
        <v>260</v>
      </c>
      <c r="B2252" t="str">
        <f>VLOOKUP(CONCATENATE(C2252,"_",D2252),acronyms!$A$2:$B$330,2,0)</f>
        <v>Veronica chamaedrys subsp. micans</v>
      </c>
      <c r="C2252" t="s">
        <v>143</v>
      </c>
      <c r="D2252" t="s">
        <v>256</v>
      </c>
      <c r="E2252">
        <v>1</v>
      </c>
      <c r="G2252" t="s">
        <v>137</v>
      </c>
    </row>
    <row r="2253" spans="1:7" x14ac:dyDescent="0.25">
      <c r="A2253">
        <v>261</v>
      </c>
      <c r="B2253" t="str">
        <f>VLOOKUP(CONCATENATE(C2253,"_",D2253),acronyms!$A$2:$B$330,2,0)</f>
        <v>Avenella flexuosa</v>
      </c>
      <c r="C2253" t="s">
        <v>208</v>
      </c>
      <c r="D2253" t="s">
        <v>126</v>
      </c>
      <c r="E2253" t="s">
        <v>11</v>
      </c>
      <c r="G2253" t="s">
        <v>119</v>
      </c>
    </row>
    <row r="2254" spans="1:7" x14ac:dyDescent="0.25">
      <c r="A2254">
        <v>261</v>
      </c>
      <c r="B2254" t="str">
        <f>VLOOKUP(CONCATENATE(C2254,"_",D2254),acronyms!$A$2:$B$330,2,0)</f>
        <v>Calluna vulgaris</v>
      </c>
      <c r="C2254" t="s">
        <v>209</v>
      </c>
      <c r="D2254" t="s">
        <v>10</v>
      </c>
      <c r="E2254">
        <v>1</v>
      </c>
      <c r="G2254" t="s">
        <v>119</v>
      </c>
    </row>
    <row r="2255" spans="1:7" x14ac:dyDescent="0.25">
      <c r="A2255">
        <v>261</v>
      </c>
      <c r="B2255" t="str">
        <f>VLOOKUP(CONCATENATE(C2255,"_",D2255),acronyms!$A$2:$B$330,2,0)</f>
        <v>Carex sempervirens</v>
      </c>
      <c r="C2255" t="s">
        <v>180</v>
      </c>
      <c r="D2255" t="s">
        <v>95</v>
      </c>
      <c r="E2255" t="s">
        <v>11</v>
      </c>
      <c r="G2255" t="s">
        <v>119</v>
      </c>
    </row>
    <row r="2256" spans="1:7" x14ac:dyDescent="0.25">
      <c r="A2256">
        <v>261</v>
      </c>
      <c r="B2256" t="str">
        <f>VLOOKUP(CONCATENATE(C2256,"_",D2256),acronyms!$A$2:$B$330,2,0)</f>
        <v>Juncus trifidus</v>
      </c>
      <c r="C2256" t="s">
        <v>253</v>
      </c>
      <c r="D2256" t="s">
        <v>108</v>
      </c>
      <c r="E2256">
        <v>1</v>
      </c>
      <c r="G2256" t="s">
        <v>119</v>
      </c>
    </row>
    <row r="2257" spans="1:7" x14ac:dyDescent="0.25">
      <c r="A2257">
        <v>261</v>
      </c>
      <c r="B2257" t="str">
        <f>VLOOKUP(CONCATENATE(C2257,"_",D2257),acronyms!$A$2:$B$330,2,0)</f>
        <v>Juniperus communis subsp. nana</v>
      </c>
      <c r="C2257" t="s">
        <v>253</v>
      </c>
      <c r="D2257" t="s">
        <v>156</v>
      </c>
      <c r="E2257" t="s">
        <v>50</v>
      </c>
      <c r="G2257" t="s">
        <v>119</v>
      </c>
    </row>
    <row r="2258" spans="1:7" x14ac:dyDescent="0.25">
      <c r="A2258">
        <v>261</v>
      </c>
      <c r="B2258" t="str">
        <f>VLOOKUP(CONCATENATE(C2258,"_",D2258),acronyms!$A$2:$B$330,2,0)</f>
        <v>Laserpitium halleri</v>
      </c>
      <c r="C2258" t="s">
        <v>294</v>
      </c>
      <c r="D2258" t="s">
        <v>58</v>
      </c>
      <c r="E2258">
        <v>1</v>
      </c>
      <c r="G2258" t="s">
        <v>119</v>
      </c>
    </row>
    <row r="2259" spans="1:7" x14ac:dyDescent="0.25">
      <c r="A2259">
        <v>261</v>
      </c>
      <c r="B2259" t="str">
        <f>VLOOKUP(CONCATENATE(C2259,"_",D2259),acronyms!$A$2:$B$330,2,0)</f>
        <v>Leontodon hispidus</v>
      </c>
      <c r="C2259" t="s">
        <v>184</v>
      </c>
      <c r="D2259" t="s">
        <v>29</v>
      </c>
      <c r="E2259" t="s">
        <v>11</v>
      </c>
      <c r="G2259" t="s">
        <v>119</v>
      </c>
    </row>
    <row r="2260" spans="1:7" x14ac:dyDescent="0.25">
      <c r="A2260">
        <v>261</v>
      </c>
      <c r="B2260" t="str">
        <f>VLOOKUP(CONCATENATE(C2260,"_",D2260),acronyms!$A$2:$B$330,2,0)</f>
        <v>Luzula luzuloides</v>
      </c>
      <c r="C2260" t="s">
        <v>139</v>
      </c>
      <c r="D2260" t="s">
        <v>30</v>
      </c>
      <c r="E2260" t="s">
        <v>50</v>
      </c>
      <c r="G2260" t="s">
        <v>119</v>
      </c>
    </row>
    <row r="2261" spans="1:7" x14ac:dyDescent="0.25">
      <c r="A2261">
        <v>261</v>
      </c>
      <c r="B2261" t="str">
        <f>VLOOKUP(CONCATENATE(C2261,"_",D2261),acronyms!$A$2:$B$330,2,0)</f>
        <v>Solidago virgaurea subsp. minuta</v>
      </c>
      <c r="C2261" t="s">
        <v>221</v>
      </c>
      <c r="D2261" t="s">
        <v>45</v>
      </c>
      <c r="E2261" t="s">
        <v>11</v>
      </c>
      <c r="G2261" t="s">
        <v>119</v>
      </c>
    </row>
    <row r="2262" spans="1:7" x14ac:dyDescent="0.25">
      <c r="A2262">
        <v>261</v>
      </c>
      <c r="B2262" t="str">
        <f>VLOOKUP(CONCATENATE(C2262,"_",D2262),acronyms!$A$2:$B$330,2,0)</f>
        <v>Vaccinium myrtillus</v>
      </c>
      <c r="C2262" t="s">
        <v>222</v>
      </c>
      <c r="D2262" t="s">
        <v>51</v>
      </c>
      <c r="E2262" t="s">
        <v>46</v>
      </c>
      <c r="G2262" t="s">
        <v>119</v>
      </c>
    </row>
    <row r="2263" spans="1:7" x14ac:dyDescent="0.25">
      <c r="A2263">
        <v>261</v>
      </c>
      <c r="B2263" t="str">
        <f>VLOOKUP(CONCATENATE(C2263,"_",D2263),acronyms!$A$2:$B$330,2,0)</f>
        <v>Vaccinium vitis-idaea</v>
      </c>
      <c r="C2263" t="s">
        <v>222</v>
      </c>
      <c r="D2263" t="s">
        <v>150</v>
      </c>
      <c r="E2263">
        <v>3</v>
      </c>
      <c r="G2263" t="s">
        <v>119</v>
      </c>
    </row>
    <row r="2264" spans="1:7" x14ac:dyDescent="0.25">
      <c r="A2264">
        <v>262</v>
      </c>
      <c r="B2264" t="str">
        <f>VLOOKUP(CONCATENATE(C2264,"_",D2264),acronyms!$A$2:$B$330,2,0)</f>
        <v>Anthoxanthum alpinum</v>
      </c>
      <c r="C2264" t="s">
        <v>12</v>
      </c>
      <c r="D2264" t="s">
        <v>13</v>
      </c>
      <c r="E2264" t="s">
        <v>11</v>
      </c>
      <c r="G2264" t="s">
        <v>119</v>
      </c>
    </row>
    <row r="2265" spans="1:7" x14ac:dyDescent="0.25">
      <c r="A2265">
        <v>262</v>
      </c>
      <c r="B2265" t="str">
        <f>VLOOKUP(CONCATENATE(C2265,"_",D2265),acronyms!$A$2:$B$330,2,0)</f>
        <v>Avenella flexuosa</v>
      </c>
      <c r="C2265" t="s">
        <v>14</v>
      </c>
      <c r="D2265" t="s">
        <v>126</v>
      </c>
      <c r="E2265">
        <v>1</v>
      </c>
      <c r="G2265" t="s">
        <v>119</v>
      </c>
    </row>
    <row r="2266" spans="1:7" x14ac:dyDescent="0.25">
      <c r="A2266">
        <v>262</v>
      </c>
      <c r="B2266" t="str">
        <f>VLOOKUP(CONCATENATE(C2266,"_",D2266),acronyms!$A$2:$B$330,2,0)</f>
        <v>Briza media</v>
      </c>
      <c r="C2266" t="s">
        <v>280</v>
      </c>
      <c r="D2266" t="s">
        <v>245</v>
      </c>
      <c r="E2266">
        <v>1</v>
      </c>
      <c r="G2266" t="s">
        <v>119</v>
      </c>
    </row>
    <row r="2267" spans="1:7" x14ac:dyDescent="0.25">
      <c r="A2267">
        <v>262</v>
      </c>
      <c r="B2267" t="str">
        <f>VLOOKUP(CONCATENATE(C2267,"_",D2267),acronyms!$A$2:$B$330,2,0)</f>
        <v>Calamagrostis villosa</v>
      </c>
      <c r="C2267" t="s">
        <v>154</v>
      </c>
      <c r="D2267" t="s">
        <v>37</v>
      </c>
      <c r="E2267" t="s">
        <v>18</v>
      </c>
      <c r="G2267" t="s">
        <v>119</v>
      </c>
    </row>
    <row r="2268" spans="1:7" x14ac:dyDescent="0.25">
      <c r="A2268">
        <v>262</v>
      </c>
      <c r="B2268" t="str">
        <f>VLOOKUP(CONCATENATE(C2268,"_",D2268),acronyms!$A$2:$B$330,2,0)</f>
        <v>Carex ornithopoda</v>
      </c>
      <c r="C2268" t="s">
        <v>54</v>
      </c>
      <c r="D2268" t="s">
        <v>246</v>
      </c>
      <c r="E2268" t="s">
        <v>11</v>
      </c>
      <c r="G2268" t="s">
        <v>119</v>
      </c>
    </row>
    <row r="2269" spans="1:7" x14ac:dyDescent="0.25">
      <c r="A2269">
        <v>262</v>
      </c>
      <c r="B2269" t="str">
        <f>VLOOKUP(CONCATENATE(C2269,"_",D2269),acronyms!$A$2:$B$330,2,0)</f>
        <v>Euphorbia cyparissias</v>
      </c>
      <c r="C2269" t="s">
        <v>113</v>
      </c>
      <c r="D2269" t="s">
        <v>248</v>
      </c>
      <c r="E2269" t="s">
        <v>11</v>
      </c>
      <c r="G2269" t="s">
        <v>119</v>
      </c>
    </row>
    <row r="2270" spans="1:7" x14ac:dyDescent="0.25">
      <c r="A2270">
        <v>262</v>
      </c>
      <c r="B2270" t="str">
        <f>VLOOKUP(CONCATENATE(C2270,"_",D2270),acronyms!$A$2:$B$330,2,0)</f>
        <v>Festuca nigrescens</v>
      </c>
      <c r="C2270" t="s">
        <v>19</v>
      </c>
      <c r="D2270" t="s">
        <v>172</v>
      </c>
      <c r="E2270" t="s">
        <v>46</v>
      </c>
      <c r="G2270" t="s">
        <v>119</v>
      </c>
    </row>
    <row r="2271" spans="1:7" x14ac:dyDescent="0.25">
      <c r="A2271">
        <v>262</v>
      </c>
      <c r="B2271" t="str">
        <f>VLOOKUP(CONCATENATE(C2271,"_",D2271),acronyms!$A$2:$B$330,2,0)</f>
        <v>Festuca nigricans</v>
      </c>
      <c r="C2271" t="s">
        <v>19</v>
      </c>
      <c r="D2271" t="s">
        <v>20</v>
      </c>
      <c r="E2271" t="s">
        <v>50</v>
      </c>
      <c r="G2271" t="s">
        <v>119</v>
      </c>
    </row>
    <row r="2272" spans="1:7" x14ac:dyDescent="0.25">
      <c r="A2272">
        <v>262</v>
      </c>
      <c r="B2272" t="str">
        <f>VLOOKUP(CONCATENATE(C2272,"_",D2272),acronyms!$A$2:$B$330,2,0)</f>
        <v>Galium anisophyllon</v>
      </c>
      <c r="C2272" t="s">
        <v>260</v>
      </c>
      <c r="D2272" t="s">
        <v>250</v>
      </c>
      <c r="E2272" t="s">
        <v>11</v>
      </c>
      <c r="G2272" t="s">
        <v>119</v>
      </c>
    </row>
    <row r="2273" spans="1:7" x14ac:dyDescent="0.25">
      <c r="A2273">
        <v>262</v>
      </c>
      <c r="B2273" t="str">
        <f>VLOOKUP(CONCATENATE(C2273,"_",D2273),acronyms!$A$2:$B$330,2,0)</f>
        <v>Geranium sylvaticum</v>
      </c>
      <c r="C2273" t="s">
        <v>23</v>
      </c>
      <c r="D2273" t="s">
        <v>24</v>
      </c>
      <c r="E2273" t="s">
        <v>11</v>
      </c>
      <c r="G2273" t="s">
        <v>119</v>
      </c>
    </row>
    <row r="2274" spans="1:7" x14ac:dyDescent="0.25">
      <c r="A2274">
        <v>262</v>
      </c>
      <c r="B2274" t="str">
        <f>VLOOKUP(CONCATENATE(C2274,"_",D2274),acronyms!$A$2:$B$330,2,0)</f>
        <v>Luzula luzuloides</v>
      </c>
      <c r="C2274" t="s">
        <v>30</v>
      </c>
      <c r="D2274" t="s">
        <v>30</v>
      </c>
      <c r="E2274" t="s">
        <v>46</v>
      </c>
      <c r="G2274" t="s">
        <v>119</v>
      </c>
    </row>
    <row r="2275" spans="1:7" x14ac:dyDescent="0.25">
      <c r="A2275">
        <v>262</v>
      </c>
      <c r="B2275" t="str">
        <f>VLOOKUP(CONCATENATE(C2275,"_",D2275),acronyms!$A$2:$B$330,2,0)</f>
        <v>Phyteuma betonicifolium</v>
      </c>
      <c r="C2275" t="s">
        <v>91</v>
      </c>
      <c r="D2275" t="s">
        <v>173</v>
      </c>
      <c r="E2275" t="s">
        <v>11</v>
      </c>
      <c r="G2275" t="s">
        <v>119</v>
      </c>
    </row>
    <row r="2276" spans="1:7" x14ac:dyDescent="0.25">
      <c r="A2276">
        <v>262</v>
      </c>
      <c r="B2276" t="str">
        <f>VLOOKUP(CONCATENATE(C2276,"_",D2276),acronyms!$A$2:$B$330,2,0)</f>
        <v>Pimpinella saxifraga subsp. saxifraga</v>
      </c>
      <c r="C2276" t="s">
        <v>277</v>
      </c>
      <c r="D2276" t="s">
        <v>71</v>
      </c>
      <c r="E2276" t="s">
        <v>11</v>
      </c>
      <c r="G2276" t="s">
        <v>119</v>
      </c>
    </row>
    <row r="2277" spans="1:7" x14ac:dyDescent="0.25">
      <c r="A2277">
        <v>262</v>
      </c>
      <c r="B2277" t="str">
        <f>VLOOKUP(CONCATENATE(C2277,"_",D2277),acronyms!$A$2:$B$330,2,0)</f>
        <v>Rumex scutatus</v>
      </c>
      <c r="C2277" t="s">
        <v>261</v>
      </c>
      <c r="D2277" t="s">
        <v>262</v>
      </c>
      <c r="E2277" t="s">
        <v>11</v>
      </c>
      <c r="G2277" t="s">
        <v>119</v>
      </c>
    </row>
    <row r="2278" spans="1:7" x14ac:dyDescent="0.25">
      <c r="A2278">
        <v>262</v>
      </c>
      <c r="B2278" t="str">
        <f>VLOOKUP(CONCATENATE(C2278,"_",D2278),acronyms!$A$2:$B$330,2,0)</f>
        <v>Scabiosa lucida subsp. lucida</v>
      </c>
      <c r="C2278" t="s">
        <v>281</v>
      </c>
      <c r="D2278" t="s">
        <v>282</v>
      </c>
      <c r="E2278" t="s">
        <v>11</v>
      </c>
      <c r="G2278" t="s">
        <v>119</v>
      </c>
    </row>
    <row r="2279" spans="1:7" x14ac:dyDescent="0.25">
      <c r="A2279">
        <v>262</v>
      </c>
      <c r="B2279" t="str">
        <f>VLOOKUP(CONCATENATE(C2279,"_",D2279),acronyms!$A$2:$B$330,2,0)</f>
        <v>Silene vulgaris</v>
      </c>
      <c r="C2279" t="s">
        <v>43</v>
      </c>
      <c r="D2279" t="s">
        <v>10</v>
      </c>
      <c r="E2279">
        <v>1</v>
      </c>
      <c r="G2279" t="s">
        <v>119</v>
      </c>
    </row>
    <row r="2280" spans="1:7" x14ac:dyDescent="0.25">
      <c r="A2280">
        <v>262</v>
      </c>
      <c r="B2280" t="str">
        <f>VLOOKUP(CONCATENATE(C2280,"_",D2280),acronyms!$A$2:$B$330,2,0)</f>
        <v>Solidago virgaurea subsp. minuta</v>
      </c>
      <c r="C2280" t="s">
        <v>44</v>
      </c>
      <c r="D2280" t="s">
        <v>45</v>
      </c>
      <c r="E2280" t="s">
        <v>11</v>
      </c>
      <c r="G2280" t="s">
        <v>119</v>
      </c>
    </row>
    <row r="2281" spans="1:7" x14ac:dyDescent="0.25">
      <c r="A2281">
        <v>262</v>
      </c>
      <c r="B2281" t="str">
        <f>VLOOKUP(CONCATENATE(C2281,"_",D2281),acronyms!$A$2:$B$330,2,0)</f>
        <v>Thymus praecox subsp. polytrichus</v>
      </c>
      <c r="C2281" t="s">
        <v>149</v>
      </c>
      <c r="D2281" t="s">
        <v>110</v>
      </c>
      <c r="E2281" t="s">
        <v>11</v>
      </c>
      <c r="G2281" t="s">
        <v>119</v>
      </c>
    </row>
    <row r="2282" spans="1:7" x14ac:dyDescent="0.25">
      <c r="A2282">
        <v>262</v>
      </c>
      <c r="B2282" t="str">
        <f>VLOOKUP(CONCATENATE(C2282,"_",D2282),acronyms!$A$2:$B$330,2,0)</f>
        <v>Trifolium pratense subsp. pratense</v>
      </c>
      <c r="C2282" t="s">
        <v>108</v>
      </c>
      <c r="D2282" t="s">
        <v>110</v>
      </c>
      <c r="E2282">
        <v>1</v>
      </c>
      <c r="G2282" t="s">
        <v>119</v>
      </c>
    </row>
    <row r="2283" spans="1:7" x14ac:dyDescent="0.25">
      <c r="A2283">
        <v>262</v>
      </c>
      <c r="B2283" t="str">
        <f>VLOOKUP(CONCATENATE(C2283,"_",D2283),acronyms!$A$2:$B$330,2,0)</f>
        <v>Veronica chamaedrys subsp. micans</v>
      </c>
      <c r="C2283" t="s">
        <v>15</v>
      </c>
      <c r="D2283" t="s">
        <v>256</v>
      </c>
      <c r="E2283">
        <v>1</v>
      </c>
      <c r="G2283" t="s">
        <v>119</v>
      </c>
    </row>
    <row r="2284" spans="1:7" x14ac:dyDescent="0.25">
      <c r="A2284">
        <v>263</v>
      </c>
      <c r="B2284" t="str">
        <f>VLOOKUP(CONCATENATE(C2284,"_",D2284),acronyms!$A$2:$B$330,2,0)</f>
        <v>Nardus stricta</v>
      </c>
      <c r="C2284" t="s">
        <v>102</v>
      </c>
      <c r="D2284" t="s">
        <v>103</v>
      </c>
      <c r="E2284">
        <v>3</v>
      </c>
      <c r="G2284" t="s">
        <v>119</v>
      </c>
    </row>
    <row r="2285" spans="1:7" x14ac:dyDescent="0.25">
      <c r="A2285">
        <v>263</v>
      </c>
      <c r="B2285" t="str">
        <f>VLOOKUP(CONCATENATE(C2285,"_",D2285),acronyms!$A$2:$B$330,2,0)</f>
        <v>Juniperus communis subsp. nana</v>
      </c>
      <c r="C2285" t="s">
        <v>132</v>
      </c>
      <c r="D2285" t="s">
        <v>156</v>
      </c>
      <c r="E2285">
        <v>1</v>
      </c>
      <c r="G2285" t="s">
        <v>119</v>
      </c>
    </row>
    <row r="2286" spans="1:7" x14ac:dyDescent="0.25">
      <c r="A2286">
        <v>263</v>
      </c>
      <c r="B2286" t="str">
        <f>VLOOKUP(CONCATENATE(C2286,"_",D2286),acronyms!$A$2:$B$330,2,0)</f>
        <v>Helianthemum nummularium subsp. grandiflorum</v>
      </c>
      <c r="C2286" t="s">
        <v>41</v>
      </c>
      <c r="D2286" t="s">
        <v>268</v>
      </c>
      <c r="E2286">
        <v>1</v>
      </c>
      <c r="G2286" t="s">
        <v>119</v>
      </c>
    </row>
    <row r="2287" spans="1:7" x14ac:dyDescent="0.25">
      <c r="A2287">
        <v>263</v>
      </c>
      <c r="B2287" t="str">
        <f>VLOOKUP(CONCATENATE(C2287,"_",D2287),acronyms!$A$2:$B$330,2,0)</f>
        <v>Vaccinium vitis-idaea</v>
      </c>
      <c r="C2287" t="s">
        <v>48</v>
      </c>
      <c r="D2287" t="s">
        <v>150</v>
      </c>
      <c r="E2287">
        <v>1</v>
      </c>
      <c r="G2287" t="s">
        <v>119</v>
      </c>
    </row>
    <row r="2288" spans="1:7" x14ac:dyDescent="0.25">
      <c r="A2288">
        <v>263</v>
      </c>
      <c r="B2288" t="str">
        <f>VLOOKUP(CONCATENATE(C2288,"_",D2288),acronyms!$A$2:$B$330,2,0)</f>
        <v>Calluna vulgaris</v>
      </c>
      <c r="C2288" t="s">
        <v>154</v>
      </c>
      <c r="D2288" t="s">
        <v>10</v>
      </c>
      <c r="E2288" t="s">
        <v>11</v>
      </c>
      <c r="G2288" t="s">
        <v>119</v>
      </c>
    </row>
    <row r="2289" spans="1:7" x14ac:dyDescent="0.25">
      <c r="A2289">
        <v>263</v>
      </c>
      <c r="B2289" t="str">
        <f>VLOOKUP(CONCATENATE(C2289,"_",D2289),acronyms!$A$2:$B$330,2,0)</f>
        <v>Vaccinium gaultherioides</v>
      </c>
      <c r="C2289" t="s">
        <v>48</v>
      </c>
      <c r="D2289" t="s">
        <v>49</v>
      </c>
      <c r="E2289">
        <v>1</v>
      </c>
      <c r="G2289" t="s">
        <v>119</v>
      </c>
    </row>
    <row r="2290" spans="1:7" x14ac:dyDescent="0.25">
      <c r="A2290">
        <v>263</v>
      </c>
      <c r="B2290" t="str">
        <f>VLOOKUP(CONCATENATE(C2290,"_",D2290),acronyms!$A$2:$B$330,2,0)</f>
        <v>Gentiana acaulis</v>
      </c>
      <c r="C2290" t="s">
        <v>21</v>
      </c>
      <c r="D2290" t="s">
        <v>73</v>
      </c>
      <c r="E2290" t="s">
        <v>18</v>
      </c>
      <c r="G2290" t="s">
        <v>119</v>
      </c>
    </row>
    <row r="2291" spans="1:7" x14ac:dyDescent="0.25">
      <c r="A2291">
        <v>263</v>
      </c>
      <c r="B2291" t="str">
        <f>VLOOKUP(CONCATENATE(C2291,"_",D2291),acronyms!$A$2:$B$330,2,0)</f>
        <v>Avenella flexuosa</v>
      </c>
      <c r="C2291" t="s">
        <v>14</v>
      </c>
      <c r="D2291" t="s">
        <v>126</v>
      </c>
      <c r="E2291" t="s">
        <v>50</v>
      </c>
      <c r="G2291" t="s">
        <v>119</v>
      </c>
    </row>
    <row r="2292" spans="1:7" x14ac:dyDescent="0.25">
      <c r="A2292">
        <v>263</v>
      </c>
      <c r="B2292" t="str">
        <f>VLOOKUP(CONCATENATE(C2292,"_",D2292),acronyms!$A$2:$B$330,2,0)</f>
        <v>Potentilla aurea</v>
      </c>
      <c r="C2292" t="s">
        <v>34</v>
      </c>
      <c r="D2292" t="s">
        <v>35</v>
      </c>
      <c r="E2292">
        <v>1</v>
      </c>
      <c r="G2292" t="s">
        <v>119</v>
      </c>
    </row>
    <row r="2293" spans="1:7" x14ac:dyDescent="0.25">
      <c r="A2293">
        <v>263</v>
      </c>
      <c r="B2293" t="str">
        <f>VLOOKUP(CONCATENATE(C2293,"_",D2293),acronyms!$A$2:$B$330,2,0)</f>
        <v>Homogyne alpina</v>
      </c>
      <c r="C2293" t="s">
        <v>27</v>
      </c>
      <c r="D2293" t="s">
        <v>13</v>
      </c>
      <c r="E2293" t="s">
        <v>11</v>
      </c>
      <c r="G2293" t="s">
        <v>119</v>
      </c>
    </row>
    <row r="2294" spans="1:7" x14ac:dyDescent="0.25">
      <c r="A2294">
        <v>263</v>
      </c>
      <c r="B2294" t="str">
        <f>VLOOKUP(CONCATENATE(C2294,"_",D2294),acronyms!$A$2:$B$330,2,0)</f>
        <v>Carex sempervirens</v>
      </c>
      <c r="C2294" t="s">
        <v>54</v>
      </c>
      <c r="D2294" t="s">
        <v>95</v>
      </c>
      <c r="E2294" t="s">
        <v>11</v>
      </c>
      <c r="G2294" t="s">
        <v>119</v>
      </c>
    </row>
    <row r="2295" spans="1:7" x14ac:dyDescent="0.25">
      <c r="A2295">
        <v>263</v>
      </c>
      <c r="B2295" t="str">
        <f>VLOOKUP(CONCATENATE(C2295,"_",D2295),acronyms!$A$2:$B$330,2,0)</f>
        <v>Potentilla erecta</v>
      </c>
      <c r="C2295" t="s">
        <v>34</v>
      </c>
      <c r="D2295" t="s">
        <v>266</v>
      </c>
      <c r="E2295" t="s">
        <v>11</v>
      </c>
      <c r="G2295" t="s">
        <v>119</v>
      </c>
    </row>
    <row r="2296" spans="1:7" x14ac:dyDescent="0.25">
      <c r="A2296">
        <v>263</v>
      </c>
      <c r="B2296" t="str">
        <f>VLOOKUP(CONCATENATE(C2296,"_",D2296),acronyms!$A$2:$B$330,2,0)</f>
        <v>Geum montanum</v>
      </c>
      <c r="C2296" t="s">
        <v>25</v>
      </c>
      <c r="D2296" t="s">
        <v>26</v>
      </c>
      <c r="E2296" t="s">
        <v>18</v>
      </c>
      <c r="G2296" t="s">
        <v>119</v>
      </c>
    </row>
    <row r="2297" spans="1:7" x14ac:dyDescent="0.25">
      <c r="A2297">
        <v>263</v>
      </c>
      <c r="B2297" t="str">
        <f>VLOOKUP(CONCATENATE(C2297,"_",D2297),acronyms!$A$2:$B$330,2,0)</f>
        <v>Silene nutans subsp. nutans</v>
      </c>
      <c r="C2297" t="s">
        <v>43</v>
      </c>
      <c r="D2297" t="s">
        <v>255</v>
      </c>
      <c r="E2297" t="s">
        <v>18</v>
      </c>
      <c r="G2297" t="s">
        <v>119</v>
      </c>
    </row>
    <row r="2298" spans="1:7" x14ac:dyDescent="0.25">
      <c r="A2298">
        <v>263</v>
      </c>
      <c r="B2298" t="str">
        <f>VLOOKUP(CONCATENATE(C2298,"_",D2298),acronyms!$A$2:$B$330,2,0)</f>
        <v>Alchemilla vulgaris agg.</v>
      </c>
      <c r="C2298" t="s">
        <v>9</v>
      </c>
      <c r="D2298" t="s">
        <v>10</v>
      </c>
      <c r="E2298" t="s">
        <v>11</v>
      </c>
      <c r="G2298" t="s">
        <v>119</v>
      </c>
    </row>
    <row r="2299" spans="1:7" x14ac:dyDescent="0.25">
      <c r="A2299">
        <v>263</v>
      </c>
      <c r="B2299" t="str">
        <f>VLOOKUP(CONCATENATE(C2299,"_",D2299),acronyms!$A$2:$B$330,2,0)</f>
        <v>Silene vulgaris</v>
      </c>
      <c r="C2299" t="s">
        <v>43</v>
      </c>
      <c r="D2299" t="s">
        <v>10</v>
      </c>
      <c r="E2299" t="s">
        <v>18</v>
      </c>
      <c r="G2299" t="s">
        <v>119</v>
      </c>
    </row>
    <row r="2300" spans="1:7" x14ac:dyDescent="0.25">
      <c r="A2300">
        <v>263</v>
      </c>
      <c r="B2300" t="str">
        <f>VLOOKUP(CONCATENATE(C2300,"_",D2300),acronyms!$A$2:$B$330,2,0)</f>
        <v>Ajuga pyramidalis</v>
      </c>
      <c r="C2300" t="s">
        <v>257</v>
      </c>
      <c r="D2300" t="s">
        <v>105</v>
      </c>
      <c r="E2300" t="s">
        <v>18</v>
      </c>
      <c r="G2300" t="s">
        <v>119</v>
      </c>
    </row>
    <row r="2301" spans="1:7" x14ac:dyDescent="0.25">
      <c r="A2301">
        <v>263</v>
      </c>
      <c r="B2301" t="str">
        <f>VLOOKUP(CONCATENATE(C2301,"_",D2301),acronyms!$A$2:$B$330,2,0)</f>
        <v>Festuca nigrescens</v>
      </c>
      <c r="C2301" t="s">
        <v>19</v>
      </c>
      <c r="D2301" t="s">
        <v>172</v>
      </c>
      <c r="E2301" t="s">
        <v>50</v>
      </c>
      <c r="G2301" t="s">
        <v>119</v>
      </c>
    </row>
    <row r="2302" spans="1:7" x14ac:dyDescent="0.25">
      <c r="A2302">
        <v>263</v>
      </c>
      <c r="B2302" t="str">
        <f>VLOOKUP(CONCATENATE(C2302,"_",D2302),acronyms!$A$2:$B$330,2,0)</f>
        <v>Carlina acaulis subsp. acaulis</v>
      </c>
      <c r="C2302" t="s">
        <v>54</v>
      </c>
      <c r="D2302" t="s">
        <v>73</v>
      </c>
      <c r="E2302" t="s">
        <v>11</v>
      </c>
      <c r="G2302" t="s">
        <v>119</v>
      </c>
    </row>
    <row r="2303" spans="1:7" x14ac:dyDescent="0.25">
      <c r="A2303">
        <v>263</v>
      </c>
      <c r="B2303" t="str">
        <f>VLOOKUP(CONCATENATE(C2303,"_",D2303),acronyms!$A$2:$B$330,2,0)</f>
        <v>Leontodon hispidus</v>
      </c>
      <c r="C2303" t="s">
        <v>28</v>
      </c>
      <c r="D2303" t="s">
        <v>29</v>
      </c>
      <c r="E2303" t="s">
        <v>18</v>
      </c>
      <c r="G2303" t="s">
        <v>119</v>
      </c>
    </row>
    <row r="2304" spans="1:7" x14ac:dyDescent="0.25">
      <c r="A2304">
        <v>263</v>
      </c>
      <c r="B2304" t="str">
        <f>VLOOKUP(CONCATENATE(C2304,"_",D2304),acronyms!$A$2:$B$330,2,0)</f>
        <v>Trifolium alpinum</v>
      </c>
      <c r="C2304" t="s">
        <v>108</v>
      </c>
      <c r="D2304" t="s">
        <v>13</v>
      </c>
      <c r="E2304" t="s">
        <v>18</v>
      </c>
      <c r="G2304" t="s">
        <v>119</v>
      </c>
    </row>
    <row r="2305" spans="1:7" x14ac:dyDescent="0.25">
      <c r="A2305">
        <v>263</v>
      </c>
      <c r="B2305" t="str">
        <f>VLOOKUP(CONCATENATE(C2305,"_",D2305),acronyms!$A$2:$B$330,2,0)</f>
        <v>Luzula luzuloides</v>
      </c>
      <c r="C2305" t="s">
        <v>30</v>
      </c>
      <c r="D2305" t="s">
        <v>30</v>
      </c>
      <c r="E2305">
        <v>1</v>
      </c>
      <c r="G2305" t="s">
        <v>119</v>
      </c>
    </row>
    <row r="2306" spans="1:7" x14ac:dyDescent="0.25">
      <c r="A2306">
        <v>263</v>
      </c>
      <c r="B2306" t="str">
        <f>VLOOKUP(CONCATENATE(C2306,"_",D2306),acronyms!$A$2:$B$330,2,0)</f>
        <v>Persicaria vivipara</v>
      </c>
      <c r="C2306" t="s">
        <v>32</v>
      </c>
      <c r="D2306" t="s">
        <v>33</v>
      </c>
      <c r="E2306" t="s">
        <v>18</v>
      </c>
      <c r="G2306" t="s">
        <v>119</v>
      </c>
    </row>
    <row r="2307" spans="1:7" x14ac:dyDescent="0.25">
      <c r="A2307">
        <v>263</v>
      </c>
      <c r="B2307" t="str">
        <f>VLOOKUP(CONCATENATE(C2307,"_",D2307),acronyms!$A$2:$B$330,2,0)</f>
        <v>Laserpitium halleri</v>
      </c>
      <c r="C2307" t="s">
        <v>1040</v>
      </c>
      <c r="D2307" t="s">
        <v>58</v>
      </c>
      <c r="E2307" t="s">
        <v>18</v>
      </c>
      <c r="G2307" t="s">
        <v>119</v>
      </c>
    </row>
    <row r="2308" spans="1:7" x14ac:dyDescent="0.25">
      <c r="A2308">
        <v>263</v>
      </c>
      <c r="B2308" t="str">
        <f>VLOOKUP(CONCATENATE(C2308,"_",D2308),acronyms!$A$2:$B$330,2,0)</f>
        <v>Hieracium pilosella agg.</v>
      </c>
      <c r="C2308" t="s">
        <v>116</v>
      </c>
      <c r="D2308" t="s">
        <v>252</v>
      </c>
      <c r="E2308" t="s">
        <v>18</v>
      </c>
      <c r="G2308" t="s">
        <v>119</v>
      </c>
    </row>
    <row r="2309" spans="1:7" x14ac:dyDescent="0.25">
      <c r="A2309">
        <v>263</v>
      </c>
      <c r="B2309" t="str">
        <f>VLOOKUP(CONCATENATE(C2309,"_",D2309),acronyms!$A$2:$B$330,2,0)</f>
        <v>Vaccinium myrtillus</v>
      </c>
      <c r="C2309" t="s">
        <v>48</v>
      </c>
      <c r="D2309" t="s">
        <v>51</v>
      </c>
      <c r="E2309" t="s">
        <v>18</v>
      </c>
      <c r="G2309" t="s">
        <v>119</v>
      </c>
    </row>
    <row r="2310" spans="1:7" x14ac:dyDescent="0.25">
      <c r="A2310">
        <v>263</v>
      </c>
      <c r="B2310" t="str">
        <f>VLOOKUP(CONCATENATE(C2310,"_",D2310),acronyms!$A$2:$B$330,2,0)</f>
        <v>Achillea millefolium</v>
      </c>
      <c r="C2310" t="s">
        <v>115</v>
      </c>
      <c r="D2310" t="s">
        <v>240</v>
      </c>
      <c r="E2310" t="s">
        <v>18</v>
      </c>
      <c r="G2310" t="s">
        <v>119</v>
      </c>
    </row>
    <row r="2311" spans="1:7" x14ac:dyDescent="0.25">
      <c r="A2311">
        <v>263</v>
      </c>
      <c r="B2311" t="str">
        <f>VLOOKUP(CONCATENATE(C2311,"_",D2311),acronyms!$A$2:$B$330,2,0)</f>
        <v>Anthoxanthum alpinum</v>
      </c>
      <c r="C2311" t="s">
        <v>12</v>
      </c>
      <c r="D2311" t="s">
        <v>13</v>
      </c>
      <c r="E2311">
        <v>1</v>
      </c>
      <c r="G2311" t="s">
        <v>119</v>
      </c>
    </row>
    <row r="2312" spans="1:7" x14ac:dyDescent="0.25">
      <c r="A2312">
        <v>263</v>
      </c>
      <c r="B2312" t="str">
        <f>VLOOKUP(CONCATENATE(C2312,"_",D2312),acronyms!$A$2:$B$330,2,0)</f>
        <v>Ranunculus villarsii</v>
      </c>
      <c r="C2312" t="s">
        <v>36</v>
      </c>
      <c r="D2312" t="s">
        <v>37</v>
      </c>
      <c r="E2312" t="s">
        <v>18</v>
      </c>
      <c r="G2312" t="s">
        <v>119</v>
      </c>
    </row>
    <row r="2313" spans="1:7" x14ac:dyDescent="0.25">
      <c r="A2313">
        <v>263</v>
      </c>
      <c r="B2313" t="str">
        <f>VLOOKUP(CONCATENATE(C2313,"_",D2313),acronyms!$A$2:$B$330,2,0)</f>
        <v>Trifolium sp.</v>
      </c>
      <c r="C2313" t="s">
        <v>108</v>
      </c>
      <c r="D2313" t="s">
        <v>134</v>
      </c>
      <c r="E2313" t="s">
        <v>18</v>
      </c>
      <c r="G2313" t="s">
        <v>119</v>
      </c>
    </row>
    <row r="2314" spans="1:7" x14ac:dyDescent="0.25">
      <c r="A2314">
        <v>264</v>
      </c>
      <c r="B2314" t="str">
        <f>VLOOKUP(CONCATENATE(C2314,"_",D2314),acronyms!$A$2:$B$330,2,0)</f>
        <v>Achillea millefolium</v>
      </c>
      <c r="C2314" t="s">
        <v>115</v>
      </c>
      <c r="D2314" t="s">
        <v>240</v>
      </c>
      <c r="E2314" t="s">
        <v>46</v>
      </c>
      <c r="G2314" t="s">
        <v>75</v>
      </c>
    </row>
    <row r="2315" spans="1:7" x14ac:dyDescent="0.25">
      <c r="A2315">
        <v>264</v>
      </c>
      <c r="B2315" t="str">
        <f>VLOOKUP(CONCATENATE(C2315,"_",D2315),acronyms!$A$2:$B$330,2,0)</f>
        <v>Agrostis agrostiflora</v>
      </c>
      <c r="C2315" t="s">
        <v>7</v>
      </c>
      <c r="D2315" t="s">
        <v>7</v>
      </c>
      <c r="E2315">
        <v>1</v>
      </c>
      <c r="G2315" t="s">
        <v>75</v>
      </c>
    </row>
    <row r="2316" spans="1:7" x14ac:dyDescent="0.25">
      <c r="A2316">
        <v>264</v>
      </c>
      <c r="B2316" t="str">
        <f>VLOOKUP(CONCATENATE(C2316,"_",D2316),acronyms!$A$2:$B$330,2,0)</f>
        <v>Anthoxanthum alpinum</v>
      </c>
      <c r="C2316" t="s">
        <v>12</v>
      </c>
      <c r="D2316" t="s">
        <v>13</v>
      </c>
      <c r="E2316">
        <v>1</v>
      </c>
      <c r="G2316" t="s">
        <v>75</v>
      </c>
    </row>
    <row r="2317" spans="1:7" x14ac:dyDescent="0.25">
      <c r="A2317">
        <v>264</v>
      </c>
      <c r="B2317" t="str">
        <f>VLOOKUP(CONCATENATE(C2317,"_",D2317),acronyms!$A$2:$B$330,2,0)</f>
        <v>Calamagrostis villosa</v>
      </c>
      <c r="C2317" t="s">
        <v>154</v>
      </c>
      <c r="D2317" t="s">
        <v>37</v>
      </c>
      <c r="E2317">
        <v>1</v>
      </c>
      <c r="G2317" t="s">
        <v>75</v>
      </c>
    </row>
    <row r="2318" spans="1:7" x14ac:dyDescent="0.25">
      <c r="A2318">
        <v>264</v>
      </c>
      <c r="B2318" t="str">
        <f>VLOOKUP(CONCATENATE(C2318,"_",D2318),acronyms!$A$2:$B$330,2,0)</f>
        <v>Cerastium arvense subsp. strictum</v>
      </c>
      <c r="C2318" t="s">
        <v>56</v>
      </c>
      <c r="D2318" t="s">
        <v>258</v>
      </c>
      <c r="E2318" t="s">
        <v>11</v>
      </c>
      <c r="G2318" t="s">
        <v>75</v>
      </c>
    </row>
    <row r="2319" spans="1:7" x14ac:dyDescent="0.25">
      <c r="A2319">
        <v>264</v>
      </c>
      <c r="B2319" t="str">
        <f>VLOOKUP(CONCATENATE(C2319,"_",D2319),acronyms!$A$2:$B$330,2,0)</f>
        <v>Chaerophyllum villarsii</v>
      </c>
      <c r="C2319" t="s">
        <v>256</v>
      </c>
      <c r="D2319" t="s">
        <v>37</v>
      </c>
      <c r="E2319" t="s">
        <v>11</v>
      </c>
      <c r="G2319" t="s">
        <v>75</v>
      </c>
    </row>
    <row r="2320" spans="1:7" x14ac:dyDescent="0.25">
      <c r="A2320">
        <v>264</v>
      </c>
      <c r="B2320" t="str">
        <f>VLOOKUP(CONCATENATE(C2320,"_",D2320),acronyms!$A$2:$B$330,2,0)</f>
        <v>Euphorbia cyparissias</v>
      </c>
      <c r="C2320" t="s">
        <v>113</v>
      </c>
      <c r="D2320" t="s">
        <v>248</v>
      </c>
      <c r="E2320" t="s">
        <v>11</v>
      </c>
      <c r="G2320" t="s">
        <v>75</v>
      </c>
    </row>
    <row r="2321" spans="1:7" x14ac:dyDescent="0.25">
      <c r="A2321">
        <v>264</v>
      </c>
      <c r="B2321" t="str">
        <f>VLOOKUP(CONCATENATE(C2321,"_",D2321),acronyms!$A$2:$B$330,2,0)</f>
        <v>Festuca nigricans</v>
      </c>
      <c r="C2321" t="s">
        <v>19</v>
      </c>
      <c r="D2321" t="s">
        <v>20</v>
      </c>
      <c r="E2321" t="s">
        <v>50</v>
      </c>
      <c r="G2321" t="s">
        <v>75</v>
      </c>
    </row>
    <row r="2322" spans="1:7" x14ac:dyDescent="0.25">
      <c r="A2322">
        <v>264</v>
      </c>
      <c r="B2322" t="str">
        <f>VLOOKUP(CONCATENATE(C2322,"_",D2322),acronyms!$A$2:$B$330,2,0)</f>
        <v>Geranium sylvaticum</v>
      </c>
      <c r="C2322" t="s">
        <v>23</v>
      </c>
      <c r="D2322" t="s">
        <v>24</v>
      </c>
      <c r="E2322" t="s">
        <v>46</v>
      </c>
      <c r="G2322" t="s">
        <v>75</v>
      </c>
    </row>
    <row r="2323" spans="1:7" x14ac:dyDescent="0.25">
      <c r="A2323">
        <v>264</v>
      </c>
      <c r="B2323" t="str">
        <f>VLOOKUP(CONCATENATE(C2323,"_",D2323),acronyms!$A$2:$B$330,2,0)</f>
        <v>Juncus trifidus</v>
      </c>
      <c r="C2323" t="s">
        <v>132</v>
      </c>
      <c r="D2323" t="s">
        <v>108</v>
      </c>
      <c r="E2323">
        <v>1</v>
      </c>
      <c r="G2323" t="s">
        <v>75</v>
      </c>
    </row>
    <row r="2324" spans="1:7" x14ac:dyDescent="0.25">
      <c r="A2324">
        <v>264</v>
      </c>
      <c r="B2324" t="str">
        <f>VLOOKUP(CONCATENATE(C2324,"_",D2324),acronyms!$A$2:$B$330,2,0)</f>
        <v>Luzula luzuloides</v>
      </c>
      <c r="C2324" t="s">
        <v>30</v>
      </c>
      <c r="D2324" t="s">
        <v>30</v>
      </c>
      <c r="E2324">
        <v>1</v>
      </c>
      <c r="G2324" t="s">
        <v>75</v>
      </c>
    </row>
    <row r="2325" spans="1:7" x14ac:dyDescent="0.25">
      <c r="A2325">
        <v>264</v>
      </c>
      <c r="B2325" t="str">
        <f>VLOOKUP(CONCATENATE(C2325,"_",D2325),acronyms!$A$2:$B$330,2,0)</f>
        <v>Phleum alpinum agg.</v>
      </c>
      <c r="C2325" t="s">
        <v>162</v>
      </c>
      <c r="D2325" t="s">
        <v>163</v>
      </c>
      <c r="E2325" t="s">
        <v>11</v>
      </c>
      <c r="G2325" t="s">
        <v>75</v>
      </c>
    </row>
    <row r="2326" spans="1:7" x14ac:dyDescent="0.25">
      <c r="A2326">
        <v>264</v>
      </c>
      <c r="B2326" t="str">
        <f>VLOOKUP(CONCATENATE(C2326,"_",D2326),acronyms!$A$2:$B$330,2,0)</f>
        <v>Phyteuma betonicifolium</v>
      </c>
      <c r="C2326" t="s">
        <v>91</v>
      </c>
      <c r="D2326" t="s">
        <v>173</v>
      </c>
      <c r="E2326" t="s">
        <v>11</v>
      </c>
      <c r="G2326" t="s">
        <v>75</v>
      </c>
    </row>
    <row r="2327" spans="1:7" x14ac:dyDescent="0.25">
      <c r="A2327">
        <v>264</v>
      </c>
      <c r="B2327" t="str">
        <f>VLOOKUP(CONCATENATE(C2327,"_",D2327),acronyms!$A$2:$B$330,2,0)</f>
        <v>Pimpinella saxifraga subsp. saxifraga</v>
      </c>
      <c r="C2327" t="s">
        <v>277</v>
      </c>
      <c r="D2327" t="s">
        <v>71</v>
      </c>
      <c r="E2327" t="s">
        <v>11</v>
      </c>
      <c r="G2327" t="s">
        <v>75</v>
      </c>
    </row>
    <row r="2328" spans="1:7" x14ac:dyDescent="0.25">
      <c r="A2328">
        <v>264</v>
      </c>
      <c r="B2328" t="str">
        <f>VLOOKUP(CONCATENATE(C2328,"_",D2328),acronyms!$A$2:$B$330,2,0)</f>
        <v>Ranunculus villarsii</v>
      </c>
      <c r="C2328" t="s">
        <v>36</v>
      </c>
      <c r="D2328" t="s">
        <v>37</v>
      </c>
      <c r="E2328">
        <v>1</v>
      </c>
      <c r="G2328" t="s">
        <v>75</v>
      </c>
    </row>
    <row r="2329" spans="1:7" x14ac:dyDescent="0.25">
      <c r="A2329">
        <v>264</v>
      </c>
      <c r="B2329" t="str">
        <f>VLOOKUP(CONCATENATE(C2329,"_",D2329),acronyms!$A$2:$B$330,2,0)</f>
        <v>Silene nutans subsp. nutans</v>
      </c>
      <c r="C2329" t="s">
        <v>43</v>
      </c>
      <c r="D2329" t="s">
        <v>255</v>
      </c>
      <c r="E2329">
        <v>1</v>
      </c>
      <c r="G2329" t="s">
        <v>75</v>
      </c>
    </row>
    <row r="2330" spans="1:7" x14ac:dyDescent="0.25">
      <c r="A2330">
        <v>264</v>
      </c>
      <c r="B2330" t="str">
        <f>VLOOKUP(CONCATENATE(C2330,"_",D2330),acronyms!$A$2:$B$330,2,0)</f>
        <v>Solidago virgaurea subsp. minuta</v>
      </c>
      <c r="C2330" t="s">
        <v>44</v>
      </c>
      <c r="D2330" t="s">
        <v>45</v>
      </c>
      <c r="E2330" t="s">
        <v>11</v>
      </c>
      <c r="G2330" t="s">
        <v>75</v>
      </c>
    </row>
    <row r="2331" spans="1:7" x14ac:dyDescent="0.25">
      <c r="A2331">
        <v>264</v>
      </c>
      <c r="B2331" t="str">
        <f>VLOOKUP(CONCATENATE(C2331,"_",D2331),acronyms!$A$2:$B$330,2,0)</f>
        <v>Trifolium pratense subsp. pratense</v>
      </c>
      <c r="C2331" t="s">
        <v>108</v>
      </c>
      <c r="D2331" t="s">
        <v>110</v>
      </c>
      <c r="E2331">
        <v>1</v>
      </c>
      <c r="F2331" t="s">
        <v>61</v>
      </c>
      <c r="G2331" t="s">
        <v>75</v>
      </c>
    </row>
    <row r="2332" spans="1:7" x14ac:dyDescent="0.25">
      <c r="A2332">
        <v>264</v>
      </c>
      <c r="B2332" t="str">
        <f>VLOOKUP(CONCATENATE(C2332,"_",D2332),acronyms!$A$2:$B$330,2,0)</f>
        <v>Veronica chamaedrys subsp. micans</v>
      </c>
      <c r="C2332" t="s">
        <v>15</v>
      </c>
      <c r="D2332" t="s">
        <v>256</v>
      </c>
      <c r="E2332">
        <v>1</v>
      </c>
      <c r="G2332" t="s">
        <v>75</v>
      </c>
    </row>
    <row r="2333" spans="1:7" x14ac:dyDescent="0.25">
      <c r="A2333">
        <v>266</v>
      </c>
      <c r="B2333" t="str">
        <f>VLOOKUP(CONCATENATE(C2333,"_",D2333),acronyms!$A$2:$B$330,2,0)</f>
        <v>Achillea millefolium</v>
      </c>
      <c r="C2333" t="s">
        <v>115</v>
      </c>
      <c r="D2333" t="s">
        <v>240</v>
      </c>
      <c r="E2333" t="s">
        <v>11</v>
      </c>
      <c r="G2333" t="s">
        <v>119</v>
      </c>
    </row>
    <row r="2334" spans="1:7" x14ac:dyDescent="0.25">
      <c r="A2334">
        <v>266</v>
      </c>
      <c r="B2334" t="str">
        <f>VLOOKUP(CONCATENATE(C2334,"_",D2334),acronyms!$A$2:$B$330,2,0)</f>
        <v>Alchemilla vulgaris agg.</v>
      </c>
      <c r="C2334" t="s">
        <v>9</v>
      </c>
      <c r="D2334" t="s">
        <v>10</v>
      </c>
      <c r="E2334" t="s">
        <v>11</v>
      </c>
      <c r="G2334" t="s">
        <v>119</v>
      </c>
    </row>
    <row r="2335" spans="1:7" x14ac:dyDescent="0.25">
      <c r="A2335">
        <v>266</v>
      </c>
      <c r="B2335" t="str">
        <f>VLOOKUP(CONCATENATE(C2335,"_",D2335),acronyms!$A$2:$B$330,2,0)</f>
        <v>Anthoxanthum alpinum</v>
      </c>
      <c r="C2335" t="s">
        <v>12</v>
      </c>
      <c r="D2335" t="s">
        <v>13</v>
      </c>
      <c r="E2335" t="s">
        <v>18</v>
      </c>
      <c r="G2335" t="s">
        <v>119</v>
      </c>
    </row>
    <row r="2336" spans="1:7" x14ac:dyDescent="0.25">
      <c r="A2336">
        <v>266</v>
      </c>
      <c r="B2336" t="str">
        <f>VLOOKUP(CONCATENATE(C2336,"_",D2336),acronyms!$A$2:$B$330,2,0)</f>
        <v>Avenella flexuosa</v>
      </c>
      <c r="C2336" t="s">
        <v>14</v>
      </c>
      <c r="D2336" t="s">
        <v>126</v>
      </c>
      <c r="E2336">
        <v>1</v>
      </c>
      <c r="G2336" t="s">
        <v>119</v>
      </c>
    </row>
    <row r="2337" spans="1:7" x14ac:dyDescent="0.25">
      <c r="A2337">
        <v>266</v>
      </c>
      <c r="B2337" t="str">
        <f>VLOOKUP(CONCATENATE(C2337,"_",D2337),acronyms!$A$2:$B$330,2,0)</f>
        <v>Avenula versicolor</v>
      </c>
      <c r="C2337" t="s">
        <v>14</v>
      </c>
      <c r="D2337" t="s">
        <v>15</v>
      </c>
      <c r="E2337" t="s">
        <v>11</v>
      </c>
      <c r="F2337" t="s">
        <v>61</v>
      </c>
      <c r="G2337" t="s">
        <v>119</v>
      </c>
    </row>
    <row r="2338" spans="1:7" x14ac:dyDescent="0.25">
      <c r="A2338">
        <v>266</v>
      </c>
      <c r="B2338" t="str">
        <f>VLOOKUP(CONCATENATE(C2338,"_",D2338),acronyms!$A$2:$B$330,2,0)</f>
        <v>Calluna vulgaris</v>
      </c>
      <c r="C2338" t="s">
        <v>154</v>
      </c>
      <c r="D2338" t="s">
        <v>10</v>
      </c>
      <c r="E2338">
        <v>1</v>
      </c>
      <c r="G2338" t="s">
        <v>119</v>
      </c>
    </row>
    <row r="2339" spans="1:7" x14ac:dyDescent="0.25">
      <c r="A2339">
        <v>266</v>
      </c>
      <c r="B2339" t="str">
        <f>VLOOKUP(CONCATENATE(C2339,"_",D2339),acronyms!$A$2:$B$330,2,0)</f>
        <v>Carlina acaulis subsp. acaulis</v>
      </c>
      <c r="C2339" t="s">
        <v>54</v>
      </c>
      <c r="D2339" t="s">
        <v>73</v>
      </c>
      <c r="E2339" t="s">
        <v>11</v>
      </c>
      <c r="G2339" t="s">
        <v>119</v>
      </c>
    </row>
    <row r="2340" spans="1:7" x14ac:dyDescent="0.25">
      <c r="A2340">
        <v>266</v>
      </c>
      <c r="B2340" t="str">
        <f>VLOOKUP(CONCATENATE(C2340,"_",D2340),acronyms!$A$2:$B$330,2,0)</f>
        <v>Cerastium arvense subsp. strictum</v>
      </c>
      <c r="C2340" t="s">
        <v>56</v>
      </c>
      <c r="D2340" t="s">
        <v>258</v>
      </c>
      <c r="E2340">
        <v>1</v>
      </c>
      <c r="G2340" t="s">
        <v>119</v>
      </c>
    </row>
    <row r="2341" spans="1:7" x14ac:dyDescent="0.25">
      <c r="A2341">
        <v>266</v>
      </c>
      <c r="B2341" t="str">
        <f>VLOOKUP(CONCATENATE(C2341,"_",D2341),acronyms!$A$2:$B$330,2,0)</f>
        <v>Festuca nigrescens</v>
      </c>
      <c r="C2341" t="s">
        <v>19</v>
      </c>
      <c r="D2341" t="s">
        <v>172</v>
      </c>
      <c r="E2341" t="s">
        <v>50</v>
      </c>
      <c r="G2341" t="s">
        <v>119</v>
      </c>
    </row>
    <row r="2342" spans="1:7" x14ac:dyDescent="0.25">
      <c r="A2342">
        <v>266</v>
      </c>
      <c r="B2342" t="str">
        <f>VLOOKUP(CONCATENATE(C2342,"_",D2342),acronyms!$A$2:$B$330,2,0)</f>
        <v>Geranium sylvaticum</v>
      </c>
      <c r="C2342" t="s">
        <v>23</v>
      </c>
      <c r="D2342" t="s">
        <v>24</v>
      </c>
      <c r="E2342" t="s">
        <v>11</v>
      </c>
      <c r="G2342" t="s">
        <v>119</v>
      </c>
    </row>
    <row r="2343" spans="1:7" x14ac:dyDescent="0.25">
      <c r="A2343">
        <v>266</v>
      </c>
      <c r="B2343" t="str">
        <f>VLOOKUP(CONCATENATE(C2343,"_",D2343),acronyms!$A$2:$B$330,2,0)</f>
        <v>Geum montanum</v>
      </c>
      <c r="C2343" t="s">
        <v>25</v>
      </c>
      <c r="D2343" t="s">
        <v>26</v>
      </c>
      <c r="E2343" t="s">
        <v>18</v>
      </c>
      <c r="G2343" t="s">
        <v>119</v>
      </c>
    </row>
    <row r="2344" spans="1:7" x14ac:dyDescent="0.25">
      <c r="A2344">
        <v>266</v>
      </c>
      <c r="B2344" t="str">
        <f>VLOOKUP(CONCATENATE(C2344,"_",D2344),acronyms!$A$2:$B$330,2,0)</f>
        <v>Helianthemum nummularium subsp. grandiflorum</v>
      </c>
      <c r="C2344" t="s">
        <v>41</v>
      </c>
      <c r="D2344" t="s">
        <v>268</v>
      </c>
      <c r="E2344" t="s">
        <v>11</v>
      </c>
      <c r="G2344" t="s">
        <v>119</v>
      </c>
    </row>
    <row r="2345" spans="1:7" x14ac:dyDescent="0.25">
      <c r="A2345">
        <v>266</v>
      </c>
      <c r="B2345" t="str">
        <f>VLOOKUP(CONCATENATE(C2345,"_",D2345),acronyms!$A$2:$B$330,2,0)</f>
        <v>Hieracium pilosella agg.</v>
      </c>
      <c r="C2345" t="s">
        <v>116</v>
      </c>
      <c r="D2345" t="s">
        <v>252</v>
      </c>
      <c r="E2345" t="s">
        <v>11</v>
      </c>
      <c r="G2345" t="s">
        <v>119</v>
      </c>
    </row>
    <row r="2346" spans="1:7" x14ac:dyDescent="0.25">
      <c r="A2346">
        <v>266</v>
      </c>
      <c r="B2346" t="str">
        <f>VLOOKUP(CONCATENATE(C2346,"_",D2346),acronyms!$A$2:$B$330,2,0)</f>
        <v>Juniperus communis subsp. nana</v>
      </c>
      <c r="C2346" t="s">
        <v>132</v>
      </c>
      <c r="D2346" t="s">
        <v>156</v>
      </c>
      <c r="E2346">
        <v>4</v>
      </c>
      <c r="G2346" t="s">
        <v>119</v>
      </c>
    </row>
    <row r="2347" spans="1:7" x14ac:dyDescent="0.25">
      <c r="A2347">
        <v>266</v>
      </c>
      <c r="B2347" t="str">
        <f>VLOOKUP(CONCATENATE(C2347,"_",D2347),acronyms!$A$2:$B$330,2,0)</f>
        <v>Leontodon hispidus</v>
      </c>
      <c r="C2347" t="s">
        <v>28</v>
      </c>
      <c r="D2347" t="s">
        <v>29</v>
      </c>
      <c r="E2347">
        <v>1</v>
      </c>
      <c r="G2347" t="s">
        <v>119</v>
      </c>
    </row>
    <row r="2348" spans="1:7" x14ac:dyDescent="0.25">
      <c r="A2348">
        <v>266</v>
      </c>
      <c r="B2348" t="str">
        <f>VLOOKUP(CONCATENATE(C2348,"_",D2348),acronyms!$A$2:$B$330,2,0)</f>
        <v>Nardus stricta</v>
      </c>
      <c r="C2348" t="s">
        <v>102</v>
      </c>
      <c r="D2348" t="s">
        <v>103</v>
      </c>
      <c r="E2348" t="s">
        <v>50</v>
      </c>
      <c r="G2348" t="s">
        <v>119</v>
      </c>
    </row>
    <row r="2349" spans="1:7" x14ac:dyDescent="0.25">
      <c r="A2349">
        <v>266</v>
      </c>
      <c r="B2349" t="str">
        <f>VLOOKUP(CONCATENATE(C2349,"_",D2349),acronyms!$A$2:$B$330,2,0)</f>
        <v>Persicaria vivipara</v>
      </c>
      <c r="C2349" t="s">
        <v>32</v>
      </c>
      <c r="D2349" t="s">
        <v>33</v>
      </c>
      <c r="E2349" t="s">
        <v>18</v>
      </c>
      <c r="G2349" t="s">
        <v>119</v>
      </c>
    </row>
    <row r="2350" spans="1:7" x14ac:dyDescent="0.25">
      <c r="A2350">
        <v>266</v>
      </c>
      <c r="B2350" t="str">
        <f>VLOOKUP(CONCATENATE(C2350,"_",D2350),acronyms!$A$2:$B$330,2,0)</f>
        <v>Phyteuma betonicifolium</v>
      </c>
      <c r="C2350" t="s">
        <v>91</v>
      </c>
      <c r="D2350" t="s">
        <v>173</v>
      </c>
      <c r="E2350" t="s">
        <v>18</v>
      </c>
      <c r="G2350" t="s">
        <v>119</v>
      </c>
    </row>
    <row r="2351" spans="1:7" x14ac:dyDescent="0.25">
      <c r="A2351">
        <v>266</v>
      </c>
      <c r="B2351" t="str">
        <f>VLOOKUP(CONCATENATE(C2351,"_",D2351),acronyms!$A$2:$B$330,2,0)</f>
        <v>Potentilla aurea</v>
      </c>
      <c r="C2351" t="s">
        <v>34</v>
      </c>
      <c r="D2351" t="s">
        <v>35</v>
      </c>
      <c r="E2351" t="s">
        <v>11</v>
      </c>
      <c r="G2351" t="s">
        <v>119</v>
      </c>
    </row>
    <row r="2352" spans="1:7" x14ac:dyDescent="0.25">
      <c r="A2352">
        <v>266</v>
      </c>
      <c r="B2352" t="str">
        <f>VLOOKUP(CONCATENATE(C2352,"_",D2352),acronyms!$A$2:$B$330,2,0)</f>
        <v>Scorzoneroides helvetica</v>
      </c>
      <c r="C2352" t="s">
        <v>42</v>
      </c>
      <c r="D2352" t="s">
        <v>41</v>
      </c>
      <c r="E2352" t="s">
        <v>18</v>
      </c>
      <c r="G2352" t="s">
        <v>119</v>
      </c>
    </row>
    <row r="2353" spans="1:7" x14ac:dyDescent="0.25">
      <c r="A2353">
        <v>266</v>
      </c>
      <c r="B2353" t="str">
        <f>VLOOKUP(CONCATENATE(C2353,"_",D2353),acronyms!$A$2:$B$330,2,0)</f>
        <v>Silene nutans subsp. nutans</v>
      </c>
      <c r="C2353" t="s">
        <v>43</v>
      </c>
      <c r="D2353" t="s">
        <v>255</v>
      </c>
      <c r="E2353" t="s">
        <v>18</v>
      </c>
      <c r="G2353" t="s">
        <v>119</v>
      </c>
    </row>
    <row r="2354" spans="1:7" x14ac:dyDescent="0.25">
      <c r="A2354">
        <v>266</v>
      </c>
      <c r="B2354" t="str">
        <f>VLOOKUP(CONCATENATE(C2354,"_",D2354),acronyms!$A$2:$B$330,2,0)</f>
        <v>Thymus sp.</v>
      </c>
      <c r="C2354" t="s">
        <v>149</v>
      </c>
      <c r="D2354" t="s">
        <v>134</v>
      </c>
      <c r="E2354">
        <v>1</v>
      </c>
      <c r="G2354" t="s">
        <v>119</v>
      </c>
    </row>
    <row r="2355" spans="1:7" x14ac:dyDescent="0.25">
      <c r="A2355">
        <v>266</v>
      </c>
      <c r="B2355" t="str">
        <f>VLOOKUP(CONCATENATE(C2355,"_",D2355),acronyms!$A$2:$B$330,2,0)</f>
        <v>Vaccinium vitis-idaea</v>
      </c>
      <c r="C2355" t="s">
        <v>48</v>
      </c>
      <c r="D2355" t="s">
        <v>150</v>
      </c>
      <c r="E2355">
        <v>1</v>
      </c>
      <c r="G2355" t="s">
        <v>119</v>
      </c>
    </row>
    <row r="2356" spans="1:7" x14ac:dyDescent="0.25">
      <c r="A2356">
        <v>266</v>
      </c>
      <c r="B2356" t="str">
        <f>VLOOKUP(CONCATENATE(C2356,"_",D2356),acronyms!$A$2:$B$330,2,0)</f>
        <v>Veronica bellidioides</v>
      </c>
      <c r="C2356" t="s">
        <v>15</v>
      </c>
      <c r="D2356" t="s">
        <v>118</v>
      </c>
      <c r="E2356">
        <v>1</v>
      </c>
      <c r="G2356" t="s">
        <v>119</v>
      </c>
    </row>
    <row r="2357" spans="1:7" x14ac:dyDescent="0.25">
      <c r="A2357">
        <v>267</v>
      </c>
      <c r="B2357" t="str">
        <f>VLOOKUP(CONCATENATE(C2357,"_",D2357),acronyms!$A$2:$B$330,2,0)</f>
        <v>Achillea millefolium</v>
      </c>
      <c r="C2357" t="s">
        <v>239</v>
      </c>
      <c r="D2357" t="s">
        <v>240</v>
      </c>
      <c r="E2357" t="s">
        <v>11</v>
      </c>
      <c r="G2357" t="s">
        <v>137</v>
      </c>
    </row>
    <row r="2358" spans="1:7" x14ac:dyDescent="0.25">
      <c r="A2358">
        <v>267</v>
      </c>
      <c r="B2358" t="str">
        <f>VLOOKUP(CONCATENATE(C2358,"_",D2358),acronyms!$A$2:$B$330,2,0)</f>
        <v>Achillea moschata</v>
      </c>
      <c r="C2358" t="s">
        <v>239</v>
      </c>
      <c r="D2358" t="s">
        <v>112</v>
      </c>
      <c r="E2358">
        <v>1</v>
      </c>
      <c r="G2358" t="s">
        <v>137</v>
      </c>
    </row>
    <row r="2359" spans="1:7" x14ac:dyDescent="0.25">
      <c r="A2359">
        <v>267</v>
      </c>
      <c r="B2359" t="str">
        <f>VLOOKUP(CONCATENATE(C2359,"_",D2359),acronyms!$A$2:$B$330,2,0)</f>
        <v>Allium lusitanicum</v>
      </c>
      <c r="C2359" t="s">
        <v>291</v>
      </c>
      <c r="D2359" t="s">
        <v>292</v>
      </c>
      <c r="E2359" t="s">
        <v>11</v>
      </c>
      <c r="G2359" t="s">
        <v>137</v>
      </c>
    </row>
    <row r="2360" spans="1:7" x14ac:dyDescent="0.25">
      <c r="A2360">
        <v>267</v>
      </c>
      <c r="B2360" t="str">
        <f>VLOOKUP(CONCATENATE(C2360,"_",D2360),acronyms!$A$2:$B$330,2,0)</f>
        <v>Anthoxanthum alpinum</v>
      </c>
      <c r="C2360" t="s">
        <v>179</v>
      </c>
      <c r="D2360" t="s">
        <v>13</v>
      </c>
      <c r="E2360">
        <v>1</v>
      </c>
      <c r="G2360" t="s">
        <v>137</v>
      </c>
    </row>
    <row r="2361" spans="1:7" x14ac:dyDescent="0.25">
      <c r="A2361">
        <v>267</v>
      </c>
      <c r="B2361" t="str">
        <f>VLOOKUP(CONCATENATE(C2361,"_",D2361),acronyms!$A$2:$B$330,2,0)</f>
        <v>Avenella flexuosa</v>
      </c>
      <c r="C2361" t="s">
        <v>208</v>
      </c>
      <c r="D2361" t="s">
        <v>126</v>
      </c>
      <c r="E2361">
        <v>1</v>
      </c>
      <c r="G2361" t="s">
        <v>137</v>
      </c>
    </row>
    <row r="2362" spans="1:7" x14ac:dyDescent="0.25">
      <c r="A2362">
        <v>267</v>
      </c>
      <c r="B2362" t="str">
        <f>VLOOKUP(CONCATENATE(C2362,"_",D2362),acronyms!$A$2:$B$330,2,0)</f>
        <v>Avenula versicolor</v>
      </c>
      <c r="C2362" t="s">
        <v>208</v>
      </c>
      <c r="D2362" t="s">
        <v>15</v>
      </c>
      <c r="E2362" t="s">
        <v>11</v>
      </c>
      <c r="G2362" t="s">
        <v>137</v>
      </c>
    </row>
    <row r="2363" spans="1:7" x14ac:dyDescent="0.25">
      <c r="A2363">
        <v>267</v>
      </c>
      <c r="B2363" t="str">
        <f>VLOOKUP(CONCATENATE(C2363,"_",D2363),acronyms!$A$2:$B$330,2,0)</f>
        <v>Campanula scheuchzeri</v>
      </c>
      <c r="C2363" t="s">
        <v>210</v>
      </c>
      <c r="D2363" t="s">
        <v>17</v>
      </c>
      <c r="E2363" t="s">
        <v>11</v>
      </c>
      <c r="G2363" t="s">
        <v>137</v>
      </c>
    </row>
    <row r="2364" spans="1:7" x14ac:dyDescent="0.25">
      <c r="A2364">
        <v>267</v>
      </c>
      <c r="B2364" t="str">
        <f>VLOOKUP(CONCATENATE(C2364,"_",D2364),acronyms!$A$2:$B$330,2,0)</f>
        <v>Carex ornithopoda</v>
      </c>
      <c r="C2364" t="s">
        <v>180</v>
      </c>
      <c r="D2364" t="s">
        <v>246</v>
      </c>
      <c r="E2364" t="s">
        <v>11</v>
      </c>
      <c r="G2364" t="s">
        <v>137</v>
      </c>
    </row>
    <row r="2365" spans="1:7" x14ac:dyDescent="0.25">
      <c r="A2365">
        <v>267</v>
      </c>
      <c r="B2365" t="str">
        <f>VLOOKUP(CONCATENATE(C2365,"_",D2365),acronyms!$A$2:$B$330,2,0)</f>
        <v>Carex sempervirens</v>
      </c>
      <c r="C2365" t="s">
        <v>180</v>
      </c>
      <c r="D2365" t="s">
        <v>95</v>
      </c>
      <c r="E2365" t="s">
        <v>46</v>
      </c>
      <c r="G2365" t="s">
        <v>137</v>
      </c>
    </row>
    <row r="2366" spans="1:7" x14ac:dyDescent="0.25">
      <c r="A2366">
        <v>267</v>
      </c>
      <c r="B2366" t="str">
        <f>VLOOKUP(CONCATENATE(C2366,"_",D2366),acronyms!$A$2:$B$330,2,0)</f>
        <v>Festuca nigrescens</v>
      </c>
      <c r="C2366" t="s">
        <v>182</v>
      </c>
      <c r="D2366" t="s">
        <v>172</v>
      </c>
      <c r="E2366">
        <v>1</v>
      </c>
      <c r="G2366" t="s">
        <v>137</v>
      </c>
    </row>
    <row r="2367" spans="1:7" x14ac:dyDescent="0.25">
      <c r="A2367">
        <v>267</v>
      </c>
      <c r="B2367" t="str">
        <f>VLOOKUP(CONCATENATE(C2367,"_",D2367),acronyms!$A$2:$B$330,2,0)</f>
        <v>Festuca nigricans</v>
      </c>
      <c r="C2367" t="s">
        <v>182</v>
      </c>
      <c r="D2367" t="s">
        <v>20</v>
      </c>
      <c r="E2367" t="s">
        <v>50</v>
      </c>
      <c r="G2367" t="s">
        <v>137</v>
      </c>
    </row>
    <row r="2368" spans="1:7" x14ac:dyDescent="0.25">
      <c r="A2368">
        <v>267</v>
      </c>
      <c r="B2368" t="str">
        <f>VLOOKUP(CONCATENATE(C2368,"_",D2368),acronyms!$A$2:$B$330,2,0)</f>
        <v>Galium anisophyllon</v>
      </c>
      <c r="C2368" t="s">
        <v>249</v>
      </c>
      <c r="D2368" t="s">
        <v>250</v>
      </c>
      <c r="E2368" t="s">
        <v>11</v>
      </c>
      <c r="G2368" t="s">
        <v>137</v>
      </c>
    </row>
    <row r="2369" spans="1:7" x14ac:dyDescent="0.25">
      <c r="A2369">
        <v>267</v>
      </c>
      <c r="B2369" t="str">
        <f>VLOOKUP(CONCATENATE(C2369,"_",D2369),acronyms!$A$2:$B$330,2,0)</f>
        <v>Juncus trifidus</v>
      </c>
      <c r="C2369" t="s">
        <v>253</v>
      </c>
      <c r="D2369" t="s">
        <v>108</v>
      </c>
      <c r="E2369" t="s">
        <v>11</v>
      </c>
      <c r="G2369" t="s">
        <v>137</v>
      </c>
    </row>
    <row r="2370" spans="1:7" x14ac:dyDescent="0.25">
      <c r="A2370">
        <v>267</v>
      </c>
      <c r="B2370" t="str">
        <f>VLOOKUP(CONCATENATE(C2370,"_",D2370),acronyms!$A$2:$B$330,2,0)</f>
        <v>Lotus corniculatus</v>
      </c>
      <c r="C2370" t="s">
        <v>269</v>
      </c>
      <c r="D2370" t="s">
        <v>97</v>
      </c>
      <c r="E2370" t="s">
        <v>11</v>
      </c>
      <c r="G2370" t="s">
        <v>137</v>
      </c>
    </row>
    <row r="2371" spans="1:7" x14ac:dyDescent="0.25">
      <c r="A2371">
        <v>267</v>
      </c>
      <c r="B2371" t="str">
        <f>VLOOKUP(CONCATENATE(C2371,"_",D2371),acronyms!$A$2:$B$330,2,0)</f>
        <v>Luzula multiflora s. lat.</v>
      </c>
      <c r="C2371" t="s">
        <v>139</v>
      </c>
      <c r="D2371" t="s">
        <v>270</v>
      </c>
      <c r="E2371" t="s">
        <v>11</v>
      </c>
      <c r="G2371" t="s">
        <v>137</v>
      </c>
    </row>
    <row r="2372" spans="1:7" x14ac:dyDescent="0.25">
      <c r="A2372">
        <v>267</v>
      </c>
      <c r="B2372" t="str">
        <f>VLOOKUP(CONCATENATE(C2372,"_",D2372),acronyms!$A$2:$B$330,2,0)</f>
        <v>Myosotis alpestris</v>
      </c>
      <c r="C2372" t="s">
        <v>186</v>
      </c>
      <c r="D2372" t="s">
        <v>13</v>
      </c>
      <c r="E2372" t="s">
        <v>11</v>
      </c>
      <c r="G2372" t="s">
        <v>137</v>
      </c>
    </row>
    <row r="2373" spans="1:7" x14ac:dyDescent="0.25">
      <c r="A2373">
        <v>267</v>
      </c>
      <c r="B2373" t="str">
        <f>VLOOKUP(CONCATENATE(C2373,"_",D2373),acronyms!$A$2:$B$330,2,0)</f>
        <v>Nardus stricta</v>
      </c>
      <c r="C2373" t="s">
        <v>214</v>
      </c>
      <c r="D2373" t="s">
        <v>103</v>
      </c>
      <c r="E2373" t="s">
        <v>50</v>
      </c>
      <c r="G2373" t="s">
        <v>137</v>
      </c>
    </row>
    <row r="2374" spans="1:7" x14ac:dyDescent="0.25">
      <c r="A2374">
        <v>267</v>
      </c>
      <c r="B2374" t="str">
        <f>VLOOKUP(CONCATENATE(C2374,"_",D2374),acronyms!$A$2:$B$330,2,0)</f>
        <v>Potentilla grandiflora</v>
      </c>
      <c r="C2374" t="s">
        <v>189</v>
      </c>
      <c r="D2374" t="s">
        <v>254</v>
      </c>
      <c r="E2374" t="s">
        <v>11</v>
      </c>
      <c r="G2374" t="s">
        <v>137</v>
      </c>
    </row>
    <row r="2375" spans="1:7" x14ac:dyDescent="0.25">
      <c r="A2375">
        <v>267</v>
      </c>
      <c r="B2375" t="str">
        <f>VLOOKUP(CONCATENATE(C2375,"_",D2375),acronyms!$A$2:$B$330,2,0)</f>
        <v>Ranunculus villarsii</v>
      </c>
      <c r="C2375" t="s">
        <v>190</v>
      </c>
      <c r="D2375" t="s">
        <v>37</v>
      </c>
      <c r="E2375">
        <v>1</v>
      </c>
      <c r="G2375" t="s">
        <v>137</v>
      </c>
    </row>
    <row r="2376" spans="1:7" x14ac:dyDescent="0.25">
      <c r="A2376">
        <v>267</v>
      </c>
      <c r="B2376" t="str">
        <f>VLOOKUP(CONCATENATE(C2376,"_",D2376),acronyms!$A$2:$B$330,2,0)</f>
        <v>Rumex scutatus</v>
      </c>
      <c r="C2376" t="s">
        <v>304</v>
      </c>
      <c r="D2376" t="s">
        <v>262</v>
      </c>
      <c r="E2376" t="s">
        <v>11</v>
      </c>
      <c r="G2376" t="s">
        <v>137</v>
      </c>
    </row>
    <row r="2377" spans="1:7" x14ac:dyDescent="0.25">
      <c r="A2377">
        <v>267</v>
      </c>
      <c r="B2377" t="str">
        <f>VLOOKUP(CONCATENATE(C2377,"_",D2377),acronyms!$A$2:$B$330,2,0)</f>
        <v>Silene nutans subsp. nutans</v>
      </c>
      <c r="C2377" t="s">
        <v>142</v>
      </c>
      <c r="D2377" t="s">
        <v>255</v>
      </c>
      <c r="E2377" t="s">
        <v>11</v>
      </c>
      <c r="G2377" t="s">
        <v>137</v>
      </c>
    </row>
    <row r="2378" spans="1:7" x14ac:dyDescent="0.25">
      <c r="A2378">
        <v>267</v>
      </c>
      <c r="B2378" t="str">
        <f>VLOOKUP(CONCATENATE(C2378,"_",D2378),acronyms!$A$2:$B$330,2,0)</f>
        <v>Solidago virgaurea subsp. minuta</v>
      </c>
      <c r="C2378" t="s">
        <v>221</v>
      </c>
      <c r="D2378" t="s">
        <v>45</v>
      </c>
      <c r="E2378" t="s">
        <v>11</v>
      </c>
      <c r="G2378" t="s">
        <v>137</v>
      </c>
    </row>
    <row r="2379" spans="1:7" x14ac:dyDescent="0.25">
      <c r="A2379">
        <v>267</v>
      </c>
      <c r="B2379" t="str">
        <f>VLOOKUP(CONCATENATE(C2379,"_",D2379),acronyms!$A$2:$B$330,2,0)</f>
        <v>Thymus praecox subsp. polytrichus</v>
      </c>
      <c r="C2379" t="s">
        <v>305</v>
      </c>
      <c r="D2379" t="s">
        <v>110</v>
      </c>
      <c r="E2379" t="s">
        <v>50</v>
      </c>
      <c r="G2379" t="s">
        <v>137</v>
      </c>
    </row>
    <row r="2380" spans="1:7" x14ac:dyDescent="0.25">
      <c r="A2380">
        <v>267</v>
      </c>
      <c r="B2380" t="str">
        <f>VLOOKUP(CONCATENATE(C2380,"_",D2380),acronyms!$A$2:$B$330,2,0)</f>
        <v>Trifolium pratense subsp. pratense</v>
      </c>
      <c r="C2380" t="s">
        <v>231</v>
      </c>
      <c r="D2380" t="s">
        <v>110</v>
      </c>
      <c r="E2380">
        <v>1</v>
      </c>
      <c r="G2380" t="s">
        <v>137</v>
      </c>
    </row>
    <row r="2381" spans="1:7" x14ac:dyDescent="0.25">
      <c r="A2381">
        <v>267</v>
      </c>
      <c r="B2381" t="str">
        <f>VLOOKUP(CONCATENATE(C2381,"_",D2381),acronyms!$A$2:$B$330,2,0)</f>
        <v>Vaccinium vitis-idaea</v>
      </c>
      <c r="C2381" t="s">
        <v>222</v>
      </c>
      <c r="D2381" t="s">
        <v>150</v>
      </c>
      <c r="E2381" t="s">
        <v>50</v>
      </c>
      <c r="G2381" t="s">
        <v>137</v>
      </c>
    </row>
    <row r="2382" spans="1:7" x14ac:dyDescent="0.25">
      <c r="A2382">
        <v>268</v>
      </c>
      <c r="B2382" t="str">
        <f>VLOOKUP(CONCATENATE(C2382,"_",D2382),acronyms!$A$2:$B$330,2,0)</f>
        <v>Anthoxanthum alpinum</v>
      </c>
      <c r="C2382" t="s">
        <v>179</v>
      </c>
      <c r="D2382" t="s">
        <v>13</v>
      </c>
      <c r="E2382">
        <v>1</v>
      </c>
      <c r="G2382" t="s">
        <v>8</v>
      </c>
    </row>
    <row r="2383" spans="1:7" x14ac:dyDescent="0.25">
      <c r="A2383">
        <v>268</v>
      </c>
      <c r="B2383" t="str">
        <f>VLOOKUP(CONCATENATE(C2383,"_",D2383),acronyms!$A$2:$B$330,2,0)</f>
        <v>Botrychium lunaria</v>
      </c>
      <c r="C2383" t="s">
        <v>306</v>
      </c>
      <c r="D2383" t="s">
        <v>175</v>
      </c>
      <c r="E2383" t="s">
        <v>11</v>
      </c>
      <c r="G2383" t="s">
        <v>8</v>
      </c>
    </row>
    <row r="2384" spans="1:7" x14ac:dyDescent="0.25">
      <c r="A2384">
        <v>268</v>
      </c>
      <c r="B2384" t="str">
        <f>VLOOKUP(CONCATENATE(C2384,"_",D2384),acronyms!$A$2:$B$330,2,0)</f>
        <v>Campanula scheuchzeri</v>
      </c>
      <c r="C2384" t="s">
        <v>210</v>
      </c>
      <c r="D2384" t="s">
        <v>17</v>
      </c>
      <c r="E2384" t="s">
        <v>18</v>
      </c>
      <c r="G2384" t="s">
        <v>8</v>
      </c>
    </row>
    <row r="2385" spans="1:7" x14ac:dyDescent="0.25">
      <c r="A2385">
        <v>268</v>
      </c>
      <c r="B2385" t="str">
        <f>VLOOKUP(CONCATENATE(C2385,"_",D2385),acronyms!$A$2:$B$330,2,0)</f>
        <v>Carex ornithopoda</v>
      </c>
      <c r="C2385" t="s">
        <v>180</v>
      </c>
      <c r="D2385" t="s">
        <v>246</v>
      </c>
      <c r="E2385" t="s">
        <v>11</v>
      </c>
      <c r="G2385" t="s">
        <v>8</v>
      </c>
    </row>
    <row r="2386" spans="1:7" x14ac:dyDescent="0.25">
      <c r="A2386">
        <v>268</v>
      </c>
      <c r="B2386" t="str">
        <f>VLOOKUP(CONCATENATE(C2386,"_",D2386),acronyms!$A$2:$B$330,2,0)</f>
        <v>Carex sempervirens</v>
      </c>
      <c r="C2386" t="s">
        <v>180</v>
      </c>
      <c r="D2386" t="s">
        <v>95</v>
      </c>
      <c r="E2386" t="s">
        <v>50</v>
      </c>
      <c r="G2386" t="s">
        <v>8</v>
      </c>
    </row>
    <row r="2387" spans="1:7" x14ac:dyDescent="0.25">
      <c r="A2387">
        <v>268</v>
      </c>
      <c r="B2387" t="str">
        <f>VLOOKUP(CONCATENATE(C2387,"_",D2387),acronyms!$A$2:$B$330,2,0)</f>
        <v>Carlina acaulis subsp. acaulis</v>
      </c>
      <c r="C2387" t="s">
        <v>180</v>
      </c>
      <c r="D2387" t="s">
        <v>73</v>
      </c>
      <c r="E2387" t="s">
        <v>50</v>
      </c>
      <c r="G2387" t="s">
        <v>8</v>
      </c>
    </row>
    <row r="2388" spans="1:7" x14ac:dyDescent="0.25">
      <c r="A2388">
        <v>268</v>
      </c>
      <c r="B2388" t="str">
        <f>VLOOKUP(CONCATENATE(C2388,"_",D2388),acronyms!$A$2:$B$330,2,0)</f>
        <v>Chaerophyllum villarsii</v>
      </c>
      <c r="C2388" t="s">
        <v>307</v>
      </c>
      <c r="D2388" t="s">
        <v>37</v>
      </c>
      <c r="E2388" t="s">
        <v>11</v>
      </c>
      <c r="G2388" t="s">
        <v>8</v>
      </c>
    </row>
    <row r="2389" spans="1:7" x14ac:dyDescent="0.25">
      <c r="A2389">
        <v>268</v>
      </c>
      <c r="B2389" t="str">
        <f>VLOOKUP(CONCATENATE(C2389,"_",D2389),acronyms!$A$2:$B$330,2,0)</f>
        <v>Crepis aurea</v>
      </c>
      <c r="C2389" t="s">
        <v>308</v>
      </c>
      <c r="D2389" t="s">
        <v>35</v>
      </c>
      <c r="E2389" t="s">
        <v>11</v>
      </c>
      <c r="G2389" t="s">
        <v>8</v>
      </c>
    </row>
    <row r="2390" spans="1:7" x14ac:dyDescent="0.25">
      <c r="A2390">
        <v>268</v>
      </c>
      <c r="B2390" t="str">
        <f>VLOOKUP(CONCATENATE(C2390,"_",D2390),acronyms!$A$2:$B$330,2,0)</f>
        <v>Festuca nigricans</v>
      </c>
      <c r="C2390" t="s">
        <v>182</v>
      </c>
      <c r="D2390" t="s">
        <v>20</v>
      </c>
      <c r="E2390">
        <v>1</v>
      </c>
      <c r="G2390" t="s">
        <v>8</v>
      </c>
    </row>
    <row r="2391" spans="1:7" x14ac:dyDescent="0.25">
      <c r="A2391">
        <v>268</v>
      </c>
      <c r="B2391" t="str">
        <f>VLOOKUP(CONCATENATE(C2391,"_",D2391),acronyms!$A$2:$B$330,2,0)</f>
        <v>Galium anisophyllon</v>
      </c>
      <c r="C2391" t="s">
        <v>249</v>
      </c>
      <c r="D2391" t="s">
        <v>250</v>
      </c>
      <c r="E2391" t="s">
        <v>11</v>
      </c>
      <c r="G2391" t="s">
        <v>8</v>
      </c>
    </row>
    <row r="2392" spans="1:7" x14ac:dyDescent="0.25">
      <c r="A2392">
        <v>268</v>
      </c>
      <c r="B2392" t="str">
        <f>VLOOKUP(CONCATENATE(C2392,"_",D2392),acronyms!$A$2:$B$330,2,0)</f>
        <v>Geranium sylvaticum</v>
      </c>
      <c r="C2392" t="s">
        <v>183</v>
      </c>
      <c r="D2392" t="s">
        <v>24</v>
      </c>
      <c r="E2392" t="s">
        <v>11</v>
      </c>
      <c r="G2392" t="s">
        <v>8</v>
      </c>
    </row>
    <row r="2393" spans="1:7" x14ac:dyDescent="0.25">
      <c r="A2393">
        <v>268</v>
      </c>
      <c r="B2393" t="str">
        <f>VLOOKUP(CONCATENATE(C2393,"_",D2393),acronyms!$A$2:$B$330,2,0)</f>
        <v>Helianthemum nummularium subsp. grandiflorum</v>
      </c>
      <c r="C2393" t="s">
        <v>267</v>
      </c>
      <c r="D2393" t="s">
        <v>268</v>
      </c>
      <c r="E2393">
        <v>1</v>
      </c>
      <c r="G2393" t="s">
        <v>8</v>
      </c>
    </row>
    <row r="2394" spans="1:7" x14ac:dyDescent="0.25">
      <c r="A2394">
        <v>268</v>
      </c>
      <c r="B2394" t="str">
        <f>VLOOKUP(CONCATENATE(C2394,"_",D2394),acronyms!$A$2:$B$330,2,0)</f>
        <v>Hieracium pilosella agg.</v>
      </c>
      <c r="C2394" t="s">
        <v>251</v>
      </c>
      <c r="D2394" t="s">
        <v>252</v>
      </c>
      <c r="E2394" t="s">
        <v>11</v>
      </c>
      <c r="G2394" t="s">
        <v>8</v>
      </c>
    </row>
    <row r="2395" spans="1:7" x14ac:dyDescent="0.25">
      <c r="A2395">
        <v>268</v>
      </c>
      <c r="B2395" t="str">
        <f>VLOOKUP(CONCATENATE(C2395,"_",D2395),acronyms!$A$2:$B$330,2,0)</f>
        <v>Juncus trifidus</v>
      </c>
      <c r="C2395" t="s">
        <v>253</v>
      </c>
      <c r="D2395" t="s">
        <v>108</v>
      </c>
      <c r="E2395" t="s">
        <v>46</v>
      </c>
      <c r="G2395" t="s">
        <v>8</v>
      </c>
    </row>
    <row r="2396" spans="1:7" x14ac:dyDescent="0.25">
      <c r="A2396">
        <v>268</v>
      </c>
      <c r="B2396" t="str">
        <f>VLOOKUP(CONCATENATE(C2396,"_",D2396),acronyms!$A$2:$B$330,2,0)</f>
        <v>Juniperus communis subsp. nana</v>
      </c>
      <c r="C2396" t="s">
        <v>253</v>
      </c>
      <c r="D2396" t="s">
        <v>156</v>
      </c>
      <c r="E2396" t="s">
        <v>50</v>
      </c>
      <c r="G2396" t="s">
        <v>8</v>
      </c>
    </row>
    <row r="2397" spans="1:7" x14ac:dyDescent="0.25">
      <c r="A2397">
        <v>268</v>
      </c>
      <c r="B2397" t="str">
        <f>VLOOKUP(CONCATENATE(C2397,"_",D2397),acronyms!$A$2:$B$330,2,0)</f>
        <v>Luzula luzuloides</v>
      </c>
      <c r="C2397" t="s">
        <v>139</v>
      </c>
      <c r="D2397" t="s">
        <v>30</v>
      </c>
      <c r="E2397" t="s">
        <v>11</v>
      </c>
      <c r="G2397" t="s">
        <v>8</v>
      </c>
    </row>
    <row r="2398" spans="1:7" x14ac:dyDescent="0.25">
      <c r="A2398">
        <v>268</v>
      </c>
      <c r="B2398" t="str">
        <f>VLOOKUP(CONCATENATE(C2398,"_",D2398),acronyms!$A$2:$B$330,2,0)</f>
        <v>Myosotis alpestris</v>
      </c>
      <c r="C2398" t="s">
        <v>186</v>
      </c>
      <c r="D2398" t="s">
        <v>13</v>
      </c>
      <c r="E2398" t="s">
        <v>11</v>
      </c>
      <c r="G2398" t="s">
        <v>8</v>
      </c>
    </row>
    <row r="2399" spans="1:7" x14ac:dyDescent="0.25">
      <c r="A2399">
        <v>268</v>
      </c>
      <c r="B2399" t="str">
        <f>VLOOKUP(CONCATENATE(C2399,"_",D2399),acronyms!$A$2:$B$330,2,0)</f>
        <v>Persicaria vivipara</v>
      </c>
      <c r="C2399" t="s">
        <v>216</v>
      </c>
      <c r="D2399" t="s">
        <v>33</v>
      </c>
      <c r="E2399" t="s">
        <v>11</v>
      </c>
      <c r="G2399" t="s">
        <v>8</v>
      </c>
    </row>
    <row r="2400" spans="1:7" x14ac:dyDescent="0.25">
      <c r="A2400">
        <v>268</v>
      </c>
      <c r="B2400" t="str">
        <f>VLOOKUP(CONCATENATE(C2400,"_",D2400),acronyms!$A$2:$B$330,2,0)</f>
        <v>Phleum alpinum agg.</v>
      </c>
      <c r="C2400" t="s">
        <v>295</v>
      </c>
      <c r="D2400" t="s">
        <v>163</v>
      </c>
      <c r="E2400" t="s">
        <v>11</v>
      </c>
      <c r="F2400" t="s">
        <v>296</v>
      </c>
      <c r="G2400" t="s">
        <v>8</v>
      </c>
    </row>
    <row r="2401" spans="1:7" x14ac:dyDescent="0.25">
      <c r="A2401">
        <v>268</v>
      </c>
      <c r="B2401" t="str">
        <f>VLOOKUP(CONCATENATE(C2401,"_",D2401),acronyms!$A$2:$B$330,2,0)</f>
        <v>Phyteuma orbiculare</v>
      </c>
      <c r="C2401" t="s">
        <v>217</v>
      </c>
      <c r="D2401" t="s">
        <v>275</v>
      </c>
      <c r="E2401" t="s">
        <v>11</v>
      </c>
      <c r="G2401" t="s">
        <v>8</v>
      </c>
    </row>
    <row r="2402" spans="1:7" x14ac:dyDescent="0.25">
      <c r="A2402">
        <v>268</v>
      </c>
      <c r="B2402" t="str">
        <f>VLOOKUP(CONCATENATE(C2402,"_",D2402),acronyms!$A$2:$B$330,2,0)</f>
        <v>Potentilla aurea</v>
      </c>
      <c r="C2402" t="s">
        <v>189</v>
      </c>
      <c r="D2402" t="s">
        <v>35</v>
      </c>
      <c r="E2402" t="s">
        <v>11</v>
      </c>
      <c r="G2402" t="s">
        <v>8</v>
      </c>
    </row>
    <row r="2403" spans="1:7" x14ac:dyDescent="0.25">
      <c r="A2403">
        <v>268</v>
      </c>
      <c r="B2403" t="str">
        <f>VLOOKUP(CONCATENATE(C2403,"_",D2403),acronyms!$A$2:$B$330,2,0)</f>
        <v>Potentilla erecta</v>
      </c>
      <c r="C2403" t="s">
        <v>189</v>
      </c>
      <c r="D2403" t="s">
        <v>266</v>
      </c>
      <c r="E2403" t="s">
        <v>11</v>
      </c>
      <c r="G2403" t="s">
        <v>8</v>
      </c>
    </row>
    <row r="2404" spans="1:7" x14ac:dyDescent="0.25">
      <c r="A2404">
        <v>268</v>
      </c>
      <c r="B2404" t="str">
        <f>VLOOKUP(CONCATENATE(C2404,"_",D2404),acronyms!$A$2:$B$330,2,0)</f>
        <v>Rumex scutatus</v>
      </c>
      <c r="C2404" t="s">
        <v>304</v>
      </c>
      <c r="D2404" t="s">
        <v>262</v>
      </c>
      <c r="E2404">
        <v>1</v>
      </c>
      <c r="G2404" t="s">
        <v>8</v>
      </c>
    </row>
    <row r="2405" spans="1:7" x14ac:dyDescent="0.25">
      <c r="A2405">
        <v>268</v>
      </c>
      <c r="B2405" t="str">
        <f>VLOOKUP(CONCATENATE(C2405,"_",D2405),acronyms!$A$2:$B$330,2,0)</f>
        <v>Silene vulgaris</v>
      </c>
      <c r="C2405" t="s">
        <v>142</v>
      </c>
      <c r="D2405" t="s">
        <v>10</v>
      </c>
      <c r="E2405" t="s">
        <v>11</v>
      </c>
      <c r="G2405" t="s">
        <v>8</v>
      </c>
    </row>
    <row r="2406" spans="1:7" x14ac:dyDescent="0.25">
      <c r="A2406">
        <v>268</v>
      </c>
      <c r="B2406" t="str">
        <f>VLOOKUP(CONCATENATE(C2406,"_",D2406),acronyms!$A$2:$B$330,2,0)</f>
        <v>Thesium alpinum</v>
      </c>
      <c r="C2406" t="s">
        <v>303</v>
      </c>
      <c r="D2406" t="s">
        <v>13</v>
      </c>
      <c r="E2406" t="s">
        <v>11</v>
      </c>
      <c r="G2406" t="s">
        <v>8</v>
      </c>
    </row>
    <row r="2407" spans="1:7" x14ac:dyDescent="0.25">
      <c r="A2407">
        <v>268</v>
      </c>
      <c r="B2407" t="str">
        <f>VLOOKUP(CONCATENATE(C2407,"_",D2407),acronyms!$A$2:$B$330,2,0)</f>
        <v>Trifolium pratense subsp. pratense</v>
      </c>
      <c r="C2407" t="s">
        <v>231</v>
      </c>
      <c r="D2407" t="s">
        <v>110</v>
      </c>
      <c r="E2407" t="s">
        <v>11</v>
      </c>
      <c r="G2407" t="s">
        <v>8</v>
      </c>
    </row>
    <row r="2408" spans="1:7" x14ac:dyDescent="0.25">
      <c r="A2408">
        <v>268</v>
      </c>
      <c r="B2408" t="str">
        <f>VLOOKUP(CONCATENATE(C2408,"_",D2408),acronyms!$A$2:$B$330,2,0)</f>
        <v>Vaccinium vitis-idaea</v>
      </c>
      <c r="C2408" t="s">
        <v>222</v>
      </c>
      <c r="D2408" t="s">
        <v>150</v>
      </c>
      <c r="E2408" t="s">
        <v>50</v>
      </c>
      <c r="G2408" t="s">
        <v>8</v>
      </c>
    </row>
    <row r="2409" spans="1:7" x14ac:dyDescent="0.25">
      <c r="A2409">
        <v>269</v>
      </c>
      <c r="B2409" t="str">
        <f>VLOOKUP(CONCATENATE(C2409,"_",D2409),acronyms!$A$2:$B$330,2,0)</f>
        <v>Achillea millefolium</v>
      </c>
      <c r="C2409" t="s">
        <v>115</v>
      </c>
      <c r="D2409" t="s">
        <v>240</v>
      </c>
      <c r="E2409" t="s">
        <v>11</v>
      </c>
      <c r="G2409" t="s">
        <v>119</v>
      </c>
    </row>
    <row r="2410" spans="1:7" x14ac:dyDescent="0.25">
      <c r="A2410">
        <v>269</v>
      </c>
      <c r="B2410" t="str">
        <f>VLOOKUP(CONCATENATE(C2410,"_",D2410),acronyms!$A$2:$B$330,2,0)</f>
        <v>Agrostis agrostiflora</v>
      </c>
      <c r="C2410" t="s">
        <v>7</v>
      </c>
      <c r="D2410" t="s">
        <v>7</v>
      </c>
      <c r="E2410" t="s">
        <v>46</v>
      </c>
      <c r="G2410" t="s">
        <v>119</v>
      </c>
    </row>
    <row r="2411" spans="1:7" x14ac:dyDescent="0.25">
      <c r="A2411">
        <v>269</v>
      </c>
      <c r="B2411" t="str">
        <f>VLOOKUP(CONCATENATE(C2411,"_",D2411),acronyms!$A$2:$B$330,2,0)</f>
        <v>Anthoxanthum alpinum</v>
      </c>
      <c r="C2411" t="s">
        <v>12</v>
      </c>
      <c r="D2411" t="s">
        <v>13</v>
      </c>
      <c r="E2411">
        <v>1</v>
      </c>
      <c r="G2411" t="s">
        <v>119</v>
      </c>
    </row>
    <row r="2412" spans="1:7" x14ac:dyDescent="0.25">
      <c r="A2412">
        <v>269</v>
      </c>
      <c r="B2412" t="str">
        <f>VLOOKUP(CONCATENATE(C2412,"_",D2412),acronyms!$A$2:$B$330,2,0)</f>
        <v>Avenella flexuosa</v>
      </c>
      <c r="C2412" t="s">
        <v>14</v>
      </c>
      <c r="D2412" t="s">
        <v>126</v>
      </c>
      <c r="E2412" t="s">
        <v>11</v>
      </c>
      <c r="G2412" t="s">
        <v>119</v>
      </c>
    </row>
    <row r="2413" spans="1:7" x14ac:dyDescent="0.25">
      <c r="A2413">
        <v>269</v>
      </c>
      <c r="B2413" t="str">
        <f>VLOOKUP(CONCATENATE(C2413,"_",D2413),acronyms!$A$2:$B$330,2,0)</f>
        <v>Avenula versicolor</v>
      </c>
      <c r="C2413" t="s">
        <v>14</v>
      </c>
      <c r="D2413" t="s">
        <v>15</v>
      </c>
      <c r="E2413">
        <v>1</v>
      </c>
      <c r="G2413" t="s">
        <v>119</v>
      </c>
    </row>
    <row r="2414" spans="1:7" x14ac:dyDescent="0.25">
      <c r="A2414">
        <v>269</v>
      </c>
      <c r="B2414" t="str">
        <f>VLOOKUP(CONCATENATE(C2414,"_",D2414),acronyms!$A$2:$B$330,2,0)</f>
        <v>Belardiochloa variegata</v>
      </c>
      <c r="C2414" t="s">
        <v>118</v>
      </c>
      <c r="D2414" t="s">
        <v>243</v>
      </c>
      <c r="E2414">
        <v>1</v>
      </c>
      <c r="G2414" t="s">
        <v>119</v>
      </c>
    </row>
    <row r="2415" spans="1:7" x14ac:dyDescent="0.25">
      <c r="A2415">
        <v>269</v>
      </c>
      <c r="B2415" t="str">
        <f>VLOOKUP(CONCATENATE(C2415,"_",D2415),acronyms!$A$2:$B$330,2,0)</f>
        <v>Carex ornithopoda</v>
      </c>
      <c r="C2415" t="s">
        <v>54</v>
      </c>
      <c r="D2415" t="s">
        <v>246</v>
      </c>
      <c r="E2415">
        <v>1</v>
      </c>
      <c r="G2415" t="s">
        <v>119</v>
      </c>
    </row>
    <row r="2416" spans="1:7" x14ac:dyDescent="0.25">
      <c r="A2416">
        <v>269</v>
      </c>
      <c r="B2416" t="str">
        <f>VLOOKUP(CONCATENATE(C2416,"_",D2416),acronyms!$A$2:$B$330,2,0)</f>
        <v>Carex sempervirens</v>
      </c>
      <c r="C2416" t="s">
        <v>54</v>
      </c>
      <c r="D2416" t="s">
        <v>95</v>
      </c>
      <c r="E2416" t="s">
        <v>50</v>
      </c>
      <c r="G2416" t="s">
        <v>119</v>
      </c>
    </row>
    <row r="2417" spans="1:7" x14ac:dyDescent="0.25">
      <c r="A2417">
        <v>269</v>
      </c>
      <c r="B2417" t="str">
        <f>VLOOKUP(CONCATENATE(C2417,"_",D2417),acronyms!$A$2:$B$330,2,0)</f>
        <v>Cerastium arvense subsp. strictum</v>
      </c>
      <c r="C2417" t="s">
        <v>56</v>
      </c>
      <c r="D2417" t="s">
        <v>258</v>
      </c>
      <c r="E2417" t="s">
        <v>11</v>
      </c>
      <c r="G2417" t="s">
        <v>119</v>
      </c>
    </row>
    <row r="2418" spans="1:7" x14ac:dyDescent="0.25">
      <c r="A2418">
        <v>269</v>
      </c>
      <c r="B2418" t="str">
        <f>VLOOKUP(CONCATENATE(C2418,"_",D2418),acronyms!$A$2:$B$330,2,0)</f>
        <v>Galium anisophyllon</v>
      </c>
      <c r="C2418" t="s">
        <v>260</v>
      </c>
      <c r="D2418" t="s">
        <v>250</v>
      </c>
      <c r="E2418" t="s">
        <v>11</v>
      </c>
      <c r="G2418" t="s">
        <v>119</v>
      </c>
    </row>
    <row r="2419" spans="1:7" x14ac:dyDescent="0.25">
      <c r="A2419">
        <v>269</v>
      </c>
      <c r="B2419" t="str">
        <f>VLOOKUP(CONCATENATE(C2419,"_",D2419),acronyms!$A$2:$B$330,2,0)</f>
        <v>Helianthemum nummularium subsp. grandiflorum</v>
      </c>
      <c r="C2419" t="s">
        <v>41</v>
      </c>
      <c r="D2419" t="s">
        <v>268</v>
      </c>
      <c r="E2419" t="s">
        <v>11</v>
      </c>
      <c r="G2419" t="s">
        <v>119</v>
      </c>
    </row>
    <row r="2420" spans="1:7" x14ac:dyDescent="0.25">
      <c r="A2420">
        <v>269</v>
      </c>
      <c r="B2420" t="str">
        <f>VLOOKUP(CONCATENATE(C2420,"_",D2420),acronyms!$A$2:$B$330,2,0)</f>
        <v>Luzula lutea</v>
      </c>
      <c r="C2420" t="s">
        <v>30</v>
      </c>
      <c r="D2420" t="s">
        <v>98</v>
      </c>
      <c r="E2420" t="s">
        <v>18</v>
      </c>
      <c r="G2420" t="s">
        <v>119</v>
      </c>
    </row>
    <row r="2421" spans="1:7" x14ac:dyDescent="0.25">
      <c r="A2421">
        <v>269</v>
      </c>
      <c r="B2421" t="str">
        <f>VLOOKUP(CONCATENATE(C2421,"_",D2421),acronyms!$A$2:$B$330,2,0)</f>
        <v>Phyteuma betonicifolium</v>
      </c>
      <c r="C2421" t="s">
        <v>91</v>
      </c>
      <c r="D2421" t="s">
        <v>173</v>
      </c>
      <c r="E2421" t="s">
        <v>18</v>
      </c>
      <c r="G2421" t="s">
        <v>119</v>
      </c>
    </row>
    <row r="2422" spans="1:7" x14ac:dyDescent="0.25">
      <c r="A2422">
        <v>269</v>
      </c>
      <c r="B2422" t="str">
        <f>VLOOKUP(CONCATENATE(C2422,"_",D2422),acronyms!$A$2:$B$330,2,0)</f>
        <v>Potentilla erecta</v>
      </c>
      <c r="C2422" t="s">
        <v>34</v>
      </c>
      <c r="D2422" t="s">
        <v>266</v>
      </c>
      <c r="E2422" t="s">
        <v>11</v>
      </c>
      <c r="G2422" t="s">
        <v>119</v>
      </c>
    </row>
    <row r="2423" spans="1:7" x14ac:dyDescent="0.25">
      <c r="A2423">
        <v>269</v>
      </c>
      <c r="B2423" t="str">
        <f>VLOOKUP(CONCATENATE(C2423,"_",D2423),acronyms!$A$2:$B$330,2,0)</f>
        <v>Pulsatilla alpina subsp. apiifolia</v>
      </c>
      <c r="C2423" t="s">
        <v>104</v>
      </c>
      <c r="D2423" t="s">
        <v>13</v>
      </c>
      <c r="E2423" t="s">
        <v>11</v>
      </c>
      <c r="G2423" t="s">
        <v>119</v>
      </c>
    </row>
    <row r="2424" spans="1:7" x14ac:dyDescent="0.25">
      <c r="A2424">
        <v>269</v>
      </c>
      <c r="B2424" t="str">
        <f>VLOOKUP(CONCATENATE(C2424,"_",D2424),acronyms!$A$2:$B$330,2,0)</f>
        <v>Solidago virgaurea subsp. minuta</v>
      </c>
      <c r="C2424" t="s">
        <v>44</v>
      </c>
      <c r="D2424" t="s">
        <v>45</v>
      </c>
      <c r="E2424" t="s">
        <v>50</v>
      </c>
      <c r="G2424" t="s">
        <v>119</v>
      </c>
    </row>
    <row r="2425" spans="1:7" x14ac:dyDescent="0.25">
      <c r="A2425">
        <v>269</v>
      </c>
      <c r="B2425" t="str">
        <f>VLOOKUP(CONCATENATE(C2425,"_",D2425),acronyms!$A$2:$B$330,2,0)</f>
        <v>Thymus sp.</v>
      </c>
      <c r="C2425" t="s">
        <v>149</v>
      </c>
      <c r="D2425" t="s">
        <v>134</v>
      </c>
      <c r="E2425" t="s">
        <v>11</v>
      </c>
      <c r="G2425" t="s">
        <v>119</v>
      </c>
    </row>
    <row r="2426" spans="1:7" x14ac:dyDescent="0.25">
      <c r="A2426">
        <v>269</v>
      </c>
      <c r="B2426" t="str">
        <f>VLOOKUP(CONCATENATE(C2426,"_",D2426),acronyms!$A$2:$B$330,2,0)</f>
        <v>Vaccinium myrtillus</v>
      </c>
      <c r="C2426" t="s">
        <v>48</v>
      </c>
      <c r="D2426" t="s">
        <v>51</v>
      </c>
      <c r="E2426" t="s">
        <v>46</v>
      </c>
      <c r="G2426" t="s">
        <v>119</v>
      </c>
    </row>
    <row r="2427" spans="1:7" x14ac:dyDescent="0.25">
      <c r="A2427">
        <v>269</v>
      </c>
      <c r="B2427" t="str">
        <f>VLOOKUP(CONCATENATE(C2427,"_",D2427),acronyms!$A$2:$B$330,2,0)</f>
        <v>Vaccinium vitis-idaea</v>
      </c>
      <c r="C2427" t="s">
        <v>48</v>
      </c>
      <c r="D2427" t="s">
        <v>150</v>
      </c>
      <c r="E2427">
        <v>1</v>
      </c>
      <c r="G2427" t="s">
        <v>119</v>
      </c>
    </row>
    <row r="2428" spans="1:7" x14ac:dyDescent="0.25">
      <c r="A2428">
        <v>270</v>
      </c>
      <c r="B2428" t="str">
        <f>VLOOKUP(CONCATENATE(C2428,"_",D2428),acronyms!$A$2:$B$330,2,0)</f>
        <v>Anthoxanthum alpinum</v>
      </c>
      <c r="C2428" t="s">
        <v>12</v>
      </c>
      <c r="D2428" t="s">
        <v>13</v>
      </c>
      <c r="E2428">
        <v>1</v>
      </c>
      <c r="G2428" t="s">
        <v>75</v>
      </c>
    </row>
    <row r="2429" spans="1:7" x14ac:dyDescent="0.25">
      <c r="A2429">
        <v>270</v>
      </c>
      <c r="B2429" t="str">
        <f>VLOOKUP(CONCATENATE(C2429,"_",D2429),acronyms!$A$2:$B$330,2,0)</f>
        <v>Avenella flexuosa</v>
      </c>
      <c r="C2429" t="s">
        <v>14</v>
      </c>
      <c r="D2429" t="s">
        <v>126</v>
      </c>
      <c r="E2429">
        <v>1</v>
      </c>
      <c r="G2429" t="s">
        <v>75</v>
      </c>
    </row>
    <row r="2430" spans="1:7" x14ac:dyDescent="0.25">
      <c r="A2430">
        <v>270</v>
      </c>
      <c r="B2430" t="str">
        <f>VLOOKUP(CONCATENATE(C2430,"_",D2430),acronyms!$A$2:$B$330,2,0)</f>
        <v>Avenula versicolor</v>
      </c>
      <c r="C2430" t="s">
        <v>14</v>
      </c>
      <c r="D2430" t="s">
        <v>15</v>
      </c>
      <c r="E2430">
        <v>1</v>
      </c>
      <c r="G2430" t="s">
        <v>75</v>
      </c>
    </row>
    <row r="2431" spans="1:7" x14ac:dyDescent="0.25">
      <c r="A2431">
        <v>270</v>
      </c>
      <c r="B2431" t="str">
        <f>VLOOKUP(CONCATENATE(C2431,"_",D2431),acronyms!$A$2:$B$330,2,0)</f>
        <v>Bartsia alpina</v>
      </c>
      <c r="C2431" t="s">
        <v>94</v>
      </c>
      <c r="D2431" t="s">
        <v>13</v>
      </c>
      <c r="E2431" t="s">
        <v>11</v>
      </c>
      <c r="G2431" t="s">
        <v>75</v>
      </c>
    </row>
    <row r="2432" spans="1:7" x14ac:dyDescent="0.25">
      <c r="A2432">
        <v>270</v>
      </c>
      <c r="B2432" t="str">
        <f>VLOOKUP(CONCATENATE(C2432,"_",D2432),acronyms!$A$2:$B$330,2,0)</f>
        <v>Calluna vulgaris</v>
      </c>
      <c r="C2432" t="s">
        <v>154</v>
      </c>
      <c r="D2432" t="s">
        <v>10</v>
      </c>
      <c r="E2432">
        <v>3</v>
      </c>
      <c r="G2432" t="s">
        <v>75</v>
      </c>
    </row>
    <row r="2433" spans="1:7" x14ac:dyDescent="0.25">
      <c r="A2433">
        <v>270</v>
      </c>
      <c r="B2433" t="str">
        <f>VLOOKUP(CONCATENATE(C2433,"_",D2433),acronyms!$A$2:$B$330,2,0)</f>
        <v>Campanula barbata subsp. barbata</v>
      </c>
      <c r="C2433" t="s">
        <v>16</v>
      </c>
      <c r="D2433" t="s">
        <v>94</v>
      </c>
      <c r="E2433">
        <v>1</v>
      </c>
      <c r="G2433" t="s">
        <v>75</v>
      </c>
    </row>
    <row r="2434" spans="1:7" x14ac:dyDescent="0.25">
      <c r="A2434">
        <v>270</v>
      </c>
      <c r="B2434" t="str">
        <f>VLOOKUP(CONCATENATE(C2434,"_",D2434),acronyms!$A$2:$B$330,2,0)</f>
        <v>Campanula scheuchzeri</v>
      </c>
      <c r="C2434" t="s">
        <v>16</v>
      </c>
      <c r="D2434" t="s">
        <v>17</v>
      </c>
      <c r="E2434" t="s">
        <v>11</v>
      </c>
      <c r="G2434" t="s">
        <v>75</v>
      </c>
    </row>
    <row r="2435" spans="1:7" x14ac:dyDescent="0.25">
      <c r="A2435">
        <v>270</v>
      </c>
      <c r="B2435" t="str">
        <f>VLOOKUP(CONCATENATE(C2435,"_",D2435),acronyms!$A$2:$B$330,2,0)</f>
        <v>Carex sempervirens</v>
      </c>
      <c r="C2435" t="s">
        <v>54</v>
      </c>
      <c r="D2435" t="s">
        <v>95</v>
      </c>
      <c r="E2435" t="s">
        <v>50</v>
      </c>
      <c r="G2435" t="s">
        <v>75</v>
      </c>
    </row>
    <row r="2436" spans="1:7" x14ac:dyDescent="0.25">
      <c r="A2436">
        <v>270</v>
      </c>
      <c r="B2436" t="str">
        <f>VLOOKUP(CONCATENATE(C2436,"_",D2436),acronyms!$A$2:$B$330,2,0)</f>
        <v>Cerastium fontanum s. str.</v>
      </c>
      <c r="C2436" t="s">
        <v>56</v>
      </c>
      <c r="D2436" t="s">
        <v>199</v>
      </c>
      <c r="E2436" t="s">
        <v>18</v>
      </c>
      <c r="G2436" t="s">
        <v>75</v>
      </c>
    </row>
    <row r="2437" spans="1:7" x14ac:dyDescent="0.25">
      <c r="A2437">
        <v>270</v>
      </c>
      <c r="B2437" t="str">
        <f>VLOOKUP(CONCATENATE(C2437,"_",D2437),acronyms!$A$2:$B$330,2,0)</f>
        <v>Coeloglossum viride</v>
      </c>
      <c r="C2437" t="s">
        <v>203</v>
      </c>
      <c r="D2437" t="s">
        <v>45</v>
      </c>
      <c r="E2437" t="s">
        <v>11</v>
      </c>
      <c r="G2437" t="s">
        <v>75</v>
      </c>
    </row>
    <row r="2438" spans="1:7" x14ac:dyDescent="0.25">
      <c r="A2438">
        <v>270</v>
      </c>
      <c r="B2438" t="str">
        <f>VLOOKUP(CONCATENATE(C2438,"_",D2438),acronyms!$A$2:$B$330,2,0)</f>
        <v>Festuca nigricans</v>
      </c>
      <c r="C2438" t="s">
        <v>19</v>
      </c>
      <c r="D2438" t="s">
        <v>20</v>
      </c>
      <c r="E2438">
        <v>1</v>
      </c>
      <c r="G2438" t="s">
        <v>75</v>
      </c>
    </row>
    <row r="2439" spans="1:7" x14ac:dyDescent="0.25">
      <c r="A2439">
        <v>270</v>
      </c>
      <c r="B2439" t="str">
        <f>VLOOKUP(CONCATENATE(C2439,"_",D2439),acronyms!$A$2:$B$330,2,0)</f>
        <v>Galium anisophyllon</v>
      </c>
      <c r="C2439" t="s">
        <v>260</v>
      </c>
      <c r="D2439" t="s">
        <v>250</v>
      </c>
      <c r="E2439" t="s">
        <v>11</v>
      </c>
      <c r="G2439" t="s">
        <v>75</v>
      </c>
    </row>
    <row r="2440" spans="1:7" x14ac:dyDescent="0.25">
      <c r="A2440">
        <v>270</v>
      </c>
      <c r="B2440" t="str">
        <f>VLOOKUP(CONCATENATE(C2440,"_",D2440),acronyms!$A$2:$B$330,2,0)</f>
        <v>Helianthemum nummularium subsp. grandiflorum</v>
      </c>
      <c r="C2440" t="s">
        <v>41</v>
      </c>
      <c r="D2440" t="s">
        <v>268</v>
      </c>
      <c r="E2440">
        <v>1</v>
      </c>
      <c r="G2440" t="s">
        <v>75</v>
      </c>
    </row>
    <row r="2441" spans="1:7" x14ac:dyDescent="0.25">
      <c r="A2441">
        <v>270</v>
      </c>
      <c r="B2441" t="str">
        <f>VLOOKUP(CONCATENATE(C2441,"_",D2441),acronyms!$A$2:$B$330,2,0)</f>
        <v>Juncus trifidus</v>
      </c>
      <c r="C2441" t="s">
        <v>132</v>
      </c>
      <c r="D2441" t="s">
        <v>108</v>
      </c>
      <c r="E2441" t="s">
        <v>50</v>
      </c>
      <c r="G2441" t="s">
        <v>75</v>
      </c>
    </row>
    <row r="2442" spans="1:7" x14ac:dyDescent="0.25">
      <c r="A2442">
        <v>270</v>
      </c>
      <c r="B2442" t="str">
        <f>VLOOKUP(CONCATENATE(C2442,"_",D2442),acronyms!$A$2:$B$330,2,0)</f>
        <v>Kobresia myosuroides</v>
      </c>
      <c r="C2442" t="s">
        <v>148</v>
      </c>
      <c r="D2442" t="s">
        <v>101</v>
      </c>
      <c r="E2442">
        <v>1</v>
      </c>
      <c r="G2442" t="s">
        <v>75</v>
      </c>
    </row>
    <row r="2443" spans="1:7" x14ac:dyDescent="0.25">
      <c r="A2443">
        <v>270</v>
      </c>
      <c r="B2443" t="str">
        <f>VLOOKUP(CONCATENATE(C2443,"_",D2443),acronyms!$A$2:$B$330,2,0)</f>
        <v>Lotus corniculatus</v>
      </c>
      <c r="C2443" t="s">
        <v>96</v>
      </c>
      <c r="D2443" t="s">
        <v>97</v>
      </c>
      <c r="E2443" t="s">
        <v>11</v>
      </c>
      <c r="G2443" t="s">
        <v>75</v>
      </c>
    </row>
    <row r="2444" spans="1:7" x14ac:dyDescent="0.25">
      <c r="A2444">
        <v>270</v>
      </c>
      <c r="B2444" t="str">
        <f>VLOOKUP(CONCATENATE(C2444,"_",D2444),acronyms!$A$2:$B$330,2,0)</f>
        <v>Luzula alpina</v>
      </c>
      <c r="C2444" t="s">
        <v>30</v>
      </c>
      <c r="D2444" t="s">
        <v>13</v>
      </c>
      <c r="E2444" t="s">
        <v>11</v>
      </c>
      <c r="G2444" t="s">
        <v>75</v>
      </c>
    </row>
    <row r="2445" spans="1:7" x14ac:dyDescent="0.25">
      <c r="A2445">
        <v>270</v>
      </c>
      <c r="B2445" t="str">
        <f>VLOOKUP(CONCATENATE(C2445,"_",D2445),acronyms!$A$2:$B$330,2,0)</f>
        <v>Luzula lutea</v>
      </c>
      <c r="C2445" t="s">
        <v>30</v>
      </c>
      <c r="D2445" t="s">
        <v>98</v>
      </c>
      <c r="E2445" t="s">
        <v>11</v>
      </c>
      <c r="F2445" t="s">
        <v>61</v>
      </c>
      <c r="G2445" t="s">
        <v>75</v>
      </c>
    </row>
    <row r="2446" spans="1:7" x14ac:dyDescent="0.25">
      <c r="A2446">
        <v>270</v>
      </c>
      <c r="B2446" t="str">
        <f>VLOOKUP(CONCATENATE(C2446,"_",D2446),acronyms!$A$2:$B$330,2,0)</f>
        <v>Nardus stricta</v>
      </c>
      <c r="C2446" t="s">
        <v>102</v>
      </c>
      <c r="D2446" t="s">
        <v>103</v>
      </c>
      <c r="E2446" t="s">
        <v>46</v>
      </c>
      <c r="G2446" t="s">
        <v>75</v>
      </c>
    </row>
    <row r="2447" spans="1:7" x14ac:dyDescent="0.25">
      <c r="A2447">
        <v>270</v>
      </c>
      <c r="B2447" t="str">
        <f>VLOOKUP(CONCATENATE(C2447,"_",D2447),acronyms!$A$2:$B$330,2,0)</f>
        <v>Persicaria vivipara</v>
      </c>
      <c r="C2447" t="s">
        <v>32</v>
      </c>
      <c r="D2447" t="s">
        <v>33</v>
      </c>
      <c r="E2447" t="s">
        <v>11</v>
      </c>
      <c r="G2447" t="s">
        <v>75</v>
      </c>
    </row>
    <row r="2448" spans="1:7" x14ac:dyDescent="0.25">
      <c r="A2448">
        <v>270</v>
      </c>
      <c r="B2448" t="str">
        <f>VLOOKUP(CONCATENATE(C2448,"_",D2448),acronyms!$A$2:$B$330,2,0)</f>
        <v>Phleum alpinum agg.</v>
      </c>
      <c r="C2448" t="s">
        <v>162</v>
      </c>
      <c r="D2448" t="s">
        <v>163</v>
      </c>
      <c r="E2448" t="s">
        <v>11</v>
      </c>
      <c r="G2448" t="s">
        <v>75</v>
      </c>
    </row>
    <row r="2449" spans="1:7" x14ac:dyDescent="0.25">
      <c r="A2449">
        <v>270</v>
      </c>
      <c r="B2449" t="str">
        <f>VLOOKUP(CONCATENATE(C2449,"_",D2449),acronyms!$A$2:$B$330,2,0)</f>
        <v>Potentilla aurea</v>
      </c>
      <c r="C2449" t="s">
        <v>34</v>
      </c>
      <c r="D2449" t="s">
        <v>35</v>
      </c>
      <c r="E2449" t="s">
        <v>50</v>
      </c>
      <c r="G2449" t="s">
        <v>75</v>
      </c>
    </row>
    <row r="2450" spans="1:7" x14ac:dyDescent="0.25">
      <c r="A2450">
        <v>270</v>
      </c>
      <c r="B2450" t="str">
        <f>VLOOKUP(CONCATENATE(C2450,"_",D2450),acronyms!$A$2:$B$330,2,0)</f>
        <v>Ranunculus acris subsp. acris</v>
      </c>
      <c r="C2450" t="s">
        <v>36</v>
      </c>
      <c r="D2450" t="s">
        <v>297</v>
      </c>
      <c r="E2450" t="s">
        <v>11</v>
      </c>
      <c r="G2450" t="s">
        <v>75</v>
      </c>
    </row>
    <row r="2451" spans="1:7" x14ac:dyDescent="0.25">
      <c r="A2451">
        <v>270</v>
      </c>
      <c r="B2451" t="str">
        <f>VLOOKUP(CONCATENATE(C2451,"_",D2451),acronyms!$A$2:$B$330,2,0)</f>
        <v>Scorzoneroides helvetica</v>
      </c>
      <c r="C2451" t="s">
        <v>42</v>
      </c>
      <c r="D2451" t="s">
        <v>41</v>
      </c>
      <c r="E2451" t="s">
        <v>11</v>
      </c>
      <c r="G2451" t="s">
        <v>75</v>
      </c>
    </row>
    <row r="2452" spans="1:7" x14ac:dyDescent="0.25">
      <c r="A2452">
        <v>270</v>
      </c>
      <c r="B2452" t="str">
        <f>VLOOKUP(CONCATENATE(C2452,"_",D2452),acronyms!$A$2:$B$330,2,0)</f>
        <v>Thesium alpinum</v>
      </c>
      <c r="C2452" t="s">
        <v>47</v>
      </c>
      <c r="D2452" t="s">
        <v>13</v>
      </c>
      <c r="E2452" t="s">
        <v>18</v>
      </c>
      <c r="G2452" t="s">
        <v>75</v>
      </c>
    </row>
    <row r="2453" spans="1:7" x14ac:dyDescent="0.25">
      <c r="A2453">
        <v>270</v>
      </c>
      <c r="B2453" t="str">
        <f>VLOOKUP(CONCATENATE(C2453,"_",D2453),acronyms!$A$2:$B$330,2,0)</f>
        <v>Trifolium pratense subsp. pratense</v>
      </c>
      <c r="C2453" t="s">
        <v>108</v>
      </c>
      <c r="D2453" t="s">
        <v>110</v>
      </c>
      <c r="E2453">
        <v>1</v>
      </c>
      <c r="G2453" t="s">
        <v>75</v>
      </c>
    </row>
    <row r="2454" spans="1:7" x14ac:dyDescent="0.25">
      <c r="A2454">
        <v>270</v>
      </c>
      <c r="B2454" t="str">
        <f>VLOOKUP(CONCATENATE(C2454,"_",D2454),acronyms!$A$2:$B$330,2,0)</f>
        <v>Vaccinium gaultherioides</v>
      </c>
      <c r="C2454" t="s">
        <v>48</v>
      </c>
      <c r="D2454" t="s">
        <v>49</v>
      </c>
      <c r="E2454">
        <v>1</v>
      </c>
      <c r="G2454" t="s">
        <v>75</v>
      </c>
    </row>
    <row r="2455" spans="1:7" x14ac:dyDescent="0.25">
      <c r="A2455">
        <v>270</v>
      </c>
      <c r="B2455" t="str">
        <f>VLOOKUP(CONCATENATE(C2455,"_",D2455),acronyms!$A$2:$B$330,2,0)</f>
        <v>Vaccinium myrtillus</v>
      </c>
      <c r="C2455" t="s">
        <v>48</v>
      </c>
      <c r="D2455" t="s">
        <v>51</v>
      </c>
      <c r="E2455" t="s">
        <v>11</v>
      </c>
      <c r="G2455" t="s">
        <v>75</v>
      </c>
    </row>
    <row r="2456" spans="1:7" x14ac:dyDescent="0.25">
      <c r="A2456">
        <v>270</v>
      </c>
      <c r="B2456" t="str">
        <f>VLOOKUP(CONCATENATE(C2456,"_",D2456),acronyms!$A$2:$B$330,2,0)</f>
        <v>Vaccinium vitis-idaea</v>
      </c>
      <c r="C2456" t="s">
        <v>48</v>
      </c>
      <c r="D2456" t="s">
        <v>150</v>
      </c>
      <c r="E2456" t="s">
        <v>46</v>
      </c>
      <c r="G2456" t="s">
        <v>75</v>
      </c>
    </row>
    <row r="2457" spans="1:7" x14ac:dyDescent="0.25">
      <c r="A2457">
        <v>271</v>
      </c>
      <c r="B2457" t="str">
        <f>VLOOKUP(CONCATENATE(C2457,"_",D2457),acronyms!$A$2:$B$330,2,0)</f>
        <v>Avenella flexuosa</v>
      </c>
      <c r="C2457" t="s">
        <v>208</v>
      </c>
      <c r="D2457" t="s">
        <v>126</v>
      </c>
      <c r="E2457" t="s">
        <v>11</v>
      </c>
      <c r="G2457" t="s">
        <v>8</v>
      </c>
    </row>
    <row r="2458" spans="1:7" x14ac:dyDescent="0.25">
      <c r="A2458">
        <v>271</v>
      </c>
      <c r="B2458" t="str">
        <f>VLOOKUP(CONCATENATE(C2458,"_",D2458),acronyms!$A$2:$B$330,2,0)</f>
        <v>Avenula versicolor</v>
      </c>
      <c r="C2458" t="s">
        <v>208</v>
      </c>
      <c r="D2458" t="s">
        <v>15</v>
      </c>
      <c r="E2458" t="s">
        <v>11</v>
      </c>
      <c r="G2458" t="s">
        <v>8</v>
      </c>
    </row>
    <row r="2459" spans="1:7" x14ac:dyDescent="0.25">
      <c r="A2459">
        <v>271</v>
      </c>
      <c r="B2459" t="str">
        <f>VLOOKUP(CONCATENATE(C2459,"_",D2459),acronyms!$A$2:$B$330,2,0)</f>
        <v>Calluna vulgaris</v>
      </c>
      <c r="C2459" t="s">
        <v>209</v>
      </c>
      <c r="D2459" t="s">
        <v>10</v>
      </c>
      <c r="E2459" t="s">
        <v>46</v>
      </c>
      <c r="G2459" t="s">
        <v>8</v>
      </c>
    </row>
    <row r="2460" spans="1:7" x14ac:dyDescent="0.25">
      <c r="A2460">
        <v>271</v>
      </c>
      <c r="B2460" t="str">
        <f>VLOOKUP(CONCATENATE(C2460,"_",D2460),acronyms!$A$2:$B$330,2,0)</f>
        <v>Hieracium pilosella agg.</v>
      </c>
      <c r="C2460" t="s">
        <v>251</v>
      </c>
      <c r="D2460" t="s">
        <v>252</v>
      </c>
      <c r="E2460" t="s">
        <v>11</v>
      </c>
      <c r="G2460" t="s">
        <v>8</v>
      </c>
    </row>
    <row r="2461" spans="1:7" x14ac:dyDescent="0.25">
      <c r="A2461">
        <v>271</v>
      </c>
      <c r="B2461" t="str">
        <f>VLOOKUP(CONCATENATE(C2461,"_",D2461),acronyms!$A$2:$B$330,2,0)</f>
        <v>Juniperus communis subsp. nana</v>
      </c>
      <c r="C2461" t="s">
        <v>253</v>
      </c>
      <c r="D2461" t="s">
        <v>156</v>
      </c>
      <c r="E2461" t="s">
        <v>46</v>
      </c>
      <c r="G2461" t="s">
        <v>8</v>
      </c>
    </row>
    <row r="2462" spans="1:7" x14ac:dyDescent="0.25">
      <c r="A2462">
        <v>271</v>
      </c>
      <c r="B2462" t="str">
        <f>VLOOKUP(CONCATENATE(C2462,"_",D2462),acronyms!$A$2:$B$330,2,0)</f>
        <v>Luzula lutea</v>
      </c>
      <c r="C2462" t="s">
        <v>139</v>
      </c>
      <c r="D2462" t="s">
        <v>98</v>
      </c>
      <c r="E2462">
        <v>1</v>
      </c>
      <c r="G2462" t="s">
        <v>8</v>
      </c>
    </row>
    <row r="2463" spans="1:7" x14ac:dyDescent="0.25">
      <c r="A2463">
        <v>271</v>
      </c>
      <c r="B2463" t="str">
        <f>VLOOKUP(CONCATENATE(C2463,"_",D2463),acronyms!$A$2:$B$330,2,0)</f>
        <v>Luzula luzuloides</v>
      </c>
      <c r="C2463" t="s">
        <v>139</v>
      </c>
      <c r="D2463" t="s">
        <v>30</v>
      </c>
      <c r="E2463">
        <v>1</v>
      </c>
      <c r="G2463" t="s">
        <v>8</v>
      </c>
    </row>
    <row r="2464" spans="1:7" x14ac:dyDescent="0.25">
      <c r="A2464">
        <v>271</v>
      </c>
      <c r="B2464" t="str">
        <f>VLOOKUP(CONCATENATE(C2464,"_",D2464),acronyms!$A$2:$B$330,2,0)</f>
        <v>Maianthemum bifolium</v>
      </c>
      <c r="C2464" t="s">
        <v>264</v>
      </c>
      <c r="D2464" t="s">
        <v>53</v>
      </c>
      <c r="E2464" t="s">
        <v>11</v>
      </c>
      <c r="G2464" t="s">
        <v>8</v>
      </c>
    </row>
    <row r="2465" spans="1:7" x14ac:dyDescent="0.25">
      <c r="A2465">
        <v>271</v>
      </c>
      <c r="B2465" t="str">
        <f>VLOOKUP(CONCATENATE(C2465,"_",D2465),acronyms!$A$2:$B$330,2,0)</f>
        <v>Nardus stricta</v>
      </c>
      <c r="C2465" t="s">
        <v>214</v>
      </c>
      <c r="D2465" t="s">
        <v>103</v>
      </c>
      <c r="E2465">
        <v>1</v>
      </c>
      <c r="G2465" t="s">
        <v>8</v>
      </c>
    </row>
    <row r="2466" spans="1:7" x14ac:dyDescent="0.25">
      <c r="A2466">
        <v>271</v>
      </c>
      <c r="B2466" t="str">
        <f>VLOOKUP(CONCATENATE(C2466,"_",D2466),acronyms!$A$2:$B$330,2,0)</f>
        <v>Silene vulgaris</v>
      </c>
      <c r="C2466" t="s">
        <v>142</v>
      </c>
      <c r="D2466" t="s">
        <v>10</v>
      </c>
      <c r="E2466">
        <v>1</v>
      </c>
      <c r="G2466" t="s">
        <v>8</v>
      </c>
    </row>
    <row r="2467" spans="1:7" x14ac:dyDescent="0.25">
      <c r="A2467">
        <v>271</v>
      </c>
      <c r="B2467" t="str">
        <f>VLOOKUP(CONCATENATE(C2467,"_",D2467),acronyms!$A$2:$B$330,2,0)</f>
        <v>Vaccinium myrtillus</v>
      </c>
      <c r="C2467" t="s">
        <v>222</v>
      </c>
      <c r="D2467" t="s">
        <v>51</v>
      </c>
      <c r="E2467" t="s">
        <v>50</v>
      </c>
      <c r="G2467" t="s">
        <v>8</v>
      </c>
    </row>
    <row r="2468" spans="1:7" x14ac:dyDescent="0.25">
      <c r="A2468">
        <v>271</v>
      </c>
      <c r="B2468" t="str">
        <f>VLOOKUP(CONCATENATE(C2468,"_",D2468),acronyms!$A$2:$B$330,2,0)</f>
        <v>Vaccinium vitis-idaea</v>
      </c>
      <c r="C2468" t="s">
        <v>48</v>
      </c>
      <c r="D2468" t="s">
        <v>150</v>
      </c>
      <c r="E2468" t="s">
        <v>46</v>
      </c>
      <c r="G2468" t="s">
        <v>8</v>
      </c>
    </row>
    <row r="2469" spans="1:7" x14ac:dyDescent="0.25">
      <c r="A2469">
        <v>272</v>
      </c>
      <c r="B2469" t="str">
        <f>VLOOKUP(CONCATENATE(C2469,"_",D2469),acronyms!$A$2:$B$330,2,0)</f>
        <v>Achillea millefolium</v>
      </c>
      <c r="C2469" t="s">
        <v>239</v>
      </c>
      <c r="D2469" t="s">
        <v>240</v>
      </c>
      <c r="E2469" t="s">
        <v>11</v>
      </c>
      <c r="G2469" t="s">
        <v>8</v>
      </c>
    </row>
    <row r="2470" spans="1:7" x14ac:dyDescent="0.25">
      <c r="A2470">
        <v>272</v>
      </c>
      <c r="B2470" t="str">
        <f>VLOOKUP(CONCATENATE(C2470,"_",D2470),acronyms!$A$2:$B$330,2,0)</f>
        <v>Agrostis agrostiflora</v>
      </c>
      <c r="C2470" t="s">
        <v>177</v>
      </c>
      <c r="D2470" t="s">
        <v>7</v>
      </c>
      <c r="E2470" t="s">
        <v>11</v>
      </c>
      <c r="G2470" t="s">
        <v>8</v>
      </c>
    </row>
    <row r="2471" spans="1:7" x14ac:dyDescent="0.25">
      <c r="A2471">
        <v>272</v>
      </c>
      <c r="B2471" t="str">
        <f>VLOOKUP(CONCATENATE(C2471,"_",D2471),acronyms!$A$2:$B$330,2,0)</f>
        <v>Allium lusitanicum</v>
      </c>
      <c r="C2471" t="s">
        <v>291</v>
      </c>
      <c r="D2471" t="s">
        <v>292</v>
      </c>
      <c r="E2471" t="s">
        <v>18</v>
      </c>
      <c r="G2471" t="s">
        <v>8</v>
      </c>
    </row>
    <row r="2472" spans="1:7" x14ac:dyDescent="0.25">
      <c r="A2472">
        <v>272</v>
      </c>
      <c r="B2472" t="str">
        <f>VLOOKUP(CONCATENATE(C2472,"_",D2472),acronyms!$A$2:$B$330,2,0)</f>
        <v>Anthoxanthum alpinum</v>
      </c>
      <c r="C2472" t="s">
        <v>179</v>
      </c>
      <c r="D2472" t="s">
        <v>13</v>
      </c>
      <c r="E2472">
        <v>1</v>
      </c>
      <c r="G2472" t="s">
        <v>8</v>
      </c>
    </row>
    <row r="2473" spans="1:7" x14ac:dyDescent="0.25">
      <c r="A2473">
        <v>272</v>
      </c>
      <c r="B2473" t="str">
        <f>VLOOKUP(CONCATENATE(C2473,"_",D2473),acronyms!$A$2:$B$330,2,0)</f>
        <v>Calluna vulgaris</v>
      </c>
      <c r="C2473" t="s">
        <v>209</v>
      </c>
      <c r="D2473" t="s">
        <v>10</v>
      </c>
      <c r="E2473">
        <v>3</v>
      </c>
      <c r="G2473" t="s">
        <v>8</v>
      </c>
    </row>
    <row r="2474" spans="1:7" x14ac:dyDescent="0.25">
      <c r="A2474">
        <v>272</v>
      </c>
      <c r="B2474" t="str">
        <f>VLOOKUP(CONCATENATE(C2474,"_",D2474),acronyms!$A$2:$B$330,2,0)</f>
        <v>Carex sempervirens</v>
      </c>
      <c r="C2474" t="s">
        <v>180</v>
      </c>
      <c r="D2474" t="s">
        <v>95</v>
      </c>
      <c r="E2474">
        <v>1</v>
      </c>
      <c r="G2474" t="s">
        <v>8</v>
      </c>
    </row>
    <row r="2475" spans="1:7" x14ac:dyDescent="0.25">
      <c r="A2475">
        <v>272</v>
      </c>
      <c r="B2475" t="str">
        <f>VLOOKUP(CONCATENATE(C2475,"_",D2475),acronyms!$A$2:$B$330,2,0)</f>
        <v>Festuca nigrescens</v>
      </c>
      <c r="C2475" t="s">
        <v>182</v>
      </c>
      <c r="D2475" t="s">
        <v>172</v>
      </c>
      <c r="E2475" t="s">
        <v>11</v>
      </c>
      <c r="G2475" t="s">
        <v>8</v>
      </c>
    </row>
    <row r="2476" spans="1:7" x14ac:dyDescent="0.25">
      <c r="A2476">
        <v>272</v>
      </c>
      <c r="B2476" t="str">
        <f>VLOOKUP(CONCATENATE(C2476,"_",D2476),acronyms!$A$2:$B$330,2,0)</f>
        <v>Galium anisophyllon</v>
      </c>
      <c r="C2476" t="s">
        <v>249</v>
      </c>
      <c r="D2476" t="s">
        <v>160</v>
      </c>
      <c r="E2476" t="s">
        <v>11</v>
      </c>
      <c r="G2476" t="s">
        <v>8</v>
      </c>
    </row>
    <row r="2477" spans="1:7" x14ac:dyDescent="0.25">
      <c r="A2477">
        <v>272</v>
      </c>
      <c r="B2477" t="str">
        <f>VLOOKUP(CONCATENATE(C2477,"_",D2477),acronyms!$A$2:$B$330,2,0)</f>
        <v>Gentiana sp.</v>
      </c>
      <c r="C2477" t="s">
        <v>211</v>
      </c>
      <c r="D2477" t="s">
        <v>134</v>
      </c>
      <c r="E2477" t="s">
        <v>18</v>
      </c>
      <c r="G2477" t="s">
        <v>8</v>
      </c>
    </row>
    <row r="2478" spans="1:7" x14ac:dyDescent="0.25">
      <c r="A2478">
        <v>272</v>
      </c>
      <c r="B2478" t="str">
        <f>VLOOKUP(CONCATENATE(C2478,"_",D2478),acronyms!$A$2:$B$330,2,0)</f>
        <v>Helianthemum nummularium subsp. grandiflorum</v>
      </c>
      <c r="C2478" t="s">
        <v>267</v>
      </c>
      <c r="D2478" t="s">
        <v>268</v>
      </c>
      <c r="E2478">
        <v>1</v>
      </c>
      <c r="G2478" t="s">
        <v>8</v>
      </c>
    </row>
    <row r="2479" spans="1:7" x14ac:dyDescent="0.25">
      <c r="A2479">
        <v>272</v>
      </c>
      <c r="B2479" t="str">
        <f>VLOOKUP(CONCATENATE(C2479,"_",D2479),acronyms!$A$2:$B$330,2,0)</f>
        <v>Juncus trifidus</v>
      </c>
      <c r="C2479" t="s">
        <v>253</v>
      </c>
      <c r="D2479" t="s">
        <v>108</v>
      </c>
      <c r="E2479" t="s">
        <v>11</v>
      </c>
      <c r="G2479" t="s">
        <v>8</v>
      </c>
    </row>
    <row r="2480" spans="1:7" x14ac:dyDescent="0.25">
      <c r="A2480">
        <v>272</v>
      </c>
      <c r="B2480" t="str">
        <f>VLOOKUP(CONCATENATE(C2480,"_",D2480),acronyms!$A$2:$B$330,2,0)</f>
        <v>Kobresia myosuroides</v>
      </c>
      <c r="C2480" t="s">
        <v>309</v>
      </c>
      <c r="D2480" t="s">
        <v>101</v>
      </c>
      <c r="E2480" t="s">
        <v>11</v>
      </c>
      <c r="G2480" t="s">
        <v>8</v>
      </c>
    </row>
    <row r="2481" spans="1:7" x14ac:dyDescent="0.25">
      <c r="A2481">
        <v>272</v>
      </c>
      <c r="B2481" t="str">
        <f>VLOOKUP(CONCATENATE(C2481,"_",D2481),acronyms!$A$2:$B$330,2,0)</f>
        <v>Laserpitium halleri</v>
      </c>
      <c r="C2481" t="s">
        <v>294</v>
      </c>
      <c r="D2481" t="s">
        <v>58</v>
      </c>
      <c r="E2481" t="s">
        <v>11</v>
      </c>
      <c r="G2481" t="s">
        <v>8</v>
      </c>
    </row>
    <row r="2482" spans="1:7" x14ac:dyDescent="0.25">
      <c r="A2482">
        <v>272</v>
      </c>
      <c r="B2482" t="str">
        <f>VLOOKUP(CONCATENATE(C2482,"_",D2482),acronyms!$A$2:$B$330,2,0)</f>
        <v>Lotus corniculatus</v>
      </c>
      <c r="C2482" t="s">
        <v>269</v>
      </c>
      <c r="D2482" t="s">
        <v>97</v>
      </c>
      <c r="E2482" t="s">
        <v>11</v>
      </c>
      <c r="G2482" t="s">
        <v>8</v>
      </c>
    </row>
    <row r="2483" spans="1:7" x14ac:dyDescent="0.25">
      <c r="A2483">
        <v>272</v>
      </c>
      <c r="B2483" t="str">
        <f>VLOOKUP(CONCATENATE(C2483,"_",D2483),acronyms!$A$2:$B$330,2,0)</f>
        <v>Luzula luzuloides</v>
      </c>
      <c r="C2483" t="s">
        <v>139</v>
      </c>
      <c r="D2483" t="s">
        <v>30</v>
      </c>
      <c r="E2483" t="s">
        <v>11</v>
      </c>
      <c r="G2483" t="s">
        <v>8</v>
      </c>
    </row>
    <row r="2484" spans="1:7" x14ac:dyDescent="0.25">
      <c r="A2484">
        <v>272</v>
      </c>
      <c r="B2484" t="str">
        <f>VLOOKUP(CONCATENATE(C2484,"_",D2484),acronyms!$A$2:$B$330,2,0)</f>
        <v>Orchis sp.</v>
      </c>
      <c r="C2484" t="s">
        <v>310</v>
      </c>
      <c r="D2484" t="s">
        <v>134</v>
      </c>
      <c r="E2484" t="s">
        <v>11</v>
      </c>
      <c r="G2484" t="s">
        <v>8</v>
      </c>
    </row>
    <row r="2485" spans="1:7" x14ac:dyDescent="0.25">
      <c r="A2485">
        <v>272</v>
      </c>
      <c r="B2485" t="str">
        <f>VLOOKUP(CONCATENATE(C2485,"_",D2485),acronyms!$A$2:$B$330,2,0)</f>
        <v>Pedicularis tuberosa</v>
      </c>
      <c r="C2485" t="s">
        <v>215</v>
      </c>
      <c r="D2485" t="s">
        <v>196</v>
      </c>
      <c r="E2485" t="s">
        <v>11</v>
      </c>
      <c r="G2485" t="s">
        <v>8</v>
      </c>
    </row>
    <row r="2486" spans="1:7" x14ac:dyDescent="0.25">
      <c r="A2486">
        <v>272</v>
      </c>
      <c r="B2486" t="str">
        <f>VLOOKUP(CONCATENATE(C2486,"_",D2486),acronyms!$A$2:$B$330,2,0)</f>
        <v>Phyteuma betonicifolium</v>
      </c>
      <c r="C2486" t="s">
        <v>217</v>
      </c>
      <c r="D2486" t="s">
        <v>173</v>
      </c>
      <c r="E2486" t="s">
        <v>11</v>
      </c>
      <c r="G2486" t="s">
        <v>8</v>
      </c>
    </row>
    <row r="2487" spans="1:7" x14ac:dyDescent="0.25">
      <c r="A2487">
        <v>272</v>
      </c>
      <c r="B2487" t="str">
        <f>VLOOKUP(CONCATENATE(C2487,"_",D2487),acronyms!$A$2:$B$330,2,0)</f>
        <v>Pimpinella saxifraga subsp. saxifraga</v>
      </c>
      <c r="C2487" t="s">
        <v>311</v>
      </c>
      <c r="D2487" t="s">
        <v>71</v>
      </c>
      <c r="E2487" t="s">
        <v>11</v>
      </c>
      <c r="G2487" t="s">
        <v>8</v>
      </c>
    </row>
    <row r="2488" spans="1:7" x14ac:dyDescent="0.25">
      <c r="A2488">
        <v>272</v>
      </c>
      <c r="B2488" t="str">
        <f>VLOOKUP(CONCATENATE(C2488,"_",D2488),acronyms!$A$2:$B$330,2,0)</f>
        <v>Platanthera bifolia</v>
      </c>
      <c r="C2488" t="s">
        <v>272</v>
      </c>
      <c r="D2488" t="s">
        <v>53</v>
      </c>
      <c r="E2488" t="s">
        <v>50</v>
      </c>
      <c r="G2488" t="s">
        <v>8</v>
      </c>
    </row>
    <row r="2489" spans="1:7" x14ac:dyDescent="0.25">
      <c r="A2489">
        <v>272</v>
      </c>
      <c r="B2489" t="str">
        <f>VLOOKUP(CONCATENATE(C2489,"_",D2489),acronyms!$A$2:$B$330,2,0)</f>
        <v>Potentilla aurea</v>
      </c>
      <c r="C2489" t="s">
        <v>189</v>
      </c>
      <c r="D2489" t="s">
        <v>35</v>
      </c>
      <c r="E2489" t="s">
        <v>11</v>
      </c>
      <c r="G2489" t="s">
        <v>8</v>
      </c>
    </row>
    <row r="2490" spans="1:7" x14ac:dyDescent="0.25">
      <c r="A2490">
        <v>272</v>
      </c>
      <c r="B2490" t="str">
        <f>VLOOKUP(CONCATENATE(C2490,"_",D2490),acronyms!$A$2:$B$330,2,0)</f>
        <v>Potentilla grandiflora</v>
      </c>
      <c r="C2490" t="s">
        <v>189</v>
      </c>
      <c r="D2490" t="s">
        <v>254</v>
      </c>
      <c r="E2490" t="s">
        <v>11</v>
      </c>
      <c r="G2490" t="s">
        <v>8</v>
      </c>
    </row>
    <row r="2491" spans="1:7" x14ac:dyDescent="0.25">
      <c r="A2491">
        <v>272</v>
      </c>
      <c r="B2491" t="str">
        <f>VLOOKUP(CONCATENATE(C2491,"_",D2491),acronyms!$A$2:$B$330,2,0)</f>
        <v>Ranunculus villarsii</v>
      </c>
      <c r="C2491" t="s">
        <v>190</v>
      </c>
      <c r="D2491" t="s">
        <v>37</v>
      </c>
      <c r="E2491" t="s">
        <v>18</v>
      </c>
      <c r="G2491" t="s">
        <v>8</v>
      </c>
    </row>
    <row r="2492" spans="1:7" x14ac:dyDescent="0.25">
      <c r="A2492">
        <v>272</v>
      </c>
      <c r="B2492" t="str">
        <f>VLOOKUP(CONCATENATE(C2492,"_",D2492),acronyms!$A$2:$B$330,2,0)</f>
        <v>Solidago virgaurea subsp. minuta</v>
      </c>
      <c r="C2492" t="s">
        <v>221</v>
      </c>
      <c r="D2492" t="s">
        <v>45</v>
      </c>
      <c r="E2492">
        <v>1</v>
      </c>
      <c r="G2492" t="s">
        <v>8</v>
      </c>
    </row>
    <row r="2493" spans="1:7" x14ac:dyDescent="0.25">
      <c r="A2493">
        <v>272</v>
      </c>
      <c r="B2493" t="str">
        <f>VLOOKUP(CONCATENATE(C2493,"_",D2493),acronyms!$A$2:$B$330,2,0)</f>
        <v>Trifolium pratense subsp. pratense</v>
      </c>
      <c r="C2493" t="s">
        <v>231</v>
      </c>
      <c r="D2493" t="s">
        <v>110</v>
      </c>
      <c r="E2493" t="s">
        <v>11</v>
      </c>
      <c r="G2493" t="s">
        <v>8</v>
      </c>
    </row>
    <row r="2494" spans="1:7" x14ac:dyDescent="0.25">
      <c r="A2494">
        <v>272</v>
      </c>
      <c r="B2494" t="str">
        <f>VLOOKUP(CONCATENATE(C2494,"_",D2494),acronyms!$A$2:$B$330,2,0)</f>
        <v>Vaccinium vitis-idaea</v>
      </c>
      <c r="C2494" t="s">
        <v>222</v>
      </c>
      <c r="D2494" t="s">
        <v>150</v>
      </c>
      <c r="E2494">
        <v>3</v>
      </c>
      <c r="G2494" t="s">
        <v>8</v>
      </c>
    </row>
    <row r="2495" spans="1:7" x14ac:dyDescent="0.25">
      <c r="A2495">
        <v>273</v>
      </c>
      <c r="B2495" t="str">
        <f>VLOOKUP(CONCATENATE(C2495,"_",D2495),acronyms!$A$2:$B$330,2,0)</f>
        <v>Anthoxanthum alpinum</v>
      </c>
      <c r="C2495" t="s">
        <v>179</v>
      </c>
      <c r="D2495" t="s">
        <v>13</v>
      </c>
      <c r="E2495" t="s">
        <v>11</v>
      </c>
      <c r="G2495" t="s">
        <v>75</v>
      </c>
    </row>
    <row r="2496" spans="1:7" x14ac:dyDescent="0.25">
      <c r="A2496">
        <v>273</v>
      </c>
      <c r="B2496" t="str">
        <f>VLOOKUP(CONCATENATE(C2496,"_",D2496),acronyms!$A$2:$B$330,2,0)</f>
        <v>Avenella flexuosa</v>
      </c>
      <c r="C2496" t="s">
        <v>208</v>
      </c>
      <c r="D2496" t="s">
        <v>126</v>
      </c>
      <c r="E2496" t="s">
        <v>11</v>
      </c>
      <c r="G2496" t="s">
        <v>75</v>
      </c>
    </row>
    <row r="2497" spans="1:7" x14ac:dyDescent="0.25">
      <c r="A2497">
        <v>273</v>
      </c>
      <c r="B2497" t="str">
        <f>VLOOKUP(CONCATENATE(C2497,"_",D2497),acronyms!$A$2:$B$330,2,0)</f>
        <v>Briza media</v>
      </c>
      <c r="C2497" t="s">
        <v>244</v>
      </c>
      <c r="D2497" t="s">
        <v>245</v>
      </c>
      <c r="E2497" t="s">
        <v>11</v>
      </c>
      <c r="G2497" t="s">
        <v>75</v>
      </c>
    </row>
    <row r="2498" spans="1:7" x14ac:dyDescent="0.25">
      <c r="A2498">
        <v>273</v>
      </c>
      <c r="B2498" t="str">
        <f>VLOOKUP(CONCATENATE(C2498,"_",D2498),acronyms!$A$2:$B$330,2,0)</f>
        <v>Campanula barbata subsp. barbata</v>
      </c>
      <c r="C2498" t="s">
        <v>210</v>
      </c>
      <c r="D2498" t="s">
        <v>94</v>
      </c>
      <c r="E2498" t="s">
        <v>11</v>
      </c>
      <c r="G2498" t="s">
        <v>75</v>
      </c>
    </row>
    <row r="2499" spans="1:7" x14ac:dyDescent="0.25">
      <c r="A2499">
        <v>273</v>
      </c>
      <c r="B2499" t="str">
        <f>VLOOKUP(CONCATENATE(C2499,"_",D2499),acronyms!$A$2:$B$330,2,0)</f>
        <v>Carex ornithopoda</v>
      </c>
      <c r="C2499" t="s">
        <v>180</v>
      </c>
      <c r="D2499" t="s">
        <v>246</v>
      </c>
      <c r="E2499" t="s">
        <v>18</v>
      </c>
      <c r="G2499" t="s">
        <v>75</v>
      </c>
    </row>
    <row r="2500" spans="1:7" x14ac:dyDescent="0.25">
      <c r="A2500">
        <v>273</v>
      </c>
      <c r="B2500" t="str">
        <f>VLOOKUP(CONCATENATE(C2500,"_",D2500),acronyms!$A$2:$B$330,2,0)</f>
        <v>Festuca nigrescens</v>
      </c>
      <c r="C2500" t="s">
        <v>182</v>
      </c>
      <c r="D2500" t="s">
        <v>172</v>
      </c>
      <c r="E2500" t="s">
        <v>11</v>
      </c>
      <c r="G2500" t="s">
        <v>75</v>
      </c>
    </row>
    <row r="2501" spans="1:7" x14ac:dyDescent="0.25">
      <c r="A2501">
        <v>273</v>
      </c>
      <c r="B2501" t="str">
        <f>VLOOKUP(CONCATENATE(C2501,"_",D2501),acronyms!$A$2:$B$330,2,0)</f>
        <v>Gentiana acaulis</v>
      </c>
      <c r="C2501" t="s">
        <v>211</v>
      </c>
      <c r="D2501" t="s">
        <v>73</v>
      </c>
      <c r="E2501" t="s">
        <v>18</v>
      </c>
      <c r="G2501" t="s">
        <v>75</v>
      </c>
    </row>
    <row r="2502" spans="1:7" x14ac:dyDescent="0.25">
      <c r="A2502">
        <v>273</v>
      </c>
      <c r="B2502" t="str">
        <f>VLOOKUP(CONCATENATE(C2502,"_",D2502),acronyms!$A$2:$B$330,2,0)</f>
        <v>Geranium sylvaticum</v>
      </c>
      <c r="C2502" t="s">
        <v>183</v>
      </c>
      <c r="D2502" t="s">
        <v>24</v>
      </c>
      <c r="E2502" t="s">
        <v>11</v>
      </c>
      <c r="G2502" t="s">
        <v>75</v>
      </c>
    </row>
    <row r="2503" spans="1:7" x14ac:dyDescent="0.25">
      <c r="A2503">
        <v>273</v>
      </c>
      <c r="B2503" t="str">
        <f>VLOOKUP(CONCATENATE(C2503,"_",D2503),acronyms!$A$2:$B$330,2,0)</f>
        <v>Helianthemum nummularium subsp. grandiflorum</v>
      </c>
      <c r="C2503" t="s">
        <v>267</v>
      </c>
      <c r="D2503" t="s">
        <v>268</v>
      </c>
      <c r="E2503" t="s">
        <v>11</v>
      </c>
      <c r="G2503" t="s">
        <v>75</v>
      </c>
    </row>
    <row r="2504" spans="1:7" x14ac:dyDescent="0.25">
      <c r="A2504">
        <v>273</v>
      </c>
      <c r="B2504" t="str">
        <f>VLOOKUP(CONCATENATE(C2504,"_",D2504),acronyms!$A$2:$B$330,2,0)</f>
        <v>Hieracium pilosella agg.</v>
      </c>
      <c r="C2504" t="s">
        <v>251</v>
      </c>
      <c r="D2504" t="s">
        <v>252</v>
      </c>
      <c r="E2504" t="s">
        <v>11</v>
      </c>
      <c r="G2504" t="s">
        <v>75</v>
      </c>
    </row>
    <row r="2505" spans="1:7" x14ac:dyDescent="0.25">
      <c r="A2505">
        <v>273</v>
      </c>
      <c r="B2505" t="str">
        <f>VLOOKUP(CONCATENATE(C2505,"_",D2505),acronyms!$A$2:$B$330,2,0)</f>
        <v>Homogyne alpina</v>
      </c>
      <c r="C2505" t="s">
        <v>213</v>
      </c>
      <c r="D2505" t="s">
        <v>13</v>
      </c>
      <c r="E2505" t="s">
        <v>11</v>
      </c>
      <c r="G2505" t="s">
        <v>75</v>
      </c>
    </row>
    <row r="2506" spans="1:7" x14ac:dyDescent="0.25">
      <c r="A2506">
        <v>273</v>
      </c>
      <c r="B2506" t="str">
        <f>VLOOKUP(CONCATENATE(C2506,"_",D2506),acronyms!$A$2:$B$330,2,0)</f>
        <v>Juniperus communis subsp. nana</v>
      </c>
      <c r="C2506" t="s">
        <v>253</v>
      </c>
      <c r="D2506" t="s">
        <v>156</v>
      </c>
      <c r="E2506">
        <v>5</v>
      </c>
      <c r="G2506" t="s">
        <v>75</v>
      </c>
    </row>
    <row r="2507" spans="1:7" x14ac:dyDescent="0.25">
      <c r="A2507">
        <v>273</v>
      </c>
      <c r="B2507" t="str">
        <f>VLOOKUP(CONCATENATE(C2507,"_",D2507),acronyms!$A$2:$B$330,2,0)</f>
        <v>Leontodon hispidus</v>
      </c>
      <c r="C2507" t="s">
        <v>184</v>
      </c>
      <c r="D2507" t="s">
        <v>29</v>
      </c>
      <c r="E2507" t="s">
        <v>11</v>
      </c>
      <c r="G2507" t="s">
        <v>75</v>
      </c>
    </row>
    <row r="2508" spans="1:7" x14ac:dyDescent="0.25">
      <c r="A2508">
        <v>273</v>
      </c>
      <c r="B2508" t="str">
        <f>VLOOKUP(CONCATENATE(C2508,"_",D2508),acronyms!$A$2:$B$330,2,0)</f>
        <v>Luzula lutea</v>
      </c>
      <c r="C2508" t="s">
        <v>139</v>
      </c>
      <c r="D2508" t="s">
        <v>98</v>
      </c>
      <c r="E2508" t="s">
        <v>11</v>
      </c>
      <c r="G2508" t="s">
        <v>75</v>
      </c>
    </row>
    <row r="2509" spans="1:7" x14ac:dyDescent="0.25">
      <c r="A2509">
        <v>273</v>
      </c>
      <c r="B2509" t="str">
        <f>VLOOKUP(CONCATENATE(C2509,"_",D2509),acronyms!$A$2:$B$330,2,0)</f>
        <v>Luzula luzuloides</v>
      </c>
      <c r="C2509" t="s">
        <v>139</v>
      </c>
      <c r="D2509" t="s">
        <v>30</v>
      </c>
      <c r="E2509" t="s">
        <v>11</v>
      </c>
      <c r="G2509" t="s">
        <v>75</v>
      </c>
    </row>
    <row r="2510" spans="1:7" x14ac:dyDescent="0.25">
      <c r="A2510">
        <v>273</v>
      </c>
      <c r="B2510" t="str">
        <f>VLOOKUP(CONCATENATE(C2510,"_",D2510),acronyms!$A$2:$B$330,2,0)</f>
        <v>Nardus stricta</v>
      </c>
      <c r="C2510" t="s">
        <v>214</v>
      </c>
      <c r="D2510" t="s">
        <v>103</v>
      </c>
      <c r="E2510">
        <v>1</v>
      </c>
      <c r="G2510" t="s">
        <v>75</v>
      </c>
    </row>
    <row r="2511" spans="1:7" x14ac:dyDescent="0.25">
      <c r="A2511">
        <v>273</v>
      </c>
      <c r="B2511" t="str">
        <f>VLOOKUP(CONCATENATE(C2511,"_",D2511),acronyms!$A$2:$B$330,2,0)</f>
        <v>Persicaria vivipara</v>
      </c>
      <c r="C2511" t="s">
        <v>216</v>
      </c>
      <c r="D2511" t="s">
        <v>33</v>
      </c>
      <c r="E2511" t="s">
        <v>11</v>
      </c>
      <c r="G2511" t="s">
        <v>75</v>
      </c>
    </row>
    <row r="2512" spans="1:7" x14ac:dyDescent="0.25">
      <c r="A2512">
        <v>273</v>
      </c>
      <c r="B2512" t="str">
        <f>VLOOKUP(CONCATENATE(C2512,"_",D2512),acronyms!$A$2:$B$330,2,0)</f>
        <v>Phyteuma betonicifolium</v>
      </c>
      <c r="C2512" t="s">
        <v>217</v>
      </c>
      <c r="D2512" t="s">
        <v>173</v>
      </c>
      <c r="E2512" t="s">
        <v>11</v>
      </c>
      <c r="G2512" t="s">
        <v>75</v>
      </c>
    </row>
    <row r="2513" spans="1:7" x14ac:dyDescent="0.25">
      <c r="A2513">
        <v>273</v>
      </c>
      <c r="B2513" t="str">
        <f>VLOOKUP(CONCATENATE(C2513,"_",D2513),acronyms!$A$2:$B$330,2,0)</f>
        <v>Potentilla erecta</v>
      </c>
      <c r="C2513" t="s">
        <v>189</v>
      </c>
      <c r="D2513" t="s">
        <v>266</v>
      </c>
      <c r="E2513" t="s">
        <v>11</v>
      </c>
      <c r="G2513" t="s">
        <v>75</v>
      </c>
    </row>
    <row r="2514" spans="1:7" x14ac:dyDescent="0.25">
      <c r="A2514">
        <v>273</v>
      </c>
      <c r="B2514" t="str">
        <f>VLOOKUP(CONCATENATE(C2514,"_",D2514),acronyms!$A$2:$B$330,2,0)</f>
        <v>Ranunculus villarsii</v>
      </c>
      <c r="C2514" t="s">
        <v>190</v>
      </c>
      <c r="D2514" t="s">
        <v>37</v>
      </c>
      <c r="E2514" t="s">
        <v>18</v>
      </c>
      <c r="G2514" t="s">
        <v>75</v>
      </c>
    </row>
    <row r="2515" spans="1:7" x14ac:dyDescent="0.25">
      <c r="A2515">
        <v>273</v>
      </c>
      <c r="B2515" t="str">
        <f>VLOOKUP(CONCATENATE(C2515,"_",D2515),acronyms!$A$2:$B$330,2,0)</f>
        <v>Silene nutans subsp. nutans</v>
      </c>
      <c r="C2515" t="s">
        <v>142</v>
      </c>
      <c r="D2515" t="s">
        <v>255</v>
      </c>
      <c r="E2515" t="s">
        <v>18</v>
      </c>
      <c r="G2515" t="s">
        <v>75</v>
      </c>
    </row>
    <row r="2516" spans="1:7" x14ac:dyDescent="0.25">
      <c r="A2516">
        <v>273</v>
      </c>
      <c r="B2516" t="str">
        <f>VLOOKUP(CONCATENATE(C2516,"_",D2516),acronyms!$A$2:$B$330,2,0)</f>
        <v>Solidago virgaurea subsp. minuta</v>
      </c>
      <c r="C2516" t="s">
        <v>221</v>
      </c>
      <c r="D2516" t="s">
        <v>45</v>
      </c>
      <c r="E2516" t="s">
        <v>18</v>
      </c>
      <c r="G2516" t="s">
        <v>75</v>
      </c>
    </row>
    <row r="2517" spans="1:7" x14ac:dyDescent="0.25">
      <c r="A2517">
        <v>273</v>
      </c>
      <c r="B2517" t="str">
        <f>VLOOKUP(CONCATENATE(C2517,"_",D2517),acronyms!$A$2:$B$330,2,0)</f>
        <v>Vaccinium myrtillus</v>
      </c>
      <c r="C2517" t="s">
        <v>222</v>
      </c>
      <c r="D2517" t="s">
        <v>51</v>
      </c>
      <c r="E2517">
        <v>1</v>
      </c>
      <c r="G2517" t="s">
        <v>75</v>
      </c>
    </row>
    <row r="2518" spans="1:7" x14ac:dyDescent="0.25">
      <c r="A2518">
        <v>273</v>
      </c>
      <c r="B2518" t="str">
        <f>VLOOKUP(CONCATENATE(C2518,"_",D2518),acronyms!$A$2:$B$330,2,0)</f>
        <v>Vaccinium vitis-idaea</v>
      </c>
      <c r="C2518" t="s">
        <v>222</v>
      </c>
      <c r="D2518" t="s">
        <v>150</v>
      </c>
      <c r="E2518">
        <v>1</v>
      </c>
      <c r="G2518" t="s">
        <v>75</v>
      </c>
    </row>
    <row r="2519" spans="1:7" x14ac:dyDescent="0.25">
      <c r="A2519">
        <v>274</v>
      </c>
      <c r="B2519" t="str">
        <f>VLOOKUP(CONCATENATE(C2519,"_",D2519),acronyms!$A$2:$B$330,2,0)</f>
        <v>Achillea millefolium</v>
      </c>
      <c r="C2519" t="s">
        <v>239</v>
      </c>
      <c r="D2519" t="s">
        <v>240</v>
      </c>
      <c r="E2519" t="s">
        <v>11</v>
      </c>
      <c r="G2519" t="s">
        <v>137</v>
      </c>
    </row>
    <row r="2520" spans="1:7" x14ac:dyDescent="0.25">
      <c r="A2520">
        <v>274</v>
      </c>
      <c r="B2520" t="str">
        <f>VLOOKUP(CONCATENATE(C2520,"_",D2520),acronyms!$A$2:$B$330,2,0)</f>
        <v>Achillea moschata</v>
      </c>
      <c r="C2520" t="s">
        <v>239</v>
      </c>
      <c r="D2520" t="s">
        <v>112</v>
      </c>
      <c r="E2520">
        <v>1</v>
      </c>
      <c r="G2520" t="s">
        <v>137</v>
      </c>
    </row>
    <row r="2521" spans="1:7" x14ac:dyDescent="0.25">
      <c r="A2521">
        <v>274</v>
      </c>
      <c r="B2521" t="str">
        <f>VLOOKUP(CONCATENATE(C2521,"_",D2521),acronyms!$A$2:$B$330,2,0)</f>
        <v>Anthoxanthum alpinum</v>
      </c>
      <c r="C2521" t="s">
        <v>179</v>
      </c>
      <c r="D2521" t="s">
        <v>13</v>
      </c>
      <c r="E2521" t="s">
        <v>11</v>
      </c>
      <c r="G2521" t="s">
        <v>137</v>
      </c>
    </row>
    <row r="2522" spans="1:7" x14ac:dyDescent="0.25">
      <c r="A2522">
        <v>274</v>
      </c>
      <c r="B2522" t="str">
        <f>VLOOKUP(CONCATENATE(C2522,"_",D2522),acronyms!$A$2:$B$330,2,0)</f>
        <v>Avenella flexuosa</v>
      </c>
      <c r="C2522" t="s">
        <v>208</v>
      </c>
      <c r="D2522" t="s">
        <v>126</v>
      </c>
      <c r="E2522">
        <v>1</v>
      </c>
      <c r="G2522" t="s">
        <v>137</v>
      </c>
    </row>
    <row r="2523" spans="1:7" x14ac:dyDescent="0.25">
      <c r="A2523">
        <v>274</v>
      </c>
      <c r="B2523" t="str">
        <f>VLOOKUP(CONCATENATE(C2523,"_",D2523),acronyms!$A$2:$B$330,2,0)</f>
        <v>Calluna vulgaris</v>
      </c>
      <c r="C2523" t="s">
        <v>209</v>
      </c>
      <c r="D2523" t="s">
        <v>10</v>
      </c>
      <c r="E2523">
        <v>4</v>
      </c>
      <c r="G2523" t="s">
        <v>137</v>
      </c>
    </row>
    <row r="2524" spans="1:7" x14ac:dyDescent="0.25">
      <c r="A2524">
        <v>274</v>
      </c>
      <c r="B2524" t="str">
        <f>VLOOKUP(CONCATENATE(C2524,"_",D2524),acronyms!$A$2:$B$330,2,0)</f>
        <v>Campanula scheuchzeri</v>
      </c>
      <c r="C2524" t="s">
        <v>210</v>
      </c>
      <c r="D2524" t="s">
        <v>17</v>
      </c>
      <c r="E2524" t="s">
        <v>18</v>
      </c>
      <c r="G2524" t="s">
        <v>137</v>
      </c>
    </row>
    <row r="2525" spans="1:7" x14ac:dyDescent="0.25">
      <c r="A2525">
        <v>274</v>
      </c>
      <c r="B2525" t="str">
        <f>VLOOKUP(CONCATENATE(C2525,"_",D2525),acronyms!$A$2:$B$330,2,0)</f>
        <v>Galium anisophyllon</v>
      </c>
      <c r="C2525" t="s">
        <v>249</v>
      </c>
      <c r="D2525" t="s">
        <v>250</v>
      </c>
      <c r="E2525" t="s">
        <v>11</v>
      </c>
      <c r="G2525" t="s">
        <v>137</v>
      </c>
    </row>
    <row r="2526" spans="1:7" x14ac:dyDescent="0.25">
      <c r="A2526">
        <v>274</v>
      </c>
      <c r="B2526" t="str">
        <f>VLOOKUP(CONCATENATE(C2526,"_",D2526),acronyms!$A$2:$B$330,2,0)</f>
        <v>Hieracium murorum</v>
      </c>
      <c r="C2526" t="s">
        <v>251</v>
      </c>
      <c r="D2526" t="s">
        <v>290</v>
      </c>
      <c r="E2526" t="s">
        <v>18</v>
      </c>
      <c r="G2526" t="s">
        <v>137</v>
      </c>
    </row>
    <row r="2527" spans="1:7" x14ac:dyDescent="0.25">
      <c r="A2527">
        <v>274</v>
      </c>
      <c r="B2527" t="str">
        <f>VLOOKUP(CONCATENATE(C2527,"_",D2527),acronyms!$A$2:$B$330,2,0)</f>
        <v>Luzula luzuloides</v>
      </c>
      <c r="C2527" t="s">
        <v>139</v>
      </c>
      <c r="D2527" t="s">
        <v>30</v>
      </c>
      <c r="E2527" t="s">
        <v>50</v>
      </c>
      <c r="G2527" t="s">
        <v>137</v>
      </c>
    </row>
    <row r="2528" spans="1:7" x14ac:dyDescent="0.25">
      <c r="A2528">
        <v>274</v>
      </c>
      <c r="B2528" t="str">
        <f>VLOOKUP(CONCATENATE(C2528,"_",D2528),acronyms!$A$2:$B$330,2,0)</f>
        <v>Phyteuma betonicifolium</v>
      </c>
      <c r="C2528" t="s">
        <v>217</v>
      </c>
      <c r="D2528" t="s">
        <v>173</v>
      </c>
      <c r="E2528" t="s">
        <v>11</v>
      </c>
      <c r="G2528" t="s">
        <v>137</v>
      </c>
    </row>
    <row r="2529" spans="1:7" x14ac:dyDescent="0.25">
      <c r="A2529">
        <v>274</v>
      </c>
      <c r="B2529" t="str">
        <f>VLOOKUP(CONCATENATE(C2529,"_",D2529),acronyms!$A$2:$B$330,2,0)</f>
        <v>Potentilla aurea</v>
      </c>
      <c r="C2529" t="s">
        <v>189</v>
      </c>
      <c r="D2529" t="s">
        <v>35</v>
      </c>
      <c r="E2529" t="s">
        <v>11</v>
      </c>
      <c r="G2529" t="s">
        <v>137</v>
      </c>
    </row>
    <row r="2530" spans="1:7" x14ac:dyDescent="0.25">
      <c r="A2530">
        <v>274</v>
      </c>
      <c r="B2530" t="str">
        <f>VLOOKUP(CONCATENATE(C2530,"_",D2530),acronyms!$A$2:$B$330,2,0)</f>
        <v>Ranunculus villarsii</v>
      </c>
      <c r="C2530" t="s">
        <v>190</v>
      </c>
      <c r="D2530" t="s">
        <v>37</v>
      </c>
      <c r="E2530" t="s">
        <v>11</v>
      </c>
      <c r="G2530" t="s">
        <v>137</v>
      </c>
    </row>
    <row r="2531" spans="1:7" x14ac:dyDescent="0.25">
      <c r="A2531">
        <v>274</v>
      </c>
      <c r="B2531" t="str">
        <f>VLOOKUP(CONCATENATE(C2531,"_",D2531),acronyms!$A$2:$B$330,2,0)</f>
        <v>Solidago virgaurea subsp. minuta</v>
      </c>
      <c r="C2531" t="s">
        <v>221</v>
      </c>
      <c r="D2531" t="s">
        <v>45</v>
      </c>
      <c r="E2531" t="s">
        <v>11</v>
      </c>
      <c r="G2531" t="s">
        <v>137</v>
      </c>
    </row>
    <row r="2532" spans="1:7" x14ac:dyDescent="0.25">
      <c r="A2532">
        <v>274</v>
      </c>
      <c r="B2532" t="str">
        <f>VLOOKUP(CONCATENATE(C2532,"_",D2532),acronyms!$A$2:$B$330,2,0)</f>
        <v>Trifolium pratense subsp. pratense</v>
      </c>
      <c r="C2532" t="s">
        <v>231</v>
      </c>
      <c r="D2532" t="s">
        <v>110</v>
      </c>
      <c r="E2532" t="s">
        <v>11</v>
      </c>
      <c r="G2532" t="s">
        <v>137</v>
      </c>
    </row>
    <row r="2533" spans="1:7" x14ac:dyDescent="0.25">
      <c r="A2533">
        <v>274</v>
      </c>
      <c r="B2533" t="str">
        <f>VLOOKUP(CONCATENATE(C2533,"_",D2533),acronyms!$A$2:$B$330,2,0)</f>
        <v>Vaccinium vitis-idaea</v>
      </c>
      <c r="C2533" t="s">
        <v>222</v>
      </c>
      <c r="D2533" t="s">
        <v>150</v>
      </c>
      <c r="E2533" t="s">
        <v>50</v>
      </c>
      <c r="G2533" t="s">
        <v>137</v>
      </c>
    </row>
    <row r="2534" spans="1:7" x14ac:dyDescent="0.25">
      <c r="A2534">
        <v>275</v>
      </c>
      <c r="B2534" t="str">
        <f>VLOOKUP(CONCATENATE(C2534,"_",D2534),acronyms!$A$2:$B$330,2,0)</f>
        <v>Arnica montana</v>
      </c>
      <c r="C2534" t="s">
        <v>171</v>
      </c>
      <c r="D2534" t="s">
        <v>26</v>
      </c>
      <c r="E2534" t="s">
        <v>11</v>
      </c>
      <c r="G2534" t="s">
        <v>8</v>
      </c>
    </row>
    <row r="2535" spans="1:7" x14ac:dyDescent="0.25">
      <c r="A2535">
        <v>275</v>
      </c>
      <c r="B2535" t="str">
        <f>VLOOKUP(CONCATENATE(C2535,"_",D2535),acronyms!$A$2:$B$330,2,0)</f>
        <v>Avenella flexuosa</v>
      </c>
      <c r="C2535" t="s">
        <v>14</v>
      </c>
      <c r="D2535" t="s">
        <v>126</v>
      </c>
      <c r="E2535">
        <v>1</v>
      </c>
      <c r="G2535" t="s">
        <v>8</v>
      </c>
    </row>
    <row r="2536" spans="1:7" x14ac:dyDescent="0.25">
      <c r="A2536">
        <v>275</v>
      </c>
      <c r="B2536" t="str">
        <f>VLOOKUP(CONCATENATE(C2536,"_",D2536),acronyms!$A$2:$B$330,2,0)</f>
        <v>Avenula versicolor</v>
      </c>
      <c r="C2536" t="s">
        <v>14</v>
      </c>
      <c r="D2536" t="s">
        <v>15</v>
      </c>
      <c r="E2536" t="s">
        <v>11</v>
      </c>
      <c r="G2536" t="s">
        <v>8</v>
      </c>
    </row>
    <row r="2537" spans="1:7" x14ac:dyDescent="0.25">
      <c r="A2537">
        <v>275</v>
      </c>
      <c r="B2537" t="str">
        <f>VLOOKUP(CONCATENATE(C2537,"_",D2537),acronyms!$A$2:$B$330,2,0)</f>
        <v>Calamagrostis villosa</v>
      </c>
      <c r="C2537" t="s">
        <v>154</v>
      </c>
      <c r="D2537" t="s">
        <v>37</v>
      </c>
      <c r="E2537">
        <v>1</v>
      </c>
      <c r="G2537" t="s">
        <v>8</v>
      </c>
    </row>
    <row r="2538" spans="1:7" x14ac:dyDescent="0.25">
      <c r="A2538">
        <v>275</v>
      </c>
      <c r="B2538" t="str">
        <f>VLOOKUP(CONCATENATE(C2538,"_",D2538),acronyms!$A$2:$B$330,2,0)</f>
        <v>Calluna vulgaris</v>
      </c>
      <c r="C2538" t="s">
        <v>154</v>
      </c>
      <c r="D2538" t="s">
        <v>10</v>
      </c>
      <c r="E2538" t="s">
        <v>46</v>
      </c>
      <c r="G2538" t="s">
        <v>8</v>
      </c>
    </row>
    <row r="2539" spans="1:7" x14ac:dyDescent="0.25">
      <c r="A2539">
        <v>275</v>
      </c>
      <c r="B2539" t="str">
        <f>VLOOKUP(CONCATENATE(C2539,"_",D2539),acronyms!$A$2:$B$330,2,0)</f>
        <v>Campanula barbata subsp. barbata</v>
      </c>
      <c r="C2539" t="s">
        <v>16</v>
      </c>
      <c r="D2539" t="s">
        <v>94</v>
      </c>
      <c r="E2539" t="s">
        <v>11</v>
      </c>
      <c r="G2539" t="s">
        <v>8</v>
      </c>
    </row>
    <row r="2540" spans="1:7" x14ac:dyDescent="0.25">
      <c r="A2540">
        <v>275</v>
      </c>
      <c r="B2540" t="str">
        <f>VLOOKUP(CONCATENATE(C2540,"_",D2540),acronyms!$A$2:$B$330,2,0)</f>
        <v>Carex sempervirens</v>
      </c>
      <c r="C2540" t="s">
        <v>54</v>
      </c>
      <c r="D2540" t="s">
        <v>95</v>
      </c>
      <c r="E2540" t="s">
        <v>11</v>
      </c>
      <c r="G2540" t="s">
        <v>8</v>
      </c>
    </row>
    <row r="2541" spans="1:7" x14ac:dyDescent="0.25">
      <c r="A2541">
        <v>275</v>
      </c>
      <c r="B2541" t="str">
        <f>VLOOKUP(CONCATENATE(C2541,"_",D2541),acronyms!$A$2:$B$330,2,0)</f>
        <v>Festuca halleri agg.</v>
      </c>
      <c r="C2541" t="s">
        <v>19</v>
      </c>
      <c r="D2541" t="s">
        <v>58</v>
      </c>
      <c r="E2541">
        <v>1</v>
      </c>
      <c r="G2541" t="s">
        <v>8</v>
      </c>
    </row>
    <row r="2542" spans="1:7" x14ac:dyDescent="0.25">
      <c r="A2542">
        <v>275</v>
      </c>
      <c r="B2542" t="str">
        <f>VLOOKUP(CONCATENATE(C2542,"_",D2542),acronyms!$A$2:$B$330,2,0)</f>
        <v>Geum montanum</v>
      </c>
      <c r="C2542" t="s">
        <v>25</v>
      </c>
      <c r="D2542" t="s">
        <v>26</v>
      </c>
      <c r="E2542">
        <v>1</v>
      </c>
      <c r="G2542" t="s">
        <v>8</v>
      </c>
    </row>
    <row r="2543" spans="1:7" x14ac:dyDescent="0.25">
      <c r="A2543">
        <v>275</v>
      </c>
      <c r="B2543" t="str">
        <f>VLOOKUP(CONCATENATE(C2543,"_",D2543),acronyms!$A$2:$B$330,2,0)</f>
        <v>Homogyne alpina</v>
      </c>
      <c r="C2543" t="s">
        <v>27</v>
      </c>
      <c r="D2543" t="s">
        <v>13</v>
      </c>
      <c r="E2543">
        <v>1</v>
      </c>
      <c r="G2543" t="s">
        <v>8</v>
      </c>
    </row>
    <row r="2544" spans="1:7" x14ac:dyDescent="0.25">
      <c r="A2544">
        <v>275</v>
      </c>
      <c r="B2544" t="str">
        <f>VLOOKUP(CONCATENATE(C2544,"_",D2544),acronyms!$A$2:$B$330,2,0)</f>
        <v>Juncus trifidus</v>
      </c>
      <c r="C2544" t="s">
        <v>132</v>
      </c>
      <c r="D2544" t="s">
        <v>108</v>
      </c>
      <c r="E2544" t="s">
        <v>11</v>
      </c>
      <c r="G2544" t="s">
        <v>8</v>
      </c>
    </row>
    <row r="2545" spans="1:7" x14ac:dyDescent="0.25">
      <c r="A2545">
        <v>275</v>
      </c>
      <c r="B2545" t="str">
        <f>VLOOKUP(CONCATENATE(C2545,"_",D2545),acronyms!$A$2:$B$330,2,0)</f>
        <v>Phyteuma betonicifolium</v>
      </c>
      <c r="C2545" t="s">
        <v>91</v>
      </c>
      <c r="D2545" t="s">
        <v>173</v>
      </c>
      <c r="E2545" t="s">
        <v>11</v>
      </c>
      <c r="G2545" t="s">
        <v>8</v>
      </c>
    </row>
    <row r="2546" spans="1:7" x14ac:dyDescent="0.25">
      <c r="A2546">
        <v>275</v>
      </c>
      <c r="B2546" t="str">
        <f>VLOOKUP(CONCATENATE(C2546,"_",D2546),acronyms!$A$2:$B$330,2,0)</f>
        <v>Phyteuma hemisphaericum</v>
      </c>
      <c r="C2546" t="s">
        <v>91</v>
      </c>
      <c r="D2546" t="s">
        <v>92</v>
      </c>
      <c r="E2546" t="s">
        <v>11</v>
      </c>
      <c r="G2546" t="s">
        <v>8</v>
      </c>
    </row>
    <row r="2547" spans="1:7" x14ac:dyDescent="0.25">
      <c r="A2547">
        <v>275</v>
      </c>
      <c r="B2547" t="str">
        <f>VLOOKUP(CONCATENATE(C2547,"_",D2547),acronyms!$A$2:$B$330,2,0)</f>
        <v>Potentilla aurea</v>
      </c>
      <c r="C2547" t="s">
        <v>34</v>
      </c>
      <c r="D2547" t="s">
        <v>35</v>
      </c>
      <c r="E2547" t="s">
        <v>11</v>
      </c>
      <c r="G2547" t="s">
        <v>8</v>
      </c>
    </row>
    <row r="2548" spans="1:7" x14ac:dyDescent="0.25">
      <c r="A2548">
        <v>275</v>
      </c>
      <c r="B2548" t="str">
        <f>VLOOKUP(CONCATENATE(C2548,"_",D2548),acronyms!$A$2:$B$330,2,0)</f>
        <v>Pseudorchis albida subsp. albida</v>
      </c>
      <c r="C2548" t="s">
        <v>169</v>
      </c>
      <c r="D2548" t="s">
        <v>160</v>
      </c>
      <c r="E2548" t="s">
        <v>11</v>
      </c>
      <c r="G2548" t="s">
        <v>8</v>
      </c>
    </row>
    <row r="2549" spans="1:7" x14ac:dyDescent="0.25">
      <c r="A2549">
        <v>275</v>
      </c>
      <c r="B2549" t="str">
        <f>VLOOKUP(CONCATENATE(C2549,"_",D2549),acronyms!$A$2:$B$330,2,0)</f>
        <v>Ranunculus villarsii</v>
      </c>
      <c r="C2549" t="s">
        <v>36</v>
      </c>
      <c r="D2549" t="s">
        <v>37</v>
      </c>
      <c r="E2549" t="s">
        <v>11</v>
      </c>
      <c r="G2549" t="s">
        <v>8</v>
      </c>
    </row>
    <row r="2550" spans="1:7" x14ac:dyDescent="0.25">
      <c r="A2550">
        <v>275</v>
      </c>
      <c r="B2550" t="str">
        <f>VLOOKUP(CONCATENATE(C2550,"_",D2550),acronyms!$A$2:$B$330,2,0)</f>
        <v>Rhinanthus glacialis</v>
      </c>
      <c r="C2550" t="s">
        <v>106</v>
      </c>
      <c r="D2550" t="s">
        <v>85</v>
      </c>
      <c r="E2550">
        <v>1</v>
      </c>
      <c r="G2550" t="s">
        <v>8</v>
      </c>
    </row>
    <row r="2551" spans="1:7" x14ac:dyDescent="0.25">
      <c r="A2551">
        <v>275</v>
      </c>
      <c r="B2551" t="str">
        <f>VLOOKUP(CONCATENATE(C2551,"_",D2551),acronyms!$A$2:$B$330,2,0)</f>
        <v>Rhododendron ferrugineum</v>
      </c>
      <c r="C2551" t="s">
        <v>38</v>
      </c>
      <c r="D2551" t="s">
        <v>39</v>
      </c>
      <c r="E2551">
        <v>1</v>
      </c>
      <c r="G2551" t="s">
        <v>8</v>
      </c>
    </row>
    <row r="2552" spans="1:7" x14ac:dyDescent="0.25">
      <c r="A2552">
        <v>275</v>
      </c>
      <c r="B2552" t="str">
        <f>VLOOKUP(CONCATENATE(C2552,"_",D2552),acronyms!$A$2:$B$330,2,0)</f>
        <v>Scorzoneroides helvetica</v>
      </c>
      <c r="C2552" t="s">
        <v>42</v>
      </c>
      <c r="D2552" t="s">
        <v>41</v>
      </c>
      <c r="E2552">
        <v>1</v>
      </c>
      <c r="G2552" t="s">
        <v>8</v>
      </c>
    </row>
    <row r="2553" spans="1:7" x14ac:dyDescent="0.25">
      <c r="A2553">
        <v>275</v>
      </c>
      <c r="B2553" t="str">
        <f>VLOOKUP(CONCATENATE(C2553,"_",D2553),acronyms!$A$2:$B$330,2,0)</f>
        <v>Sempervivum montanum s. str.</v>
      </c>
      <c r="C2553" t="s">
        <v>95</v>
      </c>
      <c r="D2553" t="s">
        <v>26</v>
      </c>
      <c r="E2553" t="s">
        <v>11</v>
      </c>
      <c r="G2553" t="s">
        <v>8</v>
      </c>
    </row>
    <row r="2554" spans="1:7" x14ac:dyDescent="0.25">
      <c r="A2554">
        <v>275</v>
      </c>
      <c r="B2554" t="str">
        <f>VLOOKUP(CONCATENATE(C2554,"_",D2554),acronyms!$A$2:$B$330,2,0)</f>
        <v>Vaccinium gaultherioides</v>
      </c>
      <c r="C2554" t="s">
        <v>48</v>
      </c>
      <c r="D2554" t="s">
        <v>49</v>
      </c>
      <c r="E2554" t="s">
        <v>46</v>
      </c>
      <c r="G2554" t="s">
        <v>8</v>
      </c>
    </row>
    <row r="2555" spans="1:7" x14ac:dyDescent="0.25">
      <c r="A2555">
        <v>275</v>
      </c>
      <c r="B2555" t="str">
        <f>VLOOKUP(CONCATENATE(C2555,"_",D2555),acronyms!$A$2:$B$330,2,0)</f>
        <v>Vaccinium myrtillus</v>
      </c>
      <c r="C2555" t="s">
        <v>48</v>
      </c>
      <c r="D2555" t="s">
        <v>51</v>
      </c>
      <c r="E2555">
        <v>3</v>
      </c>
      <c r="G2555" t="s">
        <v>8</v>
      </c>
    </row>
    <row r="2556" spans="1:7" x14ac:dyDescent="0.25">
      <c r="A2556">
        <v>276</v>
      </c>
      <c r="B2556" t="str">
        <f>VLOOKUP(CONCATENATE(C2556,"_",D2556),acronyms!$A$2:$B$330,2,0)</f>
        <v>Alchemilla vulgaris agg.</v>
      </c>
      <c r="C2556" t="s">
        <v>178</v>
      </c>
      <c r="D2556" t="s">
        <v>10</v>
      </c>
      <c r="E2556">
        <v>1</v>
      </c>
      <c r="G2556" t="s">
        <v>8</v>
      </c>
    </row>
    <row r="2557" spans="1:7" x14ac:dyDescent="0.25">
      <c r="A2557">
        <v>276</v>
      </c>
      <c r="B2557" t="str">
        <f>VLOOKUP(CONCATENATE(C2557,"_",D2557),acronyms!$A$2:$B$330,2,0)</f>
        <v>Anthoxanthum alpinum</v>
      </c>
      <c r="C2557" t="s">
        <v>179</v>
      </c>
      <c r="D2557" t="s">
        <v>13</v>
      </c>
      <c r="E2557">
        <v>1</v>
      </c>
      <c r="G2557" t="s">
        <v>8</v>
      </c>
    </row>
    <row r="2558" spans="1:7" x14ac:dyDescent="0.25">
      <c r="A2558">
        <v>276</v>
      </c>
      <c r="B2558" t="str">
        <f>VLOOKUP(CONCATENATE(C2558,"_",D2558),acronyms!$A$2:$B$330,2,0)</f>
        <v>Campanula scheuchzeri</v>
      </c>
      <c r="C2558" t="s">
        <v>210</v>
      </c>
      <c r="D2558" t="s">
        <v>17</v>
      </c>
      <c r="E2558" t="s">
        <v>11</v>
      </c>
      <c r="G2558" t="s">
        <v>8</v>
      </c>
    </row>
    <row r="2559" spans="1:7" x14ac:dyDescent="0.25">
      <c r="A2559">
        <v>276</v>
      </c>
      <c r="B2559" t="str">
        <f>VLOOKUP(CONCATENATE(C2559,"_",D2559),acronyms!$A$2:$B$330,2,0)</f>
        <v>Carex sempervirens</v>
      </c>
      <c r="C2559" t="s">
        <v>180</v>
      </c>
      <c r="D2559" t="s">
        <v>95</v>
      </c>
      <c r="E2559">
        <v>1</v>
      </c>
      <c r="G2559" t="s">
        <v>8</v>
      </c>
    </row>
    <row r="2560" spans="1:7" x14ac:dyDescent="0.25">
      <c r="A2560">
        <v>276</v>
      </c>
      <c r="B2560" t="str">
        <f>VLOOKUP(CONCATENATE(C2560,"_",D2560),acronyms!$A$2:$B$330,2,0)</f>
        <v>Crepis aurea</v>
      </c>
      <c r="C2560" t="s">
        <v>308</v>
      </c>
      <c r="D2560" t="s">
        <v>35</v>
      </c>
      <c r="E2560" t="s">
        <v>11</v>
      </c>
      <c r="G2560" t="s">
        <v>8</v>
      </c>
    </row>
    <row r="2561" spans="1:7" x14ac:dyDescent="0.25">
      <c r="A2561">
        <v>276</v>
      </c>
      <c r="B2561" t="str">
        <f>VLOOKUP(CONCATENATE(C2561,"_",D2561),acronyms!$A$2:$B$330,2,0)</f>
        <v>Crocus albiflorus</v>
      </c>
      <c r="C2561" t="s">
        <v>293</v>
      </c>
      <c r="D2561" t="s">
        <v>160</v>
      </c>
      <c r="E2561" t="s">
        <v>18</v>
      </c>
      <c r="G2561" t="s">
        <v>8</v>
      </c>
    </row>
    <row r="2562" spans="1:7" x14ac:dyDescent="0.25">
      <c r="A2562">
        <v>276</v>
      </c>
      <c r="B2562" t="str">
        <f>VLOOKUP(CONCATENATE(C2562,"_",D2562),acronyms!$A$2:$B$330,2,0)</f>
        <v>Deschampsia cespitosa subsp. cespitosa</v>
      </c>
      <c r="C2562" t="s">
        <v>181</v>
      </c>
      <c r="D2562" t="s">
        <v>90</v>
      </c>
      <c r="E2562" t="s">
        <v>50</v>
      </c>
      <c r="G2562" t="s">
        <v>8</v>
      </c>
    </row>
    <row r="2563" spans="1:7" x14ac:dyDescent="0.25">
      <c r="A2563">
        <v>276</v>
      </c>
      <c r="B2563" t="str">
        <f>VLOOKUP(CONCATENATE(C2563,"_",D2563),acronyms!$A$2:$B$330,2,0)</f>
        <v>Festuca halleri agg.</v>
      </c>
      <c r="C2563" t="s">
        <v>182</v>
      </c>
      <c r="D2563" t="s">
        <v>58</v>
      </c>
      <c r="E2563" t="s">
        <v>11</v>
      </c>
      <c r="G2563" t="s">
        <v>8</v>
      </c>
    </row>
    <row r="2564" spans="1:7" x14ac:dyDescent="0.25">
      <c r="A2564">
        <v>276</v>
      </c>
      <c r="B2564" t="str">
        <f>VLOOKUP(CONCATENATE(C2564,"_",D2564),acronyms!$A$2:$B$330,2,0)</f>
        <v>Festuca nigrescens</v>
      </c>
      <c r="C2564" t="s">
        <v>182</v>
      </c>
      <c r="D2564" t="s">
        <v>172</v>
      </c>
      <c r="E2564" t="s">
        <v>11</v>
      </c>
      <c r="G2564" t="s">
        <v>8</v>
      </c>
    </row>
    <row r="2565" spans="1:7" x14ac:dyDescent="0.25">
      <c r="A2565">
        <v>276</v>
      </c>
      <c r="B2565" t="str">
        <f>VLOOKUP(CONCATENATE(C2565,"_",D2565),acronyms!$A$2:$B$330,2,0)</f>
        <v>Gentiana acaulis</v>
      </c>
      <c r="C2565" t="s">
        <v>211</v>
      </c>
      <c r="D2565" t="s">
        <v>73</v>
      </c>
      <c r="E2565">
        <v>1</v>
      </c>
      <c r="G2565" t="s">
        <v>8</v>
      </c>
    </row>
    <row r="2566" spans="1:7" x14ac:dyDescent="0.25">
      <c r="A2566">
        <v>276</v>
      </c>
      <c r="B2566" t="str">
        <f>VLOOKUP(CONCATENATE(C2566,"_",D2566),acronyms!$A$2:$B$330,2,0)</f>
        <v>Geum montanum</v>
      </c>
      <c r="C2566" t="s">
        <v>212</v>
      </c>
      <c r="D2566" t="s">
        <v>26</v>
      </c>
      <c r="E2566" t="s">
        <v>50</v>
      </c>
      <c r="G2566" t="s">
        <v>8</v>
      </c>
    </row>
    <row r="2567" spans="1:7" x14ac:dyDescent="0.25">
      <c r="A2567">
        <v>276</v>
      </c>
      <c r="B2567" t="str">
        <f>VLOOKUP(CONCATENATE(C2567,"_",D2567),acronyms!$A$2:$B$330,2,0)</f>
        <v>Homogyne alpina</v>
      </c>
      <c r="C2567" t="s">
        <v>213</v>
      </c>
      <c r="D2567" t="s">
        <v>13</v>
      </c>
      <c r="E2567" t="s">
        <v>11</v>
      </c>
      <c r="G2567" t="s">
        <v>8</v>
      </c>
    </row>
    <row r="2568" spans="1:7" x14ac:dyDescent="0.25">
      <c r="A2568">
        <v>276</v>
      </c>
      <c r="B2568" t="str">
        <f>VLOOKUP(CONCATENATE(C2568,"_",D2568),acronyms!$A$2:$B$330,2,0)</f>
        <v>Juncus trifidus</v>
      </c>
      <c r="C2568" t="s">
        <v>253</v>
      </c>
      <c r="D2568" t="s">
        <v>108</v>
      </c>
      <c r="E2568" t="s">
        <v>50</v>
      </c>
      <c r="G2568" t="s">
        <v>8</v>
      </c>
    </row>
    <row r="2569" spans="1:7" x14ac:dyDescent="0.25">
      <c r="A2569">
        <v>276</v>
      </c>
      <c r="B2569" t="str">
        <f>VLOOKUP(CONCATENATE(C2569,"_",D2569),acronyms!$A$2:$B$330,2,0)</f>
        <v>Luzula lutea</v>
      </c>
      <c r="C2569" t="s">
        <v>139</v>
      </c>
      <c r="D2569" t="s">
        <v>98</v>
      </c>
      <c r="E2569">
        <v>1</v>
      </c>
      <c r="G2569" t="s">
        <v>8</v>
      </c>
    </row>
    <row r="2570" spans="1:7" x14ac:dyDescent="0.25">
      <c r="A2570">
        <v>276</v>
      </c>
      <c r="B2570" t="str">
        <f>VLOOKUP(CONCATENATE(C2570,"_",D2570),acronyms!$A$2:$B$330,2,0)</f>
        <v>Nardus stricta</v>
      </c>
      <c r="C2570" t="s">
        <v>214</v>
      </c>
      <c r="D2570" t="s">
        <v>103</v>
      </c>
      <c r="E2570" t="s">
        <v>46</v>
      </c>
      <c r="G2570" t="s">
        <v>8</v>
      </c>
    </row>
    <row r="2571" spans="1:7" x14ac:dyDescent="0.25">
      <c r="A2571">
        <v>276</v>
      </c>
      <c r="B2571" t="str">
        <f>VLOOKUP(CONCATENATE(C2571,"_",D2571),acronyms!$A$2:$B$330,2,0)</f>
        <v>Persicaria vivipara</v>
      </c>
      <c r="C2571" t="s">
        <v>216</v>
      </c>
      <c r="D2571" t="s">
        <v>33</v>
      </c>
      <c r="E2571" t="s">
        <v>11</v>
      </c>
      <c r="G2571" t="s">
        <v>8</v>
      </c>
    </row>
    <row r="2572" spans="1:7" x14ac:dyDescent="0.25">
      <c r="A2572">
        <v>276</v>
      </c>
      <c r="B2572" t="str">
        <f>VLOOKUP(CONCATENATE(C2572,"_",D2572),acronyms!$A$2:$B$330,2,0)</f>
        <v>Peucedanum ostruthium</v>
      </c>
      <c r="C2572" t="s">
        <v>187</v>
      </c>
      <c r="D2572" t="s">
        <v>188</v>
      </c>
      <c r="E2572" t="s">
        <v>50</v>
      </c>
      <c r="G2572" t="s">
        <v>8</v>
      </c>
    </row>
    <row r="2573" spans="1:7" x14ac:dyDescent="0.25">
      <c r="A2573">
        <v>276</v>
      </c>
      <c r="B2573" t="str">
        <f>VLOOKUP(CONCATENATE(C2573,"_",D2573),acronyms!$A$2:$B$330,2,0)</f>
        <v>Phleum alpinum agg.</v>
      </c>
      <c r="C2573" t="s">
        <v>295</v>
      </c>
      <c r="D2573" t="s">
        <v>13</v>
      </c>
      <c r="E2573" t="s">
        <v>11</v>
      </c>
      <c r="G2573" t="s">
        <v>8</v>
      </c>
    </row>
    <row r="2574" spans="1:7" x14ac:dyDescent="0.25">
      <c r="A2574">
        <v>276</v>
      </c>
      <c r="B2574" t="str">
        <f>VLOOKUP(CONCATENATE(C2574,"_",D2574),acronyms!$A$2:$B$330,2,0)</f>
        <v>Poa alpina</v>
      </c>
      <c r="C2574" t="s">
        <v>140</v>
      </c>
      <c r="D2574" t="s">
        <v>13</v>
      </c>
      <c r="E2574" t="s">
        <v>11</v>
      </c>
      <c r="G2574" t="s">
        <v>8</v>
      </c>
    </row>
    <row r="2575" spans="1:7" x14ac:dyDescent="0.25">
      <c r="A2575">
        <v>276</v>
      </c>
      <c r="B2575" t="str">
        <f>VLOOKUP(CONCATENATE(C2575,"_",D2575),acronyms!$A$2:$B$330,2,0)</f>
        <v>Potentilla aurea</v>
      </c>
      <c r="C2575" t="s">
        <v>189</v>
      </c>
      <c r="D2575" t="s">
        <v>35</v>
      </c>
      <c r="E2575" t="s">
        <v>11</v>
      </c>
      <c r="G2575" t="s">
        <v>8</v>
      </c>
    </row>
    <row r="2576" spans="1:7" x14ac:dyDescent="0.25">
      <c r="A2576">
        <v>276</v>
      </c>
      <c r="B2576" t="str">
        <f>VLOOKUP(CONCATENATE(C2576,"_",D2576),acronyms!$A$2:$B$330,2,0)</f>
        <v>Rhinanthus glacialis</v>
      </c>
      <c r="C2576" t="s">
        <v>218</v>
      </c>
      <c r="D2576" t="s">
        <v>85</v>
      </c>
      <c r="E2576" t="s">
        <v>11</v>
      </c>
      <c r="G2576" t="s">
        <v>8</v>
      </c>
    </row>
    <row r="2577" spans="1:7" x14ac:dyDescent="0.25">
      <c r="A2577">
        <v>276</v>
      </c>
      <c r="B2577" t="str">
        <f>VLOOKUP(CONCATENATE(C2577,"_",D2577),acronyms!$A$2:$B$330,2,0)</f>
        <v>Solidago virgaurea subsp. minuta</v>
      </c>
      <c r="C2577" t="s">
        <v>221</v>
      </c>
      <c r="D2577" t="s">
        <v>45</v>
      </c>
      <c r="E2577" t="s">
        <v>11</v>
      </c>
      <c r="G2577" t="s">
        <v>8</v>
      </c>
    </row>
    <row r="2578" spans="1:7" x14ac:dyDescent="0.25">
      <c r="A2578">
        <v>276</v>
      </c>
      <c r="B2578" t="str">
        <f>VLOOKUP(CONCATENATE(C2578,"_",D2578),acronyms!$A$2:$B$330,2,0)</f>
        <v>Vaccinium gaultherioides</v>
      </c>
      <c r="C2578" t="s">
        <v>222</v>
      </c>
      <c r="D2578" t="s">
        <v>49</v>
      </c>
      <c r="E2578" t="s">
        <v>50</v>
      </c>
      <c r="G2578" t="s">
        <v>8</v>
      </c>
    </row>
    <row r="2579" spans="1:7" x14ac:dyDescent="0.25">
      <c r="A2579">
        <v>277</v>
      </c>
      <c r="B2579" t="str">
        <f>VLOOKUP(CONCATENATE(C2579,"_",D2579),acronyms!$A$2:$B$330,2,0)</f>
        <v>Calluna vulgaris</v>
      </c>
      <c r="C2579" t="s">
        <v>154</v>
      </c>
      <c r="D2579" t="s">
        <v>10</v>
      </c>
      <c r="E2579">
        <v>1</v>
      </c>
      <c r="G2579" t="s">
        <v>75</v>
      </c>
    </row>
    <row r="2580" spans="1:7" x14ac:dyDescent="0.25">
      <c r="A2580">
        <v>277</v>
      </c>
      <c r="B2580" t="str">
        <f>VLOOKUP(CONCATENATE(C2580,"_",D2580),acronyms!$A$2:$B$330,2,0)</f>
        <v>Juncus trifidus</v>
      </c>
      <c r="C2580" t="s">
        <v>132</v>
      </c>
      <c r="D2580" t="s">
        <v>108</v>
      </c>
      <c r="E2580" t="s">
        <v>50</v>
      </c>
      <c r="G2580" t="s">
        <v>75</v>
      </c>
    </row>
    <row r="2581" spans="1:7" x14ac:dyDescent="0.25">
      <c r="A2581">
        <v>277</v>
      </c>
      <c r="B2581" t="str">
        <f>VLOOKUP(CONCATENATE(C2581,"_",D2581),acronyms!$A$2:$B$330,2,0)</f>
        <v>Luzula luzuloides</v>
      </c>
      <c r="C2581" t="s">
        <v>30</v>
      </c>
      <c r="D2581" t="s">
        <v>30</v>
      </c>
      <c r="E2581" t="s">
        <v>11</v>
      </c>
      <c r="G2581" t="s">
        <v>75</v>
      </c>
    </row>
    <row r="2582" spans="1:7" x14ac:dyDescent="0.25">
      <c r="A2582">
        <v>277</v>
      </c>
      <c r="B2582" t="str">
        <f>VLOOKUP(CONCATENATE(C2582,"_",D2582),acronyms!$A$2:$B$330,2,0)</f>
        <v>Rhododendron ferrugineum</v>
      </c>
      <c r="C2582" t="s">
        <v>38</v>
      </c>
      <c r="D2582" t="s">
        <v>39</v>
      </c>
      <c r="E2582" t="s">
        <v>50</v>
      </c>
      <c r="G2582" t="s">
        <v>75</v>
      </c>
    </row>
    <row r="2583" spans="1:7" x14ac:dyDescent="0.25">
      <c r="A2583">
        <v>277</v>
      </c>
      <c r="B2583" t="str">
        <f>VLOOKUP(CONCATENATE(C2583,"_",D2583),acronyms!$A$2:$B$330,2,0)</f>
        <v>Vaccinium myrtillus</v>
      </c>
      <c r="C2583" t="s">
        <v>48</v>
      </c>
      <c r="D2583" t="s">
        <v>51</v>
      </c>
      <c r="E2583" t="s">
        <v>11</v>
      </c>
      <c r="G2583" t="s">
        <v>75</v>
      </c>
    </row>
    <row r="2584" spans="1:7" x14ac:dyDescent="0.25">
      <c r="A2584">
        <v>277</v>
      </c>
      <c r="B2584" t="str">
        <f>VLOOKUP(CONCATENATE(C2584,"_",D2584),acronyms!$A$2:$B$330,2,0)</f>
        <v>Vaccinium vitis-idaea</v>
      </c>
      <c r="C2584" t="s">
        <v>48</v>
      </c>
      <c r="D2584" t="s">
        <v>150</v>
      </c>
      <c r="E2584" t="s">
        <v>50</v>
      </c>
      <c r="G2584" t="s">
        <v>75</v>
      </c>
    </row>
    <row r="2585" spans="1:7" x14ac:dyDescent="0.25">
      <c r="A2585">
        <v>278</v>
      </c>
      <c r="B2585" t="str">
        <f>VLOOKUP(CONCATENATE(C2585,"_",D2585),acronyms!$A$2:$B$330,2,0)</f>
        <v>Agrostis agrostiflora</v>
      </c>
      <c r="C2585" t="s">
        <v>177</v>
      </c>
      <c r="D2585" t="s">
        <v>7</v>
      </c>
      <c r="E2585" t="s">
        <v>11</v>
      </c>
      <c r="G2585" t="s">
        <v>137</v>
      </c>
    </row>
    <row r="2586" spans="1:7" x14ac:dyDescent="0.25">
      <c r="A2586">
        <v>278</v>
      </c>
      <c r="B2586" t="str">
        <f>VLOOKUP(CONCATENATE(C2586,"_",D2586),acronyms!$A$2:$B$330,2,0)</f>
        <v>Anthoxanthum alpinum</v>
      </c>
      <c r="C2586" t="s">
        <v>179</v>
      </c>
      <c r="D2586" t="s">
        <v>13</v>
      </c>
      <c r="E2586" t="s">
        <v>50</v>
      </c>
      <c r="G2586" t="s">
        <v>137</v>
      </c>
    </row>
    <row r="2587" spans="1:7" x14ac:dyDescent="0.25">
      <c r="A2587">
        <v>278</v>
      </c>
      <c r="B2587" t="str">
        <f>VLOOKUP(CONCATENATE(C2587,"_",D2587),acronyms!$A$2:$B$330,2,0)</f>
        <v>Bartsia alpina</v>
      </c>
      <c r="C2587" t="s">
        <v>312</v>
      </c>
      <c r="D2587" t="s">
        <v>13</v>
      </c>
      <c r="E2587" t="s">
        <v>11</v>
      </c>
      <c r="G2587" t="s">
        <v>137</v>
      </c>
    </row>
    <row r="2588" spans="1:7" x14ac:dyDescent="0.25">
      <c r="A2588">
        <v>278</v>
      </c>
      <c r="B2588" t="str">
        <f>VLOOKUP(CONCATENATE(C2588,"_",D2588),acronyms!$A$2:$B$330,2,0)</f>
        <v>Botrychium lunaria</v>
      </c>
      <c r="C2588" t="s">
        <v>306</v>
      </c>
      <c r="D2588" t="s">
        <v>175</v>
      </c>
      <c r="E2588" t="s">
        <v>18</v>
      </c>
      <c r="G2588" t="s">
        <v>137</v>
      </c>
    </row>
    <row r="2589" spans="1:7" x14ac:dyDescent="0.25">
      <c r="A2589">
        <v>278</v>
      </c>
      <c r="B2589" t="str">
        <f>VLOOKUP(CONCATENATE(C2589,"_",D2589),acronyms!$A$2:$B$330,2,0)</f>
        <v>Campanula scheuchzeri</v>
      </c>
      <c r="C2589" t="s">
        <v>210</v>
      </c>
      <c r="D2589" t="s">
        <v>17</v>
      </c>
      <c r="E2589" t="s">
        <v>11</v>
      </c>
      <c r="G2589" t="s">
        <v>137</v>
      </c>
    </row>
    <row r="2590" spans="1:7" x14ac:dyDescent="0.25">
      <c r="A2590">
        <v>278</v>
      </c>
      <c r="B2590" t="str">
        <f>VLOOKUP(CONCATENATE(C2590,"_",D2590),acronyms!$A$2:$B$330,2,0)</f>
        <v>Carex sempervirens</v>
      </c>
      <c r="C2590" t="s">
        <v>180</v>
      </c>
      <c r="D2590" t="s">
        <v>95</v>
      </c>
      <c r="E2590" t="s">
        <v>50</v>
      </c>
      <c r="G2590" t="s">
        <v>137</v>
      </c>
    </row>
    <row r="2591" spans="1:7" x14ac:dyDescent="0.25">
      <c r="A2591">
        <v>278</v>
      </c>
      <c r="B2591" t="str">
        <f>VLOOKUP(CONCATENATE(C2591,"_",D2591),acronyms!$A$2:$B$330,2,0)</f>
        <v>Cerastium sp.</v>
      </c>
      <c r="C2591" t="s">
        <v>136</v>
      </c>
      <c r="D2591" t="s">
        <v>134</v>
      </c>
      <c r="E2591" t="s">
        <v>11</v>
      </c>
      <c r="G2591" t="s">
        <v>137</v>
      </c>
    </row>
    <row r="2592" spans="1:7" x14ac:dyDescent="0.25">
      <c r="A2592">
        <v>278</v>
      </c>
      <c r="B2592" t="str">
        <f>VLOOKUP(CONCATENATE(C2592,"_",D2592),acronyms!$A$2:$B$330,2,0)</f>
        <v>Festuca nigricans</v>
      </c>
      <c r="C2592" t="s">
        <v>182</v>
      </c>
      <c r="D2592" t="s">
        <v>20</v>
      </c>
      <c r="E2592" t="s">
        <v>46</v>
      </c>
      <c r="G2592" t="s">
        <v>137</v>
      </c>
    </row>
    <row r="2593" spans="1:7" x14ac:dyDescent="0.25">
      <c r="A2593">
        <v>278</v>
      </c>
      <c r="B2593" t="str">
        <f>VLOOKUP(CONCATENATE(C2593,"_",D2593),acronyms!$A$2:$B$330,2,0)</f>
        <v>Geranium sylvaticum</v>
      </c>
      <c r="C2593" t="s">
        <v>183</v>
      </c>
      <c r="D2593" t="s">
        <v>24</v>
      </c>
      <c r="E2593" t="s">
        <v>11</v>
      </c>
      <c r="G2593" t="s">
        <v>137</v>
      </c>
    </row>
    <row r="2594" spans="1:7" x14ac:dyDescent="0.25">
      <c r="A2594">
        <v>278</v>
      </c>
      <c r="B2594" t="str">
        <f>VLOOKUP(CONCATENATE(C2594,"_",D2594),acronyms!$A$2:$B$330,2,0)</f>
        <v>Hieracium sp.</v>
      </c>
      <c r="C2594" t="s">
        <v>251</v>
      </c>
      <c r="D2594" t="s">
        <v>134</v>
      </c>
      <c r="E2594" t="s">
        <v>11</v>
      </c>
      <c r="G2594" t="s">
        <v>137</v>
      </c>
    </row>
    <row r="2595" spans="1:7" x14ac:dyDescent="0.25">
      <c r="A2595">
        <v>278</v>
      </c>
      <c r="B2595" t="str">
        <f>VLOOKUP(CONCATENATE(C2595,"_",D2595),acronyms!$A$2:$B$330,2,0)</f>
        <v>Homogyne alpina</v>
      </c>
      <c r="C2595" t="s">
        <v>213</v>
      </c>
      <c r="D2595" t="s">
        <v>13</v>
      </c>
      <c r="E2595" t="s">
        <v>11</v>
      </c>
      <c r="G2595" t="s">
        <v>137</v>
      </c>
    </row>
    <row r="2596" spans="1:7" x14ac:dyDescent="0.25">
      <c r="A2596">
        <v>278</v>
      </c>
      <c r="B2596" t="str">
        <f>VLOOKUP(CONCATENATE(C2596,"_",D2596),acronyms!$A$2:$B$330,2,0)</f>
        <v>Leontodon hispidus</v>
      </c>
      <c r="C2596" t="s">
        <v>184</v>
      </c>
      <c r="D2596" t="s">
        <v>29</v>
      </c>
      <c r="E2596" t="s">
        <v>50</v>
      </c>
      <c r="G2596" t="s">
        <v>137</v>
      </c>
    </row>
    <row r="2597" spans="1:7" x14ac:dyDescent="0.25">
      <c r="A2597">
        <v>278</v>
      </c>
      <c r="B2597" t="str">
        <f>VLOOKUP(CONCATENATE(C2597,"_",D2597),acronyms!$A$2:$B$330,2,0)</f>
        <v>Lotus corniculatus</v>
      </c>
      <c r="C2597" t="s">
        <v>269</v>
      </c>
      <c r="D2597" t="s">
        <v>97</v>
      </c>
      <c r="E2597" t="s">
        <v>11</v>
      </c>
      <c r="G2597" t="s">
        <v>137</v>
      </c>
    </row>
    <row r="2598" spans="1:7" x14ac:dyDescent="0.25">
      <c r="A2598">
        <v>278</v>
      </c>
      <c r="B2598" t="str">
        <f>VLOOKUP(CONCATENATE(C2598,"_",D2598),acronyms!$A$2:$B$330,2,0)</f>
        <v>Luzula lutea</v>
      </c>
      <c r="C2598" t="s">
        <v>139</v>
      </c>
      <c r="D2598" t="s">
        <v>98</v>
      </c>
      <c r="E2598">
        <v>1</v>
      </c>
      <c r="G2598" t="s">
        <v>137</v>
      </c>
    </row>
    <row r="2599" spans="1:7" x14ac:dyDescent="0.25">
      <c r="A2599">
        <v>278</v>
      </c>
      <c r="B2599" t="str">
        <f>VLOOKUP(CONCATENATE(C2599,"_",D2599),acronyms!$A$2:$B$330,2,0)</f>
        <v>Myosotis alpestris</v>
      </c>
      <c r="C2599" t="s">
        <v>186</v>
      </c>
      <c r="D2599" t="s">
        <v>13</v>
      </c>
      <c r="E2599" t="s">
        <v>11</v>
      </c>
      <c r="G2599" t="s">
        <v>137</v>
      </c>
    </row>
    <row r="2600" spans="1:7" x14ac:dyDescent="0.25">
      <c r="A2600">
        <v>278</v>
      </c>
      <c r="B2600" t="str">
        <f>VLOOKUP(CONCATENATE(C2600,"_",D2600),acronyms!$A$2:$B$330,2,0)</f>
        <v>Pedicularis tuberosa</v>
      </c>
      <c r="C2600" t="s">
        <v>215</v>
      </c>
      <c r="D2600" t="s">
        <v>196</v>
      </c>
      <c r="E2600" t="s">
        <v>11</v>
      </c>
      <c r="G2600" t="s">
        <v>137</v>
      </c>
    </row>
    <row r="2601" spans="1:7" x14ac:dyDescent="0.25">
      <c r="A2601">
        <v>278</v>
      </c>
      <c r="B2601" t="str">
        <f>VLOOKUP(CONCATENATE(C2601,"_",D2601),acronyms!$A$2:$B$330,2,0)</f>
        <v>Persicaria vivipara</v>
      </c>
      <c r="C2601" t="s">
        <v>216</v>
      </c>
      <c r="D2601" t="s">
        <v>33</v>
      </c>
      <c r="E2601">
        <v>1</v>
      </c>
      <c r="G2601" t="s">
        <v>137</v>
      </c>
    </row>
    <row r="2602" spans="1:7" x14ac:dyDescent="0.25">
      <c r="A2602">
        <v>278</v>
      </c>
      <c r="B2602" t="str">
        <f>VLOOKUP(CONCATENATE(C2602,"_",D2602),acronyms!$A$2:$B$330,2,0)</f>
        <v>Peucedanum ostruthium</v>
      </c>
      <c r="C2602" t="s">
        <v>187</v>
      </c>
      <c r="D2602" t="s">
        <v>188</v>
      </c>
      <c r="E2602">
        <v>1</v>
      </c>
      <c r="G2602" t="s">
        <v>137</v>
      </c>
    </row>
    <row r="2603" spans="1:7" x14ac:dyDescent="0.25">
      <c r="A2603">
        <v>278</v>
      </c>
      <c r="B2603" t="str">
        <f>VLOOKUP(CONCATENATE(C2603,"_",D2603),acronyms!$A$2:$B$330,2,0)</f>
        <v>Poa alpina</v>
      </c>
      <c r="C2603" t="s">
        <v>140</v>
      </c>
      <c r="D2603" t="s">
        <v>13</v>
      </c>
      <c r="E2603">
        <v>1</v>
      </c>
      <c r="G2603" t="s">
        <v>137</v>
      </c>
    </row>
    <row r="2604" spans="1:7" x14ac:dyDescent="0.25">
      <c r="A2604">
        <v>278</v>
      </c>
      <c r="B2604" t="str">
        <f>VLOOKUP(CONCATENATE(C2604,"_",D2604),acronyms!$A$2:$B$330,2,0)</f>
        <v>Potentilla aurea</v>
      </c>
      <c r="C2604" t="s">
        <v>189</v>
      </c>
      <c r="D2604" t="s">
        <v>35</v>
      </c>
      <c r="E2604">
        <v>1</v>
      </c>
      <c r="G2604" t="s">
        <v>137</v>
      </c>
    </row>
    <row r="2605" spans="1:7" x14ac:dyDescent="0.25">
      <c r="A2605">
        <v>278</v>
      </c>
      <c r="B2605" t="str">
        <f>VLOOKUP(CONCATENATE(C2605,"_",D2605),acronyms!$A$2:$B$330,2,0)</f>
        <v>Ranunculus villarsii</v>
      </c>
      <c r="C2605" t="s">
        <v>190</v>
      </c>
      <c r="D2605" t="s">
        <v>37</v>
      </c>
      <c r="E2605" t="s">
        <v>11</v>
      </c>
      <c r="G2605" t="s">
        <v>137</v>
      </c>
    </row>
    <row r="2606" spans="1:7" x14ac:dyDescent="0.25">
      <c r="A2606">
        <v>278</v>
      </c>
      <c r="B2606" t="str">
        <f>VLOOKUP(CONCATENATE(C2606,"_",D2606),acronyms!$A$2:$B$330,2,0)</f>
        <v>Rhinanthus glacialis</v>
      </c>
      <c r="C2606" t="s">
        <v>218</v>
      </c>
      <c r="D2606" t="s">
        <v>85</v>
      </c>
      <c r="E2606" t="s">
        <v>11</v>
      </c>
      <c r="G2606" t="s">
        <v>137</v>
      </c>
    </row>
    <row r="2607" spans="1:7" x14ac:dyDescent="0.25">
      <c r="A2607">
        <v>278</v>
      </c>
      <c r="B2607" t="str">
        <f>VLOOKUP(CONCATENATE(C2607,"_",D2607),acronyms!$A$2:$B$330,2,0)</f>
        <v>Sempervivum montanum s. str.</v>
      </c>
      <c r="C2607" t="s">
        <v>286</v>
      </c>
      <c r="D2607" t="s">
        <v>26</v>
      </c>
      <c r="E2607" t="s">
        <v>18</v>
      </c>
      <c r="G2607" t="s">
        <v>137</v>
      </c>
    </row>
    <row r="2608" spans="1:7" x14ac:dyDescent="0.25">
      <c r="A2608">
        <v>278</v>
      </c>
      <c r="B2608" t="str">
        <f>VLOOKUP(CONCATENATE(C2608,"_",D2608),acronyms!$A$2:$B$330,2,0)</f>
        <v>Silene vulgaris</v>
      </c>
      <c r="C2608" t="s">
        <v>142</v>
      </c>
      <c r="D2608" t="s">
        <v>10</v>
      </c>
      <c r="E2608">
        <v>1</v>
      </c>
      <c r="G2608" t="s">
        <v>137</v>
      </c>
    </row>
    <row r="2609" spans="1:7" x14ac:dyDescent="0.25">
      <c r="A2609">
        <v>278</v>
      </c>
      <c r="B2609" t="str">
        <f>VLOOKUP(CONCATENATE(C2609,"_",D2609),acronyms!$A$2:$B$330,2,0)</f>
        <v>Solidago virgaurea subsp. minuta</v>
      </c>
      <c r="C2609" t="s">
        <v>221</v>
      </c>
      <c r="D2609" t="s">
        <v>45</v>
      </c>
      <c r="E2609" t="s">
        <v>11</v>
      </c>
      <c r="G2609" t="s">
        <v>137</v>
      </c>
    </row>
    <row r="2610" spans="1:7" x14ac:dyDescent="0.25">
      <c r="A2610">
        <v>278</v>
      </c>
      <c r="B2610" t="str">
        <f>VLOOKUP(CONCATENATE(C2610,"_",D2610),acronyms!$A$2:$B$330,2,0)</f>
        <v>Thymus praecox subsp. polytrichus</v>
      </c>
      <c r="C2610" t="s">
        <v>305</v>
      </c>
      <c r="D2610" t="s">
        <v>110</v>
      </c>
      <c r="E2610" t="s">
        <v>11</v>
      </c>
      <c r="G2610" t="s">
        <v>137</v>
      </c>
    </row>
    <row r="2611" spans="1:7" x14ac:dyDescent="0.25">
      <c r="A2611">
        <v>278</v>
      </c>
      <c r="B2611" t="str">
        <f>VLOOKUP(CONCATENATE(C2611,"_",D2611),acronyms!$A$2:$B$330,2,0)</f>
        <v>Trifolium badium</v>
      </c>
      <c r="C2611" t="s">
        <v>231</v>
      </c>
      <c r="D2611" t="s">
        <v>202</v>
      </c>
      <c r="E2611" t="s">
        <v>11</v>
      </c>
      <c r="G2611" t="s">
        <v>137</v>
      </c>
    </row>
    <row r="2612" spans="1:7" x14ac:dyDescent="0.25">
      <c r="A2612">
        <v>279</v>
      </c>
      <c r="B2612" t="str">
        <f>VLOOKUP(CONCATENATE(C2612,"_",D2612),acronyms!$A$2:$B$330,2,0)</f>
        <v>Achillea millefolium</v>
      </c>
      <c r="C2612" t="s">
        <v>115</v>
      </c>
      <c r="D2612" t="s">
        <v>240</v>
      </c>
      <c r="E2612" t="s">
        <v>11</v>
      </c>
      <c r="G2612" t="s">
        <v>75</v>
      </c>
    </row>
    <row r="2613" spans="1:7" x14ac:dyDescent="0.25">
      <c r="A2613">
        <v>279</v>
      </c>
      <c r="B2613" t="str">
        <f>VLOOKUP(CONCATENATE(C2613,"_",D2613),acronyms!$A$2:$B$330,2,0)</f>
        <v>Agrostis agrostiflora</v>
      </c>
      <c r="C2613" t="s">
        <v>7</v>
      </c>
      <c r="D2613" t="s">
        <v>7</v>
      </c>
      <c r="E2613">
        <v>1</v>
      </c>
      <c r="G2613" t="s">
        <v>75</v>
      </c>
    </row>
    <row r="2614" spans="1:7" x14ac:dyDescent="0.25">
      <c r="A2614">
        <v>279</v>
      </c>
      <c r="B2614" t="str">
        <f>VLOOKUP(CONCATENATE(C2614,"_",D2614),acronyms!$A$2:$B$330,2,0)</f>
        <v>Anthoxanthum alpinum</v>
      </c>
      <c r="C2614" t="s">
        <v>12</v>
      </c>
      <c r="D2614" t="s">
        <v>13</v>
      </c>
      <c r="E2614">
        <v>1</v>
      </c>
      <c r="G2614" t="s">
        <v>75</v>
      </c>
    </row>
    <row r="2615" spans="1:7" x14ac:dyDescent="0.25">
      <c r="A2615">
        <v>279</v>
      </c>
      <c r="B2615" t="str">
        <f>VLOOKUP(CONCATENATE(C2615,"_",D2615),acronyms!$A$2:$B$330,2,0)</f>
        <v>Calamagrostis villosa</v>
      </c>
      <c r="C2615" t="s">
        <v>154</v>
      </c>
      <c r="D2615" t="s">
        <v>37</v>
      </c>
      <c r="E2615">
        <v>1</v>
      </c>
      <c r="G2615" t="s">
        <v>75</v>
      </c>
    </row>
    <row r="2616" spans="1:7" x14ac:dyDescent="0.25">
      <c r="A2616">
        <v>279</v>
      </c>
      <c r="B2616" t="str">
        <f>VLOOKUP(CONCATENATE(C2616,"_",D2616),acronyms!$A$2:$B$330,2,0)</f>
        <v>Campanula scheuchzeri</v>
      </c>
      <c r="C2616" t="s">
        <v>16</v>
      </c>
      <c r="D2616" t="s">
        <v>17</v>
      </c>
      <c r="E2616" t="s">
        <v>11</v>
      </c>
      <c r="G2616" t="s">
        <v>75</v>
      </c>
    </row>
    <row r="2617" spans="1:7" x14ac:dyDescent="0.25">
      <c r="A2617">
        <v>279</v>
      </c>
      <c r="B2617" t="str">
        <f>VLOOKUP(CONCATENATE(C2617,"_",D2617),acronyms!$A$2:$B$330,2,0)</f>
        <v>Cerastium arvense subsp. strictum</v>
      </c>
      <c r="C2617" t="s">
        <v>56</v>
      </c>
      <c r="D2617" t="s">
        <v>258</v>
      </c>
      <c r="E2617" t="s">
        <v>11</v>
      </c>
      <c r="G2617" t="s">
        <v>75</v>
      </c>
    </row>
    <row r="2618" spans="1:7" x14ac:dyDescent="0.25">
      <c r="A2618">
        <v>279</v>
      </c>
      <c r="B2618" t="str">
        <f>VLOOKUP(CONCATENATE(C2618,"_",D2618),acronyms!$A$2:$B$330,2,0)</f>
        <v>Chaerophyllum villarsii</v>
      </c>
      <c r="C2618" t="s">
        <v>256</v>
      </c>
      <c r="D2618" t="s">
        <v>37</v>
      </c>
      <c r="E2618" t="s">
        <v>18</v>
      </c>
      <c r="F2618" t="s">
        <v>61</v>
      </c>
      <c r="G2618" t="s">
        <v>75</v>
      </c>
    </row>
    <row r="2619" spans="1:7" x14ac:dyDescent="0.25">
      <c r="A2619">
        <v>279</v>
      </c>
      <c r="B2619" t="str">
        <f>VLOOKUP(CONCATENATE(C2619,"_",D2619),acronyms!$A$2:$B$330,2,0)</f>
        <v>Euphorbia cyparissias</v>
      </c>
      <c r="C2619" t="s">
        <v>113</v>
      </c>
      <c r="D2619" t="s">
        <v>248</v>
      </c>
      <c r="E2619" t="s">
        <v>11</v>
      </c>
      <c r="G2619" t="s">
        <v>75</v>
      </c>
    </row>
    <row r="2620" spans="1:7" x14ac:dyDescent="0.25">
      <c r="A2620">
        <v>279</v>
      </c>
      <c r="B2620" t="str">
        <f>VLOOKUP(CONCATENATE(C2620,"_",D2620),acronyms!$A$2:$B$330,2,0)</f>
        <v>Festuca nigrescens</v>
      </c>
      <c r="C2620" t="s">
        <v>19</v>
      </c>
      <c r="D2620" t="s">
        <v>172</v>
      </c>
      <c r="E2620">
        <v>1</v>
      </c>
      <c r="G2620" t="s">
        <v>75</v>
      </c>
    </row>
    <row r="2621" spans="1:7" x14ac:dyDescent="0.25">
      <c r="A2621">
        <v>279</v>
      </c>
      <c r="B2621" t="str">
        <f>VLOOKUP(CONCATENATE(C2621,"_",D2621),acronyms!$A$2:$B$330,2,0)</f>
        <v>Galium anisophyllon</v>
      </c>
      <c r="C2621" t="s">
        <v>260</v>
      </c>
      <c r="D2621" t="s">
        <v>250</v>
      </c>
      <c r="E2621" t="s">
        <v>11</v>
      </c>
      <c r="G2621" t="s">
        <v>75</v>
      </c>
    </row>
    <row r="2622" spans="1:7" x14ac:dyDescent="0.25">
      <c r="A2622">
        <v>279</v>
      </c>
      <c r="B2622" t="str">
        <f>VLOOKUP(CONCATENATE(C2622,"_",D2622),acronyms!$A$2:$B$330,2,0)</f>
        <v>Pedicularis tuberosa</v>
      </c>
      <c r="C2622" t="s">
        <v>66</v>
      </c>
      <c r="D2622" t="s">
        <v>196</v>
      </c>
      <c r="E2622" t="s">
        <v>11</v>
      </c>
      <c r="G2622" t="s">
        <v>75</v>
      </c>
    </row>
    <row r="2623" spans="1:7" x14ac:dyDescent="0.25">
      <c r="A2623">
        <v>279</v>
      </c>
      <c r="B2623" t="str">
        <f>VLOOKUP(CONCATENATE(C2623,"_",D2623),acronyms!$A$2:$B$330,2,0)</f>
        <v>Phyteuma betonicifolium</v>
      </c>
      <c r="C2623" t="s">
        <v>91</v>
      </c>
      <c r="D2623" t="s">
        <v>173</v>
      </c>
      <c r="E2623" t="s">
        <v>11</v>
      </c>
      <c r="G2623" t="s">
        <v>75</v>
      </c>
    </row>
    <row r="2624" spans="1:7" x14ac:dyDescent="0.25">
      <c r="A2624">
        <v>279</v>
      </c>
      <c r="B2624" t="str">
        <f>VLOOKUP(CONCATENATE(C2624,"_",D2624),acronyms!$A$2:$B$330,2,0)</f>
        <v>Potentilla erecta</v>
      </c>
      <c r="C2624" t="s">
        <v>34</v>
      </c>
      <c r="D2624" t="s">
        <v>266</v>
      </c>
      <c r="E2624" t="s">
        <v>50</v>
      </c>
      <c r="G2624" t="s">
        <v>75</v>
      </c>
    </row>
    <row r="2625" spans="1:7" x14ac:dyDescent="0.25">
      <c r="A2625">
        <v>279</v>
      </c>
      <c r="B2625" t="str">
        <f>VLOOKUP(CONCATENATE(C2625,"_",D2625),acronyms!$A$2:$B$330,2,0)</f>
        <v>Ranunculus acris subsp. acris</v>
      </c>
      <c r="C2625" t="s">
        <v>36</v>
      </c>
      <c r="D2625" t="s">
        <v>297</v>
      </c>
      <c r="E2625" t="s">
        <v>11</v>
      </c>
      <c r="G2625" t="s">
        <v>75</v>
      </c>
    </row>
    <row r="2626" spans="1:7" x14ac:dyDescent="0.25">
      <c r="A2626">
        <v>279</v>
      </c>
      <c r="B2626" t="str">
        <f>VLOOKUP(CONCATENATE(C2626,"_",D2626),acronyms!$A$2:$B$330,2,0)</f>
        <v>Ranunculus villarsii</v>
      </c>
      <c r="C2626" t="s">
        <v>36</v>
      </c>
      <c r="D2626" t="s">
        <v>37</v>
      </c>
      <c r="E2626" t="s">
        <v>11</v>
      </c>
      <c r="G2626" t="s">
        <v>75</v>
      </c>
    </row>
    <row r="2627" spans="1:7" x14ac:dyDescent="0.25">
      <c r="A2627">
        <v>279</v>
      </c>
      <c r="B2627" t="str">
        <f>VLOOKUP(CONCATENATE(C2627,"_",D2627),acronyms!$A$2:$B$330,2,0)</f>
        <v>Silene vulgaris</v>
      </c>
      <c r="C2627" t="s">
        <v>43</v>
      </c>
      <c r="D2627" t="s">
        <v>10</v>
      </c>
      <c r="E2627" t="s">
        <v>18</v>
      </c>
      <c r="G2627" t="s">
        <v>75</v>
      </c>
    </row>
    <row r="2628" spans="1:7" x14ac:dyDescent="0.25">
      <c r="A2628">
        <v>279</v>
      </c>
      <c r="B2628" t="str">
        <f>VLOOKUP(CONCATENATE(C2628,"_",D2628),acronyms!$A$2:$B$330,2,0)</f>
        <v>Thymus praecox subsp. polytrichus</v>
      </c>
      <c r="C2628" t="s">
        <v>305</v>
      </c>
      <c r="D2628" t="s">
        <v>110</v>
      </c>
      <c r="E2628" t="s">
        <v>11</v>
      </c>
      <c r="G2628" t="s">
        <v>75</v>
      </c>
    </row>
    <row r="2629" spans="1:7" x14ac:dyDescent="0.25">
      <c r="A2629">
        <v>279</v>
      </c>
      <c r="B2629" t="str">
        <f>VLOOKUP(CONCATENATE(C2629,"_",D2629),acronyms!$A$2:$B$330,2,0)</f>
        <v>Trifolium pratense subsp. pratense</v>
      </c>
      <c r="C2629" t="s">
        <v>108</v>
      </c>
      <c r="D2629" t="s">
        <v>110</v>
      </c>
      <c r="E2629" t="s">
        <v>11</v>
      </c>
      <c r="G2629" t="s">
        <v>75</v>
      </c>
    </row>
    <row r="2630" spans="1:7" x14ac:dyDescent="0.25">
      <c r="A2630">
        <v>279</v>
      </c>
      <c r="B2630" t="str">
        <f>VLOOKUP(CONCATENATE(C2630,"_",D2630),acronyms!$A$2:$B$330,2,0)</f>
        <v>Vaccinium vitis-idaea</v>
      </c>
      <c r="C2630" t="s">
        <v>48</v>
      </c>
      <c r="D2630" t="s">
        <v>150</v>
      </c>
      <c r="E2630">
        <v>3</v>
      </c>
      <c r="G2630" t="s">
        <v>75</v>
      </c>
    </row>
    <row r="2631" spans="1:7" x14ac:dyDescent="0.25">
      <c r="A2631">
        <v>279</v>
      </c>
      <c r="B2631" t="str">
        <f>VLOOKUP(CONCATENATE(C2631,"_",D2631),acronyms!$A$2:$B$330,2,0)</f>
        <v>Veronica chamaedrys subsp. micans</v>
      </c>
      <c r="C2631" t="s">
        <v>15</v>
      </c>
      <c r="D2631" t="s">
        <v>256</v>
      </c>
      <c r="E2631" t="s">
        <v>11</v>
      </c>
      <c r="G2631" t="s">
        <v>75</v>
      </c>
    </row>
    <row r="2632" spans="1:7" x14ac:dyDescent="0.25">
      <c r="A2632">
        <v>280</v>
      </c>
      <c r="B2632" t="str">
        <f>VLOOKUP(CONCATENATE(C2632,"_",D2632),acronyms!$A$2:$B$330,2,0)</f>
        <v>Achillea millefolium</v>
      </c>
      <c r="C2632" t="s">
        <v>239</v>
      </c>
      <c r="D2632" t="s">
        <v>240</v>
      </c>
      <c r="E2632" t="s">
        <v>11</v>
      </c>
      <c r="G2632" t="s">
        <v>8</v>
      </c>
    </row>
    <row r="2633" spans="1:7" x14ac:dyDescent="0.25">
      <c r="A2633">
        <v>280</v>
      </c>
      <c r="B2633" t="str">
        <f>VLOOKUP(CONCATENATE(C2633,"_",D2633),acronyms!$A$2:$B$330,2,0)</f>
        <v>Agrostis agrostiflora</v>
      </c>
      <c r="C2633" t="s">
        <v>177</v>
      </c>
      <c r="D2633" t="s">
        <v>7</v>
      </c>
      <c r="E2633">
        <v>1</v>
      </c>
      <c r="G2633" t="s">
        <v>8</v>
      </c>
    </row>
    <row r="2634" spans="1:7" x14ac:dyDescent="0.25">
      <c r="A2634">
        <v>280</v>
      </c>
      <c r="B2634" t="str">
        <f>VLOOKUP(CONCATENATE(C2634,"_",D2634),acronyms!$A$2:$B$330,2,0)</f>
        <v>Anthoxanthum alpinum</v>
      </c>
      <c r="C2634" t="s">
        <v>179</v>
      </c>
      <c r="D2634" t="s">
        <v>13</v>
      </c>
      <c r="E2634">
        <v>1</v>
      </c>
      <c r="G2634" t="s">
        <v>8</v>
      </c>
    </row>
    <row r="2635" spans="1:7" x14ac:dyDescent="0.25">
      <c r="A2635">
        <v>280</v>
      </c>
      <c r="B2635" t="str">
        <f>VLOOKUP(CONCATENATE(C2635,"_",D2635),acronyms!$A$2:$B$330,2,0)</f>
        <v>Avenella flexuosa</v>
      </c>
      <c r="C2635" t="s">
        <v>208</v>
      </c>
      <c r="D2635" t="s">
        <v>126</v>
      </c>
      <c r="E2635">
        <v>1</v>
      </c>
      <c r="G2635" t="s">
        <v>8</v>
      </c>
    </row>
    <row r="2636" spans="1:7" x14ac:dyDescent="0.25">
      <c r="A2636">
        <v>280</v>
      </c>
      <c r="B2636" t="str">
        <f>VLOOKUP(CONCATENATE(C2636,"_",D2636),acronyms!$A$2:$B$330,2,0)</f>
        <v>Briza media</v>
      </c>
      <c r="C2636" t="s">
        <v>244</v>
      </c>
      <c r="D2636" t="s">
        <v>245</v>
      </c>
      <c r="E2636" t="s">
        <v>11</v>
      </c>
      <c r="G2636" t="s">
        <v>8</v>
      </c>
    </row>
    <row r="2637" spans="1:7" x14ac:dyDescent="0.25">
      <c r="A2637">
        <v>280</v>
      </c>
      <c r="B2637" t="str">
        <f>VLOOKUP(CONCATENATE(C2637,"_",D2637),acronyms!$A$2:$B$330,2,0)</f>
        <v>Calluna vulgaris</v>
      </c>
      <c r="C2637" t="s">
        <v>209</v>
      </c>
      <c r="D2637" t="s">
        <v>10</v>
      </c>
      <c r="E2637">
        <v>1</v>
      </c>
      <c r="G2637" t="s">
        <v>8</v>
      </c>
    </row>
    <row r="2638" spans="1:7" x14ac:dyDescent="0.25">
      <c r="A2638">
        <v>280</v>
      </c>
      <c r="B2638" t="str">
        <f>VLOOKUP(CONCATENATE(C2638,"_",D2638),acronyms!$A$2:$B$330,2,0)</f>
        <v>Campanula scheuchzeri</v>
      </c>
      <c r="C2638" t="s">
        <v>210</v>
      </c>
      <c r="D2638" t="s">
        <v>17</v>
      </c>
      <c r="E2638" t="s">
        <v>11</v>
      </c>
      <c r="G2638" t="s">
        <v>8</v>
      </c>
    </row>
    <row r="2639" spans="1:7" x14ac:dyDescent="0.25">
      <c r="A2639">
        <v>280</v>
      </c>
      <c r="B2639" t="str">
        <f>VLOOKUP(CONCATENATE(C2639,"_",D2639),acronyms!$A$2:$B$330,2,0)</f>
        <v>Carex sempervirens</v>
      </c>
      <c r="C2639" t="s">
        <v>180</v>
      </c>
      <c r="D2639" t="s">
        <v>95</v>
      </c>
      <c r="E2639" t="s">
        <v>50</v>
      </c>
      <c r="G2639" t="s">
        <v>8</v>
      </c>
    </row>
    <row r="2640" spans="1:7" x14ac:dyDescent="0.25">
      <c r="A2640">
        <v>280</v>
      </c>
      <c r="B2640" t="str">
        <f>VLOOKUP(CONCATENATE(C2640,"_",D2640),acronyms!$A$2:$B$330,2,0)</f>
        <v>Euphrasia sp.</v>
      </c>
      <c r="C2640" t="s">
        <v>247</v>
      </c>
      <c r="D2640" t="s">
        <v>134</v>
      </c>
      <c r="E2640" t="s">
        <v>11</v>
      </c>
      <c r="G2640" t="s">
        <v>8</v>
      </c>
    </row>
    <row r="2641" spans="1:7" x14ac:dyDescent="0.25">
      <c r="A2641">
        <v>280</v>
      </c>
      <c r="B2641" t="str">
        <f>VLOOKUP(CONCATENATE(C2641,"_",D2641),acronyms!$A$2:$B$330,2,0)</f>
        <v>Festuca nigrescens</v>
      </c>
      <c r="C2641" t="s">
        <v>182</v>
      </c>
      <c r="D2641" t="s">
        <v>172</v>
      </c>
      <c r="E2641">
        <v>1</v>
      </c>
      <c r="G2641" t="s">
        <v>8</v>
      </c>
    </row>
    <row r="2642" spans="1:7" x14ac:dyDescent="0.25">
      <c r="A2642">
        <v>280</v>
      </c>
      <c r="B2642" t="str">
        <f>VLOOKUP(CONCATENATE(C2642,"_",D2642),acronyms!$A$2:$B$330,2,0)</f>
        <v>Festuca nigricans</v>
      </c>
      <c r="C2642" t="s">
        <v>182</v>
      </c>
      <c r="D2642" t="s">
        <v>20</v>
      </c>
      <c r="E2642" t="s">
        <v>50</v>
      </c>
      <c r="G2642" t="s">
        <v>8</v>
      </c>
    </row>
    <row r="2643" spans="1:7" x14ac:dyDescent="0.25">
      <c r="A2643">
        <v>280</v>
      </c>
      <c r="B2643" t="str">
        <f>VLOOKUP(CONCATENATE(C2643,"_",D2643),acronyms!$A$2:$B$330,2,0)</f>
        <v>Galium anisophyllon</v>
      </c>
      <c r="C2643" t="s">
        <v>249</v>
      </c>
      <c r="D2643" t="s">
        <v>250</v>
      </c>
      <c r="E2643" t="s">
        <v>11</v>
      </c>
      <c r="F2643" t="s">
        <v>61</v>
      </c>
      <c r="G2643" t="s">
        <v>8</v>
      </c>
    </row>
    <row r="2644" spans="1:7" x14ac:dyDescent="0.25">
      <c r="A2644">
        <v>280</v>
      </c>
      <c r="B2644" t="str">
        <f>VLOOKUP(CONCATENATE(C2644,"_",D2644),acronyms!$A$2:$B$330,2,0)</f>
        <v>Gentiana acaulis</v>
      </c>
      <c r="C2644" t="s">
        <v>211</v>
      </c>
      <c r="D2644" t="s">
        <v>73</v>
      </c>
      <c r="E2644" t="s">
        <v>18</v>
      </c>
      <c r="G2644" t="s">
        <v>8</v>
      </c>
    </row>
    <row r="2645" spans="1:7" x14ac:dyDescent="0.25">
      <c r="A2645">
        <v>280</v>
      </c>
      <c r="B2645" t="str">
        <f>VLOOKUP(CONCATENATE(C2645,"_",D2645),acronyms!$A$2:$B$330,2,0)</f>
        <v>Helianthemum nummularium subsp. grandiflorum</v>
      </c>
      <c r="C2645" t="s">
        <v>267</v>
      </c>
      <c r="D2645" t="s">
        <v>268</v>
      </c>
      <c r="E2645" t="s">
        <v>11</v>
      </c>
      <c r="G2645" t="s">
        <v>8</v>
      </c>
    </row>
    <row r="2646" spans="1:7" x14ac:dyDescent="0.25">
      <c r="A2646">
        <v>280</v>
      </c>
      <c r="B2646" t="str">
        <f>VLOOKUP(CONCATENATE(C2646,"_",D2646),acronyms!$A$2:$B$330,2,0)</f>
        <v>Juncus trifidus</v>
      </c>
      <c r="C2646" t="s">
        <v>253</v>
      </c>
      <c r="D2646" t="s">
        <v>108</v>
      </c>
      <c r="E2646" t="s">
        <v>46</v>
      </c>
      <c r="G2646" t="s">
        <v>8</v>
      </c>
    </row>
    <row r="2647" spans="1:7" x14ac:dyDescent="0.25">
      <c r="A2647">
        <v>280</v>
      </c>
      <c r="B2647" t="str">
        <f>VLOOKUP(CONCATENATE(C2647,"_",D2647),acronyms!$A$2:$B$330,2,0)</f>
        <v>Lotus corniculatus</v>
      </c>
      <c r="C2647" t="s">
        <v>269</v>
      </c>
      <c r="D2647" t="s">
        <v>97</v>
      </c>
      <c r="E2647" t="s">
        <v>11</v>
      </c>
      <c r="G2647" t="s">
        <v>8</v>
      </c>
    </row>
    <row r="2648" spans="1:7" x14ac:dyDescent="0.25">
      <c r="A2648">
        <v>280</v>
      </c>
      <c r="B2648" t="str">
        <f>VLOOKUP(CONCATENATE(C2648,"_",D2648),acronyms!$A$2:$B$330,2,0)</f>
        <v>Luzula luzuloides</v>
      </c>
      <c r="C2648" t="s">
        <v>139</v>
      </c>
      <c r="D2648" t="s">
        <v>30</v>
      </c>
      <c r="E2648" t="s">
        <v>50</v>
      </c>
      <c r="G2648" t="s">
        <v>8</v>
      </c>
    </row>
    <row r="2649" spans="1:7" x14ac:dyDescent="0.25">
      <c r="A2649">
        <v>280</v>
      </c>
      <c r="B2649" t="str">
        <f>VLOOKUP(CONCATENATE(C2649,"_",D2649),acronyms!$A$2:$B$330,2,0)</f>
        <v>Myosotis alpestris</v>
      </c>
      <c r="C2649" t="s">
        <v>186</v>
      </c>
      <c r="D2649" t="s">
        <v>13</v>
      </c>
      <c r="E2649" t="s">
        <v>11</v>
      </c>
      <c r="G2649" t="s">
        <v>8</v>
      </c>
    </row>
    <row r="2650" spans="1:7" x14ac:dyDescent="0.25">
      <c r="A2650">
        <v>280</v>
      </c>
      <c r="B2650" t="str">
        <f>VLOOKUP(CONCATENATE(C2650,"_",D2650),acronyms!$A$2:$B$330,2,0)</f>
        <v>Phleum alpinum agg.</v>
      </c>
      <c r="C2650" t="s">
        <v>295</v>
      </c>
      <c r="D2650" t="s">
        <v>163</v>
      </c>
      <c r="E2650" t="s">
        <v>11</v>
      </c>
      <c r="F2650" t="s">
        <v>296</v>
      </c>
      <c r="G2650" t="s">
        <v>8</v>
      </c>
    </row>
    <row r="2651" spans="1:7" x14ac:dyDescent="0.25">
      <c r="A2651">
        <v>280</v>
      </c>
      <c r="B2651" t="str">
        <f>VLOOKUP(CONCATENATE(C2651,"_",D2651),acronyms!$A$2:$B$330,2,0)</f>
        <v>Pimpinella saxifraga subsp. saxifraga</v>
      </c>
      <c r="C2651" t="s">
        <v>311</v>
      </c>
      <c r="D2651" t="s">
        <v>71</v>
      </c>
      <c r="E2651" t="s">
        <v>11</v>
      </c>
      <c r="G2651" t="s">
        <v>8</v>
      </c>
    </row>
    <row r="2652" spans="1:7" x14ac:dyDescent="0.25">
      <c r="A2652">
        <v>280</v>
      </c>
      <c r="B2652" t="str">
        <f>VLOOKUP(CONCATENATE(C2652,"_",D2652),acronyms!$A$2:$B$330,2,0)</f>
        <v>Potentilla aurea</v>
      </c>
      <c r="C2652" t="s">
        <v>189</v>
      </c>
      <c r="D2652" t="s">
        <v>35</v>
      </c>
      <c r="E2652" t="s">
        <v>11</v>
      </c>
      <c r="G2652" t="s">
        <v>8</v>
      </c>
    </row>
    <row r="2653" spans="1:7" x14ac:dyDescent="0.25">
      <c r="A2653">
        <v>280</v>
      </c>
      <c r="B2653" t="str">
        <f>VLOOKUP(CONCATENATE(C2653,"_",D2653),acronyms!$A$2:$B$330,2,0)</f>
        <v>Potentilla grandiflora</v>
      </c>
      <c r="C2653" t="s">
        <v>189</v>
      </c>
      <c r="D2653" t="s">
        <v>254</v>
      </c>
      <c r="E2653">
        <v>1</v>
      </c>
      <c r="G2653" t="s">
        <v>8</v>
      </c>
    </row>
    <row r="2654" spans="1:7" x14ac:dyDescent="0.25">
      <c r="A2654">
        <v>280</v>
      </c>
      <c r="B2654" t="str">
        <f>VLOOKUP(CONCATENATE(C2654,"_",D2654),acronyms!$A$2:$B$330,2,0)</f>
        <v>Ranunculus villarsii</v>
      </c>
      <c r="C2654" t="s">
        <v>190</v>
      </c>
      <c r="D2654" t="s">
        <v>37</v>
      </c>
      <c r="E2654" t="s">
        <v>11</v>
      </c>
      <c r="G2654" t="s">
        <v>8</v>
      </c>
    </row>
    <row r="2655" spans="1:7" x14ac:dyDescent="0.25">
      <c r="A2655">
        <v>280</v>
      </c>
      <c r="B2655" t="str">
        <f>VLOOKUP(CONCATENATE(C2655,"_",D2655),acronyms!$A$2:$B$330,2,0)</f>
        <v>Silene nutans subsp. nutans</v>
      </c>
      <c r="C2655" t="s">
        <v>142</v>
      </c>
      <c r="D2655" t="s">
        <v>255</v>
      </c>
      <c r="E2655">
        <v>1</v>
      </c>
      <c r="G2655" t="s">
        <v>8</v>
      </c>
    </row>
    <row r="2656" spans="1:7" x14ac:dyDescent="0.25">
      <c r="A2656">
        <v>280</v>
      </c>
      <c r="B2656" t="str">
        <f>VLOOKUP(CONCATENATE(C2656,"_",D2656),acronyms!$A$2:$B$330,2,0)</f>
        <v>Solidago virgaurea subsp. minuta</v>
      </c>
      <c r="C2656" t="s">
        <v>221</v>
      </c>
      <c r="D2656" t="s">
        <v>45</v>
      </c>
      <c r="E2656" t="s">
        <v>11</v>
      </c>
      <c r="G2656" t="s">
        <v>8</v>
      </c>
    </row>
    <row r="2657" spans="1:7" x14ac:dyDescent="0.25">
      <c r="A2657">
        <v>280</v>
      </c>
      <c r="B2657" t="str">
        <f>VLOOKUP(CONCATENATE(C2657,"_",D2657),acronyms!$A$2:$B$330,2,0)</f>
        <v>Thymus pulegioides subsp. pulegioides</v>
      </c>
      <c r="C2657" t="s">
        <v>305</v>
      </c>
      <c r="D2657" t="s">
        <v>104</v>
      </c>
      <c r="E2657" t="s">
        <v>11</v>
      </c>
      <c r="G2657" t="s">
        <v>8</v>
      </c>
    </row>
    <row r="2658" spans="1:7" x14ac:dyDescent="0.25">
      <c r="A2658">
        <v>280</v>
      </c>
      <c r="B2658" t="str">
        <f>VLOOKUP(CONCATENATE(C2658,"_",D2658),acronyms!$A$2:$B$330,2,0)</f>
        <v>Trifolium repens</v>
      </c>
      <c r="C2658" t="s">
        <v>231</v>
      </c>
      <c r="D2658" t="s">
        <v>114</v>
      </c>
      <c r="E2658" t="s">
        <v>18</v>
      </c>
      <c r="G2658" t="s">
        <v>8</v>
      </c>
    </row>
    <row r="2659" spans="1:7" x14ac:dyDescent="0.25">
      <c r="A2659">
        <v>280</v>
      </c>
      <c r="B2659" t="str">
        <f>VLOOKUP(CONCATENATE(C2659,"_",D2659),acronyms!$A$2:$B$330,2,0)</f>
        <v>Vaccinium vitis-idaea</v>
      </c>
      <c r="C2659" t="s">
        <v>222</v>
      </c>
      <c r="D2659" t="s">
        <v>150</v>
      </c>
      <c r="E2659" t="s">
        <v>50</v>
      </c>
      <c r="G2659" t="s">
        <v>8</v>
      </c>
    </row>
    <row r="2660" spans="1:7" x14ac:dyDescent="0.25">
      <c r="A2660">
        <v>280</v>
      </c>
      <c r="B2660" t="str">
        <f>VLOOKUP(CONCATENATE(C2660,"_",D2660),acronyms!$A$2:$B$330,2,0)</f>
        <v>Veronica chamaedrys subsp. micans</v>
      </c>
      <c r="C2660" t="s">
        <v>143</v>
      </c>
      <c r="D2660" t="s">
        <v>256</v>
      </c>
      <c r="E2660" t="s">
        <v>18</v>
      </c>
      <c r="G2660" t="s">
        <v>8</v>
      </c>
    </row>
    <row r="2661" spans="1:7" x14ac:dyDescent="0.25">
      <c r="A2661">
        <v>281</v>
      </c>
      <c r="B2661" t="str">
        <f>VLOOKUP(CONCATENATE(C2661,"_",D2661),acronyms!$A$2:$B$330,2,0)</f>
        <v>Agrostis agrostiflora</v>
      </c>
      <c r="C2661" t="s">
        <v>7</v>
      </c>
      <c r="D2661" t="s">
        <v>7</v>
      </c>
      <c r="E2661">
        <v>1</v>
      </c>
      <c r="G2661" t="s">
        <v>75</v>
      </c>
    </row>
    <row r="2662" spans="1:7" x14ac:dyDescent="0.25">
      <c r="A2662">
        <v>281</v>
      </c>
      <c r="B2662" t="str">
        <f>VLOOKUP(CONCATENATE(C2662,"_",D2662),acronyms!$A$2:$B$330,2,0)</f>
        <v>Alchemilla vulgaris agg.</v>
      </c>
      <c r="C2662" t="s">
        <v>9</v>
      </c>
      <c r="D2662" t="s">
        <v>10</v>
      </c>
      <c r="E2662" t="s">
        <v>11</v>
      </c>
      <c r="G2662" t="s">
        <v>75</v>
      </c>
    </row>
    <row r="2663" spans="1:7" x14ac:dyDescent="0.25">
      <c r="A2663">
        <v>281</v>
      </c>
      <c r="B2663" t="str">
        <f>VLOOKUP(CONCATENATE(C2663,"_",D2663),acronyms!$A$2:$B$330,2,0)</f>
        <v>Anthoxanthum alpinum</v>
      </c>
      <c r="C2663" t="s">
        <v>12</v>
      </c>
      <c r="D2663" t="s">
        <v>13</v>
      </c>
      <c r="E2663" t="s">
        <v>11</v>
      </c>
      <c r="G2663" t="s">
        <v>75</v>
      </c>
    </row>
    <row r="2664" spans="1:7" x14ac:dyDescent="0.25">
      <c r="A2664">
        <v>281</v>
      </c>
      <c r="B2664" t="str">
        <f>VLOOKUP(CONCATENATE(C2664,"_",D2664),acronyms!$A$2:$B$330,2,0)</f>
        <v>Botrychium lunaria</v>
      </c>
      <c r="C2664" t="s">
        <v>174</v>
      </c>
      <c r="D2664" t="s">
        <v>175</v>
      </c>
      <c r="E2664" t="s">
        <v>18</v>
      </c>
      <c r="G2664" t="s">
        <v>75</v>
      </c>
    </row>
    <row r="2665" spans="1:7" x14ac:dyDescent="0.25">
      <c r="A2665">
        <v>281</v>
      </c>
      <c r="B2665" t="str">
        <f>VLOOKUP(CONCATENATE(C2665,"_",D2665),acronyms!$A$2:$B$330,2,0)</f>
        <v>Campanula scheuchzeri</v>
      </c>
      <c r="C2665" t="s">
        <v>16</v>
      </c>
      <c r="D2665" t="s">
        <v>17</v>
      </c>
      <c r="E2665" t="s">
        <v>11</v>
      </c>
      <c r="G2665" t="s">
        <v>75</v>
      </c>
    </row>
    <row r="2666" spans="1:7" x14ac:dyDescent="0.25">
      <c r="A2666">
        <v>281</v>
      </c>
      <c r="B2666" t="str">
        <f>VLOOKUP(CONCATENATE(C2666,"_",D2666),acronyms!$A$2:$B$330,2,0)</f>
        <v>Carex sempervirens</v>
      </c>
      <c r="C2666" t="s">
        <v>54</v>
      </c>
      <c r="D2666" t="s">
        <v>95</v>
      </c>
      <c r="E2666">
        <v>1</v>
      </c>
      <c r="G2666" t="s">
        <v>75</v>
      </c>
    </row>
    <row r="2667" spans="1:7" x14ac:dyDescent="0.25">
      <c r="A2667">
        <v>281</v>
      </c>
      <c r="B2667" t="str">
        <f>VLOOKUP(CONCATENATE(C2667,"_",D2667),acronyms!$A$2:$B$330,2,0)</f>
        <v>Chaerophyllum villarsii</v>
      </c>
      <c r="C2667" t="s">
        <v>256</v>
      </c>
      <c r="D2667" t="s">
        <v>37</v>
      </c>
      <c r="E2667">
        <v>1</v>
      </c>
      <c r="G2667" t="s">
        <v>75</v>
      </c>
    </row>
    <row r="2668" spans="1:7" x14ac:dyDescent="0.25">
      <c r="A2668">
        <v>281</v>
      </c>
      <c r="B2668" t="str">
        <f>VLOOKUP(CONCATENATE(C2668,"_",D2668),acronyms!$A$2:$B$330,2,0)</f>
        <v>Euphrasia officinalis subsp. picta</v>
      </c>
      <c r="C2668" t="s">
        <v>113</v>
      </c>
      <c r="D2668" t="s">
        <v>263</v>
      </c>
      <c r="E2668" t="s">
        <v>11</v>
      </c>
      <c r="G2668" t="s">
        <v>75</v>
      </c>
    </row>
    <row r="2669" spans="1:7" x14ac:dyDescent="0.25">
      <c r="A2669">
        <v>281</v>
      </c>
      <c r="B2669" t="str">
        <f>VLOOKUP(CONCATENATE(C2669,"_",D2669),acronyms!$A$2:$B$330,2,0)</f>
        <v>Festuca nigrescens</v>
      </c>
      <c r="C2669" t="s">
        <v>19</v>
      </c>
      <c r="D2669" t="s">
        <v>172</v>
      </c>
      <c r="E2669" t="s">
        <v>11</v>
      </c>
      <c r="G2669" t="s">
        <v>75</v>
      </c>
    </row>
    <row r="2670" spans="1:7" x14ac:dyDescent="0.25">
      <c r="A2670">
        <v>281</v>
      </c>
      <c r="B2670" t="str">
        <f>VLOOKUP(CONCATENATE(C2670,"_",D2670),acronyms!$A$2:$B$330,2,0)</f>
        <v>Festuca nigricans</v>
      </c>
      <c r="C2670" t="s">
        <v>19</v>
      </c>
      <c r="D2670" t="s">
        <v>20</v>
      </c>
      <c r="E2670" t="s">
        <v>50</v>
      </c>
      <c r="G2670" t="s">
        <v>75</v>
      </c>
    </row>
    <row r="2671" spans="1:7" x14ac:dyDescent="0.25">
      <c r="A2671">
        <v>281</v>
      </c>
      <c r="B2671" t="str">
        <f>VLOOKUP(CONCATENATE(C2671,"_",D2671),acronyms!$A$2:$B$330,2,0)</f>
        <v>Galium anisophyllon</v>
      </c>
      <c r="C2671" t="s">
        <v>260</v>
      </c>
      <c r="D2671" t="s">
        <v>250</v>
      </c>
      <c r="E2671" t="s">
        <v>11</v>
      </c>
      <c r="G2671" t="s">
        <v>75</v>
      </c>
    </row>
    <row r="2672" spans="1:7" x14ac:dyDescent="0.25">
      <c r="A2672">
        <v>281</v>
      </c>
      <c r="B2672" t="str">
        <f>VLOOKUP(CONCATENATE(C2672,"_",D2672),acronyms!$A$2:$B$330,2,0)</f>
        <v>Geranium sylvaticum</v>
      </c>
      <c r="C2672" t="s">
        <v>23</v>
      </c>
      <c r="D2672" t="s">
        <v>24</v>
      </c>
      <c r="E2672" t="s">
        <v>50</v>
      </c>
      <c r="G2672" t="s">
        <v>75</v>
      </c>
    </row>
    <row r="2673" spans="1:7" x14ac:dyDescent="0.25">
      <c r="A2673">
        <v>281</v>
      </c>
      <c r="B2673" t="str">
        <f>VLOOKUP(CONCATENATE(C2673,"_",D2673),acronyms!$A$2:$B$330,2,0)</f>
        <v>Geum montanum</v>
      </c>
      <c r="C2673" t="s">
        <v>25</v>
      </c>
      <c r="D2673" t="s">
        <v>26</v>
      </c>
      <c r="E2673">
        <v>1</v>
      </c>
      <c r="G2673" t="s">
        <v>75</v>
      </c>
    </row>
    <row r="2674" spans="1:7" x14ac:dyDescent="0.25">
      <c r="A2674">
        <v>281</v>
      </c>
      <c r="B2674" t="str">
        <f>VLOOKUP(CONCATENATE(C2674,"_",D2674),acronyms!$A$2:$B$330,2,0)</f>
        <v>Juncus trifidus</v>
      </c>
      <c r="C2674" t="s">
        <v>132</v>
      </c>
      <c r="D2674" t="s">
        <v>108</v>
      </c>
      <c r="E2674">
        <v>1</v>
      </c>
      <c r="G2674" t="s">
        <v>75</v>
      </c>
    </row>
    <row r="2675" spans="1:7" x14ac:dyDescent="0.25">
      <c r="A2675">
        <v>281</v>
      </c>
      <c r="B2675" t="str">
        <f>VLOOKUP(CONCATENATE(C2675,"_",D2675),acronyms!$A$2:$B$330,2,0)</f>
        <v>Leontodon hispidus</v>
      </c>
      <c r="C2675" t="s">
        <v>28</v>
      </c>
      <c r="D2675" t="s">
        <v>29</v>
      </c>
      <c r="E2675" t="s">
        <v>50</v>
      </c>
      <c r="G2675" t="s">
        <v>75</v>
      </c>
    </row>
    <row r="2676" spans="1:7" x14ac:dyDescent="0.25">
      <c r="A2676">
        <v>281</v>
      </c>
      <c r="B2676" t="str">
        <f>VLOOKUP(CONCATENATE(C2676,"_",D2676),acronyms!$A$2:$B$330,2,0)</f>
        <v>Lotus corniculatus</v>
      </c>
      <c r="C2676" t="s">
        <v>96</v>
      </c>
      <c r="D2676" t="s">
        <v>97</v>
      </c>
      <c r="E2676" t="s">
        <v>11</v>
      </c>
      <c r="G2676" t="s">
        <v>75</v>
      </c>
    </row>
    <row r="2677" spans="1:7" x14ac:dyDescent="0.25">
      <c r="A2677">
        <v>281</v>
      </c>
      <c r="B2677" t="str">
        <f>VLOOKUP(CONCATENATE(C2677,"_",D2677),acronyms!$A$2:$B$330,2,0)</f>
        <v>Myosotis alpestris</v>
      </c>
      <c r="C2677" t="s">
        <v>101</v>
      </c>
      <c r="D2677" t="s">
        <v>13</v>
      </c>
      <c r="E2677" t="s">
        <v>11</v>
      </c>
      <c r="G2677" t="s">
        <v>75</v>
      </c>
    </row>
    <row r="2678" spans="1:7" x14ac:dyDescent="0.25">
      <c r="A2678">
        <v>281</v>
      </c>
      <c r="B2678" t="str">
        <f>VLOOKUP(CONCATENATE(C2678,"_",D2678),acronyms!$A$2:$B$330,2,0)</f>
        <v>Peucedanum ostruthium</v>
      </c>
      <c r="C2678" t="s">
        <v>313</v>
      </c>
      <c r="D2678" t="s">
        <v>188</v>
      </c>
      <c r="E2678" t="s">
        <v>50</v>
      </c>
      <c r="G2678" t="s">
        <v>75</v>
      </c>
    </row>
    <row r="2679" spans="1:7" x14ac:dyDescent="0.25">
      <c r="A2679">
        <v>281</v>
      </c>
      <c r="B2679" t="str">
        <f>VLOOKUP(CONCATENATE(C2679,"_",D2679),acronyms!$A$2:$B$330,2,0)</f>
        <v>Ranunculus villarsii</v>
      </c>
      <c r="C2679" t="s">
        <v>36</v>
      </c>
      <c r="D2679" t="s">
        <v>37</v>
      </c>
      <c r="E2679" t="s">
        <v>11</v>
      </c>
      <c r="G2679" t="s">
        <v>75</v>
      </c>
    </row>
    <row r="2680" spans="1:7" x14ac:dyDescent="0.25">
      <c r="A2680">
        <v>281</v>
      </c>
      <c r="B2680" t="str">
        <f>VLOOKUP(CONCATENATE(C2680,"_",D2680),acronyms!$A$2:$B$330,2,0)</f>
        <v>Rhinanthus glacialis</v>
      </c>
      <c r="C2680" t="s">
        <v>106</v>
      </c>
      <c r="D2680" t="s">
        <v>85</v>
      </c>
      <c r="E2680">
        <v>1</v>
      </c>
      <c r="G2680" t="s">
        <v>75</v>
      </c>
    </row>
    <row r="2681" spans="1:7" x14ac:dyDescent="0.25">
      <c r="A2681">
        <v>281</v>
      </c>
      <c r="B2681" t="str">
        <f>VLOOKUP(CONCATENATE(C2681,"_",D2681),acronyms!$A$2:$B$330,2,0)</f>
        <v>Senecio doronicum s. str.</v>
      </c>
      <c r="C2681" t="s">
        <v>146</v>
      </c>
      <c r="D2681" t="s">
        <v>144</v>
      </c>
      <c r="E2681" t="s">
        <v>46</v>
      </c>
      <c r="G2681" t="s">
        <v>75</v>
      </c>
    </row>
    <row r="2682" spans="1:7" x14ac:dyDescent="0.25">
      <c r="A2682">
        <v>281</v>
      </c>
      <c r="B2682" t="str">
        <f>VLOOKUP(CONCATENATE(C2682,"_",D2682),acronyms!$A$2:$B$330,2,0)</f>
        <v>Silene vulgaris</v>
      </c>
      <c r="C2682" t="s">
        <v>43</v>
      </c>
      <c r="D2682" t="s">
        <v>10</v>
      </c>
      <c r="E2682" t="s">
        <v>11</v>
      </c>
      <c r="G2682" t="s">
        <v>75</v>
      </c>
    </row>
    <row r="2683" spans="1:7" x14ac:dyDescent="0.25">
      <c r="A2683">
        <v>281</v>
      </c>
      <c r="B2683" t="str">
        <f>VLOOKUP(CONCATENATE(C2683,"_",D2683),acronyms!$A$2:$B$330,2,0)</f>
        <v>Solidago virgaurea subsp. minuta</v>
      </c>
      <c r="C2683" t="s">
        <v>44</v>
      </c>
      <c r="D2683" t="s">
        <v>45</v>
      </c>
      <c r="E2683" t="s">
        <v>11</v>
      </c>
      <c r="G2683" t="s">
        <v>75</v>
      </c>
    </row>
    <row r="2684" spans="1:7" x14ac:dyDescent="0.25">
      <c r="A2684">
        <v>281</v>
      </c>
      <c r="B2684" t="str">
        <f>VLOOKUP(CONCATENATE(C2684,"_",D2684),acronyms!$A$2:$B$330,2,0)</f>
        <v>Trifolium pallescens</v>
      </c>
      <c r="C2684" t="s">
        <v>108</v>
      </c>
      <c r="D2684" t="s">
        <v>109</v>
      </c>
      <c r="E2684">
        <v>1</v>
      </c>
      <c r="G2684" t="s">
        <v>75</v>
      </c>
    </row>
    <row r="2685" spans="1:7" x14ac:dyDescent="0.25">
      <c r="A2685">
        <v>282</v>
      </c>
      <c r="B2685" t="str">
        <f>VLOOKUP(CONCATENATE(C2685,"_",D2685),acronyms!$A$2:$B$330,2,0)</f>
        <v>Achillea millefolium</v>
      </c>
      <c r="C2685" t="s">
        <v>115</v>
      </c>
      <c r="D2685" t="s">
        <v>240</v>
      </c>
      <c r="E2685" t="s">
        <v>11</v>
      </c>
      <c r="G2685" t="s">
        <v>75</v>
      </c>
    </row>
    <row r="2686" spans="1:7" x14ac:dyDescent="0.25">
      <c r="A2686">
        <v>282</v>
      </c>
      <c r="B2686" t="str">
        <f>VLOOKUP(CONCATENATE(C2686,"_",D2686),acronyms!$A$2:$B$330,2,0)</f>
        <v>Agrostis agrostiflora</v>
      </c>
      <c r="C2686" t="s">
        <v>7</v>
      </c>
      <c r="D2686" t="s">
        <v>7</v>
      </c>
      <c r="E2686" t="s">
        <v>11</v>
      </c>
      <c r="G2686" t="s">
        <v>75</v>
      </c>
    </row>
    <row r="2687" spans="1:7" x14ac:dyDescent="0.25">
      <c r="A2687">
        <v>282</v>
      </c>
      <c r="B2687" t="str">
        <f>VLOOKUP(CONCATENATE(C2687,"_",D2687),acronyms!$A$2:$B$330,2,0)</f>
        <v>Anthoxanthum alpinum</v>
      </c>
      <c r="C2687" t="s">
        <v>12</v>
      </c>
      <c r="D2687" t="s">
        <v>13</v>
      </c>
      <c r="E2687">
        <v>1</v>
      </c>
      <c r="G2687" t="s">
        <v>75</v>
      </c>
    </row>
    <row r="2688" spans="1:7" x14ac:dyDescent="0.25">
      <c r="A2688">
        <v>282</v>
      </c>
      <c r="B2688" t="str">
        <f>VLOOKUP(CONCATENATE(C2688,"_",D2688),acronyms!$A$2:$B$330,2,0)</f>
        <v>Botrychium lunaria</v>
      </c>
      <c r="C2688" t="s">
        <v>174</v>
      </c>
      <c r="D2688" t="s">
        <v>175</v>
      </c>
      <c r="E2688" t="s">
        <v>11</v>
      </c>
      <c r="G2688" t="s">
        <v>75</v>
      </c>
    </row>
    <row r="2689" spans="1:7" x14ac:dyDescent="0.25">
      <c r="A2689">
        <v>282</v>
      </c>
      <c r="B2689" t="str">
        <f>VLOOKUP(CONCATENATE(C2689,"_",D2689),acronyms!$A$2:$B$330,2,0)</f>
        <v>Carex sempervirens</v>
      </c>
      <c r="C2689" t="s">
        <v>54</v>
      </c>
      <c r="D2689" t="s">
        <v>95</v>
      </c>
      <c r="E2689" t="s">
        <v>11</v>
      </c>
      <c r="G2689" t="s">
        <v>75</v>
      </c>
    </row>
    <row r="2690" spans="1:7" x14ac:dyDescent="0.25">
      <c r="A2690">
        <v>282</v>
      </c>
      <c r="B2690" t="str">
        <f>VLOOKUP(CONCATENATE(C2690,"_",D2690),acronyms!$A$2:$B$330,2,0)</f>
        <v>Chaerophyllum villarsii</v>
      </c>
      <c r="C2690" t="s">
        <v>256</v>
      </c>
      <c r="D2690" t="s">
        <v>37</v>
      </c>
      <c r="E2690" t="s">
        <v>46</v>
      </c>
      <c r="G2690" t="s">
        <v>75</v>
      </c>
    </row>
    <row r="2691" spans="1:7" x14ac:dyDescent="0.25">
      <c r="A2691">
        <v>282</v>
      </c>
      <c r="B2691" t="str">
        <f>VLOOKUP(CONCATENATE(C2691,"_",D2691),acronyms!$A$2:$B$330,2,0)</f>
        <v>Festuca nigrescens</v>
      </c>
      <c r="C2691" t="s">
        <v>19</v>
      </c>
      <c r="D2691" t="s">
        <v>172</v>
      </c>
      <c r="E2691" t="s">
        <v>50</v>
      </c>
      <c r="G2691" t="s">
        <v>75</v>
      </c>
    </row>
    <row r="2692" spans="1:7" x14ac:dyDescent="0.25">
      <c r="A2692">
        <v>282</v>
      </c>
      <c r="B2692" t="str">
        <f>VLOOKUP(CONCATENATE(C2692,"_",D2692),acronyms!$A$2:$B$330,2,0)</f>
        <v>Festuca nigricans</v>
      </c>
      <c r="C2692" t="s">
        <v>19</v>
      </c>
      <c r="D2692" t="s">
        <v>20</v>
      </c>
      <c r="E2692" t="s">
        <v>50</v>
      </c>
      <c r="G2692" t="s">
        <v>75</v>
      </c>
    </row>
    <row r="2693" spans="1:7" x14ac:dyDescent="0.25">
      <c r="A2693">
        <v>282</v>
      </c>
      <c r="B2693" t="str">
        <f>VLOOKUP(CONCATENATE(C2693,"_",D2693),acronyms!$A$2:$B$330,2,0)</f>
        <v>Geranium sylvaticum</v>
      </c>
      <c r="C2693" t="s">
        <v>23</v>
      </c>
      <c r="D2693" t="s">
        <v>24</v>
      </c>
      <c r="E2693" t="s">
        <v>46</v>
      </c>
      <c r="G2693" t="s">
        <v>75</v>
      </c>
    </row>
    <row r="2694" spans="1:7" x14ac:dyDescent="0.25">
      <c r="A2694">
        <v>282</v>
      </c>
      <c r="B2694" t="str">
        <f>VLOOKUP(CONCATENATE(C2694,"_",D2694),acronyms!$A$2:$B$330,2,0)</f>
        <v>Lilium martagon</v>
      </c>
      <c r="C2694" t="s">
        <v>314</v>
      </c>
      <c r="D2694" t="s">
        <v>315</v>
      </c>
      <c r="E2694" t="s">
        <v>11</v>
      </c>
      <c r="G2694" t="s">
        <v>75</v>
      </c>
    </row>
    <row r="2695" spans="1:7" x14ac:dyDescent="0.25">
      <c r="A2695">
        <v>282</v>
      </c>
      <c r="B2695" t="str">
        <f>VLOOKUP(CONCATENATE(C2695,"_",D2695),acronyms!$A$2:$B$330,2,0)</f>
        <v>Lotus corniculatus</v>
      </c>
      <c r="C2695" t="s">
        <v>96</v>
      </c>
      <c r="D2695" t="s">
        <v>97</v>
      </c>
      <c r="E2695" t="s">
        <v>11</v>
      </c>
      <c r="G2695" t="s">
        <v>75</v>
      </c>
    </row>
    <row r="2696" spans="1:7" x14ac:dyDescent="0.25">
      <c r="A2696">
        <v>282</v>
      </c>
      <c r="B2696" t="str">
        <f>VLOOKUP(CONCATENATE(C2696,"_",D2696),acronyms!$A$2:$B$330,2,0)</f>
        <v>Luzula luzuloides</v>
      </c>
      <c r="C2696" t="s">
        <v>30</v>
      </c>
      <c r="D2696" t="s">
        <v>30</v>
      </c>
      <c r="E2696" t="s">
        <v>50</v>
      </c>
      <c r="G2696" t="s">
        <v>75</v>
      </c>
    </row>
    <row r="2697" spans="1:7" x14ac:dyDescent="0.25">
      <c r="A2697">
        <v>282</v>
      </c>
      <c r="B2697" t="str">
        <f>VLOOKUP(CONCATENATE(C2697,"_",D2697),acronyms!$A$2:$B$330,2,0)</f>
        <v>Myosotis alpestris</v>
      </c>
      <c r="C2697" t="s">
        <v>101</v>
      </c>
      <c r="D2697" t="s">
        <v>13</v>
      </c>
      <c r="E2697" t="s">
        <v>11</v>
      </c>
      <c r="G2697" t="s">
        <v>75</v>
      </c>
    </row>
    <row r="2698" spans="1:7" x14ac:dyDescent="0.25">
      <c r="A2698">
        <v>282</v>
      </c>
      <c r="B2698" t="str">
        <f>VLOOKUP(CONCATENATE(C2698,"_",D2698),acronyms!$A$2:$B$330,2,0)</f>
        <v>Phleum alpinum agg.</v>
      </c>
      <c r="C2698" t="s">
        <v>162</v>
      </c>
      <c r="D2698" t="s">
        <v>163</v>
      </c>
      <c r="E2698" t="s">
        <v>11</v>
      </c>
      <c r="G2698" t="s">
        <v>75</v>
      </c>
    </row>
    <row r="2699" spans="1:7" x14ac:dyDescent="0.25">
      <c r="A2699">
        <v>282</v>
      </c>
      <c r="B2699" t="str">
        <f>VLOOKUP(CONCATENATE(C2699,"_",D2699),acronyms!$A$2:$B$330,2,0)</f>
        <v>Phyteuma betonicifolium</v>
      </c>
      <c r="C2699" t="s">
        <v>91</v>
      </c>
      <c r="D2699" t="s">
        <v>173</v>
      </c>
      <c r="E2699" t="s">
        <v>11</v>
      </c>
      <c r="G2699" t="s">
        <v>75</v>
      </c>
    </row>
    <row r="2700" spans="1:7" x14ac:dyDescent="0.25">
      <c r="A2700">
        <v>282</v>
      </c>
      <c r="B2700" t="str">
        <f>VLOOKUP(CONCATENATE(C2700,"_",D2700),acronyms!$A$2:$B$330,2,0)</f>
        <v>Poa nemoralis</v>
      </c>
      <c r="C2700" t="s">
        <v>79</v>
      </c>
      <c r="D2700" t="s">
        <v>125</v>
      </c>
      <c r="E2700">
        <v>1</v>
      </c>
      <c r="G2700" t="s">
        <v>75</v>
      </c>
    </row>
    <row r="2701" spans="1:7" x14ac:dyDescent="0.25">
      <c r="A2701">
        <v>282</v>
      </c>
      <c r="B2701" t="str">
        <f>VLOOKUP(CONCATENATE(C2701,"_",D2701),acronyms!$A$2:$B$330,2,0)</f>
        <v>Ranunculus acris subsp. acris</v>
      </c>
      <c r="C2701" t="s">
        <v>36</v>
      </c>
      <c r="D2701" t="s">
        <v>297</v>
      </c>
      <c r="E2701" t="s">
        <v>11</v>
      </c>
      <c r="G2701" t="s">
        <v>75</v>
      </c>
    </row>
    <row r="2702" spans="1:7" x14ac:dyDescent="0.25">
      <c r="A2702">
        <v>282</v>
      </c>
      <c r="B2702" t="str">
        <f>VLOOKUP(CONCATENATE(C2702,"_",D2702),acronyms!$A$2:$B$330,2,0)</f>
        <v>Silene vulgaris</v>
      </c>
      <c r="C2702" t="s">
        <v>43</v>
      </c>
      <c r="D2702" t="s">
        <v>10</v>
      </c>
      <c r="E2702">
        <v>1</v>
      </c>
      <c r="G2702" t="s">
        <v>75</v>
      </c>
    </row>
    <row r="2703" spans="1:7" x14ac:dyDescent="0.25">
      <c r="A2703">
        <v>282</v>
      </c>
      <c r="B2703" t="str">
        <f>VLOOKUP(CONCATENATE(C2703,"_",D2703),acronyms!$A$2:$B$330,2,0)</f>
        <v>Trifolium pratense subsp. pratense</v>
      </c>
      <c r="C2703" t="s">
        <v>108</v>
      </c>
      <c r="D2703" t="s">
        <v>110</v>
      </c>
      <c r="E2703" t="s">
        <v>11</v>
      </c>
      <c r="G2703" t="s">
        <v>75</v>
      </c>
    </row>
    <row r="2704" spans="1:7" x14ac:dyDescent="0.25">
      <c r="A2704">
        <v>282</v>
      </c>
      <c r="B2704" t="str">
        <f>VLOOKUP(CONCATENATE(C2704,"_",D2704),acronyms!$A$2:$B$330,2,0)</f>
        <v>Veronica chamaedrys subsp. micans</v>
      </c>
      <c r="C2704" t="s">
        <v>15</v>
      </c>
      <c r="D2704" t="s">
        <v>256</v>
      </c>
      <c r="E2704" t="s">
        <v>11</v>
      </c>
      <c r="G2704" t="s">
        <v>75</v>
      </c>
    </row>
    <row r="2705" spans="1:7" x14ac:dyDescent="0.25">
      <c r="A2705">
        <v>282</v>
      </c>
      <c r="B2705" t="str">
        <f>VLOOKUP(CONCATENATE(C2705,"_",D2705),acronyms!$A$2:$B$330,2,0)</f>
        <v>Viola biflora</v>
      </c>
      <c r="C2705" t="s">
        <v>52</v>
      </c>
      <c r="D2705" t="s">
        <v>53</v>
      </c>
      <c r="E2705" t="s">
        <v>18</v>
      </c>
      <c r="G2705" t="s">
        <v>75</v>
      </c>
    </row>
    <row r="2706" spans="1:7" x14ac:dyDescent="0.25">
      <c r="A2706">
        <v>283</v>
      </c>
      <c r="B2706" t="str">
        <f>VLOOKUP(CONCATENATE(C2706,"_",D2706),acronyms!$A$2:$B$330,2,0)</f>
        <v>Agrostis alpina</v>
      </c>
      <c r="C2706" t="s">
        <v>7</v>
      </c>
      <c r="D2706" t="s">
        <v>13</v>
      </c>
      <c r="E2706" t="s">
        <v>11</v>
      </c>
      <c r="G2706" t="s">
        <v>8</v>
      </c>
    </row>
    <row r="2707" spans="1:7" x14ac:dyDescent="0.25">
      <c r="A2707">
        <v>283</v>
      </c>
      <c r="B2707" t="str">
        <f>VLOOKUP(CONCATENATE(C2707,"_",D2707),acronyms!$A$2:$B$330,2,0)</f>
        <v>Agrostis rupestris</v>
      </c>
      <c r="C2707" t="s">
        <v>7</v>
      </c>
      <c r="D2707" t="s">
        <v>74</v>
      </c>
      <c r="E2707" t="s">
        <v>11</v>
      </c>
      <c r="G2707" t="s">
        <v>8</v>
      </c>
    </row>
    <row r="2708" spans="1:7" x14ac:dyDescent="0.25">
      <c r="A2708">
        <v>283</v>
      </c>
      <c r="B2708" t="str">
        <f>VLOOKUP(CONCATENATE(C2708,"_",D2708),acronyms!$A$2:$B$330,2,0)</f>
        <v>Alchemilla vulgaris agg.</v>
      </c>
      <c r="C2708" t="s">
        <v>9</v>
      </c>
      <c r="D2708" t="s">
        <v>10</v>
      </c>
      <c r="E2708" t="s">
        <v>11</v>
      </c>
      <c r="G2708" t="s">
        <v>8</v>
      </c>
    </row>
    <row r="2709" spans="1:7" x14ac:dyDescent="0.25">
      <c r="A2709">
        <v>283</v>
      </c>
      <c r="B2709" t="str">
        <f>VLOOKUP(CONCATENATE(C2709,"_",D2709),acronyms!$A$2:$B$330,2,0)</f>
        <v>Anthoxanthum alpinum</v>
      </c>
      <c r="C2709" t="s">
        <v>12</v>
      </c>
      <c r="D2709" t="s">
        <v>13</v>
      </c>
      <c r="E2709">
        <v>1</v>
      </c>
      <c r="G2709" t="s">
        <v>8</v>
      </c>
    </row>
    <row r="2710" spans="1:7" x14ac:dyDescent="0.25">
      <c r="A2710">
        <v>283</v>
      </c>
      <c r="B2710" t="str">
        <f>VLOOKUP(CONCATENATE(C2710,"_",D2710),acronyms!$A$2:$B$330,2,0)</f>
        <v>Arenaria ciliata s. str.</v>
      </c>
      <c r="C2710" t="s">
        <v>111</v>
      </c>
      <c r="D2710" t="s">
        <v>316</v>
      </c>
      <c r="E2710">
        <v>1</v>
      </c>
      <c r="G2710" t="s">
        <v>8</v>
      </c>
    </row>
    <row r="2711" spans="1:7" x14ac:dyDescent="0.25">
      <c r="A2711">
        <v>283</v>
      </c>
      <c r="B2711" t="str">
        <f>VLOOKUP(CONCATENATE(C2711,"_",D2711),acronyms!$A$2:$B$330,2,0)</f>
        <v>Campanula scheuchzeri</v>
      </c>
      <c r="C2711" t="s">
        <v>16</v>
      </c>
      <c r="D2711" t="s">
        <v>17</v>
      </c>
      <c r="E2711" t="s">
        <v>11</v>
      </c>
      <c r="G2711" t="s">
        <v>8</v>
      </c>
    </row>
    <row r="2712" spans="1:7" x14ac:dyDescent="0.25">
      <c r="A2712">
        <v>283</v>
      </c>
      <c r="B2712" t="str">
        <f>VLOOKUP(CONCATENATE(C2712,"_",D2712),acronyms!$A$2:$B$330,2,0)</f>
        <v>Cardamine resedifolia</v>
      </c>
      <c r="C2712" t="s">
        <v>54</v>
      </c>
      <c r="D2712" t="s">
        <v>76</v>
      </c>
      <c r="E2712" t="s">
        <v>11</v>
      </c>
      <c r="G2712" t="s">
        <v>8</v>
      </c>
    </row>
    <row r="2713" spans="1:7" x14ac:dyDescent="0.25">
      <c r="A2713">
        <v>283</v>
      </c>
      <c r="B2713" t="str">
        <f>VLOOKUP(CONCATENATE(C2713,"_",D2713),acronyms!$A$2:$B$330,2,0)</f>
        <v>Carex aterrima</v>
      </c>
      <c r="C2713" t="s">
        <v>54</v>
      </c>
      <c r="D2713" t="s">
        <v>204</v>
      </c>
      <c r="E2713" t="s">
        <v>11</v>
      </c>
      <c r="G2713" t="s">
        <v>8</v>
      </c>
    </row>
    <row r="2714" spans="1:7" x14ac:dyDescent="0.25">
      <c r="A2714">
        <v>283</v>
      </c>
      <c r="B2714" t="str">
        <f>VLOOKUP(CONCATENATE(C2714,"_",D2714),acronyms!$A$2:$B$330,2,0)</f>
        <v>Cerastium uniflorum</v>
      </c>
      <c r="C2714" t="s">
        <v>56</v>
      </c>
      <c r="D2714" t="s">
        <v>57</v>
      </c>
      <c r="E2714" t="s">
        <v>11</v>
      </c>
      <c r="G2714" t="s">
        <v>8</v>
      </c>
    </row>
    <row r="2715" spans="1:7" x14ac:dyDescent="0.25">
      <c r="A2715">
        <v>283</v>
      </c>
      <c r="B2715" t="str">
        <f>VLOOKUP(CONCATENATE(C2715,"_",D2715),acronyms!$A$2:$B$330,2,0)</f>
        <v>Festuca nigricans</v>
      </c>
      <c r="C2715" t="s">
        <v>19</v>
      </c>
      <c r="D2715" t="s">
        <v>20</v>
      </c>
      <c r="E2715" t="s">
        <v>11</v>
      </c>
      <c r="G2715" t="s">
        <v>8</v>
      </c>
    </row>
    <row r="2716" spans="1:7" x14ac:dyDescent="0.25">
      <c r="A2716">
        <v>283</v>
      </c>
      <c r="B2716" t="str">
        <f>VLOOKUP(CONCATENATE(C2716,"_",D2716),acronyms!$A$2:$B$330,2,0)</f>
        <v>Gentiana brachyphylla</v>
      </c>
      <c r="C2716" t="s">
        <v>21</v>
      </c>
      <c r="D2716" t="s">
        <v>151</v>
      </c>
      <c r="E2716" t="s">
        <v>11</v>
      </c>
      <c r="G2716" t="s">
        <v>8</v>
      </c>
    </row>
    <row r="2717" spans="1:7" x14ac:dyDescent="0.25">
      <c r="A2717">
        <v>283</v>
      </c>
      <c r="B2717" t="str">
        <f>VLOOKUP(CONCATENATE(C2717,"_",D2717),acronyms!$A$2:$B$330,2,0)</f>
        <v>Gnaphalium supinum</v>
      </c>
      <c r="C2717" t="s">
        <v>77</v>
      </c>
      <c r="D2717" t="s">
        <v>78</v>
      </c>
      <c r="E2717" t="s">
        <v>11</v>
      </c>
      <c r="G2717" t="s">
        <v>8</v>
      </c>
    </row>
    <row r="2718" spans="1:7" x14ac:dyDescent="0.25">
      <c r="A2718">
        <v>283</v>
      </c>
      <c r="B2718" t="str">
        <f>VLOOKUP(CONCATENATE(C2718,"_",D2718),acronyms!$A$2:$B$330,2,0)</f>
        <v>Lloydia serotina</v>
      </c>
      <c r="C2718" t="s">
        <v>317</v>
      </c>
      <c r="D2718" t="s">
        <v>318</v>
      </c>
      <c r="E2718" t="s">
        <v>11</v>
      </c>
      <c r="G2718" t="s">
        <v>8</v>
      </c>
    </row>
    <row r="2719" spans="1:7" x14ac:dyDescent="0.25">
      <c r="A2719">
        <v>283</v>
      </c>
      <c r="B2719" t="str">
        <f>VLOOKUP(CONCATENATE(C2719,"_",D2719),acronyms!$A$2:$B$330,2,0)</f>
        <v>Luzula alpino-pilosa</v>
      </c>
      <c r="C2719" t="s">
        <v>30</v>
      </c>
      <c r="D2719" t="s">
        <v>31</v>
      </c>
      <c r="E2719">
        <v>1</v>
      </c>
      <c r="G2719" t="s">
        <v>8</v>
      </c>
    </row>
    <row r="2720" spans="1:7" x14ac:dyDescent="0.25">
      <c r="A2720">
        <v>283</v>
      </c>
      <c r="B2720" t="str">
        <f>VLOOKUP(CONCATENATE(C2720,"_",D2720),acronyms!$A$2:$B$330,2,0)</f>
        <v>Mutellina adonidifolia</v>
      </c>
      <c r="C2720" t="s">
        <v>99</v>
      </c>
      <c r="D2720" t="s">
        <v>100</v>
      </c>
      <c r="E2720" t="s">
        <v>11</v>
      </c>
      <c r="G2720" t="s">
        <v>8</v>
      </c>
    </row>
    <row r="2721" spans="1:7" x14ac:dyDescent="0.25">
      <c r="A2721">
        <v>283</v>
      </c>
      <c r="B2721" t="str">
        <f>VLOOKUP(CONCATENATE(C2721,"_",D2721),acronyms!$A$2:$B$330,2,0)</f>
        <v>Persicaria vivipara</v>
      </c>
      <c r="C2721" t="s">
        <v>32</v>
      </c>
      <c r="D2721" t="s">
        <v>33</v>
      </c>
      <c r="E2721">
        <v>1</v>
      </c>
      <c r="G2721" t="s">
        <v>8</v>
      </c>
    </row>
    <row r="2722" spans="1:7" x14ac:dyDescent="0.25">
      <c r="A2722">
        <v>283</v>
      </c>
      <c r="B2722" t="str">
        <f>VLOOKUP(CONCATENATE(C2722,"_",D2722),acronyms!$A$2:$B$330,2,0)</f>
        <v>Potentilla aurea</v>
      </c>
      <c r="C2722" t="s">
        <v>34</v>
      </c>
      <c r="D2722" t="s">
        <v>35</v>
      </c>
      <c r="E2722">
        <v>1</v>
      </c>
      <c r="G2722" t="s">
        <v>8</v>
      </c>
    </row>
    <row r="2723" spans="1:7" x14ac:dyDescent="0.25">
      <c r="A2723">
        <v>283</v>
      </c>
      <c r="B2723" t="str">
        <f>VLOOKUP(CONCATENATE(C2723,"_",D2723),acronyms!$A$2:$B$330,2,0)</f>
        <v>Rhododendron ferrugineum</v>
      </c>
      <c r="C2723" t="s">
        <v>38</v>
      </c>
      <c r="D2723" t="s">
        <v>39</v>
      </c>
      <c r="E2723" t="s">
        <v>18</v>
      </c>
      <c r="G2723" t="s">
        <v>8</v>
      </c>
    </row>
    <row r="2724" spans="1:7" x14ac:dyDescent="0.25">
      <c r="A2724">
        <v>283</v>
      </c>
      <c r="B2724" t="str">
        <f>VLOOKUP(CONCATENATE(C2724,"_",D2724),acronyms!$A$2:$B$330,2,0)</f>
        <v>Salix herbacea</v>
      </c>
      <c r="C2724" t="s">
        <v>40</v>
      </c>
      <c r="D2724" t="s">
        <v>81</v>
      </c>
      <c r="E2724">
        <v>1</v>
      </c>
      <c r="G2724" t="s">
        <v>8</v>
      </c>
    </row>
    <row r="2725" spans="1:7" x14ac:dyDescent="0.25">
      <c r="A2725">
        <v>283</v>
      </c>
      <c r="B2725" t="str">
        <f>VLOOKUP(CONCATENATE(C2725,"_",D2725),acronyms!$A$2:$B$330,2,0)</f>
        <v>Salix retusa s. str.</v>
      </c>
      <c r="C2725" t="s">
        <v>40</v>
      </c>
      <c r="D2725" t="s">
        <v>319</v>
      </c>
      <c r="E2725">
        <v>1</v>
      </c>
      <c r="G2725" t="s">
        <v>8</v>
      </c>
    </row>
    <row r="2726" spans="1:7" x14ac:dyDescent="0.25">
      <c r="A2726">
        <v>283</v>
      </c>
      <c r="B2726" t="str">
        <f>VLOOKUP(CONCATENATE(C2726,"_",D2726),acronyms!$A$2:$B$330,2,0)</f>
        <v>Scorzoneroides helvetica</v>
      </c>
      <c r="C2726" t="s">
        <v>42</v>
      </c>
      <c r="D2726" t="s">
        <v>41</v>
      </c>
      <c r="E2726" t="s">
        <v>50</v>
      </c>
      <c r="G2726" t="s">
        <v>8</v>
      </c>
    </row>
    <row r="2727" spans="1:7" x14ac:dyDescent="0.25">
      <c r="A2727">
        <v>283</v>
      </c>
      <c r="B2727" t="str">
        <f>VLOOKUP(CONCATENATE(C2727,"_",D2727),acronyms!$A$2:$B$330,2,0)</f>
        <v>Silene acaulis subsp. exscapa</v>
      </c>
      <c r="C2727" t="s">
        <v>43</v>
      </c>
      <c r="D2727" t="s">
        <v>73</v>
      </c>
      <c r="E2727" t="s">
        <v>50</v>
      </c>
      <c r="G2727" t="s">
        <v>8</v>
      </c>
    </row>
    <row r="2728" spans="1:7" x14ac:dyDescent="0.25">
      <c r="A2728">
        <v>283</v>
      </c>
      <c r="B2728" t="str">
        <f>VLOOKUP(CONCATENATE(C2728,"_",D2728),acronyms!$A$2:$B$330,2,0)</f>
        <v>Soldanella pusilla</v>
      </c>
      <c r="C2728" t="s">
        <v>44</v>
      </c>
      <c r="D2728" t="s">
        <v>127</v>
      </c>
      <c r="E2728" t="s">
        <v>50</v>
      </c>
      <c r="G2728" t="s">
        <v>8</v>
      </c>
    </row>
    <row r="2729" spans="1:7" x14ac:dyDescent="0.25">
      <c r="A2729">
        <v>283</v>
      </c>
      <c r="B2729" t="str">
        <f>VLOOKUP(CONCATENATE(C2729,"_",D2729),acronyms!$A$2:$B$330,2,0)</f>
        <v>Veronica alpina</v>
      </c>
      <c r="C2729" t="s">
        <v>15</v>
      </c>
      <c r="D2729" t="s">
        <v>13</v>
      </c>
      <c r="E2729" t="s">
        <v>11</v>
      </c>
      <c r="G2729" t="s">
        <v>8</v>
      </c>
    </row>
    <row r="2730" spans="1:7" x14ac:dyDescent="0.25">
      <c r="A2730">
        <v>283</v>
      </c>
      <c r="B2730" t="str">
        <f>VLOOKUP(CONCATENATE(C2730,"_",D2730),acronyms!$A$2:$B$330,2,0)</f>
        <v>Viola biflora</v>
      </c>
      <c r="C2730" t="s">
        <v>52</v>
      </c>
      <c r="D2730" t="s">
        <v>53</v>
      </c>
      <c r="E2730" t="s">
        <v>46</v>
      </c>
      <c r="G2730" t="s">
        <v>8</v>
      </c>
    </row>
    <row r="2731" spans="1:7" x14ac:dyDescent="0.25">
      <c r="A2731">
        <v>284</v>
      </c>
      <c r="B2731" t="str">
        <f>VLOOKUP(CONCATENATE(C2731,"_",D2731),acronyms!$A$2:$B$330,2,0)</f>
        <v>Avenula versicolor</v>
      </c>
      <c r="C2731" t="s">
        <v>14</v>
      </c>
      <c r="D2731" t="s">
        <v>15</v>
      </c>
      <c r="E2731">
        <v>1</v>
      </c>
      <c r="G2731" t="s">
        <v>8</v>
      </c>
    </row>
    <row r="2732" spans="1:7" x14ac:dyDescent="0.25">
      <c r="A2732">
        <v>284</v>
      </c>
      <c r="B2732" t="str">
        <f>VLOOKUP(CONCATENATE(C2732,"_",D2732),acronyms!$A$2:$B$330,2,0)</f>
        <v>Campanula scheuchzeri</v>
      </c>
      <c r="C2732" t="s">
        <v>16</v>
      </c>
      <c r="D2732" t="s">
        <v>17</v>
      </c>
      <c r="E2732" t="s">
        <v>11</v>
      </c>
      <c r="G2732" t="s">
        <v>8</v>
      </c>
    </row>
    <row r="2733" spans="1:7" x14ac:dyDescent="0.25">
      <c r="A2733">
        <v>284</v>
      </c>
      <c r="B2733" t="str">
        <f>VLOOKUP(CONCATENATE(C2733,"_",D2733),acronyms!$A$2:$B$330,2,0)</f>
        <v>Cerastium uniflorum</v>
      </c>
      <c r="C2733" t="s">
        <v>56</v>
      </c>
      <c r="D2733" t="s">
        <v>57</v>
      </c>
      <c r="E2733">
        <v>1</v>
      </c>
      <c r="G2733" t="s">
        <v>8</v>
      </c>
    </row>
    <row r="2734" spans="1:7" x14ac:dyDescent="0.25">
      <c r="A2734">
        <v>284</v>
      </c>
      <c r="B2734" t="str">
        <f>VLOOKUP(CONCATENATE(C2734,"_",D2734),acronyms!$A$2:$B$330,2,0)</f>
        <v>Doronicum clusii subsp. clusii</v>
      </c>
      <c r="C2734" t="s">
        <v>144</v>
      </c>
      <c r="D2734" t="s">
        <v>145</v>
      </c>
      <c r="E2734" t="s">
        <v>11</v>
      </c>
      <c r="G2734" t="s">
        <v>8</v>
      </c>
    </row>
    <row r="2735" spans="1:7" x14ac:dyDescent="0.25">
      <c r="A2735">
        <v>284</v>
      </c>
      <c r="B2735" t="str">
        <f>VLOOKUP(CONCATENATE(C2735,"_",D2735),acronyms!$A$2:$B$330,2,0)</f>
        <v>Festuca halleri agg.</v>
      </c>
      <c r="C2735" t="s">
        <v>19</v>
      </c>
      <c r="D2735" t="s">
        <v>58</v>
      </c>
      <c r="E2735" t="s">
        <v>11</v>
      </c>
      <c r="G2735" t="s">
        <v>8</v>
      </c>
    </row>
    <row r="2736" spans="1:7" x14ac:dyDescent="0.25">
      <c r="A2736">
        <v>284</v>
      </c>
      <c r="B2736" t="str">
        <f>VLOOKUP(CONCATENATE(C2736,"_",D2736),acronyms!$A$2:$B$330,2,0)</f>
        <v>Gnaphalium supinum</v>
      </c>
      <c r="C2736" t="s">
        <v>77</v>
      </c>
      <c r="D2736" t="s">
        <v>78</v>
      </c>
      <c r="E2736" t="s">
        <v>11</v>
      </c>
      <c r="G2736" t="s">
        <v>8</v>
      </c>
    </row>
    <row r="2737" spans="1:7" x14ac:dyDescent="0.25">
      <c r="A2737">
        <v>284</v>
      </c>
      <c r="B2737" t="str">
        <f>VLOOKUP(CONCATENATE(C2737,"_",D2737),acronyms!$A$2:$B$330,2,0)</f>
        <v>Hieracium alpinum s. lat.</v>
      </c>
      <c r="C2737" t="s">
        <v>116</v>
      </c>
      <c r="D2737" t="s">
        <v>13</v>
      </c>
      <c r="E2737" t="s">
        <v>18</v>
      </c>
      <c r="G2737" t="s">
        <v>8</v>
      </c>
    </row>
    <row r="2738" spans="1:7" x14ac:dyDescent="0.25">
      <c r="A2738">
        <v>284</v>
      </c>
      <c r="B2738" t="str">
        <f>VLOOKUP(CONCATENATE(C2738,"_",D2738),acronyms!$A$2:$B$330,2,0)</f>
        <v>Homogyne alpina</v>
      </c>
      <c r="C2738" t="s">
        <v>27</v>
      </c>
      <c r="D2738" t="s">
        <v>13</v>
      </c>
      <c r="E2738" t="s">
        <v>11</v>
      </c>
      <c r="G2738" t="s">
        <v>8</v>
      </c>
    </row>
    <row r="2739" spans="1:7" x14ac:dyDescent="0.25">
      <c r="A2739">
        <v>284</v>
      </c>
      <c r="B2739" t="str">
        <f>VLOOKUP(CONCATENATE(C2739,"_",D2739),acronyms!$A$2:$B$330,2,0)</f>
        <v>Huperzia selago</v>
      </c>
      <c r="C2739" t="s">
        <v>320</v>
      </c>
      <c r="D2739" t="s">
        <v>107</v>
      </c>
      <c r="E2739" t="s">
        <v>11</v>
      </c>
      <c r="G2739" t="s">
        <v>8</v>
      </c>
    </row>
    <row r="2740" spans="1:7" x14ac:dyDescent="0.25">
      <c r="A2740">
        <v>284</v>
      </c>
      <c r="B2740" t="str">
        <f>VLOOKUP(CONCATENATE(C2740,"_",D2740),acronyms!$A$2:$B$330,2,0)</f>
        <v>Juncus trifidus</v>
      </c>
      <c r="C2740" t="s">
        <v>132</v>
      </c>
      <c r="D2740" t="s">
        <v>108</v>
      </c>
      <c r="E2740" t="s">
        <v>11</v>
      </c>
      <c r="G2740" t="s">
        <v>8</v>
      </c>
    </row>
    <row r="2741" spans="1:7" x14ac:dyDescent="0.25">
      <c r="A2741">
        <v>284</v>
      </c>
      <c r="B2741" t="str">
        <f>VLOOKUP(CONCATENATE(C2741,"_",D2741),acronyms!$A$2:$B$330,2,0)</f>
        <v>Leucanthemopsis alpina</v>
      </c>
      <c r="C2741" t="s">
        <v>59</v>
      </c>
      <c r="D2741" t="s">
        <v>13</v>
      </c>
      <c r="E2741" t="s">
        <v>18</v>
      </c>
      <c r="G2741" t="s">
        <v>8</v>
      </c>
    </row>
    <row r="2742" spans="1:7" x14ac:dyDescent="0.25">
      <c r="A2742">
        <v>284</v>
      </c>
      <c r="B2742" t="str">
        <f>VLOOKUP(CONCATENATE(C2742,"_",D2742),acronyms!$A$2:$B$330,2,0)</f>
        <v>Luzula alpino-pilosa</v>
      </c>
      <c r="C2742" t="s">
        <v>30</v>
      </c>
      <c r="D2742" t="s">
        <v>31</v>
      </c>
      <c r="E2742">
        <v>1</v>
      </c>
      <c r="G2742" t="s">
        <v>8</v>
      </c>
    </row>
    <row r="2743" spans="1:7" x14ac:dyDescent="0.25">
      <c r="A2743">
        <v>284</v>
      </c>
      <c r="B2743" t="str">
        <f>VLOOKUP(CONCATENATE(C2743,"_",D2743),acronyms!$A$2:$B$330,2,0)</f>
        <v>Minuartia sedoides</v>
      </c>
      <c r="C2743" t="s">
        <v>62</v>
      </c>
      <c r="D2743" t="s">
        <v>63</v>
      </c>
      <c r="E2743" t="s">
        <v>11</v>
      </c>
      <c r="G2743" t="s">
        <v>8</v>
      </c>
    </row>
    <row r="2744" spans="1:7" x14ac:dyDescent="0.25">
      <c r="A2744">
        <v>284</v>
      </c>
      <c r="B2744" t="str">
        <f>VLOOKUP(CONCATENATE(C2744,"_",D2744),acronyms!$A$2:$B$330,2,0)</f>
        <v>Mutellina adonidifolia</v>
      </c>
      <c r="C2744" t="s">
        <v>99</v>
      </c>
      <c r="D2744" t="s">
        <v>100</v>
      </c>
      <c r="E2744">
        <v>1</v>
      </c>
      <c r="G2744" t="s">
        <v>8</v>
      </c>
    </row>
    <row r="2745" spans="1:7" x14ac:dyDescent="0.25">
      <c r="A2745">
        <v>284</v>
      </c>
      <c r="B2745" t="str">
        <f>VLOOKUP(CONCATENATE(C2745,"_",D2745),acronyms!$A$2:$B$330,2,0)</f>
        <v>Oreochloa disticha</v>
      </c>
      <c r="C2745" t="s">
        <v>64</v>
      </c>
      <c r="D2745" t="s">
        <v>65</v>
      </c>
      <c r="E2745">
        <v>1</v>
      </c>
      <c r="G2745" t="s">
        <v>8</v>
      </c>
    </row>
    <row r="2746" spans="1:7" x14ac:dyDescent="0.25">
      <c r="A2746">
        <v>284</v>
      </c>
      <c r="B2746" t="str">
        <f>VLOOKUP(CONCATENATE(C2746,"_",D2746),acronyms!$A$2:$B$330,2,0)</f>
        <v>Oxyria digyna</v>
      </c>
      <c r="C2746" t="s">
        <v>123</v>
      </c>
      <c r="D2746" t="s">
        <v>124</v>
      </c>
      <c r="E2746" t="s">
        <v>11</v>
      </c>
      <c r="G2746" t="s">
        <v>8</v>
      </c>
    </row>
    <row r="2747" spans="1:7" x14ac:dyDescent="0.25">
      <c r="A2747">
        <v>284</v>
      </c>
      <c r="B2747" t="str">
        <f>VLOOKUP(CONCATENATE(C2747,"_",D2747),acronyms!$A$2:$B$330,2,0)</f>
        <v>Persicaria vivipara</v>
      </c>
      <c r="C2747" t="s">
        <v>32</v>
      </c>
      <c r="D2747" t="s">
        <v>33</v>
      </c>
      <c r="E2747" t="s">
        <v>50</v>
      </c>
      <c r="G2747" t="s">
        <v>8</v>
      </c>
    </row>
    <row r="2748" spans="1:7" x14ac:dyDescent="0.25">
      <c r="A2748">
        <v>284</v>
      </c>
      <c r="B2748" t="str">
        <f>VLOOKUP(CONCATENATE(C2748,"_",D2748),acronyms!$A$2:$B$330,2,0)</f>
        <v>Salix breviserrata</v>
      </c>
      <c r="C2748" t="s">
        <v>40</v>
      </c>
      <c r="D2748" t="s">
        <v>226</v>
      </c>
      <c r="E2748" t="s">
        <v>11</v>
      </c>
      <c r="F2748" t="s">
        <v>61</v>
      </c>
      <c r="G2748" t="s">
        <v>8</v>
      </c>
    </row>
    <row r="2749" spans="1:7" x14ac:dyDescent="0.25">
      <c r="A2749">
        <v>284</v>
      </c>
      <c r="B2749" t="str">
        <f>VLOOKUP(CONCATENATE(C2749,"_",D2749),acronyms!$A$2:$B$330,2,0)</f>
        <v>Salix herbacea</v>
      </c>
      <c r="C2749" t="s">
        <v>40</v>
      </c>
      <c r="D2749" t="s">
        <v>81</v>
      </c>
      <c r="E2749" t="s">
        <v>50</v>
      </c>
      <c r="G2749" t="s">
        <v>8</v>
      </c>
    </row>
    <row r="2750" spans="1:7" x14ac:dyDescent="0.25">
      <c r="A2750">
        <v>284</v>
      </c>
      <c r="B2750" t="str">
        <f>VLOOKUP(CONCATENATE(C2750,"_",D2750),acronyms!$A$2:$B$330,2,0)</f>
        <v>Saxifraga bryoides</v>
      </c>
      <c r="C2750" t="s">
        <v>71</v>
      </c>
      <c r="D2750" t="s">
        <v>72</v>
      </c>
      <c r="E2750" t="s">
        <v>11</v>
      </c>
      <c r="G2750" t="s">
        <v>8</v>
      </c>
    </row>
    <row r="2751" spans="1:7" x14ac:dyDescent="0.25">
      <c r="A2751">
        <v>284</v>
      </c>
      <c r="B2751" t="str">
        <f>VLOOKUP(CONCATENATE(C2751,"_",D2751),acronyms!$A$2:$B$330,2,0)</f>
        <v>Saxifraga seguieri</v>
      </c>
      <c r="C2751" t="s">
        <v>71</v>
      </c>
      <c r="D2751" t="s">
        <v>88</v>
      </c>
      <c r="E2751" t="s">
        <v>11</v>
      </c>
      <c r="G2751" t="s">
        <v>8</v>
      </c>
    </row>
    <row r="2752" spans="1:7" x14ac:dyDescent="0.25">
      <c r="A2752">
        <v>284</v>
      </c>
      <c r="B2752" t="str">
        <f>VLOOKUP(CONCATENATE(C2752,"_",D2752),acronyms!$A$2:$B$330,2,0)</f>
        <v>Scorzoneroides helvetica</v>
      </c>
      <c r="C2752" t="s">
        <v>42</v>
      </c>
      <c r="D2752" t="s">
        <v>41</v>
      </c>
      <c r="E2752" t="s">
        <v>11</v>
      </c>
      <c r="G2752" t="s">
        <v>8</v>
      </c>
    </row>
    <row r="2753" spans="1:7" x14ac:dyDescent="0.25">
      <c r="A2753">
        <v>284</v>
      </c>
      <c r="B2753" t="str">
        <f>VLOOKUP(CONCATENATE(C2753,"_",D2753),acronyms!$A$2:$B$330,2,0)</f>
        <v>Silene acaulis subsp. exscapa</v>
      </c>
      <c r="C2753" t="s">
        <v>43</v>
      </c>
      <c r="D2753" t="s">
        <v>73</v>
      </c>
      <c r="E2753">
        <v>4</v>
      </c>
      <c r="G2753" t="s">
        <v>8</v>
      </c>
    </row>
    <row r="2754" spans="1:7" x14ac:dyDescent="0.25">
      <c r="A2754">
        <v>284</v>
      </c>
      <c r="B2754" t="str">
        <f>VLOOKUP(CONCATENATE(C2754,"_",D2754),acronyms!$A$2:$B$330,2,0)</f>
        <v>Soldanella pusilla</v>
      </c>
      <c r="C2754" t="s">
        <v>44</v>
      </c>
      <c r="D2754" t="s">
        <v>127</v>
      </c>
      <c r="E2754" t="s">
        <v>50</v>
      </c>
      <c r="G2754" t="s">
        <v>8</v>
      </c>
    </row>
    <row r="2755" spans="1:7" x14ac:dyDescent="0.25">
      <c r="A2755">
        <v>284</v>
      </c>
      <c r="B2755" t="str">
        <f>VLOOKUP(CONCATENATE(C2755,"_",D2755),acronyms!$A$2:$B$330,2,0)</f>
        <v>Taraxacum sp.</v>
      </c>
      <c r="C2755" t="s">
        <v>166</v>
      </c>
      <c r="D2755" t="s">
        <v>134</v>
      </c>
      <c r="E2755" t="s">
        <v>11</v>
      </c>
      <c r="G2755" t="s">
        <v>8</v>
      </c>
    </row>
    <row r="2756" spans="1:7" x14ac:dyDescent="0.25">
      <c r="A2756">
        <v>284</v>
      </c>
      <c r="B2756" t="str">
        <f>VLOOKUP(CONCATENATE(C2756,"_",D2756),acronyms!$A$2:$B$330,2,0)</f>
        <v>Veronica alpina</v>
      </c>
      <c r="C2756" t="s">
        <v>15</v>
      </c>
      <c r="D2756" t="s">
        <v>13</v>
      </c>
      <c r="E2756">
        <v>1</v>
      </c>
      <c r="G2756" t="s">
        <v>8</v>
      </c>
    </row>
    <row r="2757" spans="1:7" x14ac:dyDescent="0.25">
      <c r="A2757">
        <v>285</v>
      </c>
      <c r="B2757" t="str">
        <f>VLOOKUP(CONCATENATE(C2757,"_",D2757),acronyms!$A$2:$B$330,2,0)</f>
        <v>Agrostis agrostiflora</v>
      </c>
      <c r="C2757" t="s">
        <v>177</v>
      </c>
      <c r="D2757" t="s">
        <v>7</v>
      </c>
      <c r="E2757" t="s">
        <v>11</v>
      </c>
      <c r="G2757" t="s">
        <v>8</v>
      </c>
    </row>
    <row r="2758" spans="1:7" x14ac:dyDescent="0.25">
      <c r="A2758">
        <v>285</v>
      </c>
      <c r="B2758" t="str">
        <f>VLOOKUP(CONCATENATE(C2758,"_",D2758),acronyms!$A$2:$B$330,2,0)</f>
        <v>Alchemilla alpina</v>
      </c>
      <c r="C2758" t="s">
        <v>178</v>
      </c>
      <c r="D2758" t="s">
        <v>13</v>
      </c>
      <c r="E2758" t="s">
        <v>50</v>
      </c>
      <c r="G2758" t="s">
        <v>8</v>
      </c>
    </row>
    <row r="2759" spans="1:7" x14ac:dyDescent="0.25">
      <c r="A2759">
        <v>285</v>
      </c>
      <c r="B2759" t="str">
        <f>VLOOKUP(CONCATENATE(C2759,"_",D2759),acronyms!$A$2:$B$330,2,0)</f>
        <v>Anthoxanthum alpinum</v>
      </c>
      <c r="C2759" t="s">
        <v>179</v>
      </c>
      <c r="D2759" t="s">
        <v>13</v>
      </c>
      <c r="E2759">
        <v>1</v>
      </c>
      <c r="G2759" t="s">
        <v>8</v>
      </c>
    </row>
    <row r="2760" spans="1:7" x14ac:dyDescent="0.25">
      <c r="A2760">
        <v>285</v>
      </c>
      <c r="B2760" t="str">
        <f>VLOOKUP(CONCATENATE(C2760,"_",D2760),acronyms!$A$2:$B$330,2,0)</f>
        <v>Carex sempervirens</v>
      </c>
      <c r="C2760" t="s">
        <v>180</v>
      </c>
      <c r="D2760" t="s">
        <v>95</v>
      </c>
      <c r="E2760" t="s">
        <v>50</v>
      </c>
      <c r="G2760" t="s">
        <v>8</v>
      </c>
    </row>
    <row r="2761" spans="1:7" x14ac:dyDescent="0.25">
      <c r="A2761">
        <v>285</v>
      </c>
      <c r="B2761" t="str">
        <f>VLOOKUP(CONCATENATE(C2761,"_",D2761),acronyms!$A$2:$B$330,2,0)</f>
        <v>Deschampsia cespitosa subsp. cespitosa</v>
      </c>
      <c r="C2761" t="s">
        <v>181</v>
      </c>
      <c r="D2761" t="s">
        <v>90</v>
      </c>
      <c r="E2761" t="s">
        <v>46</v>
      </c>
      <c r="G2761" t="s">
        <v>8</v>
      </c>
    </row>
    <row r="2762" spans="1:7" x14ac:dyDescent="0.25">
      <c r="A2762">
        <v>285</v>
      </c>
      <c r="B2762" t="str">
        <f>VLOOKUP(CONCATENATE(C2762,"_",D2762),acronyms!$A$2:$B$330,2,0)</f>
        <v>Festuca nigricans</v>
      </c>
      <c r="C2762" t="s">
        <v>182</v>
      </c>
      <c r="D2762" t="s">
        <v>20</v>
      </c>
      <c r="E2762" t="s">
        <v>50</v>
      </c>
      <c r="G2762" t="s">
        <v>8</v>
      </c>
    </row>
    <row r="2763" spans="1:7" x14ac:dyDescent="0.25">
      <c r="A2763">
        <v>285</v>
      </c>
      <c r="B2763" t="str">
        <f>VLOOKUP(CONCATENATE(C2763,"_",D2763),acronyms!$A$2:$B$330,2,0)</f>
        <v>Gentiana acaulis</v>
      </c>
      <c r="C2763" t="s">
        <v>211</v>
      </c>
      <c r="D2763" t="s">
        <v>73</v>
      </c>
      <c r="E2763" t="s">
        <v>11</v>
      </c>
      <c r="G2763" t="s">
        <v>8</v>
      </c>
    </row>
    <row r="2764" spans="1:7" x14ac:dyDescent="0.25">
      <c r="A2764">
        <v>285</v>
      </c>
      <c r="B2764" t="str">
        <f>VLOOKUP(CONCATENATE(C2764,"_",D2764),acronyms!$A$2:$B$330,2,0)</f>
        <v>Geum montanum</v>
      </c>
      <c r="C2764" t="s">
        <v>212</v>
      </c>
      <c r="D2764" t="s">
        <v>26</v>
      </c>
      <c r="E2764" t="s">
        <v>11</v>
      </c>
      <c r="G2764" t="s">
        <v>8</v>
      </c>
    </row>
    <row r="2765" spans="1:7" x14ac:dyDescent="0.25">
      <c r="A2765">
        <v>285</v>
      </c>
      <c r="B2765" t="str">
        <f>VLOOKUP(CONCATENATE(C2765,"_",D2765),acronyms!$A$2:$B$330,2,0)</f>
        <v>Homogyne alpina</v>
      </c>
      <c r="C2765" t="s">
        <v>213</v>
      </c>
      <c r="D2765" t="s">
        <v>13</v>
      </c>
      <c r="E2765" t="s">
        <v>11</v>
      </c>
      <c r="G2765" t="s">
        <v>8</v>
      </c>
    </row>
    <row r="2766" spans="1:7" x14ac:dyDescent="0.25">
      <c r="A2766">
        <v>285</v>
      </c>
      <c r="B2766" t="str">
        <f>VLOOKUP(CONCATENATE(C2766,"_",D2766),acronyms!$A$2:$B$330,2,0)</f>
        <v>Juncus trifidus</v>
      </c>
      <c r="C2766" t="s">
        <v>253</v>
      </c>
      <c r="D2766" t="s">
        <v>108</v>
      </c>
      <c r="E2766" t="s">
        <v>11</v>
      </c>
      <c r="G2766" t="s">
        <v>8</v>
      </c>
    </row>
    <row r="2767" spans="1:7" x14ac:dyDescent="0.25">
      <c r="A2767">
        <v>285</v>
      </c>
      <c r="B2767" t="str">
        <f>VLOOKUP(CONCATENATE(C2767,"_",D2767),acronyms!$A$2:$B$330,2,0)</f>
        <v>Leontodon hispidus</v>
      </c>
      <c r="C2767" t="s">
        <v>184</v>
      </c>
      <c r="D2767" t="s">
        <v>29</v>
      </c>
      <c r="E2767" t="s">
        <v>11</v>
      </c>
      <c r="G2767" t="s">
        <v>8</v>
      </c>
    </row>
    <row r="2768" spans="1:7" x14ac:dyDescent="0.25">
      <c r="A2768">
        <v>285</v>
      </c>
      <c r="B2768" t="str">
        <f>VLOOKUP(CONCATENATE(C2768,"_",D2768),acronyms!$A$2:$B$330,2,0)</f>
        <v>Luzula lutea</v>
      </c>
      <c r="C2768" t="s">
        <v>139</v>
      </c>
      <c r="D2768" t="s">
        <v>98</v>
      </c>
      <c r="E2768" t="s">
        <v>11</v>
      </c>
      <c r="G2768" t="s">
        <v>8</v>
      </c>
    </row>
    <row r="2769" spans="1:7" x14ac:dyDescent="0.25">
      <c r="A2769">
        <v>285</v>
      </c>
      <c r="B2769" t="str">
        <f>VLOOKUP(CONCATENATE(C2769,"_",D2769),acronyms!$A$2:$B$330,2,0)</f>
        <v>Mutellina adonidifolia</v>
      </c>
      <c r="C2769" t="s">
        <v>185</v>
      </c>
      <c r="D2769" t="s">
        <v>100</v>
      </c>
      <c r="E2769">
        <v>1</v>
      </c>
      <c r="G2769" t="s">
        <v>8</v>
      </c>
    </row>
    <row r="2770" spans="1:7" x14ac:dyDescent="0.25">
      <c r="A2770">
        <v>285</v>
      </c>
      <c r="B2770" t="str">
        <f>VLOOKUP(CONCATENATE(C2770,"_",D2770),acronyms!$A$2:$B$330,2,0)</f>
        <v>Myosotis alpestris</v>
      </c>
      <c r="C2770" t="s">
        <v>186</v>
      </c>
      <c r="D2770" t="s">
        <v>13</v>
      </c>
      <c r="E2770" t="s">
        <v>11</v>
      </c>
      <c r="G2770" t="s">
        <v>8</v>
      </c>
    </row>
    <row r="2771" spans="1:7" x14ac:dyDescent="0.25">
      <c r="A2771">
        <v>285</v>
      </c>
      <c r="B2771" t="str">
        <f>VLOOKUP(CONCATENATE(C2771,"_",D2771),acronyms!$A$2:$B$330,2,0)</f>
        <v>Persicaria vivipara</v>
      </c>
      <c r="C2771" t="s">
        <v>216</v>
      </c>
      <c r="D2771" t="s">
        <v>33</v>
      </c>
      <c r="E2771" t="s">
        <v>11</v>
      </c>
      <c r="G2771" t="s">
        <v>8</v>
      </c>
    </row>
    <row r="2772" spans="1:7" x14ac:dyDescent="0.25">
      <c r="A2772">
        <v>285</v>
      </c>
      <c r="B2772" t="str">
        <f>VLOOKUP(CONCATENATE(C2772,"_",D2772),acronyms!$A$2:$B$330,2,0)</f>
        <v>Potentilla aurea</v>
      </c>
      <c r="C2772" t="s">
        <v>189</v>
      </c>
      <c r="D2772" t="s">
        <v>35</v>
      </c>
      <c r="E2772" t="s">
        <v>11</v>
      </c>
      <c r="G2772" t="s">
        <v>8</v>
      </c>
    </row>
    <row r="2773" spans="1:7" x14ac:dyDescent="0.25">
      <c r="A2773">
        <v>285</v>
      </c>
      <c r="B2773" t="str">
        <f>VLOOKUP(CONCATENATE(C2773,"_",D2773),acronyms!$A$2:$B$330,2,0)</f>
        <v>Ranunculus villarsii</v>
      </c>
      <c r="C2773" t="s">
        <v>190</v>
      </c>
      <c r="D2773" t="s">
        <v>37</v>
      </c>
      <c r="E2773" t="s">
        <v>50</v>
      </c>
      <c r="G2773" t="s">
        <v>8</v>
      </c>
    </row>
    <row r="2774" spans="1:7" x14ac:dyDescent="0.25">
      <c r="A2774">
        <v>285</v>
      </c>
      <c r="B2774" t="str">
        <f>VLOOKUP(CONCATENATE(C2774,"_",D2774),acronyms!$A$2:$B$330,2,0)</f>
        <v>Rhinanthus glacialis</v>
      </c>
      <c r="C2774" t="s">
        <v>218</v>
      </c>
      <c r="D2774" t="s">
        <v>85</v>
      </c>
      <c r="E2774" t="s">
        <v>11</v>
      </c>
      <c r="G2774" t="s">
        <v>8</v>
      </c>
    </row>
    <row r="2775" spans="1:7" x14ac:dyDescent="0.25">
      <c r="A2775">
        <v>285</v>
      </c>
      <c r="B2775" t="str">
        <f>VLOOKUP(CONCATENATE(C2775,"_",D2775),acronyms!$A$2:$B$330,2,0)</f>
        <v>Rhododendron ferrugineum</v>
      </c>
      <c r="C2775" t="s">
        <v>219</v>
      </c>
      <c r="D2775" t="s">
        <v>39</v>
      </c>
      <c r="E2775" t="s">
        <v>50</v>
      </c>
      <c r="G2775" t="s">
        <v>8</v>
      </c>
    </row>
    <row r="2776" spans="1:7" x14ac:dyDescent="0.25">
      <c r="A2776">
        <v>285</v>
      </c>
      <c r="B2776" t="str">
        <f>VLOOKUP(CONCATENATE(C2776,"_",D2776),acronyms!$A$2:$B$330,2,0)</f>
        <v>Silene vulgaris</v>
      </c>
      <c r="C2776" t="s">
        <v>142</v>
      </c>
      <c r="D2776" t="s">
        <v>10</v>
      </c>
      <c r="E2776" t="s">
        <v>46</v>
      </c>
      <c r="G2776" t="s">
        <v>8</v>
      </c>
    </row>
    <row r="2777" spans="1:7" x14ac:dyDescent="0.25">
      <c r="A2777">
        <v>285</v>
      </c>
      <c r="B2777" t="str">
        <f>VLOOKUP(CONCATENATE(C2777,"_",D2777),acronyms!$A$2:$B$330,2,0)</f>
        <v>Solidago virgaurea subsp. minuta</v>
      </c>
      <c r="C2777" t="s">
        <v>221</v>
      </c>
      <c r="D2777" t="s">
        <v>45</v>
      </c>
      <c r="E2777" t="s">
        <v>11</v>
      </c>
      <c r="G2777" t="s">
        <v>8</v>
      </c>
    </row>
    <row r="2778" spans="1:7" x14ac:dyDescent="0.25">
      <c r="A2778">
        <v>285</v>
      </c>
      <c r="B2778" t="str">
        <f>VLOOKUP(CONCATENATE(C2778,"_",D2778),acronyms!$A$2:$B$330,2,0)</f>
        <v>Taraxacum sp.</v>
      </c>
      <c r="C2778" t="s">
        <v>192</v>
      </c>
      <c r="D2778" t="s">
        <v>13</v>
      </c>
      <c r="E2778" t="s">
        <v>11</v>
      </c>
      <c r="G2778" t="s">
        <v>8</v>
      </c>
    </row>
    <row r="2779" spans="1:7" x14ac:dyDescent="0.25">
      <c r="A2779">
        <v>285</v>
      </c>
      <c r="B2779" t="str">
        <f>VLOOKUP(CONCATENATE(C2779,"_",D2779),acronyms!$A$2:$B$330,2,0)</f>
        <v>Vaccinium myrtillus</v>
      </c>
      <c r="C2779" t="s">
        <v>222</v>
      </c>
      <c r="D2779" t="s">
        <v>51</v>
      </c>
      <c r="E2779" t="s">
        <v>11</v>
      </c>
      <c r="G2779" t="s">
        <v>8</v>
      </c>
    </row>
    <row r="2780" spans="1:7" x14ac:dyDescent="0.25">
      <c r="A2780">
        <v>285</v>
      </c>
      <c r="B2780" t="str">
        <f>VLOOKUP(CONCATENATE(C2780,"_",D2780),acronyms!$A$2:$B$330,2,0)</f>
        <v>Viola biflora</v>
      </c>
      <c r="C2780" t="s">
        <v>193</v>
      </c>
      <c r="D2780" t="s">
        <v>53</v>
      </c>
      <c r="E2780" t="s">
        <v>11</v>
      </c>
      <c r="G2780" t="s">
        <v>8</v>
      </c>
    </row>
    <row r="2781" spans="1:7" x14ac:dyDescent="0.25">
      <c r="A2781">
        <v>286</v>
      </c>
      <c r="B2781" t="str">
        <f>VLOOKUP(CONCATENATE(C2781,"_",D2781),acronyms!$A$2:$B$330,2,0)</f>
        <v>Agrostis agrostiflora</v>
      </c>
      <c r="C2781" t="s">
        <v>177</v>
      </c>
      <c r="D2781" t="s">
        <v>7</v>
      </c>
      <c r="E2781">
        <v>1</v>
      </c>
      <c r="G2781" t="s">
        <v>8</v>
      </c>
    </row>
    <row r="2782" spans="1:7" x14ac:dyDescent="0.25">
      <c r="A2782">
        <v>286</v>
      </c>
      <c r="B2782" t="str">
        <f>VLOOKUP(CONCATENATE(C2782,"_",D2782),acronyms!$A$2:$B$330,2,0)</f>
        <v>Campanula scheuchzeri</v>
      </c>
      <c r="C2782" t="s">
        <v>210</v>
      </c>
      <c r="D2782" t="s">
        <v>17</v>
      </c>
      <c r="E2782" t="s">
        <v>11</v>
      </c>
      <c r="G2782" t="s">
        <v>8</v>
      </c>
    </row>
    <row r="2783" spans="1:7" x14ac:dyDescent="0.25">
      <c r="A2783">
        <v>286</v>
      </c>
      <c r="B2783" t="str">
        <f>VLOOKUP(CONCATENATE(C2783,"_",D2783),acronyms!$A$2:$B$330,2,0)</f>
        <v>Carex aterrima</v>
      </c>
      <c r="C2783" t="s">
        <v>180</v>
      </c>
      <c r="D2783" t="s">
        <v>204</v>
      </c>
      <c r="E2783" t="s">
        <v>11</v>
      </c>
      <c r="G2783" t="s">
        <v>8</v>
      </c>
    </row>
    <row r="2784" spans="1:7" x14ac:dyDescent="0.25">
      <c r="A2784">
        <v>286</v>
      </c>
      <c r="B2784" t="str">
        <f>VLOOKUP(CONCATENATE(C2784,"_",D2784),acronyms!$A$2:$B$330,2,0)</f>
        <v>Cirsium spinosissimum</v>
      </c>
      <c r="C2784" t="s">
        <v>321</v>
      </c>
      <c r="D2784" t="s">
        <v>60</v>
      </c>
      <c r="E2784" t="s">
        <v>50</v>
      </c>
      <c r="G2784" t="s">
        <v>8</v>
      </c>
    </row>
    <row r="2785" spans="1:7" x14ac:dyDescent="0.25">
      <c r="A2785">
        <v>286</v>
      </c>
      <c r="B2785" t="str">
        <f>VLOOKUP(CONCATENATE(C2785,"_",D2785),acronyms!$A$2:$B$330,2,0)</f>
        <v>Crepis aurea</v>
      </c>
      <c r="C2785" t="s">
        <v>308</v>
      </c>
      <c r="D2785" t="s">
        <v>35</v>
      </c>
      <c r="E2785" t="s">
        <v>11</v>
      </c>
      <c r="G2785" t="s">
        <v>8</v>
      </c>
    </row>
    <row r="2786" spans="1:7" x14ac:dyDescent="0.25">
      <c r="A2786">
        <v>286</v>
      </c>
      <c r="B2786" t="str">
        <f>VLOOKUP(CONCATENATE(C2786,"_",D2786),acronyms!$A$2:$B$330,2,0)</f>
        <v>Deschampsia cespitosa subsp. cespitosa</v>
      </c>
      <c r="C2786" t="s">
        <v>181</v>
      </c>
      <c r="D2786" t="s">
        <v>90</v>
      </c>
      <c r="E2786">
        <v>3</v>
      </c>
      <c r="G2786" t="s">
        <v>8</v>
      </c>
    </row>
    <row r="2787" spans="1:7" x14ac:dyDescent="0.25">
      <c r="A2787">
        <v>286</v>
      </c>
      <c r="B2787" t="str">
        <f>VLOOKUP(CONCATENATE(C2787,"_",D2787),acronyms!$A$2:$B$330,2,0)</f>
        <v>Euphrasia sp.</v>
      </c>
      <c r="C2787" t="s">
        <v>247</v>
      </c>
      <c r="D2787" t="s">
        <v>134</v>
      </c>
      <c r="E2787" t="s">
        <v>11</v>
      </c>
      <c r="G2787" t="s">
        <v>8</v>
      </c>
    </row>
    <row r="2788" spans="1:7" x14ac:dyDescent="0.25">
      <c r="A2788">
        <v>286</v>
      </c>
      <c r="B2788" t="str">
        <f>VLOOKUP(CONCATENATE(C2788,"_",D2788),acronyms!$A$2:$B$330,2,0)</f>
        <v>Festuca nigricans</v>
      </c>
      <c r="C2788" t="s">
        <v>182</v>
      </c>
      <c r="D2788" t="s">
        <v>20</v>
      </c>
      <c r="E2788" t="s">
        <v>50</v>
      </c>
      <c r="G2788" t="s">
        <v>8</v>
      </c>
    </row>
    <row r="2789" spans="1:7" x14ac:dyDescent="0.25">
      <c r="A2789">
        <v>286</v>
      </c>
      <c r="B2789" t="str">
        <f>VLOOKUP(CONCATENATE(C2789,"_",D2789),acronyms!$A$2:$B$330,2,0)</f>
        <v>Homogyne alpina</v>
      </c>
      <c r="C2789" t="s">
        <v>213</v>
      </c>
      <c r="D2789" t="s">
        <v>13</v>
      </c>
      <c r="E2789" t="s">
        <v>11</v>
      </c>
      <c r="G2789" t="s">
        <v>8</v>
      </c>
    </row>
    <row r="2790" spans="1:7" x14ac:dyDescent="0.25">
      <c r="A2790">
        <v>286</v>
      </c>
      <c r="B2790" t="str">
        <f>VLOOKUP(CONCATENATE(C2790,"_",D2790),acronyms!$A$2:$B$330,2,0)</f>
        <v>Luzula alpino-pilosa</v>
      </c>
      <c r="C2790" t="s">
        <v>139</v>
      </c>
      <c r="D2790" t="s">
        <v>31</v>
      </c>
      <c r="E2790" t="s">
        <v>11</v>
      </c>
      <c r="G2790" t="s">
        <v>8</v>
      </c>
    </row>
    <row r="2791" spans="1:7" x14ac:dyDescent="0.25">
      <c r="A2791">
        <v>286</v>
      </c>
      <c r="B2791" t="str">
        <f>VLOOKUP(CONCATENATE(C2791,"_",D2791),acronyms!$A$2:$B$330,2,0)</f>
        <v>Myosotis alpestris</v>
      </c>
      <c r="C2791" t="s">
        <v>186</v>
      </c>
      <c r="D2791" t="s">
        <v>13</v>
      </c>
      <c r="E2791" t="s">
        <v>11</v>
      </c>
      <c r="G2791" t="s">
        <v>8</v>
      </c>
    </row>
    <row r="2792" spans="1:7" x14ac:dyDescent="0.25">
      <c r="A2792">
        <v>286</v>
      </c>
      <c r="B2792" t="str">
        <f>VLOOKUP(CONCATENATE(C2792,"_",D2792),acronyms!$A$2:$B$330,2,0)</f>
        <v>Persicaria vivipara</v>
      </c>
      <c r="C2792" t="s">
        <v>216</v>
      </c>
      <c r="D2792" t="s">
        <v>33</v>
      </c>
      <c r="E2792" t="s">
        <v>11</v>
      </c>
      <c r="G2792" t="s">
        <v>8</v>
      </c>
    </row>
    <row r="2793" spans="1:7" x14ac:dyDescent="0.25">
      <c r="A2793">
        <v>286</v>
      </c>
      <c r="B2793" t="str">
        <f>VLOOKUP(CONCATENATE(C2793,"_",D2793),acronyms!$A$2:$B$330,2,0)</f>
        <v>Poa alpina</v>
      </c>
      <c r="C2793" t="s">
        <v>140</v>
      </c>
      <c r="D2793" t="s">
        <v>13</v>
      </c>
      <c r="E2793" t="s">
        <v>11</v>
      </c>
      <c r="G2793" t="s">
        <v>8</v>
      </c>
    </row>
    <row r="2794" spans="1:7" x14ac:dyDescent="0.25">
      <c r="A2794">
        <v>286</v>
      </c>
      <c r="B2794" t="str">
        <f>VLOOKUP(CONCATENATE(C2794,"_",D2794),acronyms!$A$2:$B$330,2,0)</f>
        <v>Ranunculus villarsii</v>
      </c>
      <c r="C2794" t="s">
        <v>190</v>
      </c>
      <c r="D2794" t="s">
        <v>37</v>
      </c>
      <c r="E2794" t="s">
        <v>46</v>
      </c>
      <c r="G2794" t="s">
        <v>8</v>
      </c>
    </row>
    <row r="2795" spans="1:7" x14ac:dyDescent="0.25">
      <c r="A2795">
        <v>286</v>
      </c>
      <c r="B2795" t="str">
        <f>VLOOKUP(CONCATENATE(C2795,"_",D2795),acronyms!$A$2:$B$330,2,0)</f>
        <v>Taraxacum sp.</v>
      </c>
      <c r="C2795" t="s">
        <v>192</v>
      </c>
      <c r="D2795" t="s">
        <v>13</v>
      </c>
      <c r="E2795" t="s">
        <v>11</v>
      </c>
      <c r="G2795" t="s">
        <v>8</v>
      </c>
    </row>
    <row r="2796" spans="1:7" x14ac:dyDescent="0.25">
      <c r="A2796">
        <v>286</v>
      </c>
      <c r="B2796" t="str">
        <f>VLOOKUP(CONCATENATE(C2796,"_",D2796),acronyms!$A$2:$B$330,2,0)</f>
        <v>Viola biflora</v>
      </c>
      <c r="C2796" t="s">
        <v>193</v>
      </c>
      <c r="D2796" t="s">
        <v>53</v>
      </c>
      <c r="E2796" t="s">
        <v>11</v>
      </c>
      <c r="G2796" t="s">
        <v>8</v>
      </c>
    </row>
    <row r="2797" spans="1:7" x14ac:dyDescent="0.25">
      <c r="A2797">
        <v>287</v>
      </c>
      <c r="B2797" t="str">
        <f>VLOOKUP(CONCATENATE(C2797,"_",D2797),acronyms!$A$2:$B$330,2,0)</f>
        <v>Agrostis alpina</v>
      </c>
      <c r="C2797" t="s">
        <v>7</v>
      </c>
      <c r="D2797" t="s">
        <v>13</v>
      </c>
      <c r="E2797" t="s">
        <v>11</v>
      </c>
      <c r="G2797" t="s">
        <v>8</v>
      </c>
    </row>
    <row r="2798" spans="1:7" x14ac:dyDescent="0.25">
      <c r="A2798">
        <v>287</v>
      </c>
      <c r="B2798" t="str">
        <f>VLOOKUP(CONCATENATE(C2798,"_",D2798),acronyms!$A$2:$B$330,2,0)</f>
        <v>Anthoxanthum alpinum</v>
      </c>
      <c r="C2798" t="s">
        <v>12</v>
      </c>
      <c r="D2798" t="s">
        <v>13</v>
      </c>
      <c r="E2798" t="s">
        <v>11</v>
      </c>
      <c r="G2798" t="s">
        <v>8</v>
      </c>
    </row>
    <row r="2799" spans="1:7" x14ac:dyDescent="0.25">
      <c r="A2799">
        <v>287</v>
      </c>
      <c r="B2799" t="str">
        <f>VLOOKUP(CONCATENATE(C2799,"_",D2799),acronyms!$A$2:$B$330,2,0)</f>
        <v>Campanula scheuchzeri</v>
      </c>
      <c r="C2799" t="s">
        <v>16</v>
      </c>
      <c r="D2799" t="s">
        <v>17</v>
      </c>
      <c r="E2799" t="s">
        <v>11</v>
      </c>
      <c r="G2799" t="s">
        <v>8</v>
      </c>
    </row>
    <row r="2800" spans="1:7" x14ac:dyDescent="0.25">
      <c r="A2800">
        <v>287</v>
      </c>
      <c r="B2800" t="str">
        <f>VLOOKUP(CONCATENATE(C2800,"_",D2800),acronyms!$A$2:$B$330,2,0)</f>
        <v>Carex curvula subsp. curvula</v>
      </c>
      <c r="C2800" t="s">
        <v>54</v>
      </c>
      <c r="D2800" t="s">
        <v>55</v>
      </c>
      <c r="E2800">
        <v>1</v>
      </c>
      <c r="G2800" t="s">
        <v>8</v>
      </c>
    </row>
    <row r="2801" spans="1:7" x14ac:dyDescent="0.25">
      <c r="A2801">
        <v>287</v>
      </c>
      <c r="B2801" t="str">
        <f>VLOOKUP(CONCATENATE(C2801,"_",D2801),acronyms!$A$2:$B$330,2,0)</f>
        <v>Euphrasia minima</v>
      </c>
      <c r="C2801" t="s">
        <v>113</v>
      </c>
      <c r="D2801" t="s">
        <v>62</v>
      </c>
      <c r="E2801" t="s">
        <v>18</v>
      </c>
      <c r="G2801" t="s">
        <v>8</v>
      </c>
    </row>
    <row r="2802" spans="1:7" x14ac:dyDescent="0.25">
      <c r="A2802">
        <v>287</v>
      </c>
      <c r="B2802" t="str">
        <f>VLOOKUP(CONCATENATE(C2802,"_",D2802),acronyms!$A$2:$B$330,2,0)</f>
        <v>Festuca halleri agg.</v>
      </c>
      <c r="C2802" t="s">
        <v>19</v>
      </c>
      <c r="D2802" t="s">
        <v>58</v>
      </c>
      <c r="E2802" t="s">
        <v>11</v>
      </c>
      <c r="G2802" t="s">
        <v>8</v>
      </c>
    </row>
    <row r="2803" spans="1:7" x14ac:dyDescent="0.25">
      <c r="A2803">
        <v>287</v>
      </c>
      <c r="B2803" t="str">
        <f>VLOOKUP(CONCATENATE(C2803,"_",D2803),acronyms!$A$2:$B$330,2,0)</f>
        <v>Gnaphalium supinum</v>
      </c>
      <c r="C2803" t="s">
        <v>77</v>
      </c>
      <c r="D2803" t="s">
        <v>78</v>
      </c>
      <c r="E2803" t="s">
        <v>50</v>
      </c>
      <c r="G2803" t="s">
        <v>8</v>
      </c>
    </row>
    <row r="2804" spans="1:7" x14ac:dyDescent="0.25">
      <c r="A2804">
        <v>287</v>
      </c>
      <c r="B2804" t="str">
        <f>VLOOKUP(CONCATENATE(C2804,"_",D2804),acronyms!$A$2:$B$330,2,0)</f>
        <v>Leucanthemopsis alpina</v>
      </c>
      <c r="C2804" t="s">
        <v>59</v>
      </c>
      <c r="D2804" t="s">
        <v>13</v>
      </c>
      <c r="E2804" t="s">
        <v>11</v>
      </c>
      <c r="G2804" t="s">
        <v>8</v>
      </c>
    </row>
    <row r="2805" spans="1:7" x14ac:dyDescent="0.25">
      <c r="A2805">
        <v>287</v>
      </c>
      <c r="B2805" t="str">
        <f>VLOOKUP(CONCATENATE(C2805,"_",D2805),acronyms!$A$2:$B$330,2,0)</f>
        <v>Luzula alpino-pilosa</v>
      </c>
      <c r="C2805" t="s">
        <v>30</v>
      </c>
      <c r="D2805" t="s">
        <v>31</v>
      </c>
      <c r="E2805">
        <v>1</v>
      </c>
      <c r="G2805" t="s">
        <v>8</v>
      </c>
    </row>
    <row r="2806" spans="1:7" x14ac:dyDescent="0.25">
      <c r="A2806">
        <v>287</v>
      </c>
      <c r="B2806" t="str">
        <f>VLOOKUP(CONCATENATE(C2806,"_",D2806),acronyms!$A$2:$B$330,2,0)</f>
        <v>Minuartia sedoides</v>
      </c>
      <c r="C2806" t="s">
        <v>62</v>
      </c>
      <c r="D2806" t="s">
        <v>63</v>
      </c>
      <c r="E2806" t="s">
        <v>11</v>
      </c>
      <c r="G2806" t="s">
        <v>8</v>
      </c>
    </row>
    <row r="2807" spans="1:7" x14ac:dyDescent="0.25">
      <c r="A2807">
        <v>287</v>
      </c>
      <c r="B2807" t="str">
        <f>VLOOKUP(CONCATENATE(C2807,"_",D2807),acronyms!$A$2:$B$330,2,0)</f>
        <v>Mutellina adonidifolia</v>
      </c>
      <c r="C2807" t="s">
        <v>99</v>
      </c>
      <c r="D2807" t="s">
        <v>100</v>
      </c>
      <c r="E2807" t="s">
        <v>11</v>
      </c>
      <c r="G2807" t="s">
        <v>8</v>
      </c>
    </row>
    <row r="2808" spans="1:7" x14ac:dyDescent="0.25">
      <c r="A2808">
        <v>287</v>
      </c>
      <c r="B2808" t="str">
        <f>VLOOKUP(CONCATENATE(C2808,"_",D2808),acronyms!$A$2:$B$330,2,0)</f>
        <v>Pedicularis kerneri</v>
      </c>
      <c r="C2808" t="s">
        <v>66</v>
      </c>
      <c r="D2808" t="s">
        <v>322</v>
      </c>
      <c r="E2808" t="s">
        <v>11</v>
      </c>
      <c r="G2808" t="s">
        <v>8</v>
      </c>
    </row>
    <row r="2809" spans="1:7" x14ac:dyDescent="0.25">
      <c r="A2809">
        <v>287</v>
      </c>
      <c r="B2809" t="str">
        <f>VLOOKUP(CONCATENATE(C2809,"_",D2809),acronyms!$A$2:$B$330,2,0)</f>
        <v>Poa alpina</v>
      </c>
      <c r="C2809" t="s">
        <v>79</v>
      </c>
      <c r="D2809" t="s">
        <v>13</v>
      </c>
      <c r="E2809" t="s">
        <v>11</v>
      </c>
      <c r="G2809" t="s">
        <v>8</v>
      </c>
    </row>
    <row r="2810" spans="1:7" x14ac:dyDescent="0.25">
      <c r="A2810">
        <v>287</v>
      </c>
      <c r="B2810" t="str">
        <f>VLOOKUP(CONCATENATE(C2810,"_",D2810),acronyms!$A$2:$B$330,2,0)</f>
        <v>Primula glutinosa</v>
      </c>
      <c r="C2810" t="s">
        <v>69</v>
      </c>
      <c r="D2810" t="s">
        <v>70</v>
      </c>
      <c r="E2810" t="s">
        <v>11</v>
      </c>
      <c r="G2810" t="s">
        <v>8</v>
      </c>
    </row>
    <row r="2811" spans="1:7" x14ac:dyDescent="0.25">
      <c r="A2811">
        <v>287</v>
      </c>
      <c r="B2811" t="str">
        <f>VLOOKUP(CONCATENATE(C2811,"_",D2811),acronyms!$A$2:$B$330,2,0)</f>
        <v>Primula minima</v>
      </c>
      <c r="C2811" t="s">
        <v>69</v>
      </c>
      <c r="D2811" t="s">
        <v>62</v>
      </c>
      <c r="E2811" t="s">
        <v>50</v>
      </c>
      <c r="G2811" t="s">
        <v>8</v>
      </c>
    </row>
    <row r="2812" spans="1:7" x14ac:dyDescent="0.25">
      <c r="A2812">
        <v>287</v>
      </c>
      <c r="B2812" t="str">
        <f>VLOOKUP(CONCATENATE(C2812,"_",D2812),acronyms!$A$2:$B$330,2,0)</f>
        <v>Salix herbacea</v>
      </c>
      <c r="C2812" t="s">
        <v>40</v>
      </c>
      <c r="D2812" t="s">
        <v>81</v>
      </c>
      <c r="E2812" t="s">
        <v>11</v>
      </c>
      <c r="G2812" t="s">
        <v>8</v>
      </c>
    </row>
    <row r="2813" spans="1:7" x14ac:dyDescent="0.25">
      <c r="A2813">
        <v>287</v>
      </c>
      <c r="B2813" t="str">
        <f>VLOOKUP(CONCATENATE(C2813,"_",D2813),acronyms!$A$2:$B$330,2,0)</f>
        <v>Saxifraga bryoides</v>
      </c>
      <c r="C2813" t="s">
        <v>71</v>
      </c>
      <c r="D2813" t="s">
        <v>72</v>
      </c>
      <c r="E2813" t="s">
        <v>18</v>
      </c>
      <c r="G2813" t="s">
        <v>8</v>
      </c>
    </row>
    <row r="2814" spans="1:7" x14ac:dyDescent="0.25">
      <c r="A2814">
        <v>287</v>
      </c>
      <c r="B2814" t="str">
        <f>VLOOKUP(CONCATENATE(C2814,"_",D2814),acronyms!$A$2:$B$330,2,0)</f>
        <v>Scorzoneroides helvetica</v>
      </c>
      <c r="C2814" t="s">
        <v>42</v>
      </c>
      <c r="D2814" t="s">
        <v>41</v>
      </c>
      <c r="E2814" t="s">
        <v>50</v>
      </c>
      <c r="G2814" t="s">
        <v>8</v>
      </c>
    </row>
    <row r="2815" spans="1:7" x14ac:dyDescent="0.25">
      <c r="A2815">
        <v>287</v>
      </c>
      <c r="B2815" t="str">
        <f>VLOOKUP(CONCATENATE(C2815,"_",D2815),acronyms!$A$2:$B$330,2,0)</f>
        <v>Sedum alpestre</v>
      </c>
      <c r="C2815" t="s">
        <v>63</v>
      </c>
      <c r="D2815" t="s">
        <v>13</v>
      </c>
      <c r="E2815" t="s">
        <v>18</v>
      </c>
      <c r="G2815" t="s">
        <v>8</v>
      </c>
    </row>
    <row r="2816" spans="1:7" x14ac:dyDescent="0.25">
      <c r="A2816">
        <v>287</v>
      </c>
      <c r="B2816" t="str">
        <f>VLOOKUP(CONCATENATE(C2816,"_",D2816),acronyms!$A$2:$B$330,2,0)</f>
        <v>Senecio incanus subsp. carniolicus</v>
      </c>
      <c r="C2816" t="s">
        <v>146</v>
      </c>
      <c r="D2816" t="s">
        <v>147</v>
      </c>
      <c r="E2816" t="s">
        <v>11</v>
      </c>
      <c r="G2816" t="s">
        <v>8</v>
      </c>
    </row>
    <row r="2817" spans="1:7" x14ac:dyDescent="0.25">
      <c r="A2817">
        <v>287</v>
      </c>
      <c r="B2817" t="str">
        <f>VLOOKUP(CONCATENATE(C2817,"_",D2817),acronyms!$A$2:$B$330,2,0)</f>
        <v>Silene acaulis subsp. exscapa</v>
      </c>
      <c r="C2817" t="s">
        <v>43</v>
      </c>
      <c r="D2817" t="s">
        <v>73</v>
      </c>
      <c r="E2817" t="s">
        <v>11</v>
      </c>
      <c r="G2817" t="s">
        <v>8</v>
      </c>
    </row>
    <row r="2818" spans="1:7" x14ac:dyDescent="0.25">
      <c r="A2818">
        <v>287</v>
      </c>
      <c r="B2818" t="str">
        <f>VLOOKUP(CONCATENATE(C2818,"_",D2818),acronyms!$A$2:$B$330,2,0)</f>
        <v>Soldanella pusilla</v>
      </c>
      <c r="C2818" t="s">
        <v>44</v>
      </c>
      <c r="D2818" t="s">
        <v>127</v>
      </c>
      <c r="E2818">
        <v>1</v>
      </c>
      <c r="G2818" t="s">
        <v>8</v>
      </c>
    </row>
    <row r="2819" spans="1:7" x14ac:dyDescent="0.25">
      <c r="A2819">
        <v>288</v>
      </c>
      <c r="B2819" t="str">
        <f>VLOOKUP(CONCATENATE(C2819,"_",D2819),acronyms!$A$2:$B$330,2,0)</f>
        <v>Agrostis agrostiflora</v>
      </c>
      <c r="C2819" t="s">
        <v>7</v>
      </c>
      <c r="D2819" t="s">
        <v>7</v>
      </c>
      <c r="E2819" t="s">
        <v>11</v>
      </c>
      <c r="G2819" t="s">
        <v>75</v>
      </c>
    </row>
    <row r="2820" spans="1:7" x14ac:dyDescent="0.25">
      <c r="A2820">
        <v>288</v>
      </c>
      <c r="B2820" t="str">
        <f>VLOOKUP(CONCATENATE(C2820,"_",D2820),acronyms!$A$2:$B$330,2,0)</f>
        <v>Agrostis alpina</v>
      </c>
      <c r="C2820" t="s">
        <v>7</v>
      </c>
      <c r="D2820" t="s">
        <v>13</v>
      </c>
      <c r="E2820" t="s">
        <v>11</v>
      </c>
      <c r="G2820" t="s">
        <v>75</v>
      </c>
    </row>
    <row r="2821" spans="1:7" x14ac:dyDescent="0.25">
      <c r="A2821">
        <v>288</v>
      </c>
      <c r="B2821" t="str">
        <f>VLOOKUP(CONCATENATE(C2821,"_",D2821),acronyms!$A$2:$B$330,2,0)</f>
        <v>Anthoxanthum alpinum</v>
      </c>
      <c r="C2821" t="s">
        <v>12</v>
      </c>
      <c r="D2821" t="s">
        <v>13</v>
      </c>
      <c r="E2821" t="s">
        <v>11</v>
      </c>
      <c r="G2821" t="s">
        <v>75</v>
      </c>
    </row>
    <row r="2822" spans="1:7" x14ac:dyDescent="0.25">
      <c r="A2822">
        <v>288</v>
      </c>
      <c r="B2822" t="str">
        <f>VLOOKUP(CONCATENATE(C2822,"_",D2822),acronyms!$A$2:$B$330,2,0)</f>
        <v>Arnica montana</v>
      </c>
      <c r="C2822" t="s">
        <v>171</v>
      </c>
      <c r="D2822" t="s">
        <v>26</v>
      </c>
      <c r="E2822">
        <v>1</v>
      </c>
      <c r="G2822" t="s">
        <v>75</v>
      </c>
    </row>
    <row r="2823" spans="1:7" x14ac:dyDescent="0.25">
      <c r="A2823">
        <v>288</v>
      </c>
      <c r="B2823" t="str">
        <f>VLOOKUP(CONCATENATE(C2823,"_",D2823),acronyms!$A$2:$B$330,2,0)</f>
        <v>Botrychium lunaria</v>
      </c>
      <c r="C2823" t="s">
        <v>174</v>
      </c>
      <c r="D2823" t="s">
        <v>175</v>
      </c>
      <c r="E2823" t="s">
        <v>18</v>
      </c>
      <c r="G2823" t="s">
        <v>75</v>
      </c>
    </row>
    <row r="2824" spans="1:7" x14ac:dyDescent="0.25">
      <c r="A2824">
        <v>288</v>
      </c>
      <c r="B2824" t="str">
        <f>VLOOKUP(CONCATENATE(C2824,"_",D2824),acronyms!$A$2:$B$330,2,0)</f>
        <v>Campanula barbata subsp. barbata</v>
      </c>
      <c r="C2824" t="s">
        <v>16</v>
      </c>
      <c r="D2824" t="s">
        <v>94</v>
      </c>
      <c r="E2824" t="s">
        <v>11</v>
      </c>
      <c r="G2824" t="s">
        <v>75</v>
      </c>
    </row>
    <row r="2825" spans="1:7" x14ac:dyDescent="0.25">
      <c r="A2825">
        <v>288</v>
      </c>
      <c r="B2825" t="str">
        <f>VLOOKUP(CONCATENATE(C2825,"_",D2825),acronyms!$A$2:$B$330,2,0)</f>
        <v>Carex sempervirens</v>
      </c>
      <c r="C2825" t="s">
        <v>54</v>
      </c>
      <c r="D2825" t="s">
        <v>95</v>
      </c>
      <c r="E2825" t="s">
        <v>50</v>
      </c>
      <c r="G2825" t="s">
        <v>75</v>
      </c>
    </row>
    <row r="2826" spans="1:7" x14ac:dyDescent="0.25">
      <c r="A2826">
        <v>288</v>
      </c>
      <c r="B2826" t="str">
        <f>VLOOKUP(CONCATENATE(C2826,"_",D2826),acronyms!$A$2:$B$330,2,0)</f>
        <v>Carlina acaulis subsp. acaulis</v>
      </c>
      <c r="C2826" t="s">
        <v>54</v>
      </c>
      <c r="D2826" t="s">
        <v>73</v>
      </c>
      <c r="E2826" t="s">
        <v>46</v>
      </c>
      <c r="G2826" t="s">
        <v>75</v>
      </c>
    </row>
    <row r="2827" spans="1:7" x14ac:dyDescent="0.25">
      <c r="A2827">
        <v>288</v>
      </c>
      <c r="B2827" t="str">
        <f>VLOOKUP(CONCATENATE(C2827,"_",D2827),acronyms!$A$2:$B$330,2,0)</f>
        <v>Crocus albiflorus</v>
      </c>
      <c r="C2827" t="s">
        <v>159</v>
      </c>
      <c r="D2827" t="s">
        <v>160</v>
      </c>
      <c r="E2827" t="s">
        <v>11</v>
      </c>
      <c r="G2827" t="s">
        <v>75</v>
      </c>
    </row>
    <row r="2828" spans="1:7" x14ac:dyDescent="0.25">
      <c r="A2828">
        <v>288</v>
      </c>
      <c r="B2828" t="str">
        <f>VLOOKUP(CONCATENATE(C2828,"_",D2828),acronyms!$A$2:$B$330,2,0)</f>
        <v>Euphrasia officinalis subsp. picta</v>
      </c>
      <c r="C2828" t="s">
        <v>113</v>
      </c>
      <c r="D2828" t="s">
        <v>263</v>
      </c>
      <c r="E2828" t="s">
        <v>11</v>
      </c>
      <c r="G2828" t="s">
        <v>75</v>
      </c>
    </row>
    <row r="2829" spans="1:7" x14ac:dyDescent="0.25">
      <c r="A2829">
        <v>288</v>
      </c>
      <c r="B2829" t="str">
        <f>VLOOKUP(CONCATENATE(C2829,"_",D2829),acronyms!$A$2:$B$330,2,0)</f>
        <v>Festuca nigrescens</v>
      </c>
      <c r="C2829" t="s">
        <v>19</v>
      </c>
      <c r="D2829" t="s">
        <v>172</v>
      </c>
      <c r="E2829" t="s">
        <v>50</v>
      </c>
      <c r="G2829" t="s">
        <v>75</v>
      </c>
    </row>
    <row r="2830" spans="1:7" x14ac:dyDescent="0.25">
      <c r="A2830">
        <v>288</v>
      </c>
      <c r="B2830" t="str">
        <f>VLOOKUP(CONCATENATE(C2830,"_",D2830),acronyms!$A$2:$B$330,2,0)</f>
        <v>Festuca nigricans</v>
      </c>
      <c r="C2830" t="s">
        <v>19</v>
      </c>
      <c r="D2830" t="s">
        <v>20</v>
      </c>
      <c r="E2830">
        <v>1</v>
      </c>
      <c r="G2830" t="s">
        <v>75</v>
      </c>
    </row>
    <row r="2831" spans="1:7" x14ac:dyDescent="0.25">
      <c r="A2831">
        <v>288</v>
      </c>
      <c r="B2831" t="str">
        <f>VLOOKUP(CONCATENATE(C2831,"_",D2831),acronyms!$A$2:$B$330,2,0)</f>
        <v>Geranium sylvaticum</v>
      </c>
      <c r="C2831" t="s">
        <v>23</v>
      </c>
      <c r="D2831" t="s">
        <v>24</v>
      </c>
      <c r="E2831">
        <v>1</v>
      </c>
      <c r="G2831" t="s">
        <v>75</v>
      </c>
    </row>
    <row r="2832" spans="1:7" x14ac:dyDescent="0.25">
      <c r="A2832">
        <v>288</v>
      </c>
      <c r="B2832" t="str">
        <f>VLOOKUP(CONCATENATE(C2832,"_",D2832),acronyms!$A$2:$B$330,2,0)</f>
        <v>Geum montanum</v>
      </c>
      <c r="C2832" t="s">
        <v>25</v>
      </c>
      <c r="D2832" t="s">
        <v>26</v>
      </c>
      <c r="E2832">
        <v>1</v>
      </c>
      <c r="G2832" t="s">
        <v>75</v>
      </c>
    </row>
    <row r="2833" spans="1:7" x14ac:dyDescent="0.25">
      <c r="A2833">
        <v>288</v>
      </c>
      <c r="B2833" t="str">
        <f>VLOOKUP(CONCATENATE(C2833,"_",D2833),acronyms!$A$2:$B$330,2,0)</f>
        <v>Hypochaeris uniflora</v>
      </c>
      <c r="C2833" t="s">
        <v>323</v>
      </c>
      <c r="D2833" t="s">
        <v>57</v>
      </c>
      <c r="E2833" t="s">
        <v>11</v>
      </c>
      <c r="G2833" t="s">
        <v>75</v>
      </c>
    </row>
    <row r="2834" spans="1:7" x14ac:dyDescent="0.25">
      <c r="A2834">
        <v>288</v>
      </c>
      <c r="B2834" t="str">
        <f>VLOOKUP(CONCATENATE(C2834,"_",D2834),acronyms!$A$2:$B$330,2,0)</f>
        <v>Kobresia myosuroides</v>
      </c>
      <c r="C2834" t="s">
        <v>148</v>
      </c>
      <c r="D2834" t="s">
        <v>101</v>
      </c>
      <c r="E2834">
        <v>1</v>
      </c>
      <c r="G2834" t="s">
        <v>75</v>
      </c>
    </row>
    <row r="2835" spans="1:7" x14ac:dyDescent="0.25">
      <c r="A2835">
        <v>288</v>
      </c>
      <c r="B2835" t="str">
        <f>VLOOKUP(CONCATENATE(C2835,"_",D2835),acronyms!$A$2:$B$330,2,0)</f>
        <v>Leontodon hispidus</v>
      </c>
      <c r="C2835" t="s">
        <v>28</v>
      </c>
      <c r="D2835" t="s">
        <v>29</v>
      </c>
      <c r="E2835" t="s">
        <v>11</v>
      </c>
      <c r="G2835" t="s">
        <v>75</v>
      </c>
    </row>
    <row r="2836" spans="1:7" x14ac:dyDescent="0.25">
      <c r="A2836">
        <v>288</v>
      </c>
      <c r="B2836" t="str">
        <f>VLOOKUP(CONCATENATE(C2836,"_",D2836),acronyms!$A$2:$B$330,2,0)</f>
        <v>Lotus corniculatus</v>
      </c>
      <c r="C2836" t="s">
        <v>96</v>
      </c>
      <c r="D2836" t="s">
        <v>97</v>
      </c>
      <c r="E2836" t="s">
        <v>11</v>
      </c>
      <c r="G2836" t="s">
        <v>75</v>
      </c>
    </row>
    <row r="2837" spans="1:7" x14ac:dyDescent="0.25">
      <c r="A2837">
        <v>288</v>
      </c>
      <c r="B2837" t="str">
        <f>VLOOKUP(CONCATENATE(C2837,"_",D2837),acronyms!$A$2:$B$330,2,0)</f>
        <v>Persicaria vivipara</v>
      </c>
      <c r="C2837" t="s">
        <v>32</v>
      </c>
      <c r="D2837" t="s">
        <v>33</v>
      </c>
      <c r="E2837" t="s">
        <v>11</v>
      </c>
      <c r="G2837" t="s">
        <v>75</v>
      </c>
    </row>
    <row r="2838" spans="1:7" x14ac:dyDescent="0.25">
      <c r="A2838">
        <v>288</v>
      </c>
      <c r="B2838" t="str">
        <f>VLOOKUP(CONCATENATE(C2838,"_",D2838),acronyms!$A$2:$B$330,2,0)</f>
        <v>Potentilla aurea</v>
      </c>
      <c r="C2838" t="s">
        <v>34</v>
      </c>
      <c r="D2838" t="s">
        <v>35</v>
      </c>
      <c r="E2838" t="s">
        <v>18</v>
      </c>
      <c r="G2838" t="s">
        <v>75</v>
      </c>
    </row>
    <row r="2839" spans="1:7" x14ac:dyDescent="0.25">
      <c r="A2839">
        <v>288</v>
      </c>
      <c r="B2839" t="str">
        <f>VLOOKUP(CONCATENATE(C2839,"_",D2839),acronyms!$A$2:$B$330,2,0)</f>
        <v>Pulsatilla alpina subsp. apiifolia</v>
      </c>
      <c r="C2839" t="s">
        <v>104</v>
      </c>
      <c r="D2839" t="s">
        <v>13</v>
      </c>
      <c r="E2839">
        <v>1</v>
      </c>
      <c r="G2839" t="s">
        <v>75</v>
      </c>
    </row>
    <row r="2840" spans="1:7" x14ac:dyDescent="0.25">
      <c r="A2840">
        <v>288</v>
      </c>
      <c r="B2840" t="str">
        <f>VLOOKUP(CONCATENATE(C2840,"_",D2840),acronyms!$A$2:$B$330,2,0)</f>
        <v>Ranunculus villarsii</v>
      </c>
      <c r="C2840" t="s">
        <v>36</v>
      </c>
      <c r="D2840" t="s">
        <v>37</v>
      </c>
      <c r="E2840" t="s">
        <v>11</v>
      </c>
      <c r="G2840" t="s">
        <v>75</v>
      </c>
    </row>
    <row r="2841" spans="1:7" x14ac:dyDescent="0.25">
      <c r="A2841">
        <v>288</v>
      </c>
      <c r="B2841" t="str">
        <f>VLOOKUP(CONCATENATE(C2841,"_",D2841),acronyms!$A$2:$B$330,2,0)</f>
        <v>Rhinanthus glacialis</v>
      </c>
      <c r="C2841" t="s">
        <v>106</v>
      </c>
      <c r="D2841" t="s">
        <v>85</v>
      </c>
      <c r="E2841">
        <v>1</v>
      </c>
      <c r="G2841" t="s">
        <v>75</v>
      </c>
    </row>
    <row r="2842" spans="1:7" x14ac:dyDescent="0.25">
      <c r="A2842">
        <v>288</v>
      </c>
      <c r="B2842" t="str">
        <f>VLOOKUP(CONCATENATE(C2842,"_",D2842),acronyms!$A$2:$B$330,2,0)</f>
        <v>Senecio doronicum s. str.</v>
      </c>
      <c r="C2842" t="s">
        <v>146</v>
      </c>
      <c r="D2842" t="s">
        <v>144</v>
      </c>
      <c r="E2842">
        <v>1</v>
      </c>
      <c r="G2842" t="s">
        <v>75</v>
      </c>
    </row>
    <row r="2843" spans="1:7" x14ac:dyDescent="0.25">
      <c r="A2843">
        <v>288</v>
      </c>
      <c r="B2843" t="str">
        <f>VLOOKUP(CONCATENATE(C2843,"_",D2843),acronyms!$A$2:$B$330,2,0)</f>
        <v>Silene vulgaris</v>
      </c>
      <c r="C2843" t="s">
        <v>43</v>
      </c>
      <c r="D2843" t="s">
        <v>10</v>
      </c>
      <c r="E2843">
        <v>1</v>
      </c>
      <c r="G2843" t="s">
        <v>75</v>
      </c>
    </row>
    <row r="2844" spans="1:7" x14ac:dyDescent="0.25">
      <c r="A2844">
        <v>288</v>
      </c>
      <c r="B2844" t="str">
        <f>VLOOKUP(CONCATENATE(C2844,"_",D2844),acronyms!$A$2:$B$330,2,0)</f>
        <v>Solidago virgaurea subsp. minuta</v>
      </c>
      <c r="C2844" t="s">
        <v>44</v>
      </c>
      <c r="D2844" t="s">
        <v>45</v>
      </c>
      <c r="E2844" t="s">
        <v>11</v>
      </c>
      <c r="G2844" t="s">
        <v>75</v>
      </c>
    </row>
    <row r="2845" spans="1:7" x14ac:dyDescent="0.25">
      <c r="A2845">
        <v>288</v>
      </c>
      <c r="B2845" t="str">
        <f>VLOOKUP(CONCATENATE(C2845,"_",D2845),acronyms!$A$2:$B$330,2,0)</f>
        <v>Trifolium pratense subsp. pratense</v>
      </c>
      <c r="C2845" t="s">
        <v>108</v>
      </c>
      <c r="D2845" t="s">
        <v>110</v>
      </c>
      <c r="E2845">
        <v>1</v>
      </c>
      <c r="G2845" t="s">
        <v>75</v>
      </c>
    </row>
    <row r="2846" spans="1:7" x14ac:dyDescent="0.25">
      <c r="A2846">
        <v>288</v>
      </c>
      <c r="B2846" t="str">
        <f>VLOOKUP(CONCATENATE(C2846,"_",D2846),acronyms!$A$2:$B$330,2,0)</f>
        <v>Trollius europaeus</v>
      </c>
      <c r="C2846" t="s">
        <v>224</v>
      </c>
      <c r="D2846" t="s">
        <v>225</v>
      </c>
      <c r="E2846" t="s">
        <v>11</v>
      </c>
      <c r="G2846" t="s">
        <v>75</v>
      </c>
    </row>
    <row r="2847" spans="1:7" x14ac:dyDescent="0.25">
      <c r="A2847">
        <v>288</v>
      </c>
      <c r="B2847" t="str">
        <f>VLOOKUP(CONCATENATE(C2847,"_",D2847),acronyms!$A$2:$B$330,2,0)</f>
        <v>Vaccinium myrtillus</v>
      </c>
      <c r="C2847" t="s">
        <v>48</v>
      </c>
      <c r="D2847" t="s">
        <v>51</v>
      </c>
      <c r="E2847">
        <v>1</v>
      </c>
      <c r="G2847" t="s">
        <v>75</v>
      </c>
    </row>
    <row r="2848" spans="1:7" x14ac:dyDescent="0.25">
      <c r="A2848">
        <v>289</v>
      </c>
      <c r="B2848" t="str">
        <f>VLOOKUP(CONCATENATE(C2848,"_",D2848),acronyms!$A$2:$B$330,2,0)</f>
        <v>Agrostis agrostiflora</v>
      </c>
      <c r="C2848" t="s">
        <v>7</v>
      </c>
      <c r="D2848" t="s">
        <v>7</v>
      </c>
      <c r="E2848" t="s">
        <v>46</v>
      </c>
      <c r="G2848" t="s">
        <v>8</v>
      </c>
    </row>
    <row r="2849" spans="1:7" x14ac:dyDescent="0.25">
      <c r="A2849">
        <v>289</v>
      </c>
      <c r="B2849" t="str">
        <f>VLOOKUP(CONCATENATE(C2849,"_",D2849),acronyms!$A$2:$B$330,2,0)</f>
        <v>Alchemilla vulgaris agg.</v>
      </c>
      <c r="C2849" t="s">
        <v>9</v>
      </c>
      <c r="D2849" t="s">
        <v>10</v>
      </c>
      <c r="E2849" t="s">
        <v>11</v>
      </c>
      <c r="G2849" t="s">
        <v>8</v>
      </c>
    </row>
    <row r="2850" spans="1:7" x14ac:dyDescent="0.25">
      <c r="A2850">
        <v>289</v>
      </c>
      <c r="B2850" t="str">
        <f>VLOOKUP(CONCATENATE(C2850,"_",D2850),acronyms!$A$2:$B$330,2,0)</f>
        <v>Anthoxanthum alpinum</v>
      </c>
      <c r="C2850" t="s">
        <v>12</v>
      </c>
      <c r="D2850" t="s">
        <v>13</v>
      </c>
      <c r="E2850">
        <v>1</v>
      </c>
      <c r="G2850" t="s">
        <v>8</v>
      </c>
    </row>
    <row r="2851" spans="1:7" x14ac:dyDescent="0.25">
      <c r="A2851">
        <v>289</v>
      </c>
      <c r="B2851" t="str">
        <f>VLOOKUP(CONCATENATE(C2851,"_",D2851),acronyms!$A$2:$B$330,2,0)</f>
        <v>Campanula scheuchzeri</v>
      </c>
      <c r="C2851" t="s">
        <v>16</v>
      </c>
      <c r="D2851" t="s">
        <v>17</v>
      </c>
      <c r="E2851" t="s">
        <v>11</v>
      </c>
      <c r="G2851" t="s">
        <v>8</v>
      </c>
    </row>
    <row r="2852" spans="1:7" x14ac:dyDescent="0.25">
      <c r="A2852">
        <v>289</v>
      </c>
      <c r="B2852" t="str">
        <f>VLOOKUP(CONCATENATE(C2852,"_",D2852),acronyms!$A$2:$B$330,2,0)</f>
        <v>Deschampsia cespitosa subsp. cespitosa</v>
      </c>
      <c r="C2852" t="s">
        <v>89</v>
      </c>
      <c r="D2852" t="s">
        <v>90</v>
      </c>
      <c r="E2852">
        <v>1</v>
      </c>
      <c r="G2852" t="s">
        <v>8</v>
      </c>
    </row>
    <row r="2853" spans="1:7" x14ac:dyDescent="0.25">
      <c r="A2853">
        <v>289</v>
      </c>
      <c r="B2853" t="str">
        <f>VLOOKUP(CONCATENATE(C2853,"_",D2853),acronyms!$A$2:$B$330,2,0)</f>
        <v>Festuca nigricans</v>
      </c>
      <c r="C2853" t="s">
        <v>19</v>
      </c>
      <c r="D2853" t="s">
        <v>20</v>
      </c>
      <c r="E2853" t="s">
        <v>50</v>
      </c>
      <c r="G2853" t="s">
        <v>8</v>
      </c>
    </row>
    <row r="2854" spans="1:7" x14ac:dyDescent="0.25">
      <c r="A2854">
        <v>289</v>
      </c>
      <c r="B2854" t="str">
        <f>VLOOKUP(CONCATENATE(C2854,"_",D2854),acronyms!$A$2:$B$330,2,0)</f>
        <v>Geranium sylvaticum</v>
      </c>
      <c r="C2854" t="s">
        <v>23</v>
      </c>
      <c r="D2854" t="s">
        <v>24</v>
      </c>
      <c r="E2854">
        <v>3</v>
      </c>
      <c r="G2854" t="s">
        <v>8</v>
      </c>
    </row>
    <row r="2855" spans="1:7" x14ac:dyDescent="0.25">
      <c r="A2855">
        <v>289</v>
      </c>
      <c r="B2855" t="str">
        <f>VLOOKUP(CONCATENATE(C2855,"_",D2855),acronyms!$A$2:$B$330,2,0)</f>
        <v>Leontodon hispidus</v>
      </c>
      <c r="C2855" t="s">
        <v>28</v>
      </c>
      <c r="D2855" t="s">
        <v>29</v>
      </c>
      <c r="E2855">
        <v>1</v>
      </c>
      <c r="G2855" t="s">
        <v>8</v>
      </c>
    </row>
    <row r="2856" spans="1:7" x14ac:dyDescent="0.25">
      <c r="A2856">
        <v>289</v>
      </c>
      <c r="B2856" t="str">
        <f>VLOOKUP(CONCATENATE(C2856,"_",D2856),acronyms!$A$2:$B$330,2,0)</f>
        <v>Luzula alpino-pilosa</v>
      </c>
      <c r="C2856" t="s">
        <v>30</v>
      </c>
      <c r="D2856" t="s">
        <v>31</v>
      </c>
      <c r="E2856">
        <v>1</v>
      </c>
      <c r="G2856" t="s">
        <v>8</v>
      </c>
    </row>
    <row r="2857" spans="1:7" x14ac:dyDescent="0.25">
      <c r="A2857">
        <v>289</v>
      </c>
      <c r="B2857" t="str">
        <f>VLOOKUP(CONCATENATE(C2857,"_",D2857),acronyms!$A$2:$B$330,2,0)</f>
        <v>Mutellina adonidifolia</v>
      </c>
      <c r="C2857" t="s">
        <v>99</v>
      </c>
      <c r="D2857" t="s">
        <v>100</v>
      </c>
      <c r="E2857" t="s">
        <v>50</v>
      </c>
      <c r="G2857" t="s">
        <v>8</v>
      </c>
    </row>
    <row r="2858" spans="1:7" x14ac:dyDescent="0.25">
      <c r="A2858">
        <v>289</v>
      </c>
      <c r="B2858" t="str">
        <f>VLOOKUP(CONCATENATE(C2858,"_",D2858),acronyms!$A$2:$B$330,2,0)</f>
        <v>Myosotis alpestris</v>
      </c>
      <c r="C2858" t="s">
        <v>101</v>
      </c>
      <c r="D2858" t="s">
        <v>13</v>
      </c>
      <c r="E2858" t="s">
        <v>11</v>
      </c>
      <c r="G2858" t="s">
        <v>8</v>
      </c>
    </row>
    <row r="2859" spans="1:7" x14ac:dyDescent="0.25">
      <c r="A2859">
        <v>289</v>
      </c>
      <c r="B2859" t="str">
        <f>VLOOKUP(CONCATENATE(C2859,"_",D2859),acronyms!$A$2:$B$330,2,0)</f>
        <v>Persicaria vivipara</v>
      </c>
      <c r="C2859" t="s">
        <v>32</v>
      </c>
      <c r="D2859" t="s">
        <v>33</v>
      </c>
      <c r="E2859" t="s">
        <v>11</v>
      </c>
      <c r="G2859" t="s">
        <v>8</v>
      </c>
    </row>
    <row r="2860" spans="1:7" x14ac:dyDescent="0.25">
      <c r="A2860">
        <v>289</v>
      </c>
      <c r="B2860" t="str">
        <f>VLOOKUP(CONCATENATE(C2860,"_",D2860),acronyms!$A$2:$B$330,2,0)</f>
        <v>Peucedanum ostruthium</v>
      </c>
      <c r="C2860" t="s">
        <v>313</v>
      </c>
      <c r="D2860" t="s">
        <v>188</v>
      </c>
      <c r="E2860">
        <v>3</v>
      </c>
      <c r="G2860" t="s">
        <v>8</v>
      </c>
    </row>
    <row r="2861" spans="1:7" x14ac:dyDescent="0.25">
      <c r="A2861">
        <v>289</v>
      </c>
      <c r="B2861" t="str">
        <f>VLOOKUP(CONCATENATE(C2861,"_",D2861),acronyms!$A$2:$B$330,2,0)</f>
        <v>Poa alpina</v>
      </c>
      <c r="C2861" t="s">
        <v>79</v>
      </c>
      <c r="D2861" t="s">
        <v>13</v>
      </c>
      <c r="E2861" t="s">
        <v>11</v>
      </c>
      <c r="G2861" t="s">
        <v>8</v>
      </c>
    </row>
    <row r="2862" spans="1:7" x14ac:dyDescent="0.25">
      <c r="A2862">
        <v>289</v>
      </c>
      <c r="B2862" t="str">
        <f>VLOOKUP(CONCATENATE(C2862,"_",D2862),acronyms!$A$2:$B$330,2,0)</f>
        <v>Ranunculus villarsii</v>
      </c>
      <c r="C2862" t="s">
        <v>36</v>
      </c>
      <c r="D2862" t="s">
        <v>37</v>
      </c>
      <c r="E2862">
        <v>1</v>
      </c>
      <c r="G2862" t="s">
        <v>8</v>
      </c>
    </row>
    <row r="2863" spans="1:7" x14ac:dyDescent="0.25">
      <c r="A2863">
        <v>289</v>
      </c>
      <c r="B2863" t="str">
        <f>VLOOKUP(CONCATENATE(C2863,"_",D2863),acronyms!$A$2:$B$330,2,0)</f>
        <v>Rhinanthus glacialis</v>
      </c>
      <c r="C2863" t="s">
        <v>106</v>
      </c>
      <c r="D2863" t="s">
        <v>85</v>
      </c>
      <c r="E2863" t="s">
        <v>50</v>
      </c>
      <c r="G2863" t="s">
        <v>8</v>
      </c>
    </row>
    <row r="2864" spans="1:7" x14ac:dyDescent="0.25">
      <c r="A2864">
        <v>289</v>
      </c>
      <c r="B2864" t="str">
        <f>VLOOKUP(CONCATENATE(C2864,"_",D2864),acronyms!$A$2:$B$330,2,0)</f>
        <v>Saussurea alpina</v>
      </c>
      <c r="C2864" t="s">
        <v>227</v>
      </c>
      <c r="D2864" t="s">
        <v>13</v>
      </c>
      <c r="E2864" t="s">
        <v>50</v>
      </c>
      <c r="G2864" t="s">
        <v>8</v>
      </c>
    </row>
    <row r="2865" spans="1:7" x14ac:dyDescent="0.25">
      <c r="A2865">
        <v>289</v>
      </c>
      <c r="B2865" t="str">
        <f>VLOOKUP(CONCATENATE(C2865,"_",D2865),acronyms!$A$2:$B$330,2,0)</f>
        <v>Silene vulgaris</v>
      </c>
      <c r="C2865" t="s">
        <v>43</v>
      </c>
      <c r="D2865" t="s">
        <v>10</v>
      </c>
      <c r="E2865" t="s">
        <v>50</v>
      </c>
      <c r="G2865" t="s">
        <v>8</v>
      </c>
    </row>
    <row r="2866" spans="1:7" x14ac:dyDescent="0.25">
      <c r="A2866">
        <v>289</v>
      </c>
      <c r="B2866" t="str">
        <f>VLOOKUP(CONCATENATE(C2866,"_",D2866),acronyms!$A$2:$B$330,2,0)</f>
        <v>Soldanella pusilla</v>
      </c>
      <c r="C2866" t="s">
        <v>44</v>
      </c>
      <c r="D2866" t="s">
        <v>127</v>
      </c>
      <c r="E2866" t="s">
        <v>11</v>
      </c>
      <c r="G2866" t="s">
        <v>8</v>
      </c>
    </row>
    <row r="2867" spans="1:7" x14ac:dyDescent="0.25">
      <c r="A2867">
        <v>289</v>
      </c>
      <c r="B2867" t="str">
        <f>VLOOKUP(CONCATENATE(C2867,"_",D2867),acronyms!$A$2:$B$330,2,0)</f>
        <v>Taraxacum sp.</v>
      </c>
      <c r="C2867" t="s">
        <v>166</v>
      </c>
      <c r="D2867" t="s">
        <v>134</v>
      </c>
      <c r="E2867" t="s">
        <v>11</v>
      </c>
      <c r="G2867" t="s">
        <v>8</v>
      </c>
    </row>
    <row r="2868" spans="1:7" x14ac:dyDescent="0.25">
      <c r="A2868">
        <v>289</v>
      </c>
      <c r="B2868" t="str">
        <f>VLOOKUP(CONCATENATE(C2868,"_",D2868),acronyms!$A$2:$B$330,2,0)</f>
        <v>Viola biflora</v>
      </c>
      <c r="C2868" t="s">
        <v>52</v>
      </c>
      <c r="D2868" t="s">
        <v>53</v>
      </c>
      <c r="E2868" t="s">
        <v>50</v>
      </c>
      <c r="G2868" t="s">
        <v>8</v>
      </c>
    </row>
    <row r="2869" spans="1:7" x14ac:dyDescent="0.25">
      <c r="A2869">
        <v>290</v>
      </c>
      <c r="B2869" t="str">
        <f>VLOOKUP(CONCATENATE(C2869,"_",D2869),acronyms!$A$2:$B$330,2,0)</f>
        <v>Agrostis alpina</v>
      </c>
      <c r="C2869" t="s">
        <v>177</v>
      </c>
      <c r="D2869" t="s">
        <v>13</v>
      </c>
      <c r="E2869" t="s">
        <v>18</v>
      </c>
      <c r="F2869" t="s">
        <v>61</v>
      </c>
      <c r="G2869" t="s">
        <v>8</v>
      </c>
    </row>
    <row r="2870" spans="1:7" x14ac:dyDescent="0.25">
      <c r="A2870">
        <v>290</v>
      </c>
      <c r="B2870" t="str">
        <f>VLOOKUP(CONCATENATE(C2870,"_",D2870),acronyms!$A$2:$B$330,2,0)</f>
        <v>Antennaria carpatica</v>
      </c>
      <c r="C2870" t="s">
        <v>179</v>
      </c>
      <c r="D2870" t="s">
        <v>54</v>
      </c>
      <c r="E2870" t="s">
        <v>11</v>
      </c>
      <c r="G2870" t="s">
        <v>8</v>
      </c>
    </row>
    <row r="2871" spans="1:7" x14ac:dyDescent="0.25">
      <c r="A2871">
        <v>290</v>
      </c>
      <c r="B2871" t="str">
        <f>VLOOKUP(CONCATENATE(C2871,"_",D2871),acronyms!$A$2:$B$330,2,0)</f>
        <v>Anthoxanthum alpinum</v>
      </c>
      <c r="C2871" t="s">
        <v>179</v>
      </c>
      <c r="D2871" t="s">
        <v>13</v>
      </c>
      <c r="E2871" t="s">
        <v>11</v>
      </c>
      <c r="G2871" t="s">
        <v>8</v>
      </c>
    </row>
    <row r="2872" spans="1:7" x14ac:dyDescent="0.25">
      <c r="A2872">
        <v>290</v>
      </c>
      <c r="B2872" t="str">
        <f>VLOOKUP(CONCATENATE(C2872,"_",D2872),acronyms!$A$2:$B$330,2,0)</f>
        <v>Avenula versicolor</v>
      </c>
      <c r="C2872" t="s">
        <v>208</v>
      </c>
      <c r="D2872" t="s">
        <v>15</v>
      </c>
      <c r="E2872" t="s">
        <v>11</v>
      </c>
      <c r="G2872" t="s">
        <v>8</v>
      </c>
    </row>
    <row r="2873" spans="1:7" x14ac:dyDescent="0.25">
      <c r="A2873">
        <v>290</v>
      </c>
      <c r="B2873" t="str">
        <f>VLOOKUP(CONCATENATE(C2873,"_",D2873),acronyms!$A$2:$B$330,2,0)</f>
        <v>Botrychium lunaria</v>
      </c>
      <c r="C2873" t="s">
        <v>306</v>
      </c>
      <c r="D2873" t="s">
        <v>175</v>
      </c>
      <c r="E2873" t="s">
        <v>18</v>
      </c>
      <c r="G2873" t="s">
        <v>8</v>
      </c>
    </row>
    <row r="2874" spans="1:7" x14ac:dyDescent="0.25">
      <c r="A2874">
        <v>290</v>
      </c>
      <c r="B2874" t="str">
        <f>VLOOKUP(CONCATENATE(C2874,"_",D2874),acronyms!$A$2:$B$330,2,0)</f>
        <v>Campanula scheuchzeri</v>
      </c>
      <c r="C2874" t="s">
        <v>210</v>
      </c>
      <c r="D2874" t="s">
        <v>17</v>
      </c>
      <c r="E2874" t="s">
        <v>11</v>
      </c>
      <c r="G2874" t="s">
        <v>8</v>
      </c>
    </row>
    <row r="2875" spans="1:7" x14ac:dyDescent="0.25">
      <c r="A2875">
        <v>290</v>
      </c>
      <c r="B2875" t="str">
        <f>VLOOKUP(CONCATENATE(C2875,"_",D2875),acronyms!$A$2:$B$330,2,0)</f>
        <v>Carex sempervirens</v>
      </c>
      <c r="C2875" t="s">
        <v>180</v>
      </c>
      <c r="D2875" t="s">
        <v>95</v>
      </c>
      <c r="E2875" t="s">
        <v>11</v>
      </c>
      <c r="G2875" t="s">
        <v>8</v>
      </c>
    </row>
    <row r="2876" spans="1:7" x14ac:dyDescent="0.25">
      <c r="A2876">
        <v>290</v>
      </c>
      <c r="B2876" t="str">
        <f>VLOOKUP(CONCATENATE(C2876,"_",D2876),acronyms!$A$2:$B$330,2,0)</f>
        <v>Festuca nigricans</v>
      </c>
      <c r="C2876" t="s">
        <v>182</v>
      </c>
      <c r="D2876" t="s">
        <v>20</v>
      </c>
      <c r="E2876">
        <v>1</v>
      </c>
      <c r="G2876" t="s">
        <v>8</v>
      </c>
    </row>
    <row r="2877" spans="1:7" x14ac:dyDescent="0.25">
      <c r="A2877">
        <v>290</v>
      </c>
      <c r="B2877" t="str">
        <f>VLOOKUP(CONCATENATE(C2877,"_",D2877),acronyms!$A$2:$B$330,2,0)</f>
        <v>Geranium sylvaticum</v>
      </c>
      <c r="C2877" t="s">
        <v>183</v>
      </c>
      <c r="D2877" t="s">
        <v>24</v>
      </c>
      <c r="E2877" t="s">
        <v>11</v>
      </c>
      <c r="G2877" t="s">
        <v>8</v>
      </c>
    </row>
    <row r="2878" spans="1:7" x14ac:dyDescent="0.25">
      <c r="A2878">
        <v>290</v>
      </c>
      <c r="B2878" t="str">
        <f>VLOOKUP(CONCATENATE(C2878,"_",D2878),acronyms!$A$2:$B$330,2,0)</f>
        <v>Hieracium alpinum s. lat.</v>
      </c>
      <c r="C2878" t="s">
        <v>251</v>
      </c>
      <c r="D2878" t="s">
        <v>13</v>
      </c>
      <c r="E2878" t="s">
        <v>11</v>
      </c>
      <c r="G2878" t="s">
        <v>8</v>
      </c>
    </row>
    <row r="2879" spans="1:7" x14ac:dyDescent="0.25">
      <c r="A2879">
        <v>290</v>
      </c>
      <c r="B2879" t="str">
        <f>VLOOKUP(CONCATENATE(C2879,"_",D2879),acronyms!$A$2:$B$330,2,0)</f>
        <v>Homogyne alpina</v>
      </c>
      <c r="C2879" t="s">
        <v>213</v>
      </c>
      <c r="D2879" t="s">
        <v>13</v>
      </c>
      <c r="E2879" t="s">
        <v>11</v>
      </c>
      <c r="G2879" t="s">
        <v>8</v>
      </c>
    </row>
    <row r="2880" spans="1:7" x14ac:dyDescent="0.25">
      <c r="A2880">
        <v>290</v>
      </c>
      <c r="B2880" t="str">
        <f>VLOOKUP(CONCATENATE(C2880,"_",D2880),acronyms!$A$2:$B$330,2,0)</f>
        <v>Juncus trifidus</v>
      </c>
      <c r="C2880" t="s">
        <v>253</v>
      </c>
      <c r="D2880" t="s">
        <v>108</v>
      </c>
      <c r="E2880">
        <v>1</v>
      </c>
      <c r="G2880" t="s">
        <v>8</v>
      </c>
    </row>
    <row r="2881" spans="1:7" x14ac:dyDescent="0.25">
      <c r="A2881">
        <v>290</v>
      </c>
      <c r="B2881" t="str">
        <f>VLOOKUP(CONCATENATE(C2881,"_",D2881),acronyms!$A$2:$B$330,2,0)</f>
        <v>Juniperus communis subsp. nana</v>
      </c>
      <c r="C2881" t="s">
        <v>253</v>
      </c>
      <c r="D2881" t="s">
        <v>156</v>
      </c>
      <c r="E2881">
        <v>3</v>
      </c>
      <c r="G2881" t="s">
        <v>8</v>
      </c>
    </row>
    <row r="2882" spans="1:7" x14ac:dyDescent="0.25">
      <c r="A2882">
        <v>290</v>
      </c>
      <c r="B2882" t="str">
        <f>VLOOKUP(CONCATENATE(C2882,"_",D2882),acronyms!$A$2:$B$330,2,0)</f>
        <v>Lotus corniculatus</v>
      </c>
      <c r="C2882" t="s">
        <v>269</v>
      </c>
      <c r="D2882" t="s">
        <v>97</v>
      </c>
      <c r="E2882" t="s">
        <v>50</v>
      </c>
      <c r="G2882" t="s">
        <v>8</v>
      </c>
    </row>
    <row r="2883" spans="1:7" x14ac:dyDescent="0.25">
      <c r="A2883">
        <v>290</v>
      </c>
      <c r="B2883" t="str">
        <f>VLOOKUP(CONCATENATE(C2883,"_",D2883),acronyms!$A$2:$B$330,2,0)</f>
        <v>Luzula lutea</v>
      </c>
      <c r="C2883" t="s">
        <v>139</v>
      </c>
      <c r="D2883" t="s">
        <v>98</v>
      </c>
      <c r="E2883">
        <v>1</v>
      </c>
      <c r="G2883" t="s">
        <v>8</v>
      </c>
    </row>
    <row r="2884" spans="1:7" x14ac:dyDescent="0.25">
      <c r="A2884">
        <v>290</v>
      </c>
      <c r="B2884" t="str">
        <f>VLOOKUP(CONCATENATE(C2884,"_",D2884),acronyms!$A$2:$B$330,2,0)</f>
        <v>Mutellina adonidifolia</v>
      </c>
      <c r="C2884" t="s">
        <v>185</v>
      </c>
      <c r="D2884" t="s">
        <v>100</v>
      </c>
      <c r="E2884" t="s">
        <v>11</v>
      </c>
      <c r="G2884" t="s">
        <v>8</v>
      </c>
    </row>
    <row r="2885" spans="1:7" x14ac:dyDescent="0.25">
      <c r="A2885">
        <v>290</v>
      </c>
      <c r="B2885" t="str">
        <f>VLOOKUP(CONCATENATE(C2885,"_",D2885),acronyms!$A$2:$B$330,2,0)</f>
        <v>Myosotis alpestris</v>
      </c>
      <c r="C2885" t="s">
        <v>186</v>
      </c>
      <c r="D2885" t="s">
        <v>13</v>
      </c>
      <c r="E2885" t="s">
        <v>11</v>
      </c>
      <c r="G2885" t="s">
        <v>8</v>
      </c>
    </row>
    <row r="2886" spans="1:7" x14ac:dyDescent="0.25">
      <c r="A2886">
        <v>290</v>
      </c>
      <c r="B2886" t="str">
        <f>VLOOKUP(CONCATENATE(C2886,"_",D2886),acronyms!$A$2:$B$330,2,0)</f>
        <v>Persicaria vivipara</v>
      </c>
      <c r="C2886" t="s">
        <v>216</v>
      </c>
      <c r="D2886" t="s">
        <v>33</v>
      </c>
      <c r="E2886">
        <v>1</v>
      </c>
      <c r="G2886" t="s">
        <v>8</v>
      </c>
    </row>
    <row r="2887" spans="1:7" x14ac:dyDescent="0.25">
      <c r="A2887">
        <v>290</v>
      </c>
      <c r="B2887" t="str">
        <f>VLOOKUP(CONCATENATE(C2887,"_",D2887),acronyms!$A$2:$B$330,2,0)</f>
        <v>Phyteuma hemisphaericum</v>
      </c>
      <c r="C2887" t="s">
        <v>217</v>
      </c>
      <c r="D2887" t="s">
        <v>92</v>
      </c>
      <c r="E2887">
        <v>1</v>
      </c>
      <c r="G2887" t="s">
        <v>8</v>
      </c>
    </row>
    <row r="2888" spans="1:7" x14ac:dyDescent="0.25">
      <c r="A2888">
        <v>290</v>
      </c>
      <c r="B2888" t="str">
        <f>VLOOKUP(CONCATENATE(C2888,"_",D2888),acronyms!$A$2:$B$330,2,0)</f>
        <v>Potentilla aurea</v>
      </c>
      <c r="C2888" t="s">
        <v>189</v>
      </c>
      <c r="D2888" t="s">
        <v>35</v>
      </c>
      <c r="E2888">
        <v>1</v>
      </c>
      <c r="G2888" t="s">
        <v>8</v>
      </c>
    </row>
    <row r="2889" spans="1:7" x14ac:dyDescent="0.25">
      <c r="A2889">
        <v>290</v>
      </c>
      <c r="B2889" t="str">
        <f>VLOOKUP(CONCATENATE(C2889,"_",D2889),acronyms!$A$2:$B$330,2,0)</f>
        <v>Ranunculus villarsii</v>
      </c>
      <c r="C2889" t="s">
        <v>190</v>
      </c>
      <c r="D2889" t="s">
        <v>37</v>
      </c>
      <c r="E2889" t="s">
        <v>11</v>
      </c>
      <c r="G2889" t="s">
        <v>8</v>
      </c>
    </row>
    <row r="2890" spans="1:7" x14ac:dyDescent="0.25">
      <c r="A2890">
        <v>290</v>
      </c>
      <c r="B2890" t="str">
        <f>VLOOKUP(CONCATENATE(C2890,"_",D2890),acronyms!$A$2:$B$330,2,0)</f>
        <v>Saussurea alpina</v>
      </c>
      <c r="C2890" t="s">
        <v>324</v>
      </c>
      <c r="D2890" t="s">
        <v>13</v>
      </c>
      <c r="E2890" t="s">
        <v>11</v>
      </c>
      <c r="G2890" t="s">
        <v>8</v>
      </c>
    </row>
    <row r="2891" spans="1:7" x14ac:dyDescent="0.25">
      <c r="A2891">
        <v>290</v>
      </c>
      <c r="B2891" t="str">
        <f>VLOOKUP(CONCATENATE(C2891,"_",D2891),acronyms!$A$2:$B$330,2,0)</f>
        <v>Scorzoneroides helvetica</v>
      </c>
      <c r="C2891" t="s">
        <v>220</v>
      </c>
      <c r="D2891" t="s">
        <v>41</v>
      </c>
      <c r="E2891">
        <v>1</v>
      </c>
      <c r="G2891" t="s">
        <v>8</v>
      </c>
    </row>
    <row r="2892" spans="1:7" x14ac:dyDescent="0.25">
      <c r="A2892">
        <v>290</v>
      </c>
      <c r="B2892" t="str">
        <f>VLOOKUP(CONCATENATE(C2892,"_",D2892),acronyms!$A$2:$B$330,2,0)</f>
        <v>Sempervivum montanum s. str.</v>
      </c>
      <c r="C2892" t="s">
        <v>286</v>
      </c>
      <c r="D2892" t="s">
        <v>26</v>
      </c>
      <c r="E2892" t="s">
        <v>11</v>
      </c>
      <c r="G2892" t="s">
        <v>8</v>
      </c>
    </row>
    <row r="2893" spans="1:7" x14ac:dyDescent="0.25">
      <c r="A2893">
        <v>290</v>
      </c>
      <c r="B2893" t="str">
        <f>VLOOKUP(CONCATENATE(C2893,"_",D2893),acronyms!$A$2:$B$330,2,0)</f>
        <v>Solidago virgaurea subsp. minuta</v>
      </c>
      <c r="C2893" t="s">
        <v>221</v>
      </c>
      <c r="D2893" t="s">
        <v>45</v>
      </c>
      <c r="E2893">
        <v>1</v>
      </c>
      <c r="G2893" t="s">
        <v>8</v>
      </c>
    </row>
    <row r="2894" spans="1:7" x14ac:dyDescent="0.25">
      <c r="A2894">
        <v>290</v>
      </c>
      <c r="B2894" t="str">
        <f>VLOOKUP(CONCATENATE(C2894,"_",D2894),acronyms!$A$2:$B$330,2,0)</f>
        <v>Thymus praecox subsp. polytrichus</v>
      </c>
      <c r="C2894" t="s">
        <v>305</v>
      </c>
      <c r="D2894" t="s">
        <v>110</v>
      </c>
      <c r="E2894" t="s">
        <v>11</v>
      </c>
      <c r="G2894" t="s">
        <v>8</v>
      </c>
    </row>
    <row r="2895" spans="1:7" x14ac:dyDescent="0.25">
      <c r="A2895">
        <v>290</v>
      </c>
      <c r="B2895" t="str">
        <f>VLOOKUP(CONCATENATE(C2895,"_",D2895),acronyms!$A$2:$B$330,2,0)</f>
        <v>Viola biflora</v>
      </c>
      <c r="C2895" t="s">
        <v>193</v>
      </c>
      <c r="D2895" t="s">
        <v>53</v>
      </c>
      <c r="E2895" t="s">
        <v>11</v>
      </c>
      <c r="G2895" t="s">
        <v>8</v>
      </c>
    </row>
    <row r="2896" spans="1:7" x14ac:dyDescent="0.25">
      <c r="A2896">
        <v>291</v>
      </c>
      <c r="B2896" t="str">
        <f>VLOOKUP(CONCATENATE(C2896,"_",D2896),acronyms!$A$2:$B$330,2,0)</f>
        <v>Agrostis agrostiflora</v>
      </c>
      <c r="C2896" t="s">
        <v>7</v>
      </c>
      <c r="D2896" t="s">
        <v>7</v>
      </c>
      <c r="E2896" t="s">
        <v>46</v>
      </c>
      <c r="G2896" t="s">
        <v>75</v>
      </c>
    </row>
    <row r="2897" spans="1:7" x14ac:dyDescent="0.25">
      <c r="A2897">
        <v>291</v>
      </c>
      <c r="B2897" t="str">
        <f>VLOOKUP(CONCATENATE(C2897,"_",D2897),acronyms!$A$2:$B$330,2,0)</f>
        <v>Alchemilla vulgaris agg.</v>
      </c>
      <c r="C2897" t="s">
        <v>9</v>
      </c>
      <c r="D2897" t="s">
        <v>10</v>
      </c>
      <c r="E2897" t="s">
        <v>46</v>
      </c>
      <c r="G2897" t="s">
        <v>75</v>
      </c>
    </row>
    <row r="2898" spans="1:7" x14ac:dyDescent="0.25">
      <c r="A2898">
        <v>291</v>
      </c>
      <c r="B2898" t="str">
        <f>VLOOKUP(CONCATENATE(C2898,"_",D2898),acronyms!$A$2:$B$330,2,0)</f>
        <v>Anthoxanthum alpinum</v>
      </c>
      <c r="C2898" t="s">
        <v>12</v>
      </c>
      <c r="D2898" t="s">
        <v>13</v>
      </c>
      <c r="E2898">
        <v>1</v>
      </c>
      <c r="G2898" t="s">
        <v>75</v>
      </c>
    </row>
    <row r="2899" spans="1:7" x14ac:dyDescent="0.25">
      <c r="A2899">
        <v>291</v>
      </c>
      <c r="B2899" t="str">
        <f>VLOOKUP(CONCATENATE(C2899,"_",D2899),acronyms!$A$2:$B$330,2,0)</f>
        <v>Campanula scheuchzeri</v>
      </c>
      <c r="C2899" t="s">
        <v>16</v>
      </c>
      <c r="D2899" t="s">
        <v>17</v>
      </c>
      <c r="E2899" t="s">
        <v>11</v>
      </c>
      <c r="G2899" t="s">
        <v>75</v>
      </c>
    </row>
    <row r="2900" spans="1:7" x14ac:dyDescent="0.25">
      <c r="A2900">
        <v>291</v>
      </c>
      <c r="B2900" t="str">
        <f>VLOOKUP(CONCATENATE(C2900,"_",D2900),acronyms!$A$2:$B$330,2,0)</f>
        <v>Carex sempervirens</v>
      </c>
      <c r="C2900" t="s">
        <v>54</v>
      </c>
      <c r="D2900" t="s">
        <v>95</v>
      </c>
      <c r="E2900">
        <v>1</v>
      </c>
      <c r="G2900" t="s">
        <v>75</v>
      </c>
    </row>
    <row r="2901" spans="1:7" x14ac:dyDescent="0.25">
      <c r="A2901">
        <v>291</v>
      </c>
      <c r="B2901" t="str">
        <f>VLOOKUP(CONCATENATE(C2901,"_",D2901),acronyms!$A$2:$B$330,2,0)</f>
        <v>Cirsium spinosissimum</v>
      </c>
      <c r="C2901" t="s">
        <v>165</v>
      </c>
      <c r="D2901" t="s">
        <v>60</v>
      </c>
      <c r="E2901">
        <v>1</v>
      </c>
      <c r="G2901" t="s">
        <v>75</v>
      </c>
    </row>
    <row r="2902" spans="1:7" x14ac:dyDescent="0.25">
      <c r="A2902">
        <v>291</v>
      </c>
      <c r="B2902" t="str">
        <f>VLOOKUP(CONCATENATE(C2902,"_",D2902),acronyms!$A$2:$B$330,2,0)</f>
        <v>Crepis aurea</v>
      </c>
      <c r="C2902" t="s">
        <v>158</v>
      </c>
      <c r="D2902" t="s">
        <v>35</v>
      </c>
      <c r="E2902" t="s">
        <v>11</v>
      </c>
      <c r="F2902" t="s">
        <v>61</v>
      </c>
      <c r="G2902" t="s">
        <v>75</v>
      </c>
    </row>
    <row r="2903" spans="1:7" x14ac:dyDescent="0.25">
      <c r="A2903">
        <v>291</v>
      </c>
      <c r="B2903" t="str">
        <f>VLOOKUP(CONCATENATE(C2903,"_",D2903),acronyms!$A$2:$B$330,2,0)</f>
        <v>Deschampsia cespitosa subsp. cespitosa</v>
      </c>
      <c r="C2903" t="s">
        <v>89</v>
      </c>
      <c r="D2903" t="s">
        <v>90</v>
      </c>
      <c r="E2903" t="s">
        <v>46</v>
      </c>
      <c r="G2903" t="s">
        <v>75</v>
      </c>
    </row>
    <row r="2904" spans="1:7" x14ac:dyDescent="0.25">
      <c r="A2904">
        <v>291</v>
      </c>
      <c r="B2904" t="str">
        <f>VLOOKUP(CONCATENATE(C2904,"_",D2904),acronyms!$A$2:$B$330,2,0)</f>
        <v>Festuca nigrescens</v>
      </c>
      <c r="C2904" t="s">
        <v>19</v>
      </c>
      <c r="D2904" t="s">
        <v>172</v>
      </c>
      <c r="E2904" t="s">
        <v>50</v>
      </c>
      <c r="G2904" t="s">
        <v>75</v>
      </c>
    </row>
    <row r="2905" spans="1:7" x14ac:dyDescent="0.25">
      <c r="A2905">
        <v>291</v>
      </c>
      <c r="B2905" t="str">
        <f>VLOOKUP(CONCATENATE(C2905,"_",D2905),acronyms!$A$2:$B$330,2,0)</f>
        <v>Festuca nigricans</v>
      </c>
      <c r="C2905" t="s">
        <v>19</v>
      </c>
      <c r="D2905" t="s">
        <v>20</v>
      </c>
      <c r="E2905" t="s">
        <v>50</v>
      </c>
      <c r="G2905" t="s">
        <v>75</v>
      </c>
    </row>
    <row r="2906" spans="1:7" x14ac:dyDescent="0.25">
      <c r="A2906">
        <v>291</v>
      </c>
      <c r="B2906" t="str">
        <f>VLOOKUP(CONCATENATE(C2906,"_",D2906),acronyms!$A$2:$B$330,2,0)</f>
        <v>Homogyne alpina</v>
      </c>
      <c r="C2906" t="s">
        <v>27</v>
      </c>
      <c r="D2906" t="s">
        <v>13</v>
      </c>
      <c r="E2906" t="s">
        <v>11</v>
      </c>
      <c r="G2906" t="s">
        <v>75</v>
      </c>
    </row>
    <row r="2907" spans="1:7" x14ac:dyDescent="0.25">
      <c r="A2907">
        <v>291</v>
      </c>
      <c r="B2907" t="str">
        <f>VLOOKUP(CONCATENATE(C2907,"_",D2907),acronyms!$A$2:$B$330,2,0)</f>
        <v>Leontodon hispidus</v>
      </c>
      <c r="C2907" t="s">
        <v>28</v>
      </c>
      <c r="D2907" t="s">
        <v>29</v>
      </c>
      <c r="E2907">
        <v>1</v>
      </c>
      <c r="G2907" t="s">
        <v>75</v>
      </c>
    </row>
    <row r="2908" spans="1:7" x14ac:dyDescent="0.25">
      <c r="A2908">
        <v>291</v>
      </c>
      <c r="B2908" t="str">
        <f>VLOOKUP(CONCATENATE(C2908,"_",D2908),acronyms!$A$2:$B$330,2,0)</f>
        <v>Luzula lutea</v>
      </c>
      <c r="C2908" t="s">
        <v>30</v>
      </c>
      <c r="D2908" t="s">
        <v>98</v>
      </c>
      <c r="E2908" t="s">
        <v>11</v>
      </c>
      <c r="G2908" t="s">
        <v>75</v>
      </c>
    </row>
    <row r="2909" spans="1:7" x14ac:dyDescent="0.25">
      <c r="A2909">
        <v>291</v>
      </c>
      <c r="B2909" t="str">
        <f>VLOOKUP(CONCATENATE(C2909,"_",D2909),acronyms!$A$2:$B$330,2,0)</f>
        <v>Mutellina adonidifolia</v>
      </c>
      <c r="C2909" t="s">
        <v>99</v>
      </c>
      <c r="D2909" t="s">
        <v>100</v>
      </c>
      <c r="E2909" t="s">
        <v>50</v>
      </c>
      <c r="G2909" t="s">
        <v>75</v>
      </c>
    </row>
    <row r="2910" spans="1:7" x14ac:dyDescent="0.25">
      <c r="A2910">
        <v>291</v>
      </c>
      <c r="B2910" t="str">
        <f>VLOOKUP(CONCATENATE(C2910,"_",D2910),acronyms!$A$2:$B$330,2,0)</f>
        <v>Myosotis alpestris</v>
      </c>
      <c r="C2910" t="s">
        <v>101</v>
      </c>
      <c r="D2910" t="s">
        <v>13</v>
      </c>
      <c r="E2910" t="s">
        <v>11</v>
      </c>
      <c r="G2910" t="s">
        <v>75</v>
      </c>
    </row>
    <row r="2911" spans="1:7" x14ac:dyDescent="0.25">
      <c r="A2911">
        <v>291</v>
      </c>
      <c r="B2911" t="str">
        <f>VLOOKUP(CONCATENATE(C2911,"_",D2911),acronyms!$A$2:$B$330,2,0)</f>
        <v>Persicaria vivipara</v>
      </c>
      <c r="C2911" t="s">
        <v>32</v>
      </c>
      <c r="D2911" t="s">
        <v>33</v>
      </c>
      <c r="E2911" t="s">
        <v>11</v>
      </c>
      <c r="G2911" t="s">
        <v>75</v>
      </c>
    </row>
    <row r="2912" spans="1:7" x14ac:dyDescent="0.25">
      <c r="A2912">
        <v>291</v>
      </c>
      <c r="B2912" t="str">
        <f>VLOOKUP(CONCATENATE(C2912,"_",D2912),acronyms!$A$2:$B$330,2,0)</f>
        <v>Poa alpina</v>
      </c>
      <c r="C2912" t="s">
        <v>79</v>
      </c>
      <c r="D2912" t="s">
        <v>13</v>
      </c>
      <c r="E2912" t="s">
        <v>11</v>
      </c>
      <c r="G2912" t="s">
        <v>75</v>
      </c>
    </row>
    <row r="2913" spans="1:7" x14ac:dyDescent="0.25">
      <c r="A2913">
        <v>291</v>
      </c>
      <c r="B2913" t="str">
        <f>VLOOKUP(CONCATENATE(C2913,"_",D2913),acronyms!$A$2:$B$330,2,0)</f>
        <v>Ranunculus villarsii</v>
      </c>
      <c r="C2913" t="s">
        <v>36</v>
      </c>
      <c r="D2913" t="s">
        <v>37</v>
      </c>
      <c r="E2913" t="s">
        <v>50</v>
      </c>
      <c r="G2913" t="s">
        <v>75</v>
      </c>
    </row>
    <row r="2914" spans="1:7" x14ac:dyDescent="0.25">
      <c r="A2914">
        <v>291</v>
      </c>
      <c r="B2914" t="str">
        <f>VLOOKUP(CONCATENATE(C2914,"_",D2914),acronyms!$A$2:$B$330,2,0)</f>
        <v>Rhinanthus glacialis</v>
      </c>
      <c r="C2914" t="s">
        <v>106</v>
      </c>
      <c r="D2914" t="s">
        <v>85</v>
      </c>
      <c r="E2914" t="s">
        <v>18</v>
      </c>
      <c r="G2914" t="s">
        <v>75</v>
      </c>
    </row>
    <row r="2915" spans="1:7" x14ac:dyDescent="0.25">
      <c r="A2915">
        <v>291</v>
      </c>
      <c r="B2915" t="str">
        <f>VLOOKUP(CONCATENATE(C2915,"_",D2915),acronyms!$A$2:$B$330,2,0)</f>
        <v>Viola biflora</v>
      </c>
      <c r="C2915" t="s">
        <v>52</v>
      </c>
      <c r="D2915" t="s">
        <v>53</v>
      </c>
      <c r="E2915">
        <v>1</v>
      </c>
      <c r="G2915" t="s">
        <v>75</v>
      </c>
    </row>
    <row r="2916" spans="1:7" x14ac:dyDescent="0.25">
      <c r="A2916">
        <v>292</v>
      </c>
      <c r="B2916" t="str">
        <f>VLOOKUP(CONCATENATE(C2916,"_",D2916),acronyms!$A$2:$B$330,2,0)</f>
        <v>Agrostis agrostiflora</v>
      </c>
      <c r="C2916" t="s">
        <v>7</v>
      </c>
      <c r="D2916" t="s">
        <v>7</v>
      </c>
      <c r="E2916" t="s">
        <v>50</v>
      </c>
      <c r="G2916" t="s">
        <v>75</v>
      </c>
    </row>
    <row r="2917" spans="1:7" x14ac:dyDescent="0.25">
      <c r="A2917">
        <v>292</v>
      </c>
      <c r="B2917" t="str">
        <f>VLOOKUP(CONCATENATE(C2917,"_",D2917),acronyms!$A$2:$B$330,2,0)</f>
        <v>Anthoxanthum alpinum</v>
      </c>
      <c r="C2917" t="s">
        <v>12</v>
      </c>
      <c r="D2917" t="s">
        <v>13</v>
      </c>
      <c r="E2917" t="s">
        <v>50</v>
      </c>
      <c r="G2917" t="s">
        <v>75</v>
      </c>
    </row>
    <row r="2918" spans="1:7" x14ac:dyDescent="0.25">
      <c r="A2918">
        <v>292</v>
      </c>
      <c r="B2918" t="str">
        <f>VLOOKUP(CONCATENATE(C2918,"_",D2918),acronyms!$A$2:$B$330,2,0)</f>
        <v>Avenella flexuosa</v>
      </c>
      <c r="C2918" t="s">
        <v>14</v>
      </c>
      <c r="D2918" t="s">
        <v>126</v>
      </c>
      <c r="E2918" t="s">
        <v>11</v>
      </c>
      <c r="G2918" t="s">
        <v>75</v>
      </c>
    </row>
    <row r="2919" spans="1:7" x14ac:dyDescent="0.25">
      <c r="A2919">
        <v>292</v>
      </c>
      <c r="B2919" t="str">
        <f>VLOOKUP(CONCATENATE(C2919,"_",D2919),acronyms!$A$2:$B$330,2,0)</f>
        <v>Campanula barbata subsp. barbata</v>
      </c>
      <c r="C2919" t="s">
        <v>16</v>
      </c>
      <c r="D2919" t="s">
        <v>94</v>
      </c>
      <c r="E2919" t="s">
        <v>11</v>
      </c>
      <c r="G2919" t="s">
        <v>75</v>
      </c>
    </row>
    <row r="2920" spans="1:7" x14ac:dyDescent="0.25">
      <c r="A2920">
        <v>292</v>
      </c>
      <c r="B2920" t="str">
        <f>VLOOKUP(CONCATENATE(C2920,"_",D2920),acronyms!$A$2:$B$330,2,0)</f>
        <v>Campanula scheuchzeri</v>
      </c>
      <c r="C2920" t="s">
        <v>16</v>
      </c>
      <c r="D2920" t="s">
        <v>17</v>
      </c>
      <c r="E2920" t="s">
        <v>11</v>
      </c>
      <c r="G2920" t="s">
        <v>75</v>
      </c>
    </row>
    <row r="2921" spans="1:7" x14ac:dyDescent="0.25">
      <c r="A2921">
        <v>292</v>
      </c>
      <c r="B2921" t="str">
        <f>VLOOKUP(CONCATENATE(C2921,"_",D2921),acronyms!$A$2:$B$330,2,0)</f>
        <v>Carex sempervirens</v>
      </c>
      <c r="C2921" t="s">
        <v>54</v>
      </c>
      <c r="D2921" t="s">
        <v>95</v>
      </c>
      <c r="E2921">
        <v>1</v>
      </c>
      <c r="G2921" t="s">
        <v>75</v>
      </c>
    </row>
    <row r="2922" spans="1:7" x14ac:dyDescent="0.25">
      <c r="A2922">
        <v>292</v>
      </c>
      <c r="B2922" t="str">
        <f>VLOOKUP(CONCATENATE(C2922,"_",D2922),acronyms!$A$2:$B$330,2,0)</f>
        <v>Chaerophyllum villarsii</v>
      </c>
      <c r="C2922" t="s">
        <v>256</v>
      </c>
      <c r="D2922" t="s">
        <v>37</v>
      </c>
      <c r="E2922">
        <v>1</v>
      </c>
      <c r="G2922" t="s">
        <v>75</v>
      </c>
    </row>
    <row r="2923" spans="1:7" x14ac:dyDescent="0.25">
      <c r="A2923">
        <v>292</v>
      </c>
      <c r="B2923" t="str">
        <f>VLOOKUP(CONCATENATE(C2923,"_",D2923),acronyms!$A$2:$B$330,2,0)</f>
        <v>Crepis aurea</v>
      </c>
      <c r="C2923" t="s">
        <v>158</v>
      </c>
      <c r="D2923" t="s">
        <v>35</v>
      </c>
      <c r="E2923">
        <v>1</v>
      </c>
      <c r="G2923" t="s">
        <v>75</v>
      </c>
    </row>
    <row r="2924" spans="1:7" x14ac:dyDescent="0.25">
      <c r="A2924">
        <v>292</v>
      </c>
      <c r="B2924" t="str">
        <f>VLOOKUP(CONCATENATE(C2924,"_",D2924),acronyms!$A$2:$B$330,2,0)</f>
        <v>Euphrasia officinalis subsp. picta</v>
      </c>
      <c r="C2924" t="s">
        <v>113</v>
      </c>
      <c r="D2924" t="s">
        <v>263</v>
      </c>
      <c r="E2924">
        <v>1</v>
      </c>
      <c r="G2924" t="s">
        <v>75</v>
      </c>
    </row>
    <row r="2925" spans="1:7" x14ac:dyDescent="0.25">
      <c r="A2925">
        <v>292</v>
      </c>
      <c r="B2925" t="str">
        <f>VLOOKUP(CONCATENATE(C2925,"_",D2925),acronyms!$A$2:$B$330,2,0)</f>
        <v>Festuca nigricans</v>
      </c>
      <c r="C2925" t="s">
        <v>19</v>
      </c>
      <c r="D2925" t="s">
        <v>20</v>
      </c>
      <c r="E2925" t="s">
        <v>50</v>
      </c>
      <c r="G2925" t="s">
        <v>75</v>
      </c>
    </row>
    <row r="2926" spans="1:7" x14ac:dyDescent="0.25">
      <c r="A2926">
        <v>292</v>
      </c>
      <c r="B2926" t="str">
        <f>VLOOKUP(CONCATENATE(C2926,"_",D2926),acronyms!$A$2:$B$330,2,0)</f>
        <v>Gentianella campestris</v>
      </c>
      <c r="C2926" t="s">
        <v>21</v>
      </c>
      <c r="D2926" t="s">
        <v>16</v>
      </c>
      <c r="E2926" t="s">
        <v>18</v>
      </c>
      <c r="F2926" t="s">
        <v>61</v>
      </c>
      <c r="G2926" t="s">
        <v>75</v>
      </c>
    </row>
    <row r="2927" spans="1:7" x14ac:dyDescent="0.25">
      <c r="A2927">
        <v>292</v>
      </c>
      <c r="B2927" t="str">
        <f>VLOOKUP(CONCATENATE(C2927,"_",D2927),acronyms!$A$2:$B$330,2,0)</f>
        <v>Geranium sylvaticum</v>
      </c>
      <c r="C2927" t="s">
        <v>23</v>
      </c>
      <c r="D2927" t="s">
        <v>24</v>
      </c>
      <c r="E2927" t="s">
        <v>50</v>
      </c>
      <c r="G2927" t="s">
        <v>75</v>
      </c>
    </row>
    <row r="2928" spans="1:7" x14ac:dyDescent="0.25">
      <c r="A2928">
        <v>292</v>
      </c>
      <c r="B2928" t="str">
        <f>VLOOKUP(CONCATENATE(C2928,"_",D2928),acronyms!$A$2:$B$330,2,0)</f>
        <v>Geum montanum</v>
      </c>
      <c r="C2928" t="s">
        <v>25</v>
      </c>
      <c r="D2928" t="s">
        <v>26</v>
      </c>
      <c r="E2928" t="s">
        <v>11</v>
      </c>
      <c r="G2928" t="s">
        <v>75</v>
      </c>
    </row>
    <row r="2929" spans="1:7" x14ac:dyDescent="0.25">
      <c r="A2929">
        <v>292</v>
      </c>
      <c r="B2929" t="str">
        <f>VLOOKUP(CONCATENATE(C2929,"_",D2929),acronyms!$A$2:$B$330,2,0)</f>
        <v>Juncus jacquinii</v>
      </c>
      <c r="C2929" t="s">
        <v>132</v>
      </c>
      <c r="D2929" t="s">
        <v>135</v>
      </c>
      <c r="E2929">
        <v>1</v>
      </c>
      <c r="G2929" t="s">
        <v>75</v>
      </c>
    </row>
    <row r="2930" spans="1:7" x14ac:dyDescent="0.25">
      <c r="A2930">
        <v>292</v>
      </c>
      <c r="B2930" t="str">
        <f>VLOOKUP(CONCATENATE(C2930,"_",D2930),acronyms!$A$2:$B$330,2,0)</f>
        <v>Juncus trifidus</v>
      </c>
      <c r="C2930" t="s">
        <v>132</v>
      </c>
      <c r="D2930" t="s">
        <v>108</v>
      </c>
      <c r="E2930" t="s">
        <v>11</v>
      </c>
      <c r="G2930" t="s">
        <v>75</v>
      </c>
    </row>
    <row r="2931" spans="1:7" x14ac:dyDescent="0.25">
      <c r="A2931">
        <v>292</v>
      </c>
      <c r="B2931" t="str">
        <f>VLOOKUP(CONCATENATE(C2931,"_",D2931),acronyms!$A$2:$B$330,2,0)</f>
        <v>Kobresia myosuroides</v>
      </c>
      <c r="C2931" t="s">
        <v>148</v>
      </c>
      <c r="D2931" t="s">
        <v>101</v>
      </c>
      <c r="E2931" t="s">
        <v>11</v>
      </c>
      <c r="G2931" t="s">
        <v>75</v>
      </c>
    </row>
    <row r="2932" spans="1:7" x14ac:dyDescent="0.25">
      <c r="A2932">
        <v>292</v>
      </c>
      <c r="B2932" t="str">
        <f>VLOOKUP(CONCATENATE(C2932,"_",D2932),acronyms!$A$2:$B$330,2,0)</f>
        <v>Leontodon hispidus</v>
      </c>
      <c r="C2932" t="s">
        <v>28</v>
      </c>
      <c r="D2932" t="s">
        <v>29</v>
      </c>
      <c r="E2932">
        <v>1</v>
      </c>
      <c r="G2932" t="s">
        <v>75</v>
      </c>
    </row>
    <row r="2933" spans="1:7" x14ac:dyDescent="0.25">
      <c r="A2933">
        <v>292</v>
      </c>
      <c r="B2933" t="str">
        <f>VLOOKUP(CONCATENATE(C2933,"_",D2933),acronyms!$A$2:$B$330,2,0)</f>
        <v>Lotus corniculatus</v>
      </c>
      <c r="C2933" t="s">
        <v>96</v>
      </c>
      <c r="D2933" t="s">
        <v>97</v>
      </c>
      <c r="E2933">
        <v>1</v>
      </c>
      <c r="G2933" t="s">
        <v>75</v>
      </c>
    </row>
    <row r="2934" spans="1:7" x14ac:dyDescent="0.25">
      <c r="A2934">
        <v>292</v>
      </c>
      <c r="B2934" t="str">
        <f>VLOOKUP(CONCATENATE(C2934,"_",D2934),acronyms!$A$2:$B$330,2,0)</f>
        <v>Luzula alpina</v>
      </c>
      <c r="C2934" t="s">
        <v>30</v>
      </c>
      <c r="D2934" t="s">
        <v>13</v>
      </c>
      <c r="E2934" t="s">
        <v>11</v>
      </c>
      <c r="G2934" t="s">
        <v>75</v>
      </c>
    </row>
    <row r="2935" spans="1:7" x14ac:dyDescent="0.25">
      <c r="A2935">
        <v>292</v>
      </c>
      <c r="B2935" t="str">
        <f>VLOOKUP(CONCATENATE(C2935,"_",D2935),acronyms!$A$2:$B$330,2,0)</f>
        <v>Mutellina adonidifolia</v>
      </c>
      <c r="C2935" t="s">
        <v>99</v>
      </c>
      <c r="D2935" t="s">
        <v>100</v>
      </c>
      <c r="E2935" t="s">
        <v>11</v>
      </c>
      <c r="G2935" t="s">
        <v>75</v>
      </c>
    </row>
    <row r="2936" spans="1:7" x14ac:dyDescent="0.25">
      <c r="A2936">
        <v>292</v>
      </c>
      <c r="B2936" t="str">
        <f>VLOOKUP(CONCATENATE(C2936,"_",D2936),acronyms!$A$2:$B$330,2,0)</f>
        <v>Parnassia palustris</v>
      </c>
      <c r="C2936" t="s">
        <v>236</v>
      </c>
      <c r="D2936" t="s">
        <v>109</v>
      </c>
      <c r="E2936" t="s">
        <v>18</v>
      </c>
      <c r="G2936" t="s">
        <v>75</v>
      </c>
    </row>
    <row r="2937" spans="1:7" x14ac:dyDescent="0.25">
      <c r="A2937">
        <v>292</v>
      </c>
      <c r="B2937" t="str">
        <f>VLOOKUP(CONCATENATE(C2937,"_",D2937),acronyms!$A$2:$B$330,2,0)</f>
        <v>Persicaria vivipara</v>
      </c>
      <c r="C2937" t="s">
        <v>32</v>
      </c>
      <c r="D2937" t="s">
        <v>33</v>
      </c>
      <c r="E2937" t="s">
        <v>11</v>
      </c>
      <c r="G2937" t="s">
        <v>75</v>
      </c>
    </row>
    <row r="2938" spans="1:7" x14ac:dyDescent="0.25">
      <c r="A2938">
        <v>292</v>
      </c>
      <c r="B2938" t="str">
        <f>VLOOKUP(CONCATENATE(C2938,"_",D2938),acronyms!$A$2:$B$330,2,0)</f>
        <v>Phleum alpinum agg.</v>
      </c>
      <c r="C2938" t="s">
        <v>162</v>
      </c>
      <c r="D2938" t="s">
        <v>156</v>
      </c>
      <c r="E2938" t="s">
        <v>11</v>
      </c>
      <c r="G2938" t="s">
        <v>75</v>
      </c>
    </row>
    <row r="2939" spans="1:7" x14ac:dyDescent="0.25">
      <c r="A2939">
        <v>292</v>
      </c>
      <c r="B2939" t="str">
        <f>VLOOKUP(CONCATENATE(C2939,"_",D2939),acronyms!$A$2:$B$330,2,0)</f>
        <v>Potentilla aurea</v>
      </c>
      <c r="C2939" t="s">
        <v>34</v>
      </c>
      <c r="D2939" t="s">
        <v>35</v>
      </c>
      <c r="E2939" t="s">
        <v>50</v>
      </c>
      <c r="G2939" t="s">
        <v>75</v>
      </c>
    </row>
    <row r="2940" spans="1:7" x14ac:dyDescent="0.25">
      <c r="A2940">
        <v>292</v>
      </c>
      <c r="B2940" t="str">
        <f>VLOOKUP(CONCATENATE(C2940,"_",D2940),acronyms!$A$2:$B$330,2,0)</f>
        <v>Ranunculus villarsii</v>
      </c>
      <c r="C2940" t="s">
        <v>36</v>
      </c>
      <c r="D2940" t="s">
        <v>37</v>
      </c>
      <c r="E2940" t="s">
        <v>46</v>
      </c>
      <c r="G2940" t="s">
        <v>75</v>
      </c>
    </row>
    <row r="2941" spans="1:7" x14ac:dyDescent="0.25">
      <c r="A2941">
        <v>292</v>
      </c>
      <c r="B2941" t="str">
        <f>VLOOKUP(CONCATENATE(C2941,"_",D2941),acronyms!$A$2:$B$330,2,0)</f>
        <v>Rhinanthus glacialis</v>
      </c>
      <c r="C2941" t="s">
        <v>106</v>
      </c>
      <c r="D2941" t="s">
        <v>85</v>
      </c>
      <c r="E2941">
        <v>1</v>
      </c>
      <c r="G2941" t="s">
        <v>75</v>
      </c>
    </row>
    <row r="2942" spans="1:7" x14ac:dyDescent="0.25">
      <c r="A2942">
        <v>292</v>
      </c>
      <c r="B2942" t="str">
        <f>VLOOKUP(CONCATENATE(C2942,"_",D2942),acronyms!$A$2:$B$330,2,0)</f>
        <v>Selaginella selaginoides</v>
      </c>
      <c r="C2942" t="s">
        <v>107</v>
      </c>
      <c r="D2942" t="s">
        <v>107</v>
      </c>
      <c r="E2942" t="s">
        <v>18</v>
      </c>
      <c r="G2942" t="s">
        <v>75</v>
      </c>
    </row>
    <row r="2943" spans="1:7" x14ac:dyDescent="0.25">
      <c r="A2943">
        <v>292</v>
      </c>
      <c r="B2943" t="str">
        <f>VLOOKUP(CONCATENATE(C2943,"_",D2943),acronyms!$A$2:$B$330,2,0)</f>
        <v>Soldanella pusilla</v>
      </c>
      <c r="C2943" t="s">
        <v>44</v>
      </c>
      <c r="D2943" t="s">
        <v>127</v>
      </c>
      <c r="E2943" t="s">
        <v>18</v>
      </c>
      <c r="G2943" t="s">
        <v>75</v>
      </c>
    </row>
    <row r="2944" spans="1:7" x14ac:dyDescent="0.25">
      <c r="A2944">
        <v>292</v>
      </c>
      <c r="B2944" t="str">
        <f>VLOOKUP(CONCATENATE(C2944,"_",D2944),acronyms!$A$2:$B$330,2,0)</f>
        <v>Trifolium pratense subsp. pratense</v>
      </c>
      <c r="C2944" t="s">
        <v>108</v>
      </c>
      <c r="D2944" t="s">
        <v>110</v>
      </c>
      <c r="E2944">
        <v>1</v>
      </c>
      <c r="G2944" t="s">
        <v>75</v>
      </c>
    </row>
    <row r="2945" spans="1:7" x14ac:dyDescent="0.25">
      <c r="A2945">
        <v>295</v>
      </c>
      <c r="B2945" t="str">
        <f>VLOOKUP(CONCATENATE(C2945,"_",D2945),acronyms!$A$2:$B$330,2,0)</f>
        <v>Agrostis agrostiflora</v>
      </c>
      <c r="C2945" t="s">
        <v>7</v>
      </c>
      <c r="D2945" t="s">
        <v>7</v>
      </c>
      <c r="E2945" t="s">
        <v>11</v>
      </c>
      <c r="G2945" t="s">
        <v>75</v>
      </c>
    </row>
    <row r="2946" spans="1:7" x14ac:dyDescent="0.25">
      <c r="A2946">
        <v>295</v>
      </c>
      <c r="B2946" t="str">
        <f>VLOOKUP(CONCATENATE(C2946,"_",D2946),acronyms!$A$2:$B$330,2,0)</f>
        <v>Agrostis alpina</v>
      </c>
      <c r="C2946" t="s">
        <v>7</v>
      </c>
      <c r="D2946" t="s">
        <v>13</v>
      </c>
      <c r="E2946">
        <v>1</v>
      </c>
      <c r="G2946" t="s">
        <v>75</v>
      </c>
    </row>
    <row r="2947" spans="1:7" x14ac:dyDescent="0.25">
      <c r="A2947">
        <v>295</v>
      </c>
      <c r="B2947" t="str">
        <f>VLOOKUP(CONCATENATE(C2947,"_",D2947),acronyms!$A$2:$B$330,2,0)</f>
        <v>Agrostis rupestris</v>
      </c>
      <c r="C2947" t="s">
        <v>7</v>
      </c>
      <c r="D2947" t="s">
        <v>74</v>
      </c>
      <c r="E2947" t="s">
        <v>11</v>
      </c>
      <c r="G2947" t="s">
        <v>75</v>
      </c>
    </row>
    <row r="2948" spans="1:7" x14ac:dyDescent="0.25">
      <c r="A2948">
        <v>295</v>
      </c>
      <c r="B2948" t="str">
        <f>VLOOKUP(CONCATENATE(C2948,"_",D2948),acronyms!$A$2:$B$330,2,0)</f>
        <v>Anthoxanthum alpinum</v>
      </c>
      <c r="C2948" t="s">
        <v>12</v>
      </c>
      <c r="D2948" t="s">
        <v>13</v>
      </c>
      <c r="E2948">
        <v>1</v>
      </c>
      <c r="G2948" t="s">
        <v>75</v>
      </c>
    </row>
    <row r="2949" spans="1:7" x14ac:dyDescent="0.25">
      <c r="A2949">
        <v>295</v>
      </c>
      <c r="B2949" t="str">
        <f>VLOOKUP(CONCATENATE(C2949,"_",D2949),acronyms!$A$2:$B$330,2,0)</f>
        <v>Atocion rupestre</v>
      </c>
      <c r="C2949" t="s">
        <v>274</v>
      </c>
      <c r="D2949" t="s">
        <v>74</v>
      </c>
      <c r="E2949" t="s">
        <v>18</v>
      </c>
      <c r="G2949" t="s">
        <v>75</v>
      </c>
    </row>
    <row r="2950" spans="1:7" x14ac:dyDescent="0.25">
      <c r="A2950">
        <v>295</v>
      </c>
      <c r="B2950" t="str">
        <f>VLOOKUP(CONCATENATE(C2950,"_",D2950),acronyms!$A$2:$B$330,2,0)</f>
        <v>Campanula barbata subsp. barbata</v>
      </c>
      <c r="C2950" t="s">
        <v>16</v>
      </c>
      <c r="D2950" t="s">
        <v>94</v>
      </c>
      <c r="E2950" t="s">
        <v>11</v>
      </c>
      <c r="G2950" t="s">
        <v>75</v>
      </c>
    </row>
    <row r="2951" spans="1:7" x14ac:dyDescent="0.25">
      <c r="A2951">
        <v>295</v>
      </c>
      <c r="B2951" t="str">
        <f>VLOOKUP(CONCATENATE(C2951,"_",D2951),acronyms!$A$2:$B$330,2,0)</f>
        <v>Campanula scheuchzeri</v>
      </c>
      <c r="C2951" t="s">
        <v>16</v>
      </c>
      <c r="D2951" t="s">
        <v>17</v>
      </c>
      <c r="E2951" t="s">
        <v>11</v>
      </c>
      <c r="G2951" t="s">
        <v>75</v>
      </c>
    </row>
    <row r="2952" spans="1:7" x14ac:dyDescent="0.25">
      <c r="A2952">
        <v>295</v>
      </c>
      <c r="B2952" t="str">
        <f>VLOOKUP(CONCATENATE(C2952,"_",D2952),acronyms!$A$2:$B$330,2,0)</f>
        <v>Carex sempervirens</v>
      </c>
      <c r="C2952" t="s">
        <v>54</v>
      </c>
      <c r="D2952" t="s">
        <v>95</v>
      </c>
      <c r="E2952" t="s">
        <v>50</v>
      </c>
      <c r="G2952" t="s">
        <v>75</v>
      </c>
    </row>
    <row r="2953" spans="1:7" x14ac:dyDescent="0.25">
      <c r="A2953">
        <v>295</v>
      </c>
      <c r="B2953" t="str">
        <f>VLOOKUP(CONCATENATE(C2953,"_",D2953),acronyms!$A$2:$B$330,2,0)</f>
        <v>Euphrasia officinalis subsp. picta</v>
      </c>
      <c r="C2953" t="s">
        <v>113</v>
      </c>
      <c r="D2953" t="s">
        <v>263</v>
      </c>
      <c r="E2953" t="s">
        <v>11</v>
      </c>
      <c r="G2953" t="s">
        <v>75</v>
      </c>
    </row>
    <row r="2954" spans="1:7" x14ac:dyDescent="0.25">
      <c r="A2954">
        <v>295</v>
      </c>
      <c r="B2954" t="str">
        <f>VLOOKUP(CONCATENATE(C2954,"_",D2954),acronyms!$A$2:$B$330,2,0)</f>
        <v>Festuca nigricans</v>
      </c>
      <c r="C2954" t="s">
        <v>19</v>
      </c>
      <c r="D2954" t="s">
        <v>20</v>
      </c>
      <c r="E2954" t="s">
        <v>46</v>
      </c>
      <c r="G2954" t="s">
        <v>75</v>
      </c>
    </row>
    <row r="2955" spans="1:7" x14ac:dyDescent="0.25">
      <c r="A2955">
        <v>295</v>
      </c>
      <c r="B2955" t="str">
        <f>VLOOKUP(CONCATENATE(C2955,"_",D2955),acronyms!$A$2:$B$330,2,0)</f>
        <v>Lotus corniculatus</v>
      </c>
      <c r="C2955" t="s">
        <v>96</v>
      </c>
      <c r="D2955" t="s">
        <v>97</v>
      </c>
      <c r="E2955">
        <v>1</v>
      </c>
      <c r="G2955" t="s">
        <v>75</v>
      </c>
    </row>
    <row r="2956" spans="1:7" x14ac:dyDescent="0.25">
      <c r="A2956">
        <v>295</v>
      </c>
      <c r="B2956" t="str">
        <f>VLOOKUP(CONCATENATE(C2956,"_",D2956),acronyms!$A$2:$B$330,2,0)</f>
        <v>Minuartia sedoides</v>
      </c>
      <c r="C2956" t="s">
        <v>62</v>
      </c>
      <c r="D2956" t="s">
        <v>63</v>
      </c>
      <c r="E2956" t="s">
        <v>11</v>
      </c>
      <c r="G2956" t="s">
        <v>75</v>
      </c>
    </row>
    <row r="2957" spans="1:7" x14ac:dyDescent="0.25">
      <c r="A2957">
        <v>295</v>
      </c>
      <c r="B2957" t="str">
        <f>VLOOKUP(CONCATENATE(C2957,"_",D2957),acronyms!$A$2:$B$330,2,0)</f>
        <v>Pedicularis tuberosa</v>
      </c>
      <c r="C2957" t="s">
        <v>66</v>
      </c>
      <c r="D2957" t="s">
        <v>196</v>
      </c>
      <c r="E2957" t="s">
        <v>11</v>
      </c>
      <c r="G2957" t="s">
        <v>75</v>
      </c>
    </row>
    <row r="2958" spans="1:7" x14ac:dyDescent="0.25">
      <c r="A2958">
        <v>295</v>
      </c>
      <c r="B2958" t="str">
        <f>VLOOKUP(CONCATENATE(C2958,"_",D2958),acronyms!$A$2:$B$330,2,0)</f>
        <v>Phyteuma hemisphaericum</v>
      </c>
      <c r="C2958" t="s">
        <v>91</v>
      </c>
      <c r="D2958" t="s">
        <v>92</v>
      </c>
      <c r="E2958" t="s">
        <v>18</v>
      </c>
      <c r="G2958" t="s">
        <v>75</v>
      </c>
    </row>
    <row r="2959" spans="1:7" x14ac:dyDescent="0.25">
      <c r="A2959">
        <v>295</v>
      </c>
      <c r="B2959" t="str">
        <f>VLOOKUP(CONCATENATE(C2959,"_",D2959),acronyms!$A$2:$B$330,2,0)</f>
        <v>Ranunculus villarsii</v>
      </c>
      <c r="C2959" t="s">
        <v>36</v>
      </c>
      <c r="D2959" t="s">
        <v>37</v>
      </c>
      <c r="E2959" t="s">
        <v>50</v>
      </c>
      <c r="G2959" t="s">
        <v>75</v>
      </c>
    </row>
    <row r="2960" spans="1:7" x14ac:dyDescent="0.25">
      <c r="A2960">
        <v>295</v>
      </c>
      <c r="B2960" t="str">
        <f>VLOOKUP(CONCATENATE(C2960,"_",D2960),acronyms!$A$2:$B$330,2,0)</f>
        <v>Rhinanthus glacialis</v>
      </c>
      <c r="C2960" t="s">
        <v>106</v>
      </c>
      <c r="D2960" t="s">
        <v>85</v>
      </c>
      <c r="E2960" t="s">
        <v>11</v>
      </c>
      <c r="G2960" t="s">
        <v>75</v>
      </c>
    </row>
    <row r="2961" spans="1:7" x14ac:dyDescent="0.25">
      <c r="A2961">
        <v>295</v>
      </c>
      <c r="B2961" t="str">
        <f>VLOOKUP(CONCATENATE(C2961,"_",D2961),acronyms!$A$2:$B$330,2,0)</f>
        <v>Scorzoneroides helvetica</v>
      </c>
      <c r="C2961" t="s">
        <v>42</v>
      </c>
      <c r="D2961" t="s">
        <v>41</v>
      </c>
      <c r="E2961">
        <v>1</v>
      </c>
      <c r="G2961" t="s">
        <v>75</v>
      </c>
    </row>
    <row r="2962" spans="1:7" x14ac:dyDescent="0.25">
      <c r="A2962">
        <v>295</v>
      </c>
      <c r="B2962" t="str">
        <f>VLOOKUP(CONCATENATE(C2962,"_",D2962),acronyms!$A$2:$B$330,2,0)</f>
        <v>Sempervivum montanum s. str.</v>
      </c>
      <c r="C2962" t="s">
        <v>95</v>
      </c>
      <c r="D2962" t="s">
        <v>26</v>
      </c>
      <c r="E2962" t="s">
        <v>11</v>
      </c>
      <c r="G2962" t="s">
        <v>75</v>
      </c>
    </row>
    <row r="2963" spans="1:7" x14ac:dyDescent="0.25">
      <c r="A2963">
        <v>295</v>
      </c>
      <c r="B2963" t="str">
        <f>VLOOKUP(CONCATENATE(C2963,"_",D2963),acronyms!$A$2:$B$330,2,0)</f>
        <v>Thymus praecox subsp. polytrichus</v>
      </c>
      <c r="C2963" t="s">
        <v>149</v>
      </c>
      <c r="D2963" t="s">
        <v>110</v>
      </c>
      <c r="E2963" t="s">
        <v>11</v>
      </c>
      <c r="G2963" t="s">
        <v>75</v>
      </c>
    </row>
    <row r="2964" spans="1:7" x14ac:dyDescent="0.25">
      <c r="A2964">
        <v>295</v>
      </c>
      <c r="B2964" t="str">
        <f>VLOOKUP(CONCATENATE(C2964,"_",D2964),acronyms!$A$2:$B$330,2,0)</f>
        <v>Trifolium pratense subsp. pratense</v>
      </c>
      <c r="C2964" t="s">
        <v>108</v>
      </c>
      <c r="D2964" t="s">
        <v>110</v>
      </c>
      <c r="E2964">
        <v>1</v>
      </c>
      <c r="G2964" t="s">
        <v>75</v>
      </c>
    </row>
    <row r="2965" spans="1:7" x14ac:dyDescent="0.25">
      <c r="A2965">
        <v>296</v>
      </c>
      <c r="B2965" t="str">
        <f>VLOOKUP(CONCATENATE(C2965,"_",D2965),acronyms!$A$2:$B$330,2,0)</f>
        <v>Achillea millefolium</v>
      </c>
      <c r="C2965" t="s">
        <v>239</v>
      </c>
      <c r="D2965" t="s">
        <v>240</v>
      </c>
      <c r="E2965" t="s">
        <v>11</v>
      </c>
      <c r="G2965" t="s">
        <v>8</v>
      </c>
    </row>
    <row r="2966" spans="1:7" x14ac:dyDescent="0.25">
      <c r="A2966">
        <v>296</v>
      </c>
      <c r="B2966" t="str">
        <f>VLOOKUP(CONCATENATE(C2966,"_",D2966),acronyms!$A$2:$B$330,2,0)</f>
        <v>Agrostis agrostiflora</v>
      </c>
      <c r="C2966" t="s">
        <v>177</v>
      </c>
      <c r="D2966" t="s">
        <v>7</v>
      </c>
      <c r="E2966" t="s">
        <v>11</v>
      </c>
      <c r="G2966" t="s">
        <v>8</v>
      </c>
    </row>
    <row r="2967" spans="1:7" x14ac:dyDescent="0.25">
      <c r="A2967">
        <v>296</v>
      </c>
      <c r="B2967" t="str">
        <f>VLOOKUP(CONCATENATE(C2967,"_",D2967),acronyms!$A$2:$B$330,2,0)</f>
        <v>Alchemilla vulgaris agg.</v>
      </c>
      <c r="C2967" t="s">
        <v>178</v>
      </c>
      <c r="D2967" t="s">
        <v>10</v>
      </c>
      <c r="E2967" t="s">
        <v>11</v>
      </c>
      <c r="G2967" t="s">
        <v>8</v>
      </c>
    </row>
    <row r="2968" spans="1:7" x14ac:dyDescent="0.25">
      <c r="A2968">
        <v>296</v>
      </c>
      <c r="B2968" t="str">
        <f>VLOOKUP(CONCATENATE(C2968,"_",D2968),acronyms!$A$2:$B$330,2,0)</f>
        <v>Anthoxanthum alpinum</v>
      </c>
      <c r="C2968" t="s">
        <v>179</v>
      </c>
      <c r="D2968" t="s">
        <v>13</v>
      </c>
      <c r="E2968">
        <v>1</v>
      </c>
      <c r="G2968" t="s">
        <v>8</v>
      </c>
    </row>
    <row r="2969" spans="1:7" x14ac:dyDescent="0.25">
      <c r="A2969">
        <v>296</v>
      </c>
      <c r="B2969" t="str">
        <f>VLOOKUP(CONCATENATE(C2969,"_",D2969),acronyms!$A$2:$B$330,2,0)</f>
        <v>Arnica montana</v>
      </c>
      <c r="C2969" t="s">
        <v>325</v>
      </c>
      <c r="D2969" t="s">
        <v>26</v>
      </c>
      <c r="E2969">
        <v>1</v>
      </c>
      <c r="G2969" t="s">
        <v>8</v>
      </c>
    </row>
    <row r="2970" spans="1:7" x14ac:dyDescent="0.25">
      <c r="A2970">
        <v>296</v>
      </c>
      <c r="B2970" t="str">
        <f>VLOOKUP(CONCATENATE(C2970,"_",D2970),acronyms!$A$2:$B$330,2,0)</f>
        <v>Avenella flexuosa</v>
      </c>
      <c r="C2970" t="s">
        <v>208</v>
      </c>
      <c r="D2970" t="s">
        <v>126</v>
      </c>
      <c r="E2970" t="s">
        <v>11</v>
      </c>
      <c r="G2970" t="s">
        <v>8</v>
      </c>
    </row>
    <row r="2971" spans="1:7" x14ac:dyDescent="0.25">
      <c r="A2971">
        <v>296</v>
      </c>
      <c r="B2971" t="str">
        <f>VLOOKUP(CONCATENATE(C2971,"_",D2971),acronyms!$A$2:$B$330,2,0)</f>
        <v>Avenula versicolor</v>
      </c>
      <c r="C2971" t="s">
        <v>208</v>
      </c>
      <c r="D2971" t="s">
        <v>15</v>
      </c>
      <c r="E2971">
        <v>1</v>
      </c>
      <c r="G2971" t="s">
        <v>8</v>
      </c>
    </row>
    <row r="2972" spans="1:7" x14ac:dyDescent="0.25">
      <c r="A2972">
        <v>296</v>
      </c>
      <c r="B2972" t="str">
        <f>VLOOKUP(CONCATENATE(C2972,"_",D2972),acronyms!$A$2:$B$330,2,0)</f>
        <v>Calluna vulgaris</v>
      </c>
      <c r="C2972" t="s">
        <v>209</v>
      </c>
      <c r="D2972" t="s">
        <v>10</v>
      </c>
      <c r="E2972" t="s">
        <v>50</v>
      </c>
      <c r="G2972" t="s">
        <v>8</v>
      </c>
    </row>
    <row r="2973" spans="1:7" x14ac:dyDescent="0.25">
      <c r="A2973">
        <v>296</v>
      </c>
      <c r="B2973" t="str">
        <f>VLOOKUP(CONCATENATE(C2973,"_",D2973),acronyms!$A$2:$B$330,2,0)</f>
        <v>Carex sempervirens</v>
      </c>
      <c r="C2973" t="s">
        <v>180</v>
      </c>
      <c r="D2973" t="s">
        <v>95</v>
      </c>
      <c r="E2973">
        <v>1</v>
      </c>
      <c r="G2973" t="s">
        <v>8</v>
      </c>
    </row>
    <row r="2974" spans="1:7" x14ac:dyDescent="0.25">
      <c r="A2974">
        <v>296</v>
      </c>
      <c r="B2974" t="str">
        <f>VLOOKUP(CONCATENATE(C2974,"_",D2974),acronyms!$A$2:$B$330,2,0)</f>
        <v>Carlina acaulis subsp. acaulis</v>
      </c>
      <c r="C2974" t="s">
        <v>180</v>
      </c>
      <c r="D2974" t="s">
        <v>73</v>
      </c>
      <c r="E2974" t="s">
        <v>11</v>
      </c>
      <c r="G2974" t="s">
        <v>8</v>
      </c>
    </row>
    <row r="2975" spans="1:7" x14ac:dyDescent="0.25">
      <c r="A2975">
        <v>296</v>
      </c>
      <c r="B2975" t="str">
        <f>VLOOKUP(CONCATENATE(C2975,"_",D2975),acronyms!$A$2:$B$330,2,0)</f>
        <v>Chaerophyllum villarsii</v>
      </c>
      <c r="C2975" t="s">
        <v>307</v>
      </c>
      <c r="D2975" t="s">
        <v>37</v>
      </c>
      <c r="E2975" t="s">
        <v>11</v>
      </c>
      <c r="G2975" t="s">
        <v>8</v>
      </c>
    </row>
    <row r="2976" spans="1:7" x14ac:dyDescent="0.25">
      <c r="A2976">
        <v>296</v>
      </c>
      <c r="B2976" t="str">
        <f>VLOOKUP(CONCATENATE(C2976,"_",D2976),acronyms!$A$2:$B$330,2,0)</f>
        <v>Gentiana acaulis</v>
      </c>
      <c r="C2976" t="s">
        <v>211</v>
      </c>
      <c r="D2976" t="s">
        <v>73</v>
      </c>
      <c r="E2976" t="s">
        <v>11</v>
      </c>
      <c r="F2976" t="s">
        <v>61</v>
      </c>
      <c r="G2976" t="s">
        <v>8</v>
      </c>
    </row>
    <row r="2977" spans="1:7" x14ac:dyDescent="0.25">
      <c r="A2977">
        <v>296</v>
      </c>
      <c r="B2977" t="str">
        <f>VLOOKUP(CONCATENATE(C2977,"_",D2977),acronyms!$A$2:$B$330,2,0)</f>
        <v>Helianthemum nummularium subsp. grandiflorum</v>
      </c>
      <c r="C2977" t="s">
        <v>267</v>
      </c>
      <c r="D2977" t="s">
        <v>268</v>
      </c>
      <c r="E2977" t="s">
        <v>11</v>
      </c>
      <c r="G2977" t="s">
        <v>8</v>
      </c>
    </row>
    <row r="2978" spans="1:7" x14ac:dyDescent="0.25">
      <c r="A2978">
        <v>296</v>
      </c>
      <c r="B2978" t="str">
        <f>VLOOKUP(CONCATENATE(C2978,"_",D2978),acronyms!$A$2:$B$330,2,0)</f>
        <v>Homogyne alpina</v>
      </c>
      <c r="C2978" t="s">
        <v>213</v>
      </c>
      <c r="D2978" t="s">
        <v>13</v>
      </c>
      <c r="E2978" t="s">
        <v>11</v>
      </c>
      <c r="G2978" t="s">
        <v>8</v>
      </c>
    </row>
    <row r="2979" spans="1:7" x14ac:dyDescent="0.25">
      <c r="A2979">
        <v>296</v>
      </c>
      <c r="B2979" t="str">
        <f>VLOOKUP(CONCATENATE(C2979,"_",D2979),acronyms!$A$2:$B$330,2,0)</f>
        <v>Juncus trifidus</v>
      </c>
      <c r="C2979" t="s">
        <v>253</v>
      </c>
      <c r="D2979" t="s">
        <v>108</v>
      </c>
      <c r="E2979" t="s">
        <v>50</v>
      </c>
      <c r="G2979" t="s">
        <v>8</v>
      </c>
    </row>
    <row r="2980" spans="1:7" x14ac:dyDescent="0.25">
      <c r="A2980">
        <v>296</v>
      </c>
      <c r="B2980" t="str">
        <f>VLOOKUP(CONCATENATE(C2980,"_",D2980),acronyms!$A$2:$B$330,2,0)</f>
        <v>Juniperus communis subsp. nana</v>
      </c>
      <c r="C2980" t="s">
        <v>253</v>
      </c>
      <c r="D2980" t="s">
        <v>156</v>
      </c>
      <c r="E2980" t="s">
        <v>11</v>
      </c>
      <c r="G2980" t="s">
        <v>8</v>
      </c>
    </row>
    <row r="2981" spans="1:7" x14ac:dyDescent="0.25">
      <c r="A2981">
        <v>296</v>
      </c>
      <c r="B2981" t="str">
        <f>VLOOKUP(CONCATENATE(C2981,"_",D2981),acronyms!$A$2:$B$330,2,0)</f>
        <v>Luzula lutea</v>
      </c>
      <c r="C2981" t="s">
        <v>139</v>
      </c>
      <c r="D2981" t="s">
        <v>98</v>
      </c>
      <c r="E2981" t="s">
        <v>11</v>
      </c>
      <c r="G2981" t="s">
        <v>8</v>
      </c>
    </row>
    <row r="2982" spans="1:7" x14ac:dyDescent="0.25">
      <c r="A2982">
        <v>296</v>
      </c>
      <c r="B2982" t="str">
        <f>VLOOKUP(CONCATENATE(C2982,"_",D2982),acronyms!$A$2:$B$330,2,0)</f>
        <v>Nigritella rhellicani</v>
      </c>
      <c r="C2982" t="s">
        <v>326</v>
      </c>
      <c r="D2982" t="s">
        <v>327</v>
      </c>
      <c r="E2982" t="s">
        <v>11</v>
      </c>
      <c r="G2982" t="s">
        <v>8</v>
      </c>
    </row>
    <row r="2983" spans="1:7" x14ac:dyDescent="0.25">
      <c r="A2983">
        <v>296</v>
      </c>
      <c r="B2983" t="str">
        <f>VLOOKUP(CONCATENATE(C2983,"_",D2983),acronyms!$A$2:$B$330,2,0)</f>
        <v>Potentilla aurea</v>
      </c>
      <c r="C2983" t="s">
        <v>189</v>
      </c>
      <c r="D2983" t="s">
        <v>35</v>
      </c>
      <c r="E2983" t="s">
        <v>11</v>
      </c>
      <c r="G2983" t="s">
        <v>8</v>
      </c>
    </row>
    <row r="2984" spans="1:7" x14ac:dyDescent="0.25">
      <c r="A2984">
        <v>296</v>
      </c>
      <c r="B2984" t="str">
        <f>VLOOKUP(CONCATENATE(C2984,"_",D2984),acronyms!$A$2:$B$330,2,0)</f>
        <v>Ranunculus acris subsp. acris</v>
      </c>
      <c r="C2984" t="s">
        <v>190</v>
      </c>
      <c r="D2984" t="s">
        <v>297</v>
      </c>
      <c r="E2984" t="s">
        <v>11</v>
      </c>
      <c r="G2984" t="s">
        <v>8</v>
      </c>
    </row>
    <row r="2985" spans="1:7" x14ac:dyDescent="0.25">
      <c r="A2985">
        <v>296</v>
      </c>
      <c r="B2985" t="str">
        <f>VLOOKUP(CONCATENATE(C2985,"_",D2985),acronyms!$A$2:$B$330,2,0)</f>
        <v>Scorzoneroides helvetica</v>
      </c>
      <c r="C2985" t="s">
        <v>220</v>
      </c>
      <c r="D2985" t="s">
        <v>41</v>
      </c>
      <c r="E2985" t="s">
        <v>11</v>
      </c>
      <c r="G2985" t="s">
        <v>8</v>
      </c>
    </row>
    <row r="2986" spans="1:7" x14ac:dyDescent="0.25">
      <c r="A2986">
        <v>296</v>
      </c>
      <c r="B2986" t="str">
        <f>VLOOKUP(CONCATENATE(C2986,"_",D2986),acronyms!$A$2:$B$330,2,0)</f>
        <v>Solidago virgaurea subsp. minuta</v>
      </c>
      <c r="C2986" t="s">
        <v>221</v>
      </c>
      <c r="D2986" t="s">
        <v>45</v>
      </c>
      <c r="E2986" t="s">
        <v>11</v>
      </c>
      <c r="G2986" t="s">
        <v>8</v>
      </c>
    </row>
    <row r="2987" spans="1:7" x14ac:dyDescent="0.25">
      <c r="A2987">
        <v>296</v>
      </c>
      <c r="B2987" t="str">
        <f>VLOOKUP(CONCATENATE(C2987,"_",D2987),acronyms!$A$2:$B$330,2,0)</f>
        <v>Thesium alpinum</v>
      </c>
      <c r="C2987" t="s">
        <v>303</v>
      </c>
      <c r="D2987" t="s">
        <v>13</v>
      </c>
      <c r="E2987" t="s">
        <v>18</v>
      </c>
      <c r="G2987" t="s">
        <v>8</v>
      </c>
    </row>
    <row r="2988" spans="1:7" x14ac:dyDescent="0.25">
      <c r="A2988">
        <v>296</v>
      </c>
      <c r="B2988" t="str">
        <f>VLOOKUP(CONCATENATE(C2988,"_",D2988),acronyms!$A$2:$B$330,2,0)</f>
        <v>Thymus praecox subsp. polytrichus</v>
      </c>
      <c r="C2988" t="s">
        <v>305</v>
      </c>
      <c r="D2988" t="s">
        <v>110</v>
      </c>
      <c r="E2988" t="s">
        <v>11</v>
      </c>
      <c r="G2988" t="s">
        <v>8</v>
      </c>
    </row>
    <row r="2989" spans="1:7" x14ac:dyDescent="0.25">
      <c r="A2989">
        <v>296</v>
      </c>
      <c r="B2989" t="str">
        <f>VLOOKUP(CONCATENATE(C2989,"_",D2989),acronyms!$A$2:$B$330,2,0)</f>
        <v>Trifolium pallescens</v>
      </c>
      <c r="C2989" t="s">
        <v>231</v>
      </c>
      <c r="D2989" t="s">
        <v>109</v>
      </c>
      <c r="E2989" t="s">
        <v>11</v>
      </c>
      <c r="G2989" t="s">
        <v>8</v>
      </c>
    </row>
    <row r="2990" spans="1:7" x14ac:dyDescent="0.25">
      <c r="A2990">
        <v>296</v>
      </c>
      <c r="B2990" t="str">
        <f>VLOOKUP(CONCATENATE(C2990,"_",D2990),acronyms!$A$2:$B$330,2,0)</f>
        <v>Trifolium pratense subsp. pratense</v>
      </c>
      <c r="C2990" t="s">
        <v>231</v>
      </c>
      <c r="D2990" t="s">
        <v>110</v>
      </c>
      <c r="E2990" t="s">
        <v>11</v>
      </c>
      <c r="G2990" t="s">
        <v>8</v>
      </c>
    </row>
    <row r="2991" spans="1:7" x14ac:dyDescent="0.25">
      <c r="A2991">
        <v>296</v>
      </c>
      <c r="B2991" t="str">
        <f>VLOOKUP(CONCATENATE(C2991,"_",D2991),acronyms!$A$2:$B$330,2,0)</f>
        <v>Vaccinium gaultherioides</v>
      </c>
      <c r="C2991" t="s">
        <v>222</v>
      </c>
      <c r="D2991" t="s">
        <v>49</v>
      </c>
      <c r="E2991">
        <v>3</v>
      </c>
      <c r="G2991" t="s">
        <v>8</v>
      </c>
    </row>
    <row r="2992" spans="1:7" x14ac:dyDescent="0.25">
      <c r="A2992">
        <v>296</v>
      </c>
      <c r="B2992" t="str">
        <f>VLOOKUP(CONCATENATE(C2992,"_",D2992),acronyms!$A$2:$B$330,2,0)</f>
        <v>Vaccinium myrtillus</v>
      </c>
      <c r="C2992" t="s">
        <v>222</v>
      </c>
      <c r="D2992" t="s">
        <v>51</v>
      </c>
      <c r="E2992" t="s">
        <v>50</v>
      </c>
      <c r="G2992" t="s">
        <v>8</v>
      </c>
    </row>
    <row r="2993" spans="1:7" x14ac:dyDescent="0.25">
      <c r="A2993">
        <v>296</v>
      </c>
      <c r="B2993" t="str">
        <f>VLOOKUP(CONCATENATE(C2993,"_",D2993),acronyms!$A$2:$B$330,2,0)</f>
        <v>Vaccinium vitis-idaea</v>
      </c>
      <c r="C2993" t="s">
        <v>222</v>
      </c>
      <c r="D2993" t="s">
        <v>150</v>
      </c>
      <c r="E2993">
        <v>1</v>
      </c>
      <c r="G2993" t="s">
        <v>8</v>
      </c>
    </row>
    <row r="2994" spans="1:7" x14ac:dyDescent="0.25">
      <c r="A2994">
        <v>297</v>
      </c>
      <c r="B2994" t="str">
        <f>VLOOKUP(CONCATENATE(C2994,"_",D2994),acronyms!$A$2:$B$330,2,0)</f>
        <v>Agrostis agrostiflora</v>
      </c>
      <c r="C2994" t="s">
        <v>7</v>
      </c>
      <c r="D2994" t="s">
        <v>7</v>
      </c>
      <c r="E2994" t="s">
        <v>11</v>
      </c>
      <c r="G2994" t="s">
        <v>75</v>
      </c>
    </row>
    <row r="2995" spans="1:7" x14ac:dyDescent="0.25">
      <c r="A2995">
        <v>297</v>
      </c>
      <c r="B2995" t="str">
        <f>VLOOKUP(CONCATENATE(C2995,"_",D2995),acronyms!$A$2:$B$330,2,0)</f>
        <v>Agrostis alpina</v>
      </c>
      <c r="C2995" t="s">
        <v>7</v>
      </c>
      <c r="D2995" t="s">
        <v>13</v>
      </c>
      <c r="E2995" t="s">
        <v>11</v>
      </c>
      <c r="G2995" t="s">
        <v>75</v>
      </c>
    </row>
    <row r="2996" spans="1:7" x14ac:dyDescent="0.25">
      <c r="A2996">
        <v>297</v>
      </c>
      <c r="B2996" t="str">
        <f>VLOOKUP(CONCATENATE(C2996,"_",D2996),acronyms!$A$2:$B$330,2,0)</f>
        <v>Antennaria carpatica</v>
      </c>
      <c r="C2996" t="s">
        <v>12</v>
      </c>
      <c r="D2996" t="s">
        <v>54</v>
      </c>
      <c r="E2996" t="s">
        <v>11</v>
      </c>
      <c r="G2996" t="s">
        <v>75</v>
      </c>
    </row>
    <row r="2997" spans="1:7" x14ac:dyDescent="0.25">
      <c r="A2997">
        <v>297</v>
      </c>
      <c r="B2997" t="str">
        <f>VLOOKUP(CONCATENATE(C2997,"_",D2997),acronyms!$A$2:$B$330,2,0)</f>
        <v>Anthoxanthum alpinum</v>
      </c>
      <c r="C2997" t="s">
        <v>12</v>
      </c>
      <c r="D2997" t="s">
        <v>13</v>
      </c>
      <c r="E2997" t="s">
        <v>11</v>
      </c>
      <c r="G2997" t="s">
        <v>75</v>
      </c>
    </row>
    <row r="2998" spans="1:7" x14ac:dyDescent="0.25">
      <c r="A2998">
        <v>297</v>
      </c>
      <c r="B2998" t="str">
        <f>VLOOKUP(CONCATENATE(C2998,"_",D2998),acronyms!$A$2:$B$330,2,0)</f>
        <v>Astragalus frigidus</v>
      </c>
      <c r="C2998" t="s">
        <v>223</v>
      </c>
      <c r="D2998" t="s">
        <v>117</v>
      </c>
      <c r="E2998">
        <v>1</v>
      </c>
      <c r="G2998" t="s">
        <v>75</v>
      </c>
    </row>
    <row r="2999" spans="1:7" x14ac:dyDescent="0.25">
      <c r="A2999">
        <v>297</v>
      </c>
      <c r="B2999" t="str">
        <f>VLOOKUP(CONCATENATE(C2999,"_",D2999),acronyms!$A$2:$B$330,2,0)</f>
        <v>Avenula versicolor</v>
      </c>
      <c r="C2999" t="s">
        <v>14</v>
      </c>
      <c r="D2999" t="s">
        <v>15</v>
      </c>
      <c r="E2999" t="s">
        <v>11</v>
      </c>
      <c r="G2999" t="s">
        <v>75</v>
      </c>
    </row>
    <row r="3000" spans="1:7" x14ac:dyDescent="0.25">
      <c r="A3000">
        <v>297</v>
      </c>
      <c r="B3000" t="str">
        <f>VLOOKUP(CONCATENATE(C3000,"_",D3000),acronyms!$A$2:$B$330,2,0)</f>
        <v>Bartsia alpina</v>
      </c>
      <c r="C3000" t="s">
        <v>94</v>
      </c>
      <c r="D3000" t="s">
        <v>13</v>
      </c>
      <c r="E3000" t="s">
        <v>11</v>
      </c>
      <c r="G3000" t="s">
        <v>75</v>
      </c>
    </row>
    <row r="3001" spans="1:7" x14ac:dyDescent="0.25">
      <c r="A3001">
        <v>297</v>
      </c>
      <c r="B3001" t="str">
        <f>VLOOKUP(CONCATENATE(C3001,"_",D3001),acronyms!$A$2:$B$330,2,0)</f>
        <v>Bellidiastrum michelii</v>
      </c>
      <c r="C3001" t="s">
        <v>118</v>
      </c>
      <c r="D3001" t="s">
        <v>157</v>
      </c>
      <c r="E3001" t="s">
        <v>11</v>
      </c>
      <c r="G3001" t="s">
        <v>75</v>
      </c>
    </row>
    <row r="3002" spans="1:7" x14ac:dyDescent="0.25">
      <c r="A3002">
        <v>297</v>
      </c>
      <c r="B3002" t="str">
        <f>VLOOKUP(CONCATENATE(C3002,"_",D3002),acronyms!$A$2:$B$330,2,0)</f>
        <v>Campanula scheuchzeri</v>
      </c>
      <c r="C3002" t="s">
        <v>16</v>
      </c>
      <c r="D3002" t="s">
        <v>17</v>
      </c>
      <c r="E3002" t="s">
        <v>11</v>
      </c>
      <c r="G3002" t="s">
        <v>75</v>
      </c>
    </row>
    <row r="3003" spans="1:7" x14ac:dyDescent="0.25">
      <c r="A3003">
        <v>297</v>
      </c>
      <c r="B3003" t="str">
        <f>VLOOKUP(CONCATENATE(C3003,"_",D3003),acronyms!$A$2:$B$330,2,0)</f>
        <v>Carex sempervirens</v>
      </c>
      <c r="C3003" t="s">
        <v>54</v>
      </c>
      <c r="D3003" t="s">
        <v>95</v>
      </c>
      <c r="E3003" t="s">
        <v>50</v>
      </c>
      <c r="G3003" t="s">
        <v>75</v>
      </c>
    </row>
    <row r="3004" spans="1:7" x14ac:dyDescent="0.25">
      <c r="A3004">
        <v>297</v>
      </c>
      <c r="B3004" t="str">
        <f>VLOOKUP(CONCATENATE(C3004,"_",D3004),acronyms!$A$2:$B$330,2,0)</f>
        <v>Euphrasia officinalis subsp. picta</v>
      </c>
      <c r="C3004" t="s">
        <v>113</v>
      </c>
      <c r="D3004" t="s">
        <v>263</v>
      </c>
      <c r="E3004" t="s">
        <v>11</v>
      </c>
      <c r="G3004" t="s">
        <v>75</v>
      </c>
    </row>
    <row r="3005" spans="1:7" x14ac:dyDescent="0.25">
      <c r="A3005">
        <v>297</v>
      </c>
      <c r="B3005" t="str">
        <f>VLOOKUP(CONCATENATE(C3005,"_",D3005),acronyms!$A$2:$B$330,2,0)</f>
        <v>Festuca nigricans</v>
      </c>
      <c r="C3005" t="s">
        <v>19</v>
      </c>
      <c r="D3005" t="s">
        <v>20</v>
      </c>
      <c r="E3005">
        <v>1</v>
      </c>
      <c r="G3005" t="s">
        <v>75</v>
      </c>
    </row>
    <row r="3006" spans="1:7" x14ac:dyDescent="0.25">
      <c r="A3006">
        <v>297</v>
      </c>
      <c r="B3006" t="str">
        <f>VLOOKUP(CONCATENATE(C3006,"_",D3006),acronyms!$A$2:$B$330,2,0)</f>
        <v>Gentiana acaulis</v>
      </c>
      <c r="C3006" t="s">
        <v>21</v>
      </c>
      <c r="D3006" t="s">
        <v>73</v>
      </c>
      <c r="E3006" t="s">
        <v>11</v>
      </c>
      <c r="G3006" t="s">
        <v>75</v>
      </c>
    </row>
    <row r="3007" spans="1:7" x14ac:dyDescent="0.25">
      <c r="A3007">
        <v>297</v>
      </c>
      <c r="B3007" t="str">
        <f>VLOOKUP(CONCATENATE(C3007,"_",D3007),acronyms!$A$2:$B$330,2,0)</f>
        <v>Gentianella campestris</v>
      </c>
      <c r="C3007" t="s">
        <v>21</v>
      </c>
      <c r="D3007" t="s">
        <v>16</v>
      </c>
      <c r="E3007" t="s">
        <v>18</v>
      </c>
      <c r="F3007" t="s">
        <v>61</v>
      </c>
      <c r="G3007" t="s">
        <v>75</v>
      </c>
    </row>
    <row r="3008" spans="1:7" x14ac:dyDescent="0.25">
      <c r="A3008">
        <v>297</v>
      </c>
      <c r="B3008" t="str">
        <f>VLOOKUP(CONCATENATE(C3008,"_",D3008),acronyms!$A$2:$B$330,2,0)</f>
        <v>Homogyne alpina</v>
      </c>
      <c r="C3008" t="s">
        <v>27</v>
      </c>
      <c r="D3008" t="s">
        <v>13</v>
      </c>
      <c r="E3008" t="s">
        <v>50</v>
      </c>
      <c r="G3008" t="s">
        <v>75</v>
      </c>
    </row>
    <row r="3009" spans="1:7" x14ac:dyDescent="0.25">
      <c r="A3009">
        <v>297</v>
      </c>
      <c r="B3009" t="str">
        <f>VLOOKUP(CONCATENATE(C3009,"_",D3009),acronyms!$A$2:$B$330,2,0)</f>
        <v>Huperzia selago</v>
      </c>
      <c r="C3009" t="s">
        <v>320</v>
      </c>
      <c r="D3009" t="s">
        <v>107</v>
      </c>
      <c r="E3009" t="s">
        <v>18</v>
      </c>
      <c r="G3009" t="s">
        <v>75</v>
      </c>
    </row>
    <row r="3010" spans="1:7" x14ac:dyDescent="0.25">
      <c r="A3010">
        <v>297</v>
      </c>
      <c r="B3010" t="str">
        <f>VLOOKUP(CONCATENATE(C3010,"_",D3010),acronyms!$A$2:$B$330,2,0)</f>
        <v>Juncus jacquinii</v>
      </c>
      <c r="C3010" t="s">
        <v>132</v>
      </c>
      <c r="D3010" t="s">
        <v>135</v>
      </c>
      <c r="E3010" t="s">
        <v>11</v>
      </c>
      <c r="G3010" t="s">
        <v>75</v>
      </c>
    </row>
    <row r="3011" spans="1:7" x14ac:dyDescent="0.25">
      <c r="A3011">
        <v>297</v>
      </c>
      <c r="B3011" t="str">
        <f>VLOOKUP(CONCATENATE(C3011,"_",D3011),acronyms!$A$2:$B$330,2,0)</f>
        <v>Juncus trifidus</v>
      </c>
      <c r="C3011" t="s">
        <v>132</v>
      </c>
      <c r="D3011" t="s">
        <v>108</v>
      </c>
      <c r="E3011">
        <v>1</v>
      </c>
      <c r="G3011" t="s">
        <v>75</v>
      </c>
    </row>
    <row r="3012" spans="1:7" x14ac:dyDescent="0.25">
      <c r="A3012">
        <v>297</v>
      </c>
      <c r="B3012" t="str">
        <f>VLOOKUP(CONCATENATE(C3012,"_",D3012),acronyms!$A$2:$B$330,2,0)</f>
        <v>Kobresia myosuroides</v>
      </c>
      <c r="C3012" t="s">
        <v>148</v>
      </c>
      <c r="D3012" t="s">
        <v>101</v>
      </c>
      <c r="E3012" t="s">
        <v>11</v>
      </c>
      <c r="G3012" t="s">
        <v>75</v>
      </c>
    </row>
    <row r="3013" spans="1:7" x14ac:dyDescent="0.25">
      <c r="A3013">
        <v>297</v>
      </c>
      <c r="B3013" t="str">
        <f>VLOOKUP(CONCATENATE(C3013,"_",D3013),acronyms!$A$2:$B$330,2,0)</f>
        <v>Leontodon hispidus</v>
      </c>
      <c r="C3013" t="s">
        <v>28</v>
      </c>
      <c r="D3013" t="s">
        <v>29</v>
      </c>
      <c r="E3013" t="s">
        <v>50</v>
      </c>
      <c r="G3013" t="s">
        <v>75</v>
      </c>
    </row>
    <row r="3014" spans="1:7" x14ac:dyDescent="0.25">
      <c r="A3014">
        <v>297</v>
      </c>
      <c r="B3014" t="str">
        <f>VLOOKUP(CONCATENATE(C3014,"_",D3014),acronyms!$A$2:$B$330,2,0)</f>
        <v>Loiseleuria procumbens</v>
      </c>
      <c r="C3014" t="s">
        <v>155</v>
      </c>
      <c r="D3014" t="s">
        <v>130</v>
      </c>
      <c r="E3014" t="s">
        <v>11</v>
      </c>
      <c r="G3014" t="s">
        <v>75</v>
      </c>
    </row>
    <row r="3015" spans="1:7" x14ac:dyDescent="0.25">
      <c r="A3015">
        <v>297</v>
      </c>
      <c r="B3015" t="str">
        <f>VLOOKUP(CONCATENATE(C3015,"_",D3015),acronyms!$A$2:$B$330,2,0)</f>
        <v>Luzula alpino-pilosa</v>
      </c>
      <c r="C3015" t="s">
        <v>30</v>
      </c>
      <c r="D3015" t="s">
        <v>31</v>
      </c>
      <c r="E3015" t="s">
        <v>11</v>
      </c>
      <c r="G3015" t="s">
        <v>75</v>
      </c>
    </row>
    <row r="3016" spans="1:7" x14ac:dyDescent="0.25">
      <c r="A3016">
        <v>297</v>
      </c>
      <c r="B3016" t="str">
        <f>VLOOKUP(CONCATENATE(C3016,"_",D3016),acronyms!$A$2:$B$330,2,0)</f>
        <v>Mutellina adonidifolia</v>
      </c>
      <c r="C3016" t="s">
        <v>99</v>
      </c>
      <c r="D3016" t="s">
        <v>100</v>
      </c>
      <c r="E3016" t="s">
        <v>11</v>
      </c>
      <c r="G3016" t="s">
        <v>75</v>
      </c>
    </row>
    <row r="3017" spans="1:7" x14ac:dyDescent="0.25">
      <c r="A3017">
        <v>297</v>
      </c>
      <c r="B3017" t="str">
        <f>VLOOKUP(CONCATENATE(C3017,"_",D3017),acronyms!$A$2:$B$330,2,0)</f>
        <v>Nigritella rhellicani</v>
      </c>
      <c r="C3017" t="s">
        <v>20</v>
      </c>
      <c r="D3017" t="s">
        <v>327</v>
      </c>
      <c r="E3017" t="s">
        <v>18</v>
      </c>
      <c r="G3017" t="s">
        <v>75</v>
      </c>
    </row>
    <row r="3018" spans="1:7" x14ac:dyDescent="0.25">
      <c r="A3018">
        <v>297</v>
      </c>
      <c r="B3018" t="str">
        <f>VLOOKUP(CONCATENATE(C3018,"_",D3018),acronyms!$A$2:$B$330,2,0)</f>
        <v>Parnassia palustris</v>
      </c>
      <c r="C3018" t="s">
        <v>236</v>
      </c>
      <c r="D3018" t="s">
        <v>109</v>
      </c>
      <c r="E3018" t="s">
        <v>18</v>
      </c>
      <c r="G3018" t="s">
        <v>75</v>
      </c>
    </row>
    <row r="3019" spans="1:7" x14ac:dyDescent="0.25">
      <c r="A3019">
        <v>297</v>
      </c>
      <c r="B3019" t="str">
        <f>VLOOKUP(CONCATENATE(C3019,"_",D3019),acronyms!$A$2:$B$330,2,0)</f>
        <v>Persicaria vivipara</v>
      </c>
      <c r="C3019" t="s">
        <v>32</v>
      </c>
      <c r="D3019" t="s">
        <v>33</v>
      </c>
      <c r="E3019">
        <v>1</v>
      </c>
      <c r="G3019" t="s">
        <v>75</v>
      </c>
    </row>
    <row r="3020" spans="1:7" x14ac:dyDescent="0.25">
      <c r="A3020">
        <v>297</v>
      </c>
      <c r="B3020" t="str">
        <f>VLOOKUP(CONCATENATE(C3020,"_",D3020),acronyms!$A$2:$B$330,2,0)</f>
        <v>Phyteuma hemisphaericum</v>
      </c>
      <c r="C3020" t="s">
        <v>91</v>
      </c>
      <c r="D3020" t="s">
        <v>92</v>
      </c>
      <c r="E3020" t="s">
        <v>11</v>
      </c>
      <c r="G3020" t="s">
        <v>75</v>
      </c>
    </row>
    <row r="3021" spans="1:7" x14ac:dyDescent="0.25">
      <c r="A3021">
        <v>297</v>
      </c>
      <c r="B3021" t="str">
        <f>VLOOKUP(CONCATENATE(C3021,"_",D3021),acronyms!$A$2:$B$330,2,0)</f>
        <v>Pinguicula leptoceras</v>
      </c>
      <c r="C3021" t="s">
        <v>328</v>
      </c>
      <c r="D3021" t="s">
        <v>329</v>
      </c>
      <c r="E3021" t="s">
        <v>11</v>
      </c>
      <c r="F3021" t="s">
        <v>61</v>
      </c>
      <c r="G3021" t="s">
        <v>75</v>
      </c>
    </row>
    <row r="3022" spans="1:7" x14ac:dyDescent="0.25">
      <c r="A3022">
        <v>297</v>
      </c>
      <c r="B3022" t="str">
        <f>VLOOKUP(CONCATENATE(C3022,"_",D3022),acronyms!$A$2:$B$330,2,0)</f>
        <v>Poa alpina</v>
      </c>
      <c r="C3022" t="s">
        <v>79</v>
      </c>
      <c r="D3022" t="s">
        <v>13</v>
      </c>
      <c r="E3022" t="s">
        <v>11</v>
      </c>
      <c r="G3022" t="s">
        <v>75</v>
      </c>
    </row>
    <row r="3023" spans="1:7" x14ac:dyDescent="0.25">
      <c r="A3023">
        <v>297</v>
      </c>
      <c r="B3023" t="str">
        <f>VLOOKUP(CONCATENATE(C3023,"_",D3023),acronyms!$A$2:$B$330,2,0)</f>
        <v>Potentilla aurea</v>
      </c>
      <c r="C3023" t="s">
        <v>34</v>
      </c>
      <c r="D3023" t="s">
        <v>35</v>
      </c>
      <c r="E3023" t="s">
        <v>11</v>
      </c>
      <c r="G3023" t="s">
        <v>75</v>
      </c>
    </row>
    <row r="3024" spans="1:7" x14ac:dyDescent="0.25">
      <c r="A3024">
        <v>297</v>
      </c>
      <c r="B3024" t="str">
        <f>VLOOKUP(CONCATENATE(C3024,"_",D3024),acronyms!$A$2:$B$330,2,0)</f>
        <v>Primula minima</v>
      </c>
      <c r="C3024" t="s">
        <v>69</v>
      </c>
      <c r="D3024" t="s">
        <v>62</v>
      </c>
      <c r="E3024">
        <v>1</v>
      </c>
      <c r="G3024" t="s">
        <v>75</v>
      </c>
    </row>
    <row r="3025" spans="1:7" x14ac:dyDescent="0.25">
      <c r="A3025">
        <v>297</v>
      </c>
      <c r="B3025" t="str">
        <f>VLOOKUP(CONCATENATE(C3025,"_",D3025),acronyms!$A$2:$B$330,2,0)</f>
        <v>Ranunculus villarsii</v>
      </c>
      <c r="C3025" t="s">
        <v>36</v>
      </c>
      <c r="D3025" t="s">
        <v>37</v>
      </c>
      <c r="E3025">
        <v>1</v>
      </c>
      <c r="G3025" t="s">
        <v>75</v>
      </c>
    </row>
    <row r="3026" spans="1:7" x14ac:dyDescent="0.25">
      <c r="A3026">
        <v>297</v>
      </c>
      <c r="B3026" t="str">
        <f>VLOOKUP(CONCATENATE(C3026,"_",D3026),acronyms!$A$2:$B$330,2,0)</f>
        <v>Rhinanthus glacialis</v>
      </c>
      <c r="C3026" t="s">
        <v>106</v>
      </c>
      <c r="D3026" t="s">
        <v>85</v>
      </c>
      <c r="E3026" t="s">
        <v>11</v>
      </c>
      <c r="G3026" t="s">
        <v>75</v>
      </c>
    </row>
    <row r="3027" spans="1:7" x14ac:dyDescent="0.25">
      <c r="A3027">
        <v>297</v>
      </c>
      <c r="B3027" t="str">
        <f>VLOOKUP(CONCATENATE(C3027,"_",D3027),acronyms!$A$2:$B$330,2,0)</f>
        <v>Rhododendron ferrugineum</v>
      </c>
      <c r="C3027" t="s">
        <v>38</v>
      </c>
      <c r="D3027" t="s">
        <v>39</v>
      </c>
      <c r="E3027" t="s">
        <v>11</v>
      </c>
      <c r="G3027" t="s">
        <v>75</v>
      </c>
    </row>
    <row r="3028" spans="1:7" x14ac:dyDescent="0.25">
      <c r="A3028">
        <v>297</v>
      </c>
      <c r="B3028" t="str">
        <f>VLOOKUP(CONCATENATE(C3028,"_",D3028),acronyms!$A$2:$B$330,2,0)</f>
        <v>Salix retusa s. str.</v>
      </c>
      <c r="C3028" t="s">
        <v>40</v>
      </c>
      <c r="D3028" t="s">
        <v>319</v>
      </c>
      <c r="E3028" t="s">
        <v>11</v>
      </c>
      <c r="G3028" t="s">
        <v>75</v>
      </c>
    </row>
    <row r="3029" spans="1:7" x14ac:dyDescent="0.25">
      <c r="A3029">
        <v>297</v>
      </c>
      <c r="B3029" t="str">
        <f>VLOOKUP(CONCATENATE(C3029,"_",D3029),acronyms!$A$2:$B$330,2,0)</f>
        <v>Scorzoneroides helvetica</v>
      </c>
      <c r="C3029" t="s">
        <v>42</v>
      </c>
      <c r="D3029" t="s">
        <v>41</v>
      </c>
      <c r="E3029" t="s">
        <v>11</v>
      </c>
      <c r="G3029" t="s">
        <v>75</v>
      </c>
    </row>
    <row r="3030" spans="1:7" x14ac:dyDescent="0.25">
      <c r="A3030">
        <v>297</v>
      </c>
      <c r="B3030" t="str">
        <f>VLOOKUP(CONCATENATE(C3030,"_",D3030),acronyms!$A$2:$B$330,2,0)</f>
        <v>Selaginella selaginoides</v>
      </c>
      <c r="C3030" t="s">
        <v>107</v>
      </c>
      <c r="D3030" t="s">
        <v>107</v>
      </c>
      <c r="E3030" t="s">
        <v>11</v>
      </c>
      <c r="G3030" t="s">
        <v>75</v>
      </c>
    </row>
    <row r="3031" spans="1:7" x14ac:dyDescent="0.25">
      <c r="A3031">
        <v>297</v>
      </c>
      <c r="B3031" t="str">
        <f>VLOOKUP(CONCATENATE(C3031,"_",D3031),acronyms!$A$2:$B$330,2,0)</f>
        <v>Silene acaulis subsp. exscapa</v>
      </c>
      <c r="C3031" t="s">
        <v>43</v>
      </c>
      <c r="D3031" t="s">
        <v>73</v>
      </c>
      <c r="E3031" t="s">
        <v>11</v>
      </c>
      <c r="G3031" t="s">
        <v>75</v>
      </c>
    </row>
    <row r="3032" spans="1:7" x14ac:dyDescent="0.25">
      <c r="A3032">
        <v>297</v>
      </c>
      <c r="B3032" t="str">
        <f>VLOOKUP(CONCATENATE(C3032,"_",D3032),acronyms!$A$2:$B$330,2,0)</f>
        <v>Soldanella pusilla</v>
      </c>
      <c r="C3032" t="s">
        <v>44</v>
      </c>
      <c r="D3032" t="s">
        <v>127</v>
      </c>
      <c r="E3032" t="s">
        <v>18</v>
      </c>
      <c r="G3032" t="s">
        <v>75</v>
      </c>
    </row>
    <row r="3033" spans="1:7" x14ac:dyDescent="0.25">
      <c r="A3033">
        <v>297</v>
      </c>
      <c r="B3033" t="str">
        <f>VLOOKUP(CONCATENATE(C3033,"_",D3033),acronyms!$A$2:$B$330,2,0)</f>
        <v>Trollius europaeus</v>
      </c>
      <c r="C3033" t="s">
        <v>224</v>
      </c>
      <c r="D3033" t="s">
        <v>225</v>
      </c>
      <c r="E3033">
        <v>1</v>
      </c>
      <c r="G3033" t="s">
        <v>75</v>
      </c>
    </row>
    <row r="3034" spans="1:7" x14ac:dyDescent="0.25">
      <c r="A3034">
        <v>297</v>
      </c>
      <c r="B3034" t="str">
        <f>VLOOKUP(CONCATENATE(C3034,"_",D3034),acronyms!$A$2:$B$330,2,0)</f>
        <v>Vaccinium gaultherioides</v>
      </c>
      <c r="C3034" t="s">
        <v>48</v>
      </c>
      <c r="D3034" t="s">
        <v>49</v>
      </c>
      <c r="E3034" t="s">
        <v>46</v>
      </c>
      <c r="G3034" t="s">
        <v>75</v>
      </c>
    </row>
    <row r="3035" spans="1:7" x14ac:dyDescent="0.25">
      <c r="A3035">
        <v>297</v>
      </c>
      <c r="B3035" t="str">
        <f>VLOOKUP(CONCATENATE(C3035,"_",D3035),acronyms!$A$2:$B$330,2,0)</f>
        <v>Vaccinium myrtillus</v>
      </c>
      <c r="C3035" t="s">
        <v>48</v>
      </c>
      <c r="D3035" t="s">
        <v>51</v>
      </c>
      <c r="E3035" t="s">
        <v>11</v>
      </c>
      <c r="G3035" t="s">
        <v>75</v>
      </c>
    </row>
    <row r="3036" spans="1:7" x14ac:dyDescent="0.25">
      <c r="A3036">
        <v>297</v>
      </c>
      <c r="B3036" t="str">
        <f>VLOOKUP(CONCATENATE(C3036,"_",D3036),acronyms!$A$2:$B$330,2,0)</f>
        <v>Vaccinium vitis-idaea</v>
      </c>
      <c r="C3036" t="s">
        <v>48</v>
      </c>
      <c r="D3036" t="s">
        <v>150</v>
      </c>
      <c r="E3036">
        <v>1</v>
      </c>
      <c r="G3036" t="s">
        <v>75</v>
      </c>
    </row>
    <row r="3037" spans="1:7" x14ac:dyDescent="0.25">
      <c r="A3037">
        <v>297</v>
      </c>
      <c r="B3037" t="str">
        <f>VLOOKUP(CONCATENATE(C3037,"_",D3037),acronyms!$A$2:$B$330,2,0)</f>
        <v>Viola biflora</v>
      </c>
      <c r="C3037" t="s">
        <v>52</v>
      </c>
      <c r="D3037" t="s">
        <v>53</v>
      </c>
      <c r="E3037" t="s">
        <v>11</v>
      </c>
      <c r="G3037" t="s">
        <v>75</v>
      </c>
    </row>
    <row r="3038" spans="1:7" x14ac:dyDescent="0.25">
      <c r="A3038">
        <v>298</v>
      </c>
      <c r="B3038" t="str">
        <f>VLOOKUP(CONCATENATE(C3038,"_",D3038),acronyms!$A$2:$B$330,2,0)</f>
        <v>Achillea millefolium</v>
      </c>
      <c r="C3038" t="s">
        <v>239</v>
      </c>
      <c r="D3038" t="s">
        <v>240</v>
      </c>
      <c r="E3038" t="s">
        <v>11</v>
      </c>
      <c r="G3038" t="s">
        <v>137</v>
      </c>
    </row>
    <row r="3039" spans="1:7" x14ac:dyDescent="0.25">
      <c r="A3039">
        <v>298</v>
      </c>
      <c r="B3039" t="str">
        <f>VLOOKUP(CONCATENATE(C3039,"_",D3039),acronyms!$A$2:$B$330,2,0)</f>
        <v>Anthoxanthum alpinum</v>
      </c>
      <c r="C3039" t="s">
        <v>179</v>
      </c>
      <c r="D3039" t="s">
        <v>13</v>
      </c>
      <c r="E3039" t="s">
        <v>11</v>
      </c>
      <c r="G3039" t="s">
        <v>137</v>
      </c>
    </row>
    <row r="3040" spans="1:7" x14ac:dyDescent="0.25">
      <c r="A3040">
        <v>298</v>
      </c>
      <c r="B3040" t="str">
        <f>VLOOKUP(CONCATENATE(C3040,"_",D3040),acronyms!$A$2:$B$330,2,0)</f>
        <v>Arnica montana</v>
      </c>
      <c r="C3040" t="s">
        <v>325</v>
      </c>
      <c r="D3040" t="s">
        <v>26</v>
      </c>
      <c r="E3040" t="s">
        <v>11</v>
      </c>
      <c r="G3040" t="s">
        <v>137</v>
      </c>
    </row>
    <row r="3041" spans="1:7" x14ac:dyDescent="0.25">
      <c r="A3041">
        <v>298</v>
      </c>
      <c r="B3041" t="str">
        <f>VLOOKUP(CONCATENATE(C3041,"_",D3041),acronyms!$A$2:$B$330,2,0)</f>
        <v>Briza media</v>
      </c>
      <c r="C3041" t="s">
        <v>244</v>
      </c>
      <c r="D3041" t="s">
        <v>245</v>
      </c>
      <c r="E3041" t="s">
        <v>11</v>
      </c>
      <c r="G3041" t="s">
        <v>137</v>
      </c>
    </row>
    <row r="3042" spans="1:7" x14ac:dyDescent="0.25">
      <c r="A3042">
        <v>298</v>
      </c>
      <c r="B3042" t="str">
        <f>VLOOKUP(CONCATENATE(C3042,"_",D3042),acronyms!$A$2:$B$330,2,0)</f>
        <v>Calluna vulgaris</v>
      </c>
      <c r="C3042" t="s">
        <v>209</v>
      </c>
      <c r="D3042" t="s">
        <v>10</v>
      </c>
      <c r="E3042" t="s">
        <v>46</v>
      </c>
      <c r="G3042" t="s">
        <v>137</v>
      </c>
    </row>
    <row r="3043" spans="1:7" x14ac:dyDescent="0.25">
      <c r="A3043">
        <v>298</v>
      </c>
      <c r="B3043" t="str">
        <f>VLOOKUP(CONCATENATE(C3043,"_",D3043),acronyms!$A$2:$B$330,2,0)</f>
        <v>Carex sempervirens</v>
      </c>
      <c r="C3043" t="s">
        <v>180</v>
      </c>
      <c r="D3043" t="s">
        <v>95</v>
      </c>
      <c r="E3043">
        <v>1</v>
      </c>
      <c r="G3043" t="s">
        <v>137</v>
      </c>
    </row>
    <row r="3044" spans="1:7" x14ac:dyDescent="0.25">
      <c r="A3044">
        <v>298</v>
      </c>
      <c r="B3044" t="str">
        <f>VLOOKUP(CONCATENATE(C3044,"_",D3044),acronyms!$A$2:$B$330,2,0)</f>
        <v>Carlina acaulis subsp. acaulis</v>
      </c>
      <c r="C3044" t="s">
        <v>180</v>
      </c>
      <c r="D3044" t="s">
        <v>73</v>
      </c>
      <c r="E3044" t="s">
        <v>11</v>
      </c>
      <c r="G3044" t="s">
        <v>137</v>
      </c>
    </row>
    <row r="3045" spans="1:7" x14ac:dyDescent="0.25">
      <c r="A3045">
        <v>298</v>
      </c>
      <c r="B3045" t="str">
        <f>VLOOKUP(CONCATENATE(C3045,"_",D3045),acronyms!$A$2:$B$330,2,0)</f>
        <v>Festuca nigrescens</v>
      </c>
      <c r="C3045" t="s">
        <v>182</v>
      </c>
      <c r="D3045" t="s">
        <v>172</v>
      </c>
      <c r="E3045" t="s">
        <v>50</v>
      </c>
      <c r="G3045" t="s">
        <v>137</v>
      </c>
    </row>
    <row r="3046" spans="1:7" x14ac:dyDescent="0.25">
      <c r="A3046">
        <v>298</v>
      </c>
      <c r="B3046" t="str">
        <f>VLOOKUP(CONCATENATE(C3046,"_",D3046),acronyms!$A$2:$B$330,2,0)</f>
        <v>Festuca nigricans</v>
      </c>
      <c r="C3046" t="s">
        <v>182</v>
      </c>
      <c r="D3046" t="s">
        <v>20</v>
      </c>
      <c r="E3046" t="s">
        <v>50</v>
      </c>
      <c r="G3046" t="s">
        <v>137</v>
      </c>
    </row>
    <row r="3047" spans="1:7" x14ac:dyDescent="0.25">
      <c r="A3047">
        <v>298</v>
      </c>
      <c r="B3047" t="str">
        <f>VLOOKUP(CONCATENATE(C3047,"_",D3047),acronyms!$A$2:$B$330,2,0)</f>
        <v>Helianthemum nummularium subsp. grandiflorum</v>
      </c>
      <c r="C3047" t="s">
        <v>267</v>
      </c>
      <c r="D3047" t="s">
        <v>268</v>
      </c>
      <c r="E3047" t="s">
        <v>50</v>
      </c>
      <c r="G3047" t="s">
        <v>137</v>
      </c>
    </row>
    <row r="3048" spans="1:7" x14ac:dyDescent="0.25">
      <c r="A3048">
        <v>298</v>
      </c>
      <c r="B3048" t="str">
        <f>VLOOKUP(CONCATENATE(C3048,"_",D3048),acronyms!$A$2:$B$330,2,0)</f>
        <v>Hieracium pilosella agg.</v>
      </c>
      <c r="C3048" t="s">
        <v>251</v>
      </c>
      <c r="D3048" t="s">
        <v>252</v>
      </c>
      <c r="E3048" t="s">
        <v>11</v>
      </c>
      <c r="G3048" t="s">
        <v>137</v>
      </c>
    </row>
    <row r="3049" spans="1:7" x14ac:dyDescent="0.25">
      <c r="A3049">
        <v>298</v>
      </c>
      <c r="B3049" t="str">
        <f>VLOOKUP(CONCATENATE(C3049,"_",D3049),acronyms!$A$2:$B$330,2,0)</f>
        <v>Juncus trifidus</v>
      </c>
      <c r="C3049" t="s">
        <v>253</v>
      </c>
      <c r="D3049" t="s">
        <v>108</v>
      </c>
      <c r="E3049" t="s">
        <v>50</v>
      </c>
      <c r="G3049" t="s">
        <v>137</v>
      </c>
    </row>
    <row r="3050" spans="1:7" x14ac:dyDescent="0.25">
      <c r="A3050">
        <v>298</v>
      </c>
      <c r="B3050" t="str">
        <f>VLOOKUP(CONCATENATE(C3050,"_",D3050),acronyms!$A$2:$B$330,2,0)</f>
        <v>Lotus corniculatus</v>
      </c>
      <c r="C3050" t="s">
        <v>269</v>
      </c>
      <c r="D3050" t="s">
        <v>97</v>
      </c>
      <c r="E3050" t="s">
        <v>11</v>
      </c>
      <c r="G3050" t="s">
        <v>137</v>
      </c>
    </row>
    <row r="3051" spans="1:7" x14ac:dyDescent="0.25">
      <c r="A3051">
        <v>298</v>
      </c>
      <c r="B3051" t="str">
        <f>VLOOKUP(CONCATENATE(C3051,"_",D3051),acronyms!$A$2:$B$330,2,0)</f>
        <v>Luzula luzuloides</v>
      </c>
      <c r="C3051" t="s">
        <v>139</v>
      </c>
      <c r="D3051" t="s">
        <v>30</v>
      </c>
      <c r="E3051">
        <v>1</v>
      </c>
      <c r="G3051" t="s">
        <v>137</v>
      </c>
    </row>
    <row r="3052" spans="1:7" x14ac:dyDescent="0.25">
      <c r="A3052">
        <v>298</v>
      </c>
      <c r="B3052" t="str">
        <f>VLOOKUP(CONCATENATE(C3052,"_",D3052),acronyms!$A$2:$B$330,2,0)</f>
        <v>Pedicularis tuberosa</v>
      </c>
      <c r="C3052" t="s">
        <v>215</v>
      </c>
      <c r="D3052" t="s">
        <v>196</v>
      </c>
      <c r="E3052" t="s">
        <v>11</v>
      </c>
      <c r="G3052" t="s">
        <v>137</v>
      </c>
    </row>
    <row r="3053" spans="1:7" x14ac:dyDescent="0.25">
      <c r="A3053">
        <v>298</v>
      </c>
      <c r="B3053" t="str">
        <f>VLOOKUP(CONCATENATE(C3053,"_",D3053),acronyms!$A$2:$B$330,2,0)</f>
        <v>Phleum alpinum agg.</v>
      </c>
      <c r="C3053" t="s">
        <v>295</v>
      </c>
      <c r="D3053" t="s">
        <v>163</v>
      </c>
      <c r="E3053" t="s">
        <v>11</v>
      </c>
      <c r="F3053" t="s">
        <v>296</v>
      </c>
      <c r="G3053" t="s">
        <v>137</v>
      </c>
    </row>
    <row r="3054" spans="1:7" x14ac:dyDescent="0.25">
      <c r="A3054">
        <v>298</v>
      </c>
      <c r="B3054" t="str">
        <f>VLOOKUP(CONCATENATE(C3054,"_",D3054),acronyms!$A$2:$B$330,2,0)</f>
        <v>Phyteuma betonicifolium</v>
      </c>
      <c r="C3054" t="s">
        <v>217</v>
      </c>
      <c r="D3054" t="s">
        <v>173</v>
      </c>
      <c r="E3054" t="s">
        <v>11</v>
      </c>
      <c r="G3054" t="s">
        <v>137</v>
      </c>
    </row>
    <row r="3055" spans="1:7" x14ac:dyDescent="0.25">
      <c r="A3055">
        <v>298</v>
      </c>
      <c r="B3055" t="str">
        <f>VLOOKUP(CONCATENATE(C3055,"_",D3055),acronyms!$A$2:$B$330,2,0)</f>
        <v>Phyteuma orbiculare</v>
      </c>
      <c r="C3055" t="s">
        <v>217</v>
      </c>
      <c r="D3055" t="s">
        <v>275</v>
      </c>
      <c r="E3055" t="s">
        <v>11</v>
      </c>
      <c r="G3055" t="s">
        <v>137</v>
      </c>
    </row>
    <row r="3056" spans="1:7" x14ac:dyDescent="0.25">
      <c r="A3056">
        <v>298</v>
      </c>
      <c r="B3056" t="str">
        <f>VLOOKUP(CONCATENATE(C3056,"_",D3056),acronyms!$A$2:$B$330,2,0)</f>
        <v>Potentilla grandiflora</v>
      </c>
      <c r="C3056" t="s">
        <v>189</v>
      </c>
      <c r="D3056" t="s">
        <v>254</v>
      </c>
      <c r="E3056">
        <v>1</v>
      </c>
      <c r="G3056" t="s">
        <v>137</v>
      </c>
    </row>
    <row r="3057" spans="1:7" x14ac:dyDescent="0.25">
      <c r="A3057">
        <v>298</v>
      </c>
      <c r="B3057" t="str">
        <f>VLOOKUP(CONCATENATE(C3057,"_",D3057),acronyms!$A$2:$B$330,2,0)</f>
        <v>Thymus praecox subsp. polytrichus</v>
      </c>
      <c r="C3057" t="s">
        <v>305</v>
      </c>
      <c r="D3057" t="s">
        <v>110</v>
      </c>
      <c r="E3057">
        <v>1</v>
      </c>
      <c r="G3057" t="s">
        <v>137</v>
      </c>
    </row>
    <row r="3058" spans="1:7" x14ac:dyDescent="0.25">
      <c r="A3058">
        <v>298</v>
      </c>
      <c r="B3058" t="str">
        <f>VLOOKUP(CONCATENATE(C3058,"_",D3058),acronyms!$A$2:$B$330,2,0)</f>
        <v>Trifolium pratense subsp. pratense</v>
      </c>
      <c r="C3058" t="s">
        <v>231</v>
      </c>
      <c r="D3058" t="s">
        <v>110</v>
      </c>
      <c r="E3058" t="s">
        <v>11</v>
      </c>
      <c r="G3058" t="s">
        <v>137</v>
      </c>
    </row>
    <row r="3059" spans="1:7" x14ac:dyDescent="0.25">
      <c r="A3059">
        <v>298</v>
      </c>
      <c r="B3059" t="str">
        <f>VLOOKUP(CONCATENATE(C3059,"_",D3059),acronyms!$A$2:$B$330,2,0)</f>
        <v>Vaccinium myrtillus</v>
      </c>
      <c r="C3059" t="s">
        <v>222</v>
      </c>
      <c r="D3059" t="s">
        <v>51</v>
      </c>
      <c r="E3059" t="s">
        <v>11</v>
      </c>
      <c r="G3059" t="s">
        <v>137</v>
      </c>
    </row>
    <row r="3060" spans="1:7" x14ac:dyDescent="0.25">
      <c r="A3060">
        <v>298</v>
      </c>
      <c r="B3060" t="str">
        <f>VLOOKUP(CONCATENATE(C3060,"_",D3060),acronyms!$A$2:$B$330,2,0)</f>
        <v>Vaccinium vitis-idaea</v>
      </c>
      <c r="C3060" t="s">
        <v>222</v>
      </c>
      <c r="D3060" t="s">
        <v>150</v>
      </c>
      <c r="E3060" t="s">
        <v>50</v>
      </c>
      <c r="G3060" t="s">
        <v>137</v>
      </c>
    </row>
    <row r="3061" spans="1:7" x14ac:dyDescent="0.25">
      <c r="A3061">
        <v>300</v>
      </c>
      <c r="B3061" t="str">
        <f>VLOOKUP(CONCATENATE(C3061,"_",D3061),acronyms!$A$2:$B$330,2,0)</f>
        <v>Antennaria dioica</v>
      </c>
      <c r="C3061" t="s">
        <v>179</v>
      </c>
      <c r="D3061" t="s">
        <v>330</v>
      </c>
      <c r="E3061" t="s">
        <v>11</v>
      </c>
      <c r="G3061" t="s">
        <v>8</v>
      </c>
    </row>
    <row r="3062" spans="1:7" x14ac:dyDescent="0.25">
      <c r="A3062">
        <v>300</v>
      </c>
      <c r="B3062" t="str">
        <f>VLOOKUP(CONCATENATE(C3062,"_",D3062),acronyms!$A$2:$B$330,2,0)</f>
        <v>Anthoxanthum alpinum</v>
      </c>
      <c r="C3062" t="s">
        <v>179</v>
      </c>
      <c r="D3062" t="s">
        <v>13</v>
      </c>
      <c r="E3062">
        <v>1</v>
      </c>
      <c r="G3062" t="s">
        <v>8</v>
      </c>
    </row>
    <row r="3063" spans="1:7" x14ac:dyDescent="0.25">
      <c r="A3063">
        <v>300</v>
      </c>
      <c r="B3063" t="str">
        <f>VLOOKUP(CONCATENATE(C3063,"_",D3063),acronyms!$A$2:$B$330,2,0)</f>
        <v>Avenula versicolor</v>
      </c>
      <c r="C3063" t="s">
        <v>208</v>
      </c>
      <c r="D3063" t="s">
        <v>15</v>
      </c>
      <c r="E3063">
        <v>1</v>
      </c>
      <c r="G3063" t="s">
        <v>8</v>
      </c>
    </row>
    <row r="3064" spans="1:7" x14ac:dyDescent="0.25">
      <c r="A3064">
        <v>300</v>
      </c>
      <c r="B3064" t="str">
        <f>VLOOKUP(CONCATENATE(C3064,"_",D3064),acronyms!$A$2:$B$330,2,0)</f>
        <v>Campanula scheuchzeri</v>
      </c>
      <c r="C3064" t="s">
        <v>210</v>
      </c>
      <c r="D3064" t="s">
        <v>17</v>
      </c>
      <c r="E3064" t="s">
        <v>11</v>
      </c>
      <c r="G3064" t="s">
        <v>8</v>
      </c>
    </row>
    <row r="3065" spans="1:7" x14ac:dyDescent="0.25">
      <c r="A3065">
        <v>300</v>
      </c>
      <c r="B3065" t="str">
        <f>VLOOKUP(CONCATENATE(C3065,"_",D3065),acronyms!$A$2:$B$330,2,0)</f>
        <v>Carex sempervirens</v>
      </c>
      <c r="C3065" t="s">
        <v>180</v>
      </c>
      <c r="D3065" t="s">
        <v>95</v>
      </c>
      <c r="E3065">
        <v>1</v>
      </c>
      <c r="G3065" t="s">
        <v>8</v>
      </c>
    </row>
    <row r="3066" spans="1:7" x14ac:dyDescent="0.25">
      <c r="A3066">
        <v>300</v>
      </c>
      <c r="B3066" t="str">
        <f>VLOOKUP(CONCATENATE(C3066,"_",D3066),acronyms!$A$2:$B$330,2,0)</f>
        <v>Gentiana acaulis</v>
      </c>
      <c r="C3066" t="s">
        <v>211</v>
      </c>
      <c r="D3066" t="s">
        <v>73</v>
      </c>
      <c r="E3066">
        <v>1</v>
      </c>
      <c r="G3066" t="s">
        <v>8</v>
      </c>
    </row>
    <row r="3067" spans="1:7" x14ac:dyDescent="0.25">
      <c r="A3067">
        <v>300</v>
      </c>
      <c r="B3067" t="str">
        <f>VLOOKUP(CONCATENATE(C3067,"_",D3067),acronyms!$A$2:$B$330,2,0)</f>
        <v>Geum montanum</v>
      </c>
      <c r="C3067" t="s">
        <v>212</v>
      </c>
      <c r="D3067" t="s">
        <v>26</v>
      </c>
      <c r="E3067" t="s">
        <v>11</v>
      </c>
      <c r="G3067" t="s">
        <v>8</v>
      </c>
    </row>
    <row r="3068" spans="1:7" x14ac:dyDescent="0.25">
      <c r="A3068">
        <v>300</v>
      </c>
      <c r="B3068" t="str">
        <f>VLOOKUP(CONCATENATE(C3068,"_",D3068),acronyms!$A$2:$B$330,2,0)</f>
        <v>Mutellina adonidifolia</v>
      </c>
      <c r="C3068" t="s">
        <v>185</v>
      </c>
      <c r="D3068" t="s">
        <v>100</v>
      </c>
      <c r="E3068" t="s">
        <v>50</v>
      </c>
      <c r="G3068" t="s">
        <v>8</v>
      </c>
    </row>
    <row r="3069" spans="1:7" x14ac:dyDescent="0.25">
      <c r="A3069">
        <v>300</v>
      </c>
      <c r="B3069" t="str">
        <f>VLOOKUP(CONCATENATE(C3069,"_",D3069),acronyms!$A$2:$B$330,2,0)</f>
        <v>Nardus stricta</v>
      </c>
      <c r="C3069" t="s">
        <v>214</v>
      </c>
      <c r="D3069" t="s">
        <v>103</v>
      </c>
      <c r="E3069" t="s">
        <v>46</v>
      </c>
      <c r="G3069" t="s">
        <v>8</v>
      </c>
    </row>
    <row r="3070" spans="1:7" x14ac:dyDescent="0.25">
      <c r="A3070">
        <v>300</v>
      </c>
      <c r="B3070" t="str">
        <f>VLOOKUP(CONCATENATE(C3070,"_",D3070),acronyms!$A$2:$B$330,2,0)</f>
        <v>Persicaria vivipara</v>
      </c>
      <c r="C3070" t="s">
        <v>216</v>
      </c>
      <c r="D3070" t="s">
        <v>33</v>
      </c>
      <c r="E3070">
        <v>1</v>
      </c>
      <c r="G3070" t="s">
        <v>8</v>
      </c>
    </row>
    <row r="3071" spans="1:7" x14ac:dyDescent="0.25">
      <c r="A3071">
        <v>300</v>
      </c>
      <c r="B3071" t="str">
        <f>VLOOKUP(CONCATENATE(C3071,"_",D3071),acronyms!$A$2:$B$330,2,0)</f>
        <v>Ranunculus villarsii</v>
      </c>
      <c r="C3071" t="s">
        <v>190</v>
      </c>
      <c r="D3071" t="s">
        <v>37</v>
      </c>
      <c r="E3071" t="s">
        <v>50</v>
      </c>
      <c r="G3071" t="s">
        <v>8</v>
      </c>
    </row>
    <row r="3072" spans="1:7" x14ac:dyDescent="0.25">
      <c r="A3072">
        <v>300</v>
      </c>
      <c r="B3072" t="str">
        <f>VLOOKUP(CONCATENATE(C3072,"_",D3072),acronyms!$A$2:$B$330,2,0)</f>
        <v>Rhinanthus glacialis</v>
      </c>
      <c r="C3072" t="s">
        <v>218</v>
      </c>
      <c r="D3072" t="s">
        <v>85</v>
      </c>
      <c r="E3072" t="s">
        <v>11</v>
      </c>
      <c r="G3072" t="s">
        <v>8</v>
      </c>
    </row>
    <row r="3073" spans="1:7" x14ac:dyDescent="0.25">
      <c r="A3073">
        <v>300</v>
      </c>
      <c r="B3073" t="str">
        <f>VLOOKUP(CONCATENATE(C3073,"_",D3073),acronyms!$A$2:$B$330,2,0)</f>
        <v>Scorzoneroides helvetica</v>
      </c>
      <c r="C3073" t="s">
        <v>220</v>
      </c>
      <c r="D3073" t="s">
        <v>41</v>
      </c>
      <c r="E3073" t="s">
        <v>50</v>
      </c>
      <c r="G3073" t="s">
        <v>8</v>
      </c>
    </row>
    <row r="3074" spans="1:7" x14ac:dyDescent="0.25">
      <c r="A3074">
        <v>300</v>
      </c>
      <c r="B3074" t="str">
        <f>VLOOKUP(CONCATENATE(C3074,"_",D3074),acronyms!$A$2:$B$330,2,0)</f>
        <v>Selaginella selaginoides</v>
      </c>
      <c r="C3074" t="s">
        <v>289</v>
      </c>
      <c r="D3074" t="s">
        <v>107</v>
      </c>
      <c r="E3074" t="s">
        <v>11</v>
      </c>
      <c r="G3074" t="s">
        <v>8</v>
      </c>
    </row>
    <row r="3075" spans="1:7" x14ac:dyDescent="0.25">
      <c r="A3075">
        <v>300</v>
      </c>
      <c r="B3075" t="str">
        <f>VLOOKUP(CONCATENATE(C3075,"_",D3075),acronyms!$A$2:$B$330,2,0)</f>
        <v>Soldanella pusilla</v>
      </c>
      <c r="C3075" t="s">
        <v>221</v>
      </c>
      <c r="D3075" t="s">
        <v>127</v>
      </c>
      <c r="E3075" t="s">
        <v>11</v>
      </c>
      <c r="G3075" t="s">
        <v>8</v>
      </c>
    </row>
    <row r="3076" spans="1:7" x14ac:dyDescent="0.25">
      <c r="A3076">
        <v>300</v>
      </c>
      <c r="B3076" t="str">
        <f>VLOOKUP(CONCATENATE(C3076,"_",D3076),acronyms!$A$2:$B$330,2,0)</f>
        <v>Vaccinium myrtillus</v>
      </c>
      <c r="C3076" t="s">
        <v>222</v>
      </c>
      <c r="D3076" t="s">
        <v>51</v>
      </c>
      <c r="E3076" t="s">
        <v>46</v>
      </c>
      <c r="G3076" t="s">
        <v>8</v>
      </c>
    </row>
    <row r="3077" spans="1:7" x14ac:dyDescent="0.25">
      <c r="A3077">
        <v>301</v>
      </c>
      <c r="B3077" t="str">
        <f>VLOOKUP(CONCATENATE(C3077,"_",D3077),acronyms!$A$2:$B$330,2,0)</f>
        <v>Agrostis alpina</v>
      </c>
      <c r="C3077" t="s">
        <v>7</v>
      </c>
      <c r="D3077" t="s">
        <v>13</v>
      </c>
      <c r="E3077" t="s">
        <v>11</v>
      </c>
      <c r="G3077" t="s">
        <v>8</v>
      </c>
    </row>
    <row r="3078" spans="1:7" x14ac:dyDescent="0.25">
      <c r="A3078">
        <v>301</v>
      </c>
      <c r="B3078" t="str">
        <f>VLOOKUP(CONCATENATE(C3078,"_",D3078),acronyms!$A$2:$B$330,2,0)</f>
        <v>Alchemilla vulgaris agg.</v>
      </c>
      <c r="C3078" t="s">
        <v>9</v>
      </c>
      <c r="D3078" t="s">
        <v>10</v>
      </c>
      <c r="E3078" t="s">
        <v>18</v>
      </c>
      <c r="G3078" t="s">
        <v>8</v>
      </c>
    </row>
    <row r="3079" spans="1:7" x14ac:dyDescent="0.25">
      <c r="A3079">
        <v>301</v>
      </c>
      <c r="B3079" t="str">
        <f>VLOOKUP(CONCATENATE(C3079,"_",D3079),acronyms!$A$2:$B$330,2,0)</f>
        <v>Anthoxanthum alpinum</v>
      </c>
      <c r="C3079" t="s">
        <v>12</v>
      </c>
      <c r="D3079" t="s">
        <v>13</v>
      </c>
      <c r="E3079" t="s">
        <v>11</v>
      </c>
      <c r="G3079" t="s">
        <v>8</v>
      </c>
    </row>
    <row r="3080" spans="1:7" x14ac:dyDescent="0.25">
      <c r="A3080">
        <v>301</v>
      </c>
      <c r="B3080" t="str">
        <f>VLOOKUP(CONCATENATE(C3080,"_",D3080),acronyms!$A$2:$B$330,2,0)</f>
        <v>Avenula versicolor</v>
      </c>
      <c r="C3080" t="s">
        <v>14</v>
      </c>
      <c r="D3080" t="s">
        <v>15</v>
      </c>
      <c r="E3080">
        <v>1</v>
      </c>
      <c r="G3080" t="s">
        <v>8</v>
      </c>
    </row>
    <row r="3081" spans="1:7" x14ac:dyDescent="0.25">
      <c r="A3081">
        <v>301</v>
      </c>
      <c r="B3081" t="str">
        <f>VLOOKUP(CONCATENATE(C3081,"_",D3081),acronyms!$A$2:$B$330,2,0)</f>
        <v>Bartsia alpina</v>
      </c>
      <c r="C3081" t="s">
        <v>94</v>
      </c>
      <c r="D3081" t="s">
        <v>13</v>
      </c>
      <c r="E3081" t="s">
        <v>11</v>
      </c>
      <c r="G3081" t="s">
        <v>8</v>
      </c>
    </row>
    <row r="3082" spans="1:7" x14ac:dyDescent="0.25">
      <c r="A3082">
        <v>301</v>
      </c>
      <c r="B3082" t="str">
        <f>VLOOKUP(CONCATENATE(C3082,"_",D3082),acronyms!$A$2:$B$330,2,0)</f>
        <v>Campanula scheuchzeri</v>
      </c>
      <c r="C3082" t="s">
        <v>16</v>
      </c>
      <c r="D3082" t="s">
        <v>17</v>
      </c>
      <c r="E3082" t="s">
        <v>11</v>
      </c>
      <c r="G3082" t="s">
        <v>8</v>
      </c>
    </row>
    <row r="3083" spans="1:7" x14ac:dyDescent="0.25">
      <c r="A3083">
        <v>301</v>
      </c>
      <c r="B3083" t="str">
        <f>VLOOKUP(CONCATENATE(C3083,"_",D3083),acronyms!$A$2:$B$330,2,0)</f>
        <v>Carex sempervirens</v>
      </c>
      <c r="C3083" t="s">
        <v>54</v>
      </c>
      <c r="D3083" t="s">
        <v>95</v>
      </c>
      <c r="E3083" t="s">
        <v>11</v>
      </c>
      <c r="G3083" t="s">
        <v>8</v>
      </c>
    </row>
    <row r="3084" spans="1:7" x14ac:dyDescent="0.25">
      <c r="A3084">
        <v>301</v>
      </c>
      <c r="B3084" t="str">
        <f>VLOOKUP(CONCATENATE(C3084,"_",D3084),acronyms!$A$2:$B$330,2,0)</f>
        <v>Euphrasia minima</v>
      </c>
      <c r="C3084" t="s">
        <v>113</v>
      </c>
      <c r="D3084" t="s">
        <v>62</v>
      </c>
      <c r="E3084" t="s">
        <v>11</v>
      </c>
      <c r="G3084" t="s">
        <v>8</v>
      </c>
    </row>
    <row r="3085" spans="1:7" x14ac:dyDescent="0.25">
      <c r="A3085">
        <v>301</v>
      </c>
      <c r="B3085" t="str">
        <f>VLOOKUP(CONCATENATE(C3085,"_",D3085),acronyms!$A$2:$B$330,2,0)</f>
        <v>Festuca nigricans</v>
      </c>
      <c r="C3085" t="s">
        <v>19</v>
      </c>
      <c r="D3085" t="s">
        <v>20</v>
      </c>
      <c r="E3085">
        <v>1</v>
      </c>
      <c r="G3085" t="s">
        <v>8</v>
      </c>
    </row>
    <row r="3086" spans="1:7" x14ac:dyDescent="0.25">
      <c r="A3086">
        <v>301</v>
      </c>
      <c r="B3086" t="str">
        <f>VLOOKUP(CONCATENATE(C3086,"_",D3086),acronyms!$A$2:$B$330,2,0)</f>
        <v>Gentiana acaulis</v>
      </c>
      <c r="C3086" t="s">
        <v>21</v>
      </c>
      <c r="D3086" t="s">
        <v>73</v>
      </c>
      <c r="E3086" t="s">
        <v>11</v>
      </c>
      <c r="G3086" t="s">
        <v>8</v>
      </c>
    </row>
    <row r="3087" spans="1:7" x14ac:dyDescent="0.25">
      <c r="A3087">
        <v>301</v>
      </c>
      <c r="B3087" t="str">
        <f>VLOOKUP(CONCATENATE(C3087,"_",D3087),acronyms!$A$2:$B$330,2,0)</f>
        <v>Homogyne alpina</v>
      </c>
      <c r="C3087" t="s">
        <v>27</v>
      </c>
      <c r="D3087" t="s">
        <v>13</v>
      </c>
      <c r="E3087" t="s">
        <v>50</v>
      </c>
      <c r="G3087" t="s">
        <v>8</v>
      </c>
    </row>
    <row r="3088" spans="1:7" x14ac:dyDescent="0.25">
      <c r="A3088">
        <v>301</v>
      </c>
      <c r="B3088" t="str">
        <f>VLOOKUP(CONCATENATE(C3088,"_",D3088),acronyms!$A$2:$B$330,2,0)</f>
        <v>Juncus trifidus</v>
      </c>
      <c r="C3088" t="s">
        <v>132</v>
      </c>
      <c r="D3088" t="s">
        <v>108</v>
      </c>
      <c r="E3088" t="s">
        <v>50</v>
      </c>
      <c r="G3088" t="s">
        <v>8</v>
      </c>
    </row>
    <row r="3089" spans="1:7" x14ac:dyDescent="0.25">
      <c r="A3089">
        <v>301</v>
      </c>
      <c r="B3089" t="str">
        <f>VLOOKUP(CONCATENATE(C3089,"_",D3089),acronyms!$A$2:$B$330,2,0)</f>
        <v>Leontodon hispidus</v>
      </c>
      <c r="C3089" t="s">
        <v>28</v>
      </c>
      <c r="D3089" t="s">
        <v>29</v>
      </c>
      <c r="E3089" t="s">
        <v>11</v>
      </c>
      <c r="G3089" t="s">
        <v>8</v>
      </c>
    </row>
    <row r="3090" spans="1:7" x14ac:dyDescent="0.25">
      <c r="A3090">
        <v>301</v>
      </c>
      <c r="B3090" t="str">
        <f>VLOOKUP(CONCATENATE(C3090,"_",D3090),acronyms!$A$2:$B$330,2,0)</f>
        <v>Lloydia serotina</v>
      </c>
      <c r="C3090" t="s">
        <v>317</v>
      </c>
      <c r="D3090" t="s">
        <v>318</v>
      </c>
      <c r="E3090" t="s">
        <v>11</v>
      </c>
      <c r="G3090" t="s">
        <v>8</v>
      </c>
    </row>
    <row r="3091" spans="1:7" x14ac:dyDescent="0.25">
      <c r="A3091">
        <v>301</v>
      </c>
      <c r="B3091" t="str">
        <f>VLOOKUP(CONCATENATE(C3091,"_",D3091),acronyms!$A$2:$B$330,2,0)</f>
        <v>Lotus corniculatus</v>
      </c>
      <c r="C3091" t="s">
        <v>96</v>
      </c>
      <c r="D3091" t="s">
        <v>97</v>
      </c>
      <c r="E3091" t="s">
        <v>11</v>
      </c>
      <c r="G3091" t="s">
        <v>8</v>
      </c>
    </row>
    <row r="3092" spans="1:7" x14ac:dyDescent="0.25">
      <c r="A3092">
        <v>301</v>
      </c>
      <c r="B3092" t="str">
        <f>VLOOKUP(CONCATENATE(C3092,"_",D3092),acronyms!$A$2:$B$330,2,0)</f>
        <v>Mutellina adonidifolia</v>
      </c>
      <c r="C3092" t="s">
        <v>99</v>
      </c>
      <c r="D3092" t="s">
        <v>100</v>
      </c>
      <c r="E3092">
        <v>1</v>
      </c>
      <c r="G3092" t="s">
        <v>8</v>
      </c>
    </row>
    <row r="3093" spans="1:7" x14ac:dyDescent="0.25">
      <c r="A3093">
        <v>301</v>
      </c>
      <c r="B3093" t="str">
        <f>VLOOKUP(CONCATENATE(C3093,"_",D3093),acronyms!$A$2:$B$330,2,0)</f>
        <v>Myosotis alpestris</v>
      </c>
      <c r="C3093" t="s">
        <v>101</v>
      </c>
      <c r="D3093" t="s">
        <v>13</v>
      </c>
      <c r="E3093" t="s">
        <v>18</v>
      </c>
      <c r="G3093" t="s">
        <v>8</v>
      </c>
    </row>
    <row r="3094" spans="1:7" x14ac:dyDescent="0.25">
      <c r="A3094">
        <v>301</v>
      </c>
      <c r="B3094" t="str">
        <f>VLOOKUP(CONCATENATE(C3094,"_",D3094),acronyms!$A$2:$B$330,2,0)</f>
        <v>Oxytropis campestris</v>
      </c>
      <c r="C3094" t="s">
        <v>123</v>
      </c>
      <c r="D3094" t="s">
        <v>16</v>
      </c>
      <c r="E3094" t="s">
        <v>11</v>
      </c>
      <c r="G3094" t="s">
        <v>8</v>
      </c>
    </row>
    <row r="3095" spans="1:7" x14ac:dyDescent="0.25">
      <c r="A3095">
        <v>301</v>
      </c>
      <c r="B3095" t="str">
        <f>VLOOKUP(CONCATENATE(C3095,"_",D3095),acronyms!$A$2:$B$330,2,0)</f>
        <v>Persicaria vivipara</v>
      </c>
      <c r="C3095" t="s">
        <v>32</v>
      </c>
      <c r="D3095" t="s">
        <v>33</v>
      </c>
      <c r="E3095" t="s">
        <v>50</v>
      </c>
      <c r="G3095" t="s">
        <v>8</v>
      </c>
    </row>
    <row r="3096" spans="1:7" x14ac:dyDescent="0.25">
      <c r="A3096">
        <v>301</v>
      </c>
      <c r="B3096" t="str">
        <f>VLOOKUP(CONCATENATE(C3096,"_",D3096),acronyms!$A$2:$B$330,2,0)</f>
        <v>Phyteuma hemisphaericum</v>
      </c>
      <c r="C3096" t="s">
        <v>91</v>
      </c>
      <c r="D3096" t="s">
        <v>92</v>
      </c>
      <c r="E3096" t="s">
        <v>11</v>
      </c>
      <c r="G3096" t="s">
        <v>8</v>
      </c>
    </row>
    <row r="3097" spans="1:7" x14ac:dyDescent="0.25">
      <c r="A3097">
        <v>301</v>
      </c>
      <c r="B3097" t="str">
        <f>VLOOKUP(CONCATENATE(C3097,"_",D3097),acronyms!$A$2:$B$330,2,0)</f>
        <v>Potentilla aurea</v>
      </c>
      <c r="C3097" t="s">
        <v>34</v>
      </c>
      <c r="D3097" t="s">
        <v>35</v>
      </c>
      <c r="E3097" t="s">
        <v>11</v>
      </c>
      <c r="G3097" t="s">
        <v>8</v>
      </c>
    </row>
    <row r="3098" spans="1:7" x14ac:dyDescent="0.25">
      <c r="A3098">
        <v>301</v>
      </c>
      <c r="B3098" t="str">
        <f>VLOOKUP(CONCATENATE(C3098,"_",D3098),acronyms!$A$2:$B$330,2,0)</f>
        <v>Primula minima</v>
      </c>
      <c r="C3098" t="s">
        <v>69</v>
      </c>
      <c r="D3098" t="s">
        <v>62</v>
      </c>
      <c r="E3098" t="s">
        <v>18</v>
      </c>
      <c r="G3098" t="s">
        <v>8</v>
      </c>
    </row>
    <row r="3099" spans="1:7" x14ac:dyDescent="0.25">
      <c r="A3099">
        <v>301</v>
      </c>
      <c r="B3099" t="str">
        <f>VLOOKUP(CONCATENATE(C3099,"_",D3099),acronyms!$A$2:$B$330,2,0)</f>
        <v>Ranunculus villarsii</v>
      </c>
      <c r="C3099" t="s">
        <v>36</v>
      </c>
      <c r="D3099" t="s">
        <v>37</v>
      </c>
      <c r="E3099" t="s">
        <v>11</v>
      </c>
      <c r="G3099" t="s">
        <v>8</v>
      </c>
    </row>
    <row r="3100" spans="1:7" x14ac:dyDescent="0.25">
      <c r="A3100">
        <v>301</v>
      </c>
      <c r="B3100" t="str">
        <f>VLOOKUP(CONCATENATE(C3100,"_",D3100),acronyms!$A$2:$B$330,2,0)</f>
        <v>Rhinanthus glacialis</v>
      </c>
      <c r="C3100" t="s">
        <v>106</v>
      </c>
      <c r="D3100" t="s">
        <v>85</v>
      </c>
      <c r="E3100">
        <v>1</v>
      </c>
      <c r="G3100" t="s">
        <v>8</v>
      </c>
    </row>
    <row r="3101" spans="1:7" x14ac:dyDescent="0.25">
      <c r="A3101">
        <v>301</v>
      </c>
      <c r="B3101" t="str">
        <f>VLOOKUP(CONCATENATE(C3101,"_",D3101),acronyms!$A$2:$B$330,2,0)</f>
        <v>Salix retusa s. str.</v>
      </c>
      <c r="C3101" t="s">
        <v>40</v>
      </c>
      <c r="D3101" t="s">
        <v>319</v>
      </c>
      <c r="E3101">
        <v>1</v>
      </c>
      <c r="G3101" t="s">
        <v>8</v>
      </c>
    </row>
    <row r="3102" spans="1:7" x14ac:dyDescent="0.25">
      <c r="A3102">
        <v>301</v>
      </c>
      <c r="B3102" t="str">
        <f>VLOOKUP(CONCATENATE(C3102,"_",D3102),acronyms!$A$2:$B$330,2,0)</f>
        <v>Scorzoneroides helvetica</v>
      </c>
      <c r="C3102" t="s">
        <v>42</v>
      </c>
      <c r="D3102" t="s">
        <v>41</v>
      </c>
      <c r="E3102" t="s">
        <v>46</v>
      </c>
      <c r="G3102" t="s">
        <v>8</v>
      </c>
    </row>
    <row r="3103" spans="1:7" x14ac:dyDescent="0.25">
      <c r="A3103">
        <v>301</v>
      </c>
      <c r="B3103" t="str">
        <f>VLOOKUP(CONCATENATE(C3103,"_",D3103),acronyms!$A$2:$B$330,2,0)</f>
        <v>Selaginella selaginoides</v>
      </c>
      <c r="C3103" t="s">
        <v>107</v>
      </c>
      <c r="D3103" t="s">
        <v>107</v>
      </c>
      <c r="E3103" t="s">
        <v>11</v>
      </c>
      <c r="G3103" t="s">
        <v>8</v>
      </c>
    </row>
    <row r="3104" spans="1:7" x14ac:dyDescent="0.25">
      <c r="A3104">
        <v>301</v>
      </c>
      <c r="B3104" t="str">
        <f>VLOOKUP(CONCATENATE(C3104,"_",D3104),acronyms!$A$2:$B$330,2,0)</f>
        <v>Silene acaulis subsp. exscapa</v>
      </c>
      <c r="C3104" t="s">
        <v>43</v>
      </c>
      <c r="D3104" t="s">
        <v>73</v>
      </c>
      <c r="E3104" t="s">
        <v>50</v>
      </c>
      <c r="G3104" t="s">
        <v>8</v>
      </c>
    </row>
    <row r="3105" spans="1:7" x14ac:dyDescent="0.25">
      <c r="A3105">
        <v>301</v>
      </c>
      <c r="B3105" t="str">
        <f>VLOOKUP(CONCATENATE(C3105,"_",D3105),acronyms!$A$2:$B$330,2,0)</f>
        <v>Soldanella pusilla</v>
      </c>
      <c r="C3105" t="s">
        <v>44</v>
      </c>
      <c r="D3105" t="s">
        <v>127</v>
      </c>
      <c r="E3105" t="s">
        <v>11</v>
      </c>
      <c r="G3105" t="s">
        <v>8</v>
      </c>
    </row>
    <row r="3106" spans="1:7" x14ac:dyDescent="0.25">
      <c r="A3106">
        <v>301</v>
      </c>
      <c r="B3106" t="str">
        <f>VLOOKUP(CONCATENATE(C3106,"_",D3106),acronyms!$A$2:$B$330,2,0)</f>
        <v>Vaccinium gaultherioides</v>
      </c>
      <c r="C3106" t="s">
        <v>48</v>
      </c>
      <c r="D3106" t="s">
        <v>49</v>
      </c>
      <c r="E3106">
        <v>1</v>
      </c>
      <c r="G3106" t="s">
        <v>8</v>
      </c>
    </row>
    <row r="3107" spans="1:7" x14ac:dyDescent="0.25">
      <c r="A3107">
        <v>301</v>
      </c>
      <c r="B3107" t="str">
        <f>VLOOKUP(CONCATENATE(C3107,"_",D3107),acronyms!$A$2:$B$330,2,0)</f>
        <v>Vaccinium myrtillus</v>
      </c>
      <c r="C3107" t="s">
        <v>48</v>
      </c>
      <c r="D3107" t="s">
        <v>51</v>
      </c>
      <c r="E3107" t="s">
        <v>11</v>
      </c>
      <c r="G3107" t="s">
        <v>8</v>
      </c>
    </row>
    <row r="3108" spans="1:7" x14ac:dyDescent="0.25">
      <c r="A3108">
        <v>301</v>
      </c>
      <c r="B3108" t="str">
        <f>VLOOKUP(CONCATENATE(C3108,"_",D3108),acronyms!$A$2:$B$330,2,0)</f>
        <v>Viola biflora</v>
      </c>
      <c r="C3108" t="s">
        <v>52</v>
      </c>
      <c r="D3108" t="s">
        <v>53</v>
      </c>
      <c r="E3108">
        <v>1</v>
      </c>
      <c r="G3108" t="s">
        <v>8</v>
      </c>
    </row>
    <row r="3109" spans="1:7" x14ac:dyDescent="0.25">
      <c r="A3109">
        <v>302</v>
      </c>
      <c r="B3109" t="str">
        <f>VLOOKUP(CONCATENATE(C3109,"_",D3109),acronyms!$A$2:$B$330,2,0)</f>
        <v>Agrostis agrostiflora</v>
      </c>
      <c r="C3109" t="s">
        <v>7</v>
      </c>
      <c r="D3109" t="s">
        <v>7</v>
      </c>
      <c r="E3109" t="s">
        <v>11</v>
      </c>
      <c r="G3109" t="s">
        <v>75</v>
      </c>
    </row>
    <row r="3110" spans="1:7" x14ac:dyDescent="0.25">
      <c r="A3110">
        <v>302</v>
      </c>
      <c r="B3110" t="str">
        <f>VLOOKUP(CONCATENATE(C3110,"_",D3110),acronyms!$A$2:$B$330,2,0)</f>
        <v>Agrostis alpina</v>
      </c>
      <c r="C3110" t="s">
        <v>7</v>
      </c>
      <c r="D3110" t="s">
        <v>13</v>
      </c>
      <c r="E3110" t="s">
        <v>11</v>
      </c>
      <c r="G3110" t="s">
        <v>75</v>
      </c>
    </row>
    <row r="3111" spans="1:7" x14ac:dyDescent="0.25">
      <c r="A3111">
        <v>302</v>
      </c>
      <c r="B3111" t="str">
        <f>VLOOKUP(CONCATENATE(C3111,"_",D3111),acronyms!$A$2:$B$330,2,0)</f>
        <v>Alchemilla vulgaris agg.</v>
      </c>
      <c r="C3111" t="s">
        <v>9</v>
      </c>
      <c r="D3111" t="s">
        <v>10</v>
      </c>
      <c r="E3111" t="s">
        <v>11</v>
      </c>
      <c r="G3111" t="s">
        <v>75</v>
      </c>
    </row>
    <row r="3112" spans="1:7" x14ac:dyDescent="0.25">
      <c r="A3112">
        <v>302</v>
      </c>
      <c r="B3112" t="str">
        <f>VLOOKUP(CONCATENATE(C3112,"_",D3112),acronyms!$A$2:$B$330,2,0)</f>
        <v>Anthoxanthum alpinum</v>
      </c>
      <c r="C3112" t="s">
        <v>12</v>
      </c>
      <c r="D3112" t="s">
        <v>13</v>
      </c>
      <c r="E3112">
        <v>1</v>
      </c>
      <c r="G3112" t="s">
        <v>75</v>
      </c>
    </row>
    <row r="3113" spans="1:7" x14ac:dyDescent="0.25">
      <c r="A3113">
        <v>302</v>
      </c>
      <c r="B3113" t="str">
        <f>VLOOKUP(CONCATENATE(C3113,"_",D3113),acronyms!$A$2:$B$330,2,0)</f>
        <v>Avenella flexuosa</v>
      </c>
      <c r="C3113" t="s">
        <v>14</v>
      </c>
      <c r="D3113" t="s">
        <v>126</v>
      </c>
      <c r="E3113">
        <v>1</v>
      </c>
      <c r="G3113" t="s">
        <v>75</v>
      </c>
    </row>
    <row r="3114" spans="1:7" x14ac:dyDescent="0.25">
      <c r="A3114">
        <v>302</v>
      </c>
      <c r="B3114" t="str">
        <f>VLOOKUP(CONCATENATE(C3114,"_",D3114),acronyms!$A$2:$B$330,2,0)</f>
        <v>Avenula versicolor</v>
      </c>
      <c r="C3114" t="s">
        <v>14</v>
      </c>
      <c r="D3114" t="s">
        <v>15</v>
      </c>
      <c r="E3114" t="s">
        <v>11</v>
      </c>
      <c r="G3114" t="s">
        <v>75</v>
      </c>
    </row>
    <row r="3115" spans="1:7" x14ac:dyDescent="0.25">
      <c r="A3115">
        <v>302</v>
      </c>
      <c r="B3115" t="str">
        <f>VLOOKUP(CONCATENATE(C3115,"_",D3115),acronyms!$A$2:$B$330,2,0)</f>
        <v>Bartsia alpina</v>
      </c>
      <c r="C3115" t="s">
        <v>94</v>
      </c>
      <c r="D3115" t="s">
        <v>13</v>
      </c>
      <c r="E3115" t="s">
        <v>11</v>
      </c>
      <c r="G3115" t="s">
        <v>75</v>
      </c>
    </row>
    <row r="3116" spans="1:7" x14ac:dyDescent="0.25">
      <c r="A3116">
        <v>302</v>
      </c>
      <c r="B3116" t="str">
        <f>VLOOKUP(CONCATENATE(C3116,"_",D3116),acronyms!$A$2:$B$330,2,0)</f>
        <v>Calluna vulgaris</v>
      </c>
      <c r="C3116" t="s">
        <v>154</v>
      </c>
      <c r="D3116" t="s">
        <v>10</v>
      </c>
      <c r="E3116">
        <v>3</v>
      </c>
      <c r="G3116" t="s">
        <v>75</v>
      </c>
    </row>
    <row r="3117" spans="1:7" x14ac:dyDescent="0.25">
      <c r="A3117">
        <v>302</v>
      </c>
      <c r="B3117" t="str">
        <f>VLOOKUP(CONCATENATE(C3117,"_",D3117),acronyms!$A$2:$B$330,2,0)</f>
        <v>Campanula barbata subsp. barbata</v>
      </c>
      <c r="C3117" t="s">
        <v>16</v>
      </c>
      <c r="D3117" t="s">
        <v>94</v>
      </c>
      <c r="E3117" t="s">
        <v>11</v>
      </c>
      <c r="G3117" t="s">
        <v>75</v>
      </c>
    </row>
    <row r="3118" spans="1:7" x14ac:dyDescent="0.25">
      <c r="A3118">
        <v>302</v>
      </c>
      <c r="B3118" t="str">
        <f>VLOOKUP(CONCATENATE(C3118,"_",D3118),acronyms!$A$2:$B$330,2,0)</f>
        <v>Carex sempervirens</v>
      </c>
      <c r="C3118" t="s">
        <v>54</v>
      </c>
      <c r="D3118" t="s">
        <v>95</v>
      </c>
      <c r="E3118">
        <v>1</v>
      </c>
      <c r="G3118" t="s">
        <v>75</v>
      </c>
    </row>
    <row r="3119" spans="1:7" x14ac:dyDescent="0.25">
      <c r="A3119">
        <v>302</v>
      </c>
      <c r="B3119" t="str">
        <f>VLOOKUP(CONCATENATE(C3119,"_",D3119),acronyms!$A$2:$B$330,2,0)</f>
        <v>Festuca nigrescens</v>
      </c>
      <c r="C3119" t="s">
        <v>19</v>
      </c>
      <c r="D3119" t="s">
        <v>172</v>
      </c>
      <c r="E3119" t="s">
        <v>11</v>
      </c>
      <c r="G3119" t="s">
        <v>75</v>
      </c>
    </row>
    <row r="3120" spans="1:7" x14ac:dyDescent="0.25">
      <c r="A3120">
        <v>302</v>
      </c>
      <c r="B3120" t="str">
        <f>VLOOKUP(CONCATENATE(C3120,"_",D3120),acronyms!$A$2:$B$330,2,0)</f>
        <v>Festuca nigricans</v>
      </c>
      <c r="C3120" t="s">
        <v>19</v>
      </c>
      <c r="D3120" t="s">
        <v>20</v>
      </c>
      <c r="E3120">
        <v>1</v>
      </c>
      <c r="G3120" t="s">
        <v>75</v>
      </c>
    </row>
    <row r="3121" spans="1:7" x14ac:dyDescent="0.25">
      <c r="A3121">
        <v>302</v>
      </c>
      <c r="B3121" t="str">
        <f>VLOOKUP(CONCATENATE(C3121,"_",D3121),acronyms!$A$2:$B$330,2,0)</f>
        <v>Gentiana acaulis</v>
      </c>
      <c r="C3121" t="s">
        <v>21</v>
      </c>
      <c r="D3121" t="s">
        <v>73</v>
      </c>
      <c r="E3121" t="s">
        <v>11</v>
      </c>
      <c r="G3121" t="s">
        <v>75</v>
      </c>
    </row>
    <row r="3122" spans="1:7" x14ac:dyDescent="0.25">
      <c r="A3122">
        <v>302</v>
      </c>
      <c r="B3122" t="str">
        <f>VLOOKUP(CONCATENATE(C3122,"_",D3122),acronyms!$A$2:$B$330,2,0)</f>
        <v>Geum montanum</v>
      </c>
      <c r="C3122" t="s">
        <v>25</v>
      </c>
      <c r="D3122" t="s">
        <v>26</v>
      </c>
      <c r="E3122" t="s">
        <v>11</v>
      </c>
      <c r="G3122" t="s">
        <v>75</v>
      </c>
    </row>
    <row r="3123" spans="1:7" x14ac:dyDescent="0.25">
      <c r="A3123">
        <v>302</v>
      </c>
      <c r="B3123" t="str">
        <f>VLOOKUP(CONCATENATE(C3123,"_",D3123),acronyms!$A$2:$B$330,2,0)</f>
        <v>Helianthemum nummularium subsp. grandiflorum</v>
      </c>
      <c r="C3123" t="s">
        <v>41</v>
      </c>
      <c r="D3123" t="s">
        <v>268</v>
      </c>
      <c r="E3123" t="s">
        <v>18</v>
      </c>
      <c r="G3123" t="s">
        <v>75</v>
      </c>
    </row>
    <row r="3124" spans="1:7" x14ac:dyDescent="0.25">
      <c r="A3124">
        <v>302</v>
      </c>
      <c r="B3124" t="str">
        <f>VLOOKUP(CONCATENATE(C3124,"_",D3124),acronyms!$A$2:$B$330,2,0)</f>
        <v>Hieracium alpinum s. lat.</v>
      </c>
      <c r="C3124" t="s">
        <v>116</v>
      </c>
      <c r="D3124" t="s">
        <v>13</v>
      </c>
      <c r="E3124" t="s">
        <v>18</v>
      </c>
      <c r="G3124" t="s">
        <v>75</v>
      </c>
    </row>
    <row r="3125" spans="1:7" x14ac:dyDescent="0.25">
      <c r="A3125">
        <v>302</v>
      </c>
      <c r="B3125" t="str">
        <f>VLOOKUP(CONCATENATE(C3125,"_",D3125),acronyms!$A$2:$B$330,2,0)</f>
        <v>Homogyne alpina</v>
      </c>
      <c r="C3125" t="s">
        <v>27</v>
      </c>
      <c r="D3125" t="s">
        <v>13</v>
      </c>
      <c r="E3125" t="s">
        <v>11</v>
      </c>
      <c r="G3125" t="s">
        <v>75</v>
      </c>
    </row>
    <row r="3126" spans="1:7" x14ac:dyDescent="0.25">
      <c r="A3126">
        <v>302</v>
      </c>
      <c r="B3126" t="str">
        <f>VLOOKUP(CONCATENATE(C3126,"_",D3126),acronyms!$A$2:$B$330,2,0)</f>
        <v>Lotus corniculatus</v>
      </c>
      <c r="C3126" t="s">
        <v>96</v>
      </c>
      <c r="D3126" t="s">
        <v>97</v>
      </c>
      <c r="E3126" t="s">
        <v>11</v>
      </c>
      <c r="G3126" t="s">
        <v>75</v>
      </c>
    </row>
    <row r="3127" spans="1:7" x14ac:dyDescent="0.25">
      <c r="A3127">
        <v>302</v>
      </c>
      <c r="B3127" t="str">
        <f>VLOOKUP(CONCATENATE(C3127,"_",D3127),acronyms!$A$2:$B$330,2,0)</f>
        <v>Luzula alpina</v>
      </c>
      <c r="C3127" t="s">
        <v>30</v>
      </c>
      <c r="D3127" t="s">
        <v>13</v>
      </c>
      <c r="E3127" t="s">
        <v>11</v>
      </c>
      <c r="G3127" t="s">
        <v>75</v>
      </c>
    </row>
    <row r="3128" spans="1:7" x14ac:dyDescent="0.25">
      <c r="A3128">
        <v>302</v>
      </c>
      <c r="B3128" t="str">
        <f>VLOOKUP(CONCATENATE(C3128,"_",D3128),acronyms!$A$2:$B$330,2,0)</f>
        <v>Persicaria vivipara</v>
      </c>
      <c r="C3128" t="s">
        <v>32</v>
      </c>
      <c r="D3128" t="s">
        <v>33</v>
      </c>
      <c r="E3128" t="s">
        <v>11</v>
      </c>
      <c r="G3128" t="s">
        <v>75</v>
      </c>
    </row>
    <row r="3129" spans="1:7" x14ac:dyDescent="0.25">
      <c r="A3129">
        <v>302</v>
      </c>
      <c r="B3129" t="str">
        <f>VLOOKUP(CONCATENATE(C3129,"_",D3129),acronyms!$A$2:$B$330,2,0)</f>
        <v>Phyteuma hemisphaericum</v>
      </c>
      <c r="C3129" t="s">
        <v>91</v>
      </c>
      <c r="D3129" t="s">
        <v>92</v>
      </c>
      <c r="E3129" t="s">
        <v>11</v>
      </c>
      <c r="G3129" t="s">
        <v>75</v>
      </c>
    </row>
    <row r="3130" spans="1:7" x14ac:dyDescent="0.25">
      <c r="A3130">
        <v>302</v>
      </c>
      <c r="B3130" t="str">
        <f>VLOOKUP(CONCATENATE(C3130,"_",D3130),acronyms!$A$2:$B$330,2,0)</f>
        <v>Pinguicula leptoceras</v>
      </c>
      <c r="C3130" t="s">
        <v>328</v>
      </c>
      <c r="D3130" t="s">
        <v>329</v>
      </c>
      <c r="E3130" t="s">
        <v>11</v>
      </c>
      <c r="G3130" t="s">
        <v>75</v>
      </c>
    </row>
    <row r="3131" spans="1:7" x14ac:dyDescent="0.25">
      <c r="A3131">
        <v>302</v>
      </c>
      <c r="B3131" t="str">
        <f>VLOOKUP(CONCATENATE(C3131,"_",D3131),acronyms!$A$2:$B$330,2,0)</f>
        <v>Pulsatilla vernalis</v>
      </c>
      <c r="C3131" t="s">
        <v>104</v>
      </c>
      <c r="D3131" t="s">
        <v>15</v>
      </c>
      <c r="E3131" t="s">
        <v>11</v>
      </c>
      <c r="G3131" t="s">
        <v>75</v>
      </c>
    </row>
    <row r="3132" spans="1:7" x14ac:dyDescent="0.25">
      <c r="A3132">
        <v>302</v>
      </c>
      <c r="B3132" t="str">
        <f>VLOOKUP(CONCATENATE(C3132,"_",D3132),acronyms!$A$2:$B$330,2,0)</f>
        <v>Ranunculus villarsii</v>
      </c>
      <c r="C3132" t="s">
        <v>36</v>
      </c>
      <c r="D3132" t="s">
        <v>37</v>
      </c>
      <c r="E3132" t="s">
        <v>11</v>
      </c>
      <c r="G3132" t="s">
        <v>75</v>
      </c>
    </row>
    <row r="3133" spans="1:7" x14ac:dyDescent="0.25">
      <c r="A3133">
        <v>302</v>
      </c>
      <c r="B3133" t="str">
        <f>VLOOKUP(CONCATENATE(C3133,"_",D3133),acronyms!$A$2:$B$330,2,0)</f>
        <v>Rhododendron ferrugineum</v>
      </c>
      <c r="C3133" t="s">
        <v>38</v>
      </c>
      <c r="D3133" t="s">
        <v>39</v>
      </c>
      <c r="E3133" t="s">
        <v>50</v>
      </c>
      <c r="G3133" t="s">
        <v>75</v>
      </c>
    </row>
    <row r="3134" spans="1:7" x14ac:dyDescent="0.25">
      <c r="A3134">
        <v>302</v>
      </c>
      <c r="B3134" t="str">
        <f>VLOOKUP(CONCATENATE(C3134,"_",D3134),acronyms!$A$2:$B$330,2,0)</f>
        <v>Saxifraga paniculata</v>
      </c>
      <c r="C3134" t="s">
        <v>71</v>
      </c>
      <c r="D3134" t="s">
        <v>331</v>
      </c>
      <c r="E3134" t="s">
        <v>11</v>
      </c>
      <c r="G3134" t="s">
        <v>75</v>
      </c>
    </row>
    <row r="3135" spans="1:7" x14ac:dyDescent="0.25">
      <c r="A3135">
        <v>302</v>
      </c>
      <c r="B3135" t="str">
        <f>VLOOKUP(CONCATENATE(C3135,"_",D3135),acronyms!$A$2:$B$330,2,0)</f>
        <v>Scorzoneroides helvetica</v>
      </c>
      <c r="C3135" t="s">
        <v>42</v>
      </c>
      <c r="D3135" t="s">
        <v>41</v>
      </c>
      <c r="E3135" t="s">
        <v>11</v>
      </c>
      <c r="G3135" t="s">
        <v>75</v>
      </c>
    </row>
    <row r="3136" spans="1:7" x14ac:dyDescent="0.25">
      <c r="A3136">
        <v>302</v>
      </c>
      <c r="B3136" t="str">
        <f>VLOOKUP(CONCATENATE(C3136,"_",D3136),acronyms!$A$2:$B$330,2,0)</f>
        <v>Selaginella selaginoides</v>
      </c>
      <c r="C3136" t="s">
        <v>107</v>
      </c>
      <c r="D3136" t="s">
        <v>107</v>
      </c>
      <c r="E3136" t="s">
        <v>18</v>
      </c>
      <c r="G3136" t="s">
        <v>75</v>
      </c>
    </row>
    <row r="3137" spans="1:7" x14ac:dyDescent="0.25">
      <c r="A3137">
        <v>302</v>
      </c>
      <c r="B3137" t="str">
        <f>VLOOKUP(CONCATENATE(C3137,"_",D3137),acronyms!$A$2:$B$330,2,0)</f>
        <v>Vaccinium gaultherioides</v>
      </c>
      <c r="C3137" t="s">
        <v>48</v>
      </c>
      <c r="D3137" t="s">
        <v>49</v>
      </c>
      <c r="E3137" t="s">
        <v>11</v>
      </c>
      <c r="G3137" t="s">
        <v>75</v>
      </c>
    </row>
    <row r="3138" spans="1:7" x14ac:dyDescent="0.25">
      <c r="A3138">
        <v>303</v>
      </c>
      <c r="B3138" t="str">
        <f>VLOOKUP(CONCATENATE(C3138,"_",D3138),acronyms!$A$2:$B$330,2,0)</f>
        <v>Anthoxanthum alpinum</v>
      </c>
      <c r="C3138" t="s">
        <v>12</v>
      </c>
      <c r="D3138" t="s">
        <v>13</v>
      </c>
      <c r="E3138" t="s">
        <v>46</v>
      </c>
      <c r="G3138" t="s">
        <v>119</v>
      </c>
    </row>
    <row r="3139" spans="1:7" x14ac:dyDescent="0.25">
      <c r="A3139">
        <v>303</v>
      </c>
      <c r="B3139" t="str">
        <f>VLOOKUP(CONCATENATE(C3139,"_",D3139),acronyms!$A$2:$B$330,2,0)</f>
        <v>Arenaria biflora</v>
      </c>
      <c r="C3139" t="s">
        <v>111</v>
      </c>
      <c r="D3139" t="s">
        <v>53</v>
      </c>
      <c r="E3139" t="s">
        <v>11</v>
      </c>
      <c r="G3139" t="s">
        <v>119</v>
      </c>
    </row>
    <row r="3140" spans="1:7" x14ac:dyDescent="0.25">
      <c r="A3140">
        <v>303</v>
      </c>
      <c r="B3140" t="str">
        <f>VLOOKUP(CONCATENATE(C3140,"_",D3140),acronyms!$A$2:$B$330,2,0)</f>
        <v>Campanula scheuchzeri</v>
      </c>
      <c r="C3140" t="s">
        <v>16</v>
      </c>
      <c r="D3140" t="s">
        <v>17</v>
      </c>
      <c r="E3140">
        <v>1</v>
      </c>
      <c r="G3140" t="s">
        <v>119</v>
      </c>
    </row>
    <row r="3141" spans="1:7" x14ac:dyDescent="0.25">
      <c r="A3141">
        <v>303</v>
      </c>
      <c r="B3141" t="str">
        <f>VLOOKUP(CONCATENATE(C3141,"_",D3141),acronyms!$A$2:$B$330,2,0)</f>
        <v>Carex sempervirens</v>
      </c>
      <c r="C3141" t="s">
        <v>54</v>
      </c>
      <c r="D3141" t="s">
        <v>95</v>
      </c>
      <c r="E3141" t="s">
        <v>11</v>
      </c>
      <c r="G3141" t="s">
        <v>119</v>
      </c>
    </row>
    <row r="3142" spans="1:7" x14ac:dyDescent="0.25">
      <c r="A3142">
        <v>303</v>
      </c>
      <c r="B3142" t="str">
        <f>VLOOKUP(CONCATENATE(C3142,"_",D3142),acronyms!$A$2:$B$330,2,0)</f>
        <v>Deschampsia cespitosa subsp. cespitosa</v>
      </c>
      <c r="C3142" t="s">
        <v>89</v>
      </c>
      <c r="D3142" t="s">
        <v>90</v>
      </c>
      <c r="E3142" t="s">
        <v>11</v>
      </c>
      <c r="G3142" t="s">
        <v>119</v>
      </c>
    </row>
    <row r="3143" spans="1:7" x14ac:dyDescent="0.25">
      <c r="A3143">
        <v>303</v>
      </c>
      <c r="B3143" t="str">
        <f>VLOOKUP(CONCATENATE(C3143,"_",D3143),acronyms!$A$2:$B$330,2,0)</f>
        <v>Geum montanum</v>
      </c>
      <c r="C3143" t="s">
        <v>25</v>
      </c>
      <c r="D3143" t="s">
        <v>26</v>
      </c>
      <c r="E3143">
        <v>1</v>
      </c>
      <c r="G3143" t="s">
        <v>119</v>
      </c>
    </row>
    <row r="3144" spans="1:7" x14ac:dyDescent="0.25">
      <c r="A3144">
        <v>303</v>
      </c>
      <c r="B3144" t="str">
        <f>VLOOKUP(CONCATENATE(C3144,"_",D3144),acronyms!$A$2:$B$330,2,0)</f>
        <v>Gnaphalium supinum</v>
      </c>
      <c r="C3144" t="s">
        <v>77</v>
      </c>
      <c r="D3144" t="s">
        <v>78</v>
      </c>
      <c r="E3144">
        <v>1</v>
      </c>
      <c r="G3144" t="s">
        <v>119</v>
      </c>
    </row>
    <row r="3145" spans="1:7" x14ac:dyDescent="0.25">
      <c r="A3145">
        <v>303</v>
      </c>
      <c r="B3145" t="str">
        <f>VLOOKUP(CONCATENATE(C3145,"_",D3145),acronyms!$A$2:$B$330,2,0)</f>
        <v>Homogyne alpina</v>
      </c>
      <c r="C3145" t="s">
        <v>27</v>
      </c>
      <c r="D3145" t="s">
        <v>13</v>
      </c>
      <c r="E3145">
        <v>1</v>
      </c>
      <c r="G3145" t="s">
        <v>119</v>
      </c>
    </row>
    <row r="3146" spans="1:7" x14ac:dyDescent="0.25">
      <c r="A3146">
        <v>303</v>
      </c>
      <c r="B3146" t="str">
        <f>VLOOKUP(CONCATENATE(C3146,"_",D3146),acronyms!$A$2:$B$330,2,0)</f>
        <v>Juncus trifidus</v>
      </c>
      <c r="C3146" t="s">
        <v>132</v>
      </c>
      <c r="D3146" t="s">
        <v>108</v>
      </c>
      <c r="E3146">
        <v>1</v>
      </c>
      <c r="G3146" t="s">
        <v>119</v>
      </c>
    </row>
    <row r="3147" spans="1:7" x14ac:dyDescent="0.25">
      <c r="A3147">
        <v>303</v>
      </c>
      <c r="B3147" t="str">
        <f>VLOOKUP(CONCATENATE(C3147,"_",D3147),acronyms!$A$2:$B$330,2,0)</f>
        <v>Luzula alpino-pilosa</v>
      </c>
      <c r="C3147" t="s">
        <v>30</v>
      </c>
      <c r="D3147" t="s">
        <v>31</v>
      </c>
      <c r="E3147" t="s">
        <v>18</v>
      </c>
      <c r="G3147" t="s">
        <v>119</v>
      </c>
    </row>
    <row r="3148" spans="1:7" x14ac:dyDescent="0.25">
      <c r="A3148">
        <v>303</v>
      </c>
      <c r="B3148" t="str">
        <f>VLOOKUP(CONCATENATE(C3148,"_",D3148),acronyms!$A$2:$B$330,2,0)</f>
        <v>Mutellina adonidifolia</v>
      </c>
      <c r="C3148" t="s">
        <v>99</v>
      </c>
      <c r="D3148" t="s">
        <v>100</v>
      </c>
      <c r="E3148" t="s">
        <v>50</v>
      </c>
      <c r="G3148" t="s">
        <v>119</v>
      </c>
    </row>
    <row r="3149" spans="1:7" x14ac:dyDescent="0.25">
      <c r="A3149">
        <v>303</v>
      </c>
      <c r="B3149" t="str">
        <f>VLOOKUP(CONCATENATE(C3149,"_",D3149),acronyms!$A$2:$B$330,2,0)</f>
        <v>Nardus stricta</v>
      </c>
      <c r="C3149" t="s">
        <v>102</v>
      </c>
      <c r="D3149" t="s">
        <v>103</v>
      </c>
      <c r="E3149">
        <v>3</v>
      </c>
      <c r="G3149" t="s">
        <v>119</v>
      </c>
    </row>
    <row r="3150" spans="1:7" x14ac:dyDescent="0.25">
      <c r="A3150">
        <v>303</v>
      </c>
      <c r="B3150" t="str">
        <f>VLOOKUP(CONCATENATE(C3150,"_",D3150),acronyms!$A$2:$B$330,2,0)</f>
        <v>Poa alpina</v>
      </c>
      <c r="C3150" t="s">
        <v>79</v>
      </c>
      <c r="D3150" t="s">
        <v>13</v>
      </c>
      <c r="E3150" t="s">
        <v>11</v>
      </c>
      <c r="G3150" t="s">
        <v>119</v>
      </c>
    </row>
    <row r="3151" spans="1:7" x14ac:dyDescent="0.25">
      <c r="A3151">
        <v>303</v>
      </c>
      <c r="B3151" t="str">
        <f>VLOOKUP(CONCATENATE(C3151,"_",D3151),acronyms!$A$2:$B$330,2,0)</f>
        <v>Potentilla aurea</v>
      </c>
      <c r="C3151" t="s">
        <v>34</v>
      </c>
      <c r="D3151" t="s">
        <v>35</v>
      </c>
      <c r="E3151" t="s">
        <v>46</v>
      </c>
      <c r="G3151" t="s">
        <v>119</v>
      </c>
    </row>
    <row r="3152" spans="1:7" x14ac:dyDescent="0.25">
      <c r="A3152">
        <v>303</v>
      </c>
      <c r="B3152" t="str">
        <f>VLOOKUP(CONCATENATE(C3152,"_",D3152),acronyms!$A$2:$B$330,2,0)</f>
        <v>Scorzoneroides helvetica</v>
      </c>
      <c r="C3152" t="s">
        <v>42</v>
      </c>
      <c r="D3152" t="s">
        <v>41</v>
      </c>
      <c r="E3152" t="s">
        <v>50</v>
      </c>
      <c r="G3152" t="s">
        <v>119</v>
      </c>
    </row>
    <row r="3153" spans="1:7" x14ac:dyDescent="0.25">
      <c r="A3153">
        <v>303</v>
      </c>
      <c r="B3153" t="str">
        <f>VLOOKUP(CONCATENATE(C3153,"_",D3153),acronyms!$A$2:$B$330,2,0)</f>
        <v>Sibbaldia procumbens</v>
      </c>
      <c r="C3153" t="s">
        <v>129</v>
      </c>
      <c r="D3153" t="s">
        <v>130</v>
      </c>
      <c r="E3153">
        <v>1</v>
      </c>
      <c r="G3153" t="s">
        <v>119</v>
      </c>
    </row>
    <row r="3154" spans="1:7" x14ac:dyDescent="0.25">
      <c r="A3154">
        <v>303</v>
      </c>
      <c r="B3154" t="str">
        <f>VLOOKUP(CONCATENATE(C3154,"_",D3154),acronyms!$A$2:$B$330,2,0)</f>
        <v>Soldanella pusilla</v>
      </c>
      <c r="C3154" t="s">
        <v>44</v>
      </c>
      <c r="D3154" t="s">
        <v>127</v>
      </c>
      <c r="E3154">
        <v>1</v>
      </c>
      <c r="G3154" t="s">
        <v>119</v>
      </c>
    </row>
    <row r="3155" spans="1:7" x14ac:dyDescent="0.25">
      <c r="A3155">
        <v>304</v>
      </c>
      <c r="B3155" t="str">
        <f>VLOOKUP(CONCATENATE(C3155,"_",D3155),acronyms!$A$2:$B$330,2,0)</f>
        <v>Agrostis agrostiflora</v>
      </c>
      <c r="C3155" t="s">
        <v>7</v>
      </c>
      <c r="D3155" t="s">
        <v>7</v>
      </c>
      <c r="E3155" t="s">
        <v>11</v>
      </c>
      <c r="G3155" t="s">
        <v>8</v>
      </c>
    </row>
    <row r="3156" spans="1:7" x14ac:dyDescent="0.25">
      <c r="A3156">
        <v>304</v>
      </c>
      <c r="B3156" t="str">
        <f>VLOOKUP(CONCATENATE(C3156,"_",D3156),acronyms!$A$2:$B$330,2,0)</f>
        <v>Alchemilla vulgaris agg.</v>
      </c>
      <c r="C3156" t="s">
        <v>9</v>
      </c>
      <c r="D3156" t="s">
        <v>10</v>
      </c>
      <c r="E3156" t="s">
        <v>18</v>
      </c>
      <c r="G3156" t="s">
        <v>8</v>
      </c>
    </row>
    <row r="3157" spans="1:7" x14ac:dyDescent="0.25">
      <c r="A3157">
        <v>304</v>
      </c>
      <c r="B3157" t="str">
        <f>VLOOKUP(CONCATENATE(C3157,"_",D3157),acronyms!$A$2:$B$330,2,0)</f>
        <v>Anthoxanthum alpinum</v>
      </c>
      <c r="C3157" t="s">
        <v>12</v>
      </c>
      <c r="D3157" t="s">
        <v>13</v>
      </c>
      <c r="E3157" t="s">
        <v>11</v>
      </c>
      <c r="G3157" t="s">
        <v>8</v>
      </c>
    </row>
    <row r="3158" spans="1:7" x14ac:dyDescent="0.25">
      <c r="A3158">
        <v>304</v>
      </c>
      <c r="B3158" t="str">
        <f>VLOOKUP(CONCATENATE(C3158,"_",D3158),acronyms!$A$2:$B$330,2,0)</f>
        <v>Avenula versicolor</v>
      </c>
      <c r="C3158" t="s">
        <v>14</v>
      </c>
      <c r="D3158" t="s">
        <v>15</v>
      </c>
      <c r="E3158">
        <v>1</v>
      </c>
      <c r="G3158" t="s">
        <v>8</v>
      </c>
    </row>
    <row r="3159" spans="1:7" x14ac:dyDescent="0.25">
      <c r="A3159">
        <v>304</v>
      </c>
      <c r="B3159" t="str">
        <f>VLOOKUP(CONCATENATE(C3159,"_",D3159),acronyms!$A$2:$B$330,2,0)</f>
        <v>Campanula scheuchzeri</v>
      </c>
      <c r="C3159" t="s">
        <v>16</v>
      </c>
      <c r="D3159" t="s">
        <v>17</v>
      </c>
      <c r="E3159" t="s">
        <v>11</v>
      </c>
      <c r="G3159" t="s">
        <v>8</v>
      </c>
    </row>
    <row r="3160" spans="1:7" x14ac:dyDescent="0.25">
      <c r="A3160">
        <v>304</v>
      </c>
      <c r="B3160" t="str">
        <f>VLOOKUP(CONCATENATE(C3160,"_",D3160),acronyms!$A$2:$B$330,2,0)</f>
        <v>Doronicum clusii subsp. clusii</v>
      </c>
      <c r="C3160" t="s">
        <v>144</v>
      </c>
      <c r="D3160" t="s">
        <v>145</v>
      </c>
      <c r="E3160">
        <v>1</v>
      </c>
      <c r="G3160" t="s">
        <v>8</v>
      </c>
    </row>
    <row r="3161" spans="1:7" x14ac:dyDescent="0.25">
      <c r="A3161">
        <v>304</v>
      </c>
      <c r="B3161" t="str">
        <f>VLOOKUP(CONCATENATE(C3161,"_",D3161),acronyms!$A$2:$B$330,2,0)</f>
        <v>Euphrasia minima</v>
      </c>
      <c r="C3161" t="s">
        <v>113</v>
      </c>
      <c r="D3161" t="s">
        <v>62</v>
      </c>
      <c r="E3161" t="s">
        <v>11</v>
      </c>
      <c r="G3161" t="s">
        <v>8</v>
      </c>
    </row>
    <row r="3162" spans="1:7" x14ac:dyDescent="0.25">
      <c r="A3162">
        <v>304</v>
      </c>
      <c r="B3162" t="str">
        <f>VLOOKUP(CONCATENATE(C3162,"_",D3162),acronyms!$A$2:$B$330,2,0)</f>
        <v>Gnaphalium supinum</v>
      </c>
      <c r="C3162" t="s">
        <v>77</v>
      </c>
      <c r="D3162" t="s">
        <v>78</v>
      </c>
      <c r="E3162" t="s">
        <v>11</v>
      </c>
      <c r="G3162" t="s">
        <v>8</v>
      </c>
    </row>
    <row r="3163" spans="1:7" x14ac:dyDescent="0.25">
      <c r="A3163">
        <v>304</v>
      </c>
      <c r="B3163" t="str">
        <f>VLOOKUP(CONCATENATE(C3163,"_",D3163),acronyms!$A$2:$B$330,2,0)</f>
        <v>Homogyne alpina</v>
      </c>
      <c r="C3163" t="s">
        <v>27</v>
      </c>
      <c r="D3163" t="s">
        <v>13</v>
      </c>
      <c r="E3163" t="s">
        <v>50</v>
      </c>
      <c r="G3163" t="s">
        <v>8</v>
      </c>
    </row>
    <row r="3164" spans="1:7" x14ac:dyDescent="0.25">
      <c r="A3164">
        <v>304</v>
      </c>
      <c r="B3164" t="str">
        <f>VLOOKUP(CONCATENATE(C3164,"_",D3164),acronyms!$A$2:$B$330,2,0)</f>
        <v>Leucanthemopsis alpina</v>
      </c>
      <c r="C3164" t="s">
        <v>59</v>
      </c>
      <c r="D3164" t="s">
        <v>13</v>
      </c>
      <c r="E3164" t="s">
        <v>11</v>
      </c>
      <c r="G3164" t="s">
        <v>8</v>
      </c>
    </row>
    <row r="3165" spans="1:7" x14ac:dyDescent="0.25">
      <c r="A3165">
        <v>304</v>
      </c>
      <c r="B3165" t="str">
        <f>VLOOKUP(CONCATENATE(C3165,"_",D3165),acronyms!$A$2:$B$330,2,0)</f>
        <v>Luzula alpino-pilosa</v>
      </c>
      <c r="C3165" t="s">
        <v>30</v>
      </c>
      <c r="D3165" t="s">
        <v>31</v>
      </c>
      <c r="E3165" t="s">
        <v>11</v>
      </c>
      <c r="G3165" t="s">
        <v>8</v>
      </c>
    </row>
    <row r="3166" spans="1:7" x14ac:dyDescent="0.25">
      <c r="A3166">
        <v>304</v>
      </c>
      <c r="B3166" t="str">
        <f>VLOOKUP(CONCATENATE(C3166,"_",D3166),acronyms!$A$2:$B$330,2,0)</f>
        <v>Mutellina adonidifolia</v>
      </c>
      <c r="C3166" t="s">
        <v>99</v>
      </c>
      <c r="D3166" t="s">
        <v>100</v>
      </c>
      <c r="E3166" t="s">
        <v>50</v>
      </c>
      <c r="G3166" t="s">
        <v>8</v>
      </c>
    </row>
    <row r="3167" spans="1:7" x14ac:dyDescent="0.25">
      <c r="A3167">
        <v>304</v>
      </c>
      <c r="B3167" t="str">
        <f>VLOOKUP(CONCATENATE(C3167,"_",D3167),acronyms!$A$2:$B$330,2,0)</f>
        <v>Nardus stricta</v>
      </c>
      <c r="C3167" t="s">
        <v>102</v>
      </c>
      <c r="D3167" t="s">
        <v>103</v>
      </c>
      <c r="E3167" t="s">
        <v>50</v>
      </c>
      <c r="G3167" t="s">
        <v>8</v>
      </c>
    </row>
    <row r="3168" spans="1:7" x14ac:dyDescent="0.25">
      <c r="A3168">
        <v>304</v>
      </c>
      <c r="B3168" t="str">
        <f>VLOOKUP(CONCATENATE(C3168,"_",D3168),acronyms!$A$2:$B$330,2,0)</f>
        <v>Persicaria vivipara</v>
      </c>
      <c r="C3168" t="s">
        <v>32</v>
      </c>
      <c r="D3168" t="s">
        <v>33</v>
      </c>
      <c r="E3168">
        <v>1</v>
      </c>
      <c r="G3168" t="s">
        <v>8</v>
      </c>
    </row>
    <row r="3169" spans="1:7" x14ac:dyDescent="0.25">
      <c r="A3169">
        <v>304</v>
      </c>
      <c r="B3169" t="str">
        <f>VLOOKUP(CONCATENATE(C3169,"_",D3169),acronyms!$A$2:$B$330,2,0)</f>
        <v>Phyteuma hemisphaericum</v>
      </c>
      <c r="C3169" t="s">
        <v>91</v>
      </c>
      <c r="D3169" t="s">
        <v>92</v>
      </c>
      <c r="E3169" t="s">
        <v>11</v>
      </c>
      <c r="G3169" t="s">
        <v>8</v>
      </c>
    </row>
    <row r="3170" spans="1:7" x14ac:dyDescent="0.25">
      <c r="A3170">
        <v>304</v>
      </c>
      <c r="B3170" t="str">
        <f>VLOOKUP(CONCATENATE(C3170,"_",D3170),acronyms!$A$2:$B$330,2,0)</f>
        <v>Potentilla aurea</v>
      </c>
      <c r="C3170" t="s">
        <v>34</v>
      </c>
      <c r="D3170" t="s">
        <v>35</v>
      </c>
      <c r="E3170" t="s">
        <v>11</v>
      </c>
      <c r="G3170" t="s">
        <v>8</v>
      </c>
    </row>
    <row r="3171" spans="1:7" x14ac:dyDescent="0.25">
      <c r="A3171">
        <v>304</v>
      </c>
      <c r="B3171" t="str">
        <f>VLOOKUP(CONCATENATE(C3171,"_",D3171),acronyms!$A$2:$B$330,2,0)</f>
        <v>Primula minima</v>
      </c>
      <c r="C3171" t="s">
        <v>69</v>
      </c>
      <c r="D3171" t="s">
        <v>62</v>
      </c>
      <c r="E3171" t="s">
        <v>11</v>
      </c>
      <c r="G3171" t="s">
        <v>8</v>
      </c>
    </row>
    <row r="3172" spans="1:7" x14ac:dyDescent="0.25">
      <c r="A3172">
        <v>304</v>
      </c>
      <c r="B3172" t="str">
        <f>VLOOKUP(CONCATENATE(C3172,"_",D3172),acronyms!$A$2:$B$330,2,0)</f>
        <v>Pyrola minor</v>
      </c>
      <c r="C3172" t="s">
        <v>105</v>
      </c>
      <c r="D3172" t="s">
        <v>62</v>
      </c>
      <c r="E3172" t="s">
        <v>11</v>
      </c>
      <c r="G3172" t="s">
        <v>8</v>
      </c>
    </row>
    <row r="3173" spans="1:7" x14ac:dyDescent="0.25">
      <c r="A3173">
        <v>304</v>
      </c>
      <c r="B3173" t="str">
        <f>VLOOKUP(CONCATENATE(C3173,"_",D3173),acronyms!$A$2:$B$330,2,0)</f>
        <v>Ranunculus villarsii</v>
      </c>
      <c r="C3173" t="s">
        <v>36</v>
      </c>
      <c r="D3173" t="s">
        <v>37</v>
      </c>
      <c r="E3173" t="s">
        <v>50</v>
      </c>
      <c r="G3173" t="s">
        <v>8</v>
      </c>
    </row>
    <row r="3174" spans="1:7" x14ac:dyDescent="0.25">
      <c r="A3174">
        <v>304</v>
      </c>
      <c r="B3174" t="str">
        <f>VLOOKUP(CONCATENATE(C3174,"_",D3174),acronyms!$A$2:$B$330,2,0)</f>
        <v>Rhinanthus glacialis</v>
      </c>
      <c r="C3174" t="s">
        <v>106</v>
      </c>
      <c r="D3174" t="s">
        <v>85</v>
      </c>
      <c r="E3174" t="s">
        <v>11</v>
      </c>
      <c r="G3174" t="s">
        <v>8</v>
      </c>
    </row>
    <row r="3175" spans="1:7" x14ac:dyDescent="0.25">
      <c r="A3175">
        <v>304</v>
      </c>
      <c r="B3175" t="str">
        <f>VLOOKUP(CONCATENATE(C3175,"_",D3175),acronyms!$A$2:$B$330,2,0)</f>
        <v>Rhododendron ferrugineum</v>
      </c>
      <c r="C3175" t="s">
        <v>38</v>
      </c>
      <c r="D3175" t="s">
        <v>39</v>
      </c>
      <c r="E3175">
        <v>1</v>
      </c>
      <c r="G3175" t="s">
        <v>8</v>
      </c>
    </row>
    <row r="3176" spans="1:7" x14ac:dyDescent="0.25">
      <c r="A3176">
        <v>304</v>
      </c>
      <c r="B3176" t="str">
        <f>VLOOKUP(CONCATENATE(C3176,"_",D3176),acronyms!$A$2:$B$330,2,0)</f>
        <v>Salix herbacea</v>
      </c>
      <c r="C3176" t="s">
        <v>40</v>
      </c>
      <c r="D3176" t="s">
        <v>81</v>
      </c>
      <c r="E3176">
        <v>1</v>
      </c>
      <c r="G3176" t="s">
        <v>8</v>
      </c>
    </row>
    <row r="3177" spans="1:7" x14ac:dyDescent="0.25">
      <c r="A3177">
        <v>304</v>
      </c>
      <c r="B3177" t="str">
        <f>VLOOKUP(CONCATENATE(C3177,"_",D3177),acronyms!$A$2:$B$330,2,0)</f>
        <v>Scorzoneroides helvetica</v>
      </c>
      <c r="C3177" t="s">
        <v>42</v>
      </c>
      <c r="D3177" t="s">
        <v>41</v>
      </c>
      <c r="E3177">
        <v>1</v>
      </c>
      <c r="G3177" t="s">
        <v>8</v>
      </c>
    </row>
    <row r="3178" spans="1:7" x14ac:dyDescent="0.25">
      <c r="A3178">
        <v>304</v>
      </c>
      <c r="B3178" t="str">
        <f>VLOOKUP(CONCATENATE(C3178,"_",D3178),acronyms!$A$2:$B$330,2,0)</f>
        <v>Soldanella pusilla</v>
      </c>
      <c r="C3178" t="s">
        <v>44</v>
      </c>
      <c r="D3178" t="s">
        <v>127</v>
      </c>
      <c r="E3178" t="s">
        <v>50</v>
      </c>
      <c r="G3178" t="s">
        <v>8</v>
      </c>
    </row>
    <row r="3179" spans="1:7" x14ac:dyDescent="0.25">
      <c r="A3179">
        <v>304</v>
      </c>
      <c r="B3179" t="str">
        <f>VLOOKUP(CONCATENATE(C3179,"_",D3179),acronyms!$A$2:$B$330,2,0)</f>
        <v>Vaccinium gaultherioides</v>
      </c>
      <c r="C3179" t="s">
        <v>48</v>
      </c>
      <c r="D3179" t="s">
        <v>49</v>
      </c>
      <c r="E3179" t="s">
        <v>50</v>
      </c>
      <c r="G3179" t="s">
        <v>8</v>
      </c>
    </row>
    <row r="3180" spans="1:7" x14ac:dyDescent="0.25">
      <c r="A3180">
        <v>305</v>
      </c>
      <c r="B3180" t="str">
        <f>VLOOKUP(CONCATENATE(C3180,"_",D3180),acronyms!$A$2:$B$330,2,0)</f>
        <v>Agrostis agrostiflora</v>
      </c>
      <c r="C3180" t="s">
        <v>177</v>
      </c>
      <c r="D3180" t="s">
        <v>7</v>
      </c>
      <c r="E3180" t="s">
        <v>50</v>
      </c>
      <c r="G3180" t="s">
        <v>8</v>
      </c>
    </row>
    <row r="3181" spans="1:7" x14ac:dyDescent="0.25">
      <c r="A3181">
        <v>305</v>
      </c>
      <c r="B3181" t="str">
        <f>VLOOKUP(CONCATENATE(C3181,"_",D3181),acronyms!$A$2:$B$330,2,0)</f>
        <v>Alchemilla vulgaris agg.</v>
      </c>
      <c r="C3181" t="s">
        <v>178</v>
      </c>
      <c r="D3181" t="s">
        <v>10</v>
      </c>
      <c r="E3181" t="s">
        <v>11</v>
      </c>
      <c r="G3181" t="s">
        <v>8</v>
      </c>
    </row>
    <row r="3182" spans="1:7" x14ac:dyDescent="0.25">
      <c r="A3182">
        <v>305</v>
      </c>
      <c r="B3182" t="str">
        <f>VLOOKUP(CONCATENATE(C3182,"_",D3182),acronyms!$A$2:$B$330,2,0)</f>
        <v>Campanula scheuchzeri</v>
      </c>
      <c r="C3182" t="s">
        <v>210</v>
      </c>
      <c r="D3182" t="s">
        <v>17</v>
      </c>
      <c r="E3182" t="s">
        <v>11</v>
      </c>
      <c r="G3182" t="s">
        <v>8</v>
      </c>
    </row>
    <row r="3183" spans="1:7" x14ac:dyDescent="0.25">
      <c r="A3183">
        <v>305</v>
      </c>
      <c r="B3183" t="str">
        <f>VLOOKUP(CONCATENATE(C3183,"_",D3183),acronyms!$A$2:$B$330,2,0)</f>
        <v>Cirsium spinosissimum</v>
      </c>
      <c r="C3183" t="s">
        <v>321</v>
      </c>
      <c r="D3183" t="s">
        <v>60</v>
      </c>
      <c r="E3183" t="s">
        <v>50</v>
      </c>
      <c r="G3183" t="s">
        <v>8</v>
      </c>
    </row>
    <row r="3184" spans="1:7" x14ac:dyDescent="0.25">
      <c r="A3184">
        <v>305</v>
      </c>
      <c r="B3184" t="str">
        <f>VLOOKUP(CONCATENATE(C3184,"_",D3184),acronyms!$A$2:$B$330,2,0)</f>
        <v>Deschampsia cespitosa subsp. cespitosa</v>
      </c>
      <c r="C3184" t="s">
        <v>181</v>
      </c>
      <c r="D3184" t="s">
        <v>90</v>
      </c>
      <c r="E3184" t="s">
        <v>46</v>
      </c>
      <c r="G3184" t="s">
        <v>8</v>
      </c>
    </row>
    <row r="3185" spans="1:7" x14ac:dyDescent="0.25">
      <c r="A3185">
        <v>305</v>
      </c>
      <c r="B3185" t="str">
        <f>VLOOKUP(CONCATENATE(C3185,"_",D3185),acronyms!$A$2:$B$330,2,0)</f>
        <v>Festuca nigricans</v>
      </c>
      <c r="C3185" t="s">
        <v>182</v>
      </c>
      <c r="D3185" t="s">
        <v>20</v>
      </c>
      <c r="E3185" t="s">
        <v>46</v>
      </c>
      <c r="G3185" t="s">
        <v>8</v>
      </c>
    </row>
    <row r="3186" spans="1:7" x14ac:dyDescent="0.25">
      <c r="A3186">
        <v>305</v>
      </c>
      <c r="B3186" t="str">
        <f>VLOOKUP(CONCATENATE(C3186,"_",D3186),acronyms!$A$2:$B$330,2,0)</f>
        <v>Geranium sylvaticum</v>
      </c>
      <c r="C3186" t="s">
        <v>183</v>
      </c>
      <c r="D3186" t="s">
        <v>24</v>
      </c>
      <c r="E3186" t="s">
        <v>50</v>
      </c>
      <c r="G3186" t="s">
        <v>8</v>
      </c>
    </row>
    <row r="3187" spans="1:7" x14ac:dyDescent="0.25">
      <c r="A3187">
        <v>305</v>
      </c>
      <c r="B3187" t="str">
        <f>VLOOKUP(CONCATENATE(C3187,"_",D3187),acronyms!$A$2:$B$330,2,0)</f>
        <v>Geum montanum</v>
      </c>
      <c r="C3187" t="s">
        <v>212</v>
      </c>
      <c r="D3187" t="s">
        <v>26</v>
      </c>
      <c r="E3187">
        <v>1</v>
      </c>
      <c r="G3187" t="s">
        <v>8</v>
      </c>
    </row>
    <row r="3188" spans="1:7" x14ac:dyDescent="0.25">
      <c r="A3188">
        <v>305</v>
      </c>
      <c r="B3188" t="str">
        <f>VLOOKUP(CONCATENATE(C3188,"_",D3188),acronyms!$A$2:$B$330,2,0)</f>
        <v>Mutellina adonidifolia</v>
      </c>
      <c r="C3188" t="s">
        <v>185</v>
      </c>
      <c r="D3188" t="s">
        <v>100</v>
      </c>
      <c r="E3188" t="s">
        <v>11</v>
      </c>
      <c r="G3188" t="s">
        <v>8</v>
      </c>
    </row>
    <row r="3189" spans="1:7" x14ac:dyDescent="0.25">
      <c r="A3189">
        <v>305</v>
      </c>
      <c r="B3189" t="str">
        <f>VLOOKUP(CONCATENATE(C3189,"_",D3189),acronyms!$A$2:$B$330,2,0)</f>
        <v>Myosotis alpestris</v>
      </c>
      <c r="C3189" t="s">
        <v>186</v>
      </c>
      <c r="D3189" t="s">
        <v>13</v>
      </c>
      <c r="E3189" t="s">
        <v>11</v>
      </c>
      <c r="G3189" t="s">
        <v>8</v>
      </c>
    </row>
    <row r="3190" spans="1:7" x14ac:dyDescent="0.25">
      <c r="A3190">
        <v>305</v>
      </c>
      <c r="B3190" t="str">
        <f>VLOOKUP(CONCATENATE(C3190,"_",D3190),acronyms!$A$2:$B$330,2,0)</f>
        <v>Peucedanum ostruthium</v>
      </c>
      <c r="C3190" t="s">
        <v>187</v>
      </c>
      <c r="D3190" t="s">
        <v>188</v>
      </c>
      <c r="E3190" t="s">
        <v>50</v>
      </c>
      <c r="G3190" t="s">
        <v>8</v>
      </c>
    </row>
    <row r="3191" spans="1:7" x14ac:dyDescent="0.25">
      <c r="A3191">
        <v>305</v>
      </c>
      <c r="B3191" t="str">
        <f>VLOOKUP(CONCATENATE(C3191,"_",D3191),acronyms!$A$2:$B$330,2,0)</f>
        <v>Poa alpina</v>
      </c>
      <c r="C3191" t="s">
        <v>140</v>
      </c>
      <c r="D3191" t="s">
        <v>13</v>
      </c>
      <c r="E3191" t="s">
        <v>11</v>
      </c>
      <c r="G3191" t="s">
        <v>8</v>
      </c>
    </row>
    <row r="3192" spans="1:7" x14ac:dyDescent="0.25">
      <c r="A3192">
        <v>305</v>
      </c>
      <c r="B3192" t="str">
        <f>VLOOKUP(CONCATENATE(C3192,"_",D3192),acronyms!$A$2:$B$330,2,0)</f>
        <v>Ranunculus villarsii</v>
      </c>
      <c r="C3192" t="s">
        <v>190</v>
      </c>
      <c r="D3192" t="s">
        <v>37</v>
      </c>
      <c r="E3192">
        <v>1</v>
      </c>
      <c r="G3192" t="s">
        <v>8</v>
      </c>
    </row>
    <row r="3193" spans="1:7" x14ac:dyDescent="0.25">
      <c r="A3193">
        <v>305</v>
      </c>
      <c r="B3193" t="str">
        <f>VLOOKUP(CONCATENATE(C3193,"_",D3193),acronyms!$A$2:$B$330,2,0)</f>
        <v>Silene vulgaris</v>
      </c>
      <c r="C3193" t="s">
        <v>142</v>
      </c>
      <c r="D3193" t="s">
        <v>10</v>
      </c>
      <c r="E3193" t="s">
        <v>50</v>
      </c>
      <c r="G3193" t="s">
        <v>8</v>
      </c>
    </row>
    <row r="3194" spans="1:7" x14ac:dyDescent="0.25">
      <c r="A3194">
        <v>305</v>
      </c>
      <c r="B3194" t="str">
        <f>VLOOKUP(CONCATENATE(C3194,"_",D3194),acronyms!$A$2:$B$330,2,0)</f>
        <v>Taraxacum sp.</v>
      </c>
      <c r="C3194" t="s">
        <v>192</v>
      </c>
      <c r="D3194" t="s">
        <v>134</v>
      </c>
      <c r="E3194" t="s">
        <v>18</v>
      </c>
      <c r="G3194" t="s">
        <v>8</v>
      </c>
    </row>
    <row r="3195" spans="1:7" x14ac:dyDescent="0.25">
      <c r="A3195">
        <v>305</v>
      </c>
      <c r="B3195" t="str">
        <f>VLOOKUP(CONCATENATE(C3195,"_",D3195),acronyms!$A$2:$B$330,2,0)</f>
        <v>Veronica bellidioides</v>
      </c>
      <c r="C3195" t="s">
        <v>143</v>
      </c>
      <c r="D3195" t="s">
        <v>118</v>
      </c>
      <c r="E3195" t="s">
        <v>11</v>
      </c>
      <c r="F3195" t="s">
        <v>61</v>
      </c>
      <c r="G3195" t="s">
        <v>8</v>
      </c>
    </row>
    <row r="3196" spans="1:7" x14ac:dyDescent="0.25">
      <c r="A3196">
        <v>305</v>
      </c>
      <c r="B3196" t="str">
        <f>VLOOKUP(CONCATENATE(C3196,"_",D3196),acronyms!$A$2:$B$330,2,0)</f>
        <v>Viola biflora</v>
      </c>
      <c r="C3196" t="s">
        <v>193</v>
      </c>
      <c r="D3196" t="s">
        <v>53</v>
      </c>
      <c r="E3196" t="s">
        <v>11</v>
      </c>
      <c r="G3196" t="s">
        <v>8</v>
      </c>
    </row>
    <row r="3197" spans="1:7" x14ac:dyDescent="0.25">
      <c r="A3197">
        <v>306</v>
      </c>
      <c r="B3197" t="str">
        <f>VLOOKUP(CONCATENATE(C3197,"_",D3197),acronyms!$A$2:$B$330,2,0)</f>
        <v>Achillea millefolium</v>
      </c>
      <c r="C3197" t="s">
        <v>115</v>
      </c>
      <c r="D3197" t="s">
        <v>240</v>
      </c>
      <c r="E3197" t="s">
        <v>11</v>
      </c>
      <c r="G3197" t="s">
        <v>197</v>
      </c>
    </row>
    <row r="3198" spans="1:7" x14ac:dyDescent="0.25">
      <c r="A3198">
        <v>306</v>
      </c>
      <c r="B3198" t="str">
        <f>VLOOKUP(CONCATENATE(C3198,"_",D3198),acronyms!$A$2:$B$330,2,0)</f>
        <v>Agrostis alpina</v>
      </c>
      <c r="C3198" t="s">
        <v>7</v>
      </c>
      <c r="D3198" t="s">
        <v>13</v>
      </c>
      <c r="E3198" t="s">
        <v>11</v>
      </c>
      <c r="G3198" t="s">
        <v>197</v>
      </c>
    </row>
    <row r="3199" spans="1:7" x14ac:dyDescent="0.25">
      <c r="A3199">
        <v>306</v>
      </c>
      <c r="B3199" t="str">
        <f>VLOOKUP(CONCATENATE(C3199,"_",D3199),acronyms!$A$2:$B$330,2,0)</f>
        <v>Alchemilla vulgaris agg.</v>
      </c>
      <c r="C3199" t="s">
        <v>9</v>
      </c>
      <c r="D3199" t="s">
        <v>10</v>
      </c>
      <c r="E3199" t="s">
        <v>11</v>
      </c>
      <c r="G3199" t="s">
        <v>197</v>
      </c>
    </row>
    <row r="3200" spans="1:7" x14ac:dyDescent="0.25">
      <c r="A3200">
        <v>306</v>
      </c>
      <c r="B3200" t="str">
        <f>VLOOKUP(CONCATENATE(C3200,"_",D3200),acronyms!$A$2:$B$330,2,0)</f>
        <v>Anthoxanthum alpinum</v>
      </c>
      <c r="C3200" t="s">
        <v>12</v>
      </c>
      <c r="D3200" t="s">
        <v>13</v>
      </c>
      <c r="E3200" t="s">
        <v>11</v>
      </c>
      <c r="G3200" t="s">
        <v>197</v>
      </c>
    </row>
    <row r="3201" spans="1:7" x14ac:dyDescent="0.25">
      <c r="A3201">
        <v>306</v>
      </c>
      <c r="B3201" t="str">
        <f>VLOOKUP(CONCATENATE(C3201,"_",D3201),acronyms!$A$2:$B$330,2,0)</f>
        <v>Calluna vulgaris</v>
      </c>
      <c r="C3201" t="s">
        <v>154</v>
      </c>
      <c r="D3201" t="s">
        <v>10</v>
      </c>
      <c r="E3201" t="s">
        <v>46</v>
      </c>
      <c r="G3201" t="s">
        <v>197</v>
      </c>
    </row>
    <row r="3202" spans="1:7" x14ac:dyDescent="0.25">
      <c r="A3202">
        <v>306</v>
      </c>
      <c r="B3202" t="str">
        <f>VLOOKUP(CONCATENATE(C3202,"_",D3202),acronyms!$A$2:$B$330,2,0)</f>
        <v>Campanula barbata subsp. barbata</v>
      </c>
      <c r="C3202" t="s">
        <v>16</v>
      </c>
      <c r="D3202" t="s">
        <v>94</v>
      </c>
      <c r="E3202" t="s">
        <v>11</v>
      </c>
      <c r="G3202" t="s">
        <v>197</v>
      </c>
    </row>
    <row r="3203" spans="1:7" x14ac:dyDescent="0.25">
      <c r="A3203">
        <v>306</v>
      </c>
      <c r="B3203" t="str">
        <f>VLOOKUP(CONCATENATE(C3203,"_",D3203),acronyms!$A$2:$B$330,2,0)</f>
        <v>Campanula scheuchzeri</v>
      </c>
      <c r="C3203" t="s">
        <v>16</v>
      </c>
      <c r="D3203" t="s">
        <v>17</v>
      </c>
      <c r="E3203" t="s">
        <v>11</v>
      </c>
      <c r="G3203" t="s">
        <v>197</v>
      </c>
    </row>
    <row r="3204" spans="1:7" x14ac:dyDescent="0.25">
      <c r="A3204">
        <v>306</v>
      </c>
      <c r="B3204" t="str">
        <f>VLOOKUP(CONCATENATE(C3204,"_",D3204),acronyms!$A$2:$B$330,2,0)</f>
        <v>Carex sempervirens</v>
      </c>
      <c r="C3204" t="s">
        <v>54</v>
      </c>
      <c r="D3204" t="s">
        <v>95</v>
      </c>
      <c r="E3204" t="s">
        <v>11</v>
      </c>
      <c r="G3204" t="s">
        <v>197</v>
      </c>
    </row>
    <row r="3205" spans="1:7" x14ac:dyDescent="0.25">
      <c r="A3205">
        <v>306</v>
      </c>
      <c r="B3205" t="str">
        <f>VLOOKUP(CONCATENATE(C3205,"_",D3205),acronyms!$A$2:$B$330,2,0)</f>
        <v>Cirsium spinosissimum</v>
      </c>
      <c r="C3205" t="s">
        <v>165</v>
      </c>
      <c r="D3205" t="s">
        <v>60</v>
      </c>
      <c r="E3205">
        <v>1</v>
      </c>
      <c r="G3205" t="s">
        <v>197</v>
      </c>
    </row>
    <row r="3206" spans="1:7" x14ac:dyDescent="0.25">
      <c r="A3206">
        <v>306</v>
      </c>
      <c r="B3206" t="str">
        <f>VLOOKUP(CONCATENATE(C3206,"_",D3206),acronyms!$A$2:$B$330,2,0)</f>
        <v>Deschampsia cespitosa subsp. cespitosa</v>
      </c>
      <c r="C3206" t="s">
        <v>89</v>
      </c>
      <c r="D3206" t="s">
        <v>90</v>
      </c>
      <c r="E3206" t="s">
        <v>11</v>
      </c>
      <c r="G3206" t="s">
        <v>197</v>
      </c>
    </row>
    <row r="3207" spans="1:7" x14ac:dyDescent="0.25">
      <c r="A3207">
        <v>306</v>
      </c>
      <c r="B3207" t="str">
        <f>VLOOKUP(CONCATENATE(C3207,"_",D3207),acronyms!$A$2:$B$330,2,0)</f>
        <v>Festuca nigrescens</v>
      </c>
      <c r="C3207" t="s">
        <v>19</v>
      </c>
      <c r="D3207" t="s">
        <v>172</v>
      </c>
      <c r="E3207" t="s">
        <v>11</v>
      </c>
      <c r="G3207" t="s">
        <v>197</v>
      </c>
    </row>
    <row r="3208" spans="1:7" x14ac:dyDescent="0.25">
      <c r="A3208">
        <v>306</v>
      </c>
      <c r="B3208" t="str">
        <f>VLOOKUP(CONCATENATE(C3208,"_",D3208),acronyms!$A$2:$B$330,2,0)</f>
        <v>Festuca nigricans</v>
      </c>
      <c r="C3208" t="s">
        <v>19</v>
      </c>
      <c r="D3208" t="s">
        <v>20</v>
      </c>
      <c r="E3208" t="s">
        <v>46</v>
      </c>
      <c r="G3208" t="s">
        <v>197</v>
      </c>
    </row>
    <row r="3209" spans="1:7" x14ac:dyDescent="0.25">
      <c r="A3209">
        <v>306</v>
      </c>
      <c r="B3209" t="str">
        <f>VLOOKUP(CONCATENATE(C3209,"_",D3209),acronyms!$A$2:$B$330,2,0)</f>
        <v>Galium anisophyllon</v>
      </c>
      <c r="C3209" t="s">
        <v>260</v>
      </c>
      <c r="D3209" t="s">
        <v>250</v>
      </c>
      <c r="E3209" t="s">
        <v>11</v>
      </c>
      <c r="G3209" t="s">
        <v>197</v>
      </c>
    </row>
    <row r="3210" spans="1:7" x14ac:dyDescent="0.25">
      <c r="A3210">
        <v>306</v>
      </c>
      <c r="B3210" t="str">
        <f>VLOOKUP(CONCATENATE(C3210,"_",D3210),acronyms!$A$2:$B$330,2,0)</f>
        <v>Geum montanum</v>
      </c>
      <c r="C3210" t="s">
        <v>25</v>
      </c>
      <c r="D3210" t="s">
        <v>26</v>
      </c>
      <c r="E3210">
        <v>1</v>
      </c>
      <c r="G3210" t="s">
        <v>197</v>
      </c>
    </row>
    <row r="3211" spans="1:7" x14ac:dyDescent="0.25">
      <c r="A3211">
        <v>306</v>
      </c>
      <c r="B3211" t="str">
        <f>VLOOKUP(CONCATENATE(C3211,"_",D3211),acronyms!$A$2:$B$330,2,0)</f>
        <v>Helianthemum nummularium subsp. grandiflorum</v>
      </c>
      <c r="C3211" t="s">
        <v>41</v>
      </c>
      <c r="D3211" t="s">
        <v>268</v>
      </c>
      <c r="E3211" t="s">
        <v>11</v>
      </c>
      <c r="G3211" t="s">
        <v>197</v>
      </c>
    </row>
    <row r="3212" spans="1:7" x14ac:dyDescent="0.25">
      <c r="A3212">
        <v>306</v>
      </c>
      <c r="B3212" t="str">
        <f>VLOOKUP(CONCATENATE(C3212,"_",D3212),acronyms!$A$2:$B$330,2,0)</f>
        <v>Hieracium alpinum s. lat.</v>
      </c>
      <c r="C3212" t="s">
        <v>116</v>
      </c>
      <c r="D3212" t="s">
        <v>13</v>
      </c>
      <c r="E3212" t="s">
        <v>18</v>
      </c>
      <c r="G3212" t="s">
        <v>197</v>
      </c>
    </row>
    <row r="3213" spans="1:7" x14ac:dyDescent="0.25">
      <c r="A3213">
        <v>306</v>
      </c>
      <c r="B3213" t="str">
        <f>VLOOKUP(CONCATENATE(C3213,"_",D3213),acronyms!$A$2:$B$330,2,0)</f>
        <v>Homogyne alpina</v>
      </c>
      <c r="C3213" t="s">
        <v>27</v>
      </c>
      <c r="D3213" t="s">
        <v>13</v>
      </c>
      <c r="E3213">
        <v>1</v>
      </c>
      <c r="G3213" t="s">
        <v>197</v>
      </c>
    </row>
    <row r="3214" spans="1:7" x14ac:dyDescent="0.25">
      <c r="A3214">
        <v>306</v>
      </c>
      <c r="B3214" t="str">
        <f>VLOOKUP(CONCATENATE(C3214,"_",D3214),acronyms!$A$2:$B$330,2,0)</f>
        <v>Juniperus communis subsp. nana</v>
      </c>
      <c r="C3214" t="s">
        <v>132</v>
      </c>
      <c r="D3214" t="s">
        <v>156</v>
      </c>
      <c r="E3214" t="s">
        <v>46</v>
      </c>
      <c r="G3214" t="s">
        <v>197</v>
      </c>
    </row>
    <row r="3215" spans="1:7" x14ac:dyDescent="0.25">
      <c r="A3215">
        <v>306</v>
      </c>
      <c r="B3215" t="str">
        <f>VLOOKUP(CONCATENATE(C3215,"_",D3215),acronyms!$A$2:$B$330,2,0)</f>
        <v>Leontodon hispidus</v>
      </c>
      <c r="C3215" t="s">
        <v>28</v>
      </c>
      <c r="D3215" t="s">
        <v>29</v>
      </c>
      <c r="E3215" t="s">
        <v>11</v>
      </c>
      <c r="G3215" t="s">
        <v>197</v>
      </c>
    </row>
    <row r="3216" spans="1:7" x14ac:dyDescent="0.25">
      <c r="A3216">
        <v>306</v>
      </c>
      <c r="B3216" t="str">
        <f>VLOOKUP(CONCATENATE(C3216,"_",D3216),acronyms!$A$2:$B$330,2,0)</f>
        <v>Lotus corniculatus</v>
      </c>
      <c r="C3216" t="s">
        <v>96</v>
      </c>
      <c r="D3216" t="s">
        <v>97</v>
      </c>
      <c r="E3216" t="s">
        <v>11</v>
      </c>
      <c r="G3216" t="s">
        <v>197</v>
      </c>
    </row>
    <row r="3217" spans="1:7" x14ac:dyDescent="0.25">
      <c r="A3217">
        <v>306</v>
      </c>
      <c r="B3217" t="str">
        <f>VLOOKUP(CONCATENATE(C3217,"_",D3217),acronyms!$A$2:$B$330,2,0)</f>
        <v>Luzula luzuloides</v>
      </c>
      <c r="C3217" t="s">
        <v>30</v>
      </c>
      <c r="D3217" t="s">
        <v>30</v>
      </c>
      <c r="E3217" t="s">
        <v>11</v>
      </c>
      <c r="G3217" t="s">
        <v>197</v>
      </c>
    </row>
    <row r="3218" spans="1:7" x14ac:dyDescent="0.25">
      <c r="A3218">
        <v>306</v>
      </c>
      <c r="B3218" t="str">
        <f>VLOOKUP(CONCATENATE(C3218,"_",D3218),acronyms!$A$2:$B$330,2,0)</f>
        <v>Nigritella rhellicani</v>
      </c>
      <c r="C3218" t="s">
        <v>20</v>
      </c>
      <c r="D3218" t="s">
        <v>327</v>
      </c>
      <c r="E3218" t="s">
        <v>18</v>
      </c>
      <c r="G3218" t="s">
        <v>197</v>
      </c>
    </row>
    <row r="3219" spans="1:7" x14ac:dyDescent="0.25">
      <c r="A3219">
        <v>306</v>
      </c>
      <c r="B3219" t="str">
        <f>VLOOKUP(CONCATENATE(C3219,"_",D3219),acronyms!$A$2:$B$330,2,0)</f>
        <v>Phyteuma hemisphaericum</v>
      </c>
      <c r="C3219" t="s">
        <v>91</v>
      </c>
      <c r="D3219" t="s">
        <v>92</v>
      </c>
      <c r="E3219" t="s">
        <v>11</v>
      </c>
      <c r="G3219" t="s">
        <v>197</v>
      </c>
    </row>
    <row r="3220" spans="1:7" x14ac:dyDescent="0.25">
      <c r="A3220">
        <v>306</v>
      </c>
      <c r="B3220" t="str">
        <f>VLOOKUP(CONCATENATE(C3220,"_",D3220),acronyms!$A$2:$B$330,2,0)</f>
        <v>Poa alpina</v>
      </c>
      <c r="C3220" t="s">
        <v>79</v>
      </c>
      <c r="D3220" t="s">
        <v>13</v>
      </c>
      <c r="E3220" t="s">
        <v>11</v>
      </c>
      <c r="G3220" t="s">
        <v>197</v>
      </c>
    </row>
    <row r="3221" spans="1:7" x14ac:dyDescent="0.25">
      <c r="A3221">
        <v>306</v>
      </c>
      <c r="B3221" t="str">
        <f>VLOOKUP(CONCATENATE(C3221,"_",D3221),acronyms!$A$2:$B$330,2,0)</f>
        <v>Potentilla aurea</v>
      </c>
      <c r="C3221" t="s">
        <v>34</v>
      </c>
      <c r="D3221" t="s">
        <v>35</v>
      </c>
      <c r="E3221" t="s">
        <v>11</v>
      </c>
      <c r="G3221" t="s">
        <v>197</v>
      </c>
    </row>
    <row r="3222" spans="1:7" x14ac:dyDescent="0.25">
      <c r="A3222">
        <v>306</v>
      </c>
      <c r="B3222" t="str">
        <f>VLOOKUP(CONCATENATE(C3222,"_",D3222),acronyms!$A$2:$B$330,2,0)</f>
        <v>Pulsatilla alpina subsp. apiifolia</v>
      </c>
      <c r="C3222" t="s">
        <v>104</v>
      </c>
      <c r="D3222" t="s">
        <v>13</v>
      </c>
      <c r="E3222" t="s">
        <v>18</v>
      </c>
      <c r="G3222" t="s">
        <v>197</v>
      </c>
    </row>
    <row r="3223" spans="1:7" x14ac:dyDescent="0.25">
      <c r="A3223">
        <v>306</v>
      </c>
      <c r="B3223" t="str">
        <f>VLOOKUP(CONCATENATE(C3223,"_",D3223),acronyms!$A$2:$B$330,2,0)</f>
        <v>Ranunculus villarsii</v>
      </c>
      <c r="C3223" t="s">
        <v>36</v>
      </c>
      <c r="D3223" t="s">
        <v>37</v>
      </c>
      <c r="E3223" t="s">
        <v>11</v>
      </c>
      <c r="G3223" t="s">
        <v>197</v>
      </c>
    </row>
    <row r="3224" spans="1:7" x14ac:dyDescent="0.25">
      <c r="A3224">
        <v>306</v>
      </c>
      <c r="B3224" t="str">
        <f>VLOOKUP(CONCATENATE(C3224,"_",D3224),acronyms!$A$2:$B$330,2,0)</f>
        <v>Rhododendron ferrugineum</v>
      </c>
      <c r="C3224" t="s">
        <v>38</v>
      </c>
      <c r="D3224" t="s">
        <v>39</v>
      </c>
      <c r="E3224" t="s">
        <v>46</v>
      </c>
      <c r="G3224" t="s">
        <v>197</v>
      </c>
    </row>
    <row r="3225" spans="1:7" x14ac:dyDescent="0.25">
      <c r="A3225">
        <v>306</v>
      </c>
      <c r="B3225" t="str">
        <f>VLOOKUP(CONCATENATE(C3225,"_",D3225),acronyms!$A$2:$B$330,2,0)</f>
        <v>Solidago virgaurea subsp. minuta</v>
      </c>
      <c r="C3225" t="s">
        <v>44</v>
      </c>
      <c r="D3225" t="s">
        <v>45</v>
      </c>
      <c r="E3225" t="s">
        <v>11</v>
      </c>
      <c r="G3225" t="s">
        <v>197</v>
      </c>
    </row>
    <row r="3226" spans="1:7" x14ac:dyDescent="0.25">
      <c r="A3226">
        <v>306</v>
      </c>
      <c r="B3226" t="str">
        <f>VLOOKUP(CONCATENATE(C3226,"_",D3226),acronyms!$A$2:$B$330,2,0)</f>
        <v>Thymus praecox subsp. polytrichus</v>
      </c>
      <c r="C3226" t="s">
        <v>149</v>
      </c>
      <c r="D3226" t="s">
        <v>110</v>
      </c>
      <c r="E3226" t="s">
        <v>11</v>
      </c>
      <c r="G3226" t="s">
        <v>197</v>
      </c>
    </row>
    <row r="3227" spans="1:7" x14ac:dyDescent="0.25">
      <c r="A3227">
        <v>306</v>
      </c>
      <c r="B3227" t="str">
        <f>VLOOKUP(CONCATENATE(C3227,"_",D3227),acronyms!$A$2:$B$330,2,0)</f>
        <v>Vaccinium gaultherioides</v>
      </c>
      <c r="C3227" t="s">
        <v>48</v>
      </c>
      <c r="D3227" t="s">
        <v>49</v>
      </c>
      <c r="E3227" t="s">
        <v>11</v>
      </c>
      <c r="G3227" t="s">
        <v>197</v>
      </c>
    </row>
    <row r="3228" spans="1:7" x14ac:dyDescent="0.25">
      <c r="A3228">
        <v>306</v>
      </c>
      <c r="B3228" t="str">
        <f>VLOOKUP(CONCATENATE(C3228,"_",D3228),acronyms!$A$2:$B$330,2,0)</f>
        <v>Vaccinium myrtillus</v>
      </c>
      <c r="C3228" t="s">
        <v>48</v>
      </c>
      <c r="D3228" t="s">
        <v>51</v>
      </c>
      <c r="E3228">
        <v>1</v>
      </c>
      <c r="G3228" t="s">
        <v>197</v>
      </c>
    </row>
    <row r="3229" spans="1:7" x14ac:dyDescent="0.25">
      <c r="A3229">
        <v>306</v>
      </c>
      <c r="B3229" t="str">
        <f>VLOOKUP(CONCATENATE(C3229,"_",D3229),acronyms!$A$2:$B$330,2,0)</f>
        <v>Vaccinium vitis-idaea</v>
      </c>
      <c r="C3229" t="s">
        <v>48</v>
      </c>
      <c r="D3229" t="s">
        <v>150</v>
      </c>
      <c r="E3229">
        <v>1</v>
      </c>
      <c r="G3229" t="s">
        <v>197</v>
      </c>
    </row>
    <row r="3230" spans="1:7" x14ac:dyDescent="0.25">
      <c r="A3230">
        <v>307</v>
      </c>
      <c r="B3230" t="str">
        <f>VLOOKUP(CONCATENATE(C3230,"_",D3230),acronyms!$A$2:$B$330,2,0)</f>
        <v>Agrostis agrostiflora</v>
      </c>
      <c r="C3230" t="s">
        <v>7</v>
      </c>
      <c r="D3230" t="s">
        <v>7</v>
      </c>
      <c r="E3230" t="s">
        <v>46</v>
      </c>
      <c r="G3230" t="s">
        <v>75</v>
      </c>
    </row>
    <row r="3231" spans="1:7" x14ac:dyDescent="0.25">
      <c r="A3231">
        <v>307</v>
      </c>
      <c r="B3231" t="str">
        <f>VLOOKUP(CONCATENATE(C3231,"_",D3231),acronyms!$A$2:$B$330,2,0)</f>
        <v>Alchemilla vulgaris agg.</v>
      </c>
      <c r="C3231" t="s">
        <v>9</v>
      </c>
      <c r="D3231" t="s">
        <v>10</v>
      </c>
      <c r="E3231">
        <v>1</v>
      </c>
      <c r="G3231" t="s">
        <v>75</v>
      </c>
    </row>
    <row r="3232" spans="1:7" x14ac:dyDescent="0.25">
      <c r="A3232">
        <v>307</v>
      </c>
      <c r="B3232" t="str">
        <f>VLOOKUP(CONCATENATE(C3232,"_",D3232),acronyms!$A$2:$B$330,2,0)</f>
        <v>Anthoxanthum alpinum</v>
      </c>
      <c r="C3232" t="s">
        <v>12</v>
      </c>
      <c r="D3232" t="s">
        <v>13</v>
      </c>
      <c r="E3232" t="s">
        <v>11</v>
      </c>
      <c r="G3232" t="s">
        <v>75</v>
      </c>
    </row>
    <row r="3233" spans="1:7" x14ac:dyDescent="0.25">
      <c r="A3233">
        <v>307</v>
      </c>
      <c r="B3233" t="str">
        <f>VLOOKUP(CONCATENATE(C3233,"_",D3233),acronyms!$A$2:$B$330,2,0)</f>
        <v>Avenella flexuosa</v>
      </c>
      <c r="C3233" t="s">
        <v>14</v>
      </c>
      <c r="D3233" t="s">
        <v>126</v>
      </c>
      <c r="E3233">
        <v>1</v>
      </c>
      <c r="G3233" t="s">
        <v>75</v>
      </c>
    </row>
    <row r="3234" spans="1:7" x14ac:dyDescent="0.25">
      <c r="A3234">
        <v>307</v>
      </c>
      <c r="B3234" t="str">
        <f>VLOOKUP(CONCATENATE(C3234,"_",D3234),acronyms!$A$2:$B$330,2,0)</f>
        <v>Campanula scheuchzeri</v>
      </c>
      <c r="C3234" t="s">
        <v>16</v>
      </c>
      <c r="D3234" t="s">
        <v>17</v>
      </c>
      <c r="E3234" t="s">
        <v>11</v>
      </c>
      <c r="G3234" t="s">
        <v>75</v>
      </c>
    </row>
    <row r="3235" spans="1:7" x14ac:dyDescent="0.25">
      <c r="A3235">
        <v>307</v>
      </c>
      <c r="B3235" t="str">
        <f>VLOOKUP(CONCATENATE(C3235,"_",D3235),acronyms!$A$2:$B$330,2,0)</f>
        <v>Chaerophyllum villarsii</v>
      </c>
      <c r="C3235" t="s">
        <v>256</v>
      </c>
      <c r="D3235" t="s">
        <v>37</v>
      </c>
      <c r="E3235" t="s">
        <v>46</v>
      </c>
      <c r="G3235" t="s">
        <v>75</v>
      </c>
    </row>
    <row r="3236" spans="1:7" x14ac:dyDescent="0.25">
      <c r="A3236">
        <v>307</v>
      </c>
      <c r="B3236" t="str">
        <f>VLOOKUP(CONCATENATE(C3236,"_",D3236),acronyms!$A$2:$B$330,2,0)</f>
        <v>Deschampsia cespitosa subsp. cespitosa</v>
      </c>
      <c r="C3236" t="s">
        <v>89</v>
      </c>
      <c r="D3236" t="s">
        <v>90</v>
      </c>
      <c r="E3236" t="s">
        <v>46</v>
      </c>
      <c r="G3236" t="s">
        <v>75</v>
      </c>
    </row>
    <row r="3237" spans="1:7" x14ac:dyDescent="0.25">
      <c r="A3237">
        <v>307</v>
      </c>
      <c r="B3237" t="str">
        <f>VLOOKUP(CONCATENATE(C3237,"_",D3237),acronyms!$A$2:$B$330,2,0)</f>
        <v>Festuca nigrescens</v>
      </c>
      <c r="C3237" t="s">
        <v>19</v>
      </c>
      <c r="D3237" t="s">
        <v>172</v>
      </c>
      <c r="E3237" t="s">
        <v>11</v>
      </c>
      <c r="G3237" t="s">
        <v>75</v>
      </c>
    </row>
    <row r="3238" spans="1:7" x14ac:dyDescent="0.25">
      <c r="A3238">
        <v>307</v>
      </c>
      <c r="B3238" t="str">
        <f>VLOOKUP(CONCATENATE(C3238,"_",D3238),acronyms!$A$2:$B$330,2,0)</f>
        <v>Festuca nigricans</v>
      </c>
      <c r="C3238" t="s">
        <v>19</v>
      </c>
      <c r="D3238" t="s">
        <v>20</v>
      </c>
      <c r="E3238" t="s">
        <v>46</v>
      </c>
      <c r="G3238" t="s">
        <v>75</v>
      </c>
    </row>
    <row r="3239" spans="1:7" x14ac:dyDescent="0.25">
      <c r="A3239">
        <v>307</v>
      </c>
      <c r="B3239" t="str">
        <f>VLOOKUP(CONCATENATE(C3239,"_",D3239),acronyms!$A$2:$B$330,2,0)</f>
        <v>Homogyne alpina</v>
      </c>
      <c r="C3239" t="s">
        <v>27</v>
      </c>
      <c r="D3239" t="s">
        <v>13</v>
      </c>
      <c r="E3239">
        <v>1</v>
      </c>
      <c r="G3239" t="s">
        <v>75</v>
      </c>
    </row>
    <row r="3240" spans="1:7" x14ac:dyDescent="0.25">
      <c r="A3240">
        <v>307</v>
      </c>
      <c r="B3240" t="str">
        <f>VLOOKUP(CONCATENATE(C3240,"_",D3240),acronyms!$A$2:$B$330,2,0)</f>
        <v>Leontodon hispidus</v>
      </c>
      <c r="C3240" t="s">
        <v>28</v>
      </c>
      <c r="D3240" t="s">
        <v>29</v>
      </c>
      <c r="E3240" t="s">
        <v>11</v>
      </c>
      <c r="G3240" t="s">
        <v>75</v>
      </c>
    </row>
    <row r="3241" spans="1:7" x14ac:dyDescent="0.25">
      <c r="A3241">
        <v>307</v>
      </c>
      <c r="B3241" t="str">
        <f>VLOOKUP(CONCATENATE(C3241,"_",D3241),acronyms!$A$2:$B$330,2,0)</f>
        <v>Mutellina adonidifolia</v>
      </c>
      <c r="C3241" t="s">
        <v>99</v>
      </c>
      <c r="D3241" t="s">
        <v>100</v>
      </c>
      <c r="E3241" t="s">
        <v>11</v>
      </c>
      <c r="G3241" t="s">
        <v>75</v>
      </c>
    </row>
    <row r="3242" spans="1:7" x14ac:dyDescent="0.25">
      <c r="A3242">
        <v>307</v>
      </c>
      <c r="B3242" t="str">
        <f>VLOOKUP(CONCATENATE(C3242,"_",D3242),acronyms!$A$2:$B$330,2,0)</f>
        <v>Myosotis alpestris</v>
      </c>
      <c r="C3242" t="s">
        <v>101</v>
      </c>
      <c r="D3242" t="s">
        <v>13</v>
      </c>
      <c r="E3242" t="s">
        <v>50</v>
      </c>
      <c r="G3242" t="s">
        <v>75</v>
      </c>
    </row>
    <row r="3243" spans="1:7" x14ac:dyDescent="0.25">
      <c r="A3243">
        <v>307</v>
      </c>
      <c r="B3243" t="str">
        <f>VLOOKUP(CONCATENATE(C3243,"_",D3243),acronyms!$A$2:$B$330,2,0)</f>
        <v>Phleum alpinum agg.</v>
      </c>
      <c r="C3243" t="s">
        <v>162</v>
      </c>
      <c r="D3243" t="s">
        <v>156</v>
      </c>
      <c r="E3243">
        <v>1</v>
      </c>
      <c r="G3243" t="s">
        <v>75</v>
      </c>
    </row>
    <row r="3244" spans="1:7" x14ac:dyDescent="0.25">
      <c r="A3244">
        <v>307</v>
      </c>
      <c r="B3244" t="str">
        <f>VLOOKUP(CONCATENATE(C3244,"_",D3244),acronyms!$A$2:$B$330,2,0)</f>
        <v>Poa supina</v>
      </c>
      <c r="C3244" t="s">
        <v>79</v>
      </c>
      <c r="D3244" t="s">
        <v>78</v>
      </c>
      <c r="E3244" t="s">
        <v>18</v>
      </c>
      <c r="G3244" t="s">
        <v>75</v>
      </c>
    </row>
    <row r="3245" spans="1:7" x14ac:dyDescent="0.25">
      <c r="A3245">
        <v>307</v>
      </c>
      <c r="B3245" t="str">
        <f>VLOOKUP(CONCATENATE(C3245,"_",D3245),acronyms!$A$2:$B$330,2,0)</f>
        <v>Ranunculus villarsii</v>
      </c>
      <c r="C3245" t="s">
        <v>36</v>
      </c>
      <c r="D3245" t="s">
        <v>37</v>
      </c>
      <c r="E3245">
        <v>1</v>
      </c>
      <c r="G3245" t="s">
        <v>75</v>
      </c>
    </row>
    <row r="3246" spans="1:7" x14ac:dyDescent="0.25">
      <c r="A3246">
        <v>308</v>
      </c>
      <c r="B3246" t="str">
        <f>VLOOKUP(CONCATENATE(C3246,"_",D3246),acronyms!$A$2:$B$330,2,0)</f>
        <v>Campanula barbata subsp. barbata</v>
      </c>
      <c r="C3246" t="s">
        <v>16</v>
      </c>
      <c r="D3246" t="s">
        <v>94</v>
      </c>
      <c r="E3246" t="s">
        <v>11</v>
      </c>
      <c r="F3246" t="s">
        <v>61</v>
      </c>
      <c r="G3246" t="s">
        <v>8</v>
      </c>
    </row>
    <row r="3247" spans="1:7" x14ac:dyDescent="0.25">
      <c r="A3247">
        <v>308</v>
      </c>
      <c r="B3247" t="str">
        <f>VLOOKUP(CONCATENATE(C3247,"_",D3247),acronyms!$A$2:$B$330,2,0)</f>
        <v>Campanula scheuchzeri</v>
      </c>
      <c r="C3247" t="s">
        <v>16</v>
      </c>
      <c r="D3247" t="s">
        <v>17</v>
      </c>
      <c r="E3247" t="s">
        <v>11</v>
      </c>
      <c r="G3247" t="s">
        <v>8</v>
      </c>
    </row>
    <row r="3248" spans="1:7" x14ac:dyDescent="0.25">
      <c r="A3248">
        <v>308</v>
      </c>
      <c r="B3248" t="str">
        <f>VLOOKUP(CONCATENATE(C3248,"_",D3248),acronyms!$A$2:$B$330,2,0)</f>
        <v>Carex sempervirens</v>
      </c>
      <c r="C3248" t="s">
        <v>54</v>
      </c>
      <c r="D3248" t="s">
        <v>95</v>
      </c>
      <c r="E3248">
        <v>1</v>
      </c>
      <c r="G3248" t="s">
        <v>8</v>
      </c>
    </row>
    <row r="3249" spans="1:7" x14ac:dyDescent="0.25">
      <c r="A3249">
        <v>308</v>
      </c>
      <c r="B3249" t="str">
        <f>VLOOKUP(CONCATENATE(C3249,"_",D3249),acronyms!$A$2:$B$330,2,0)</f>
        <v>Cirsium spinosissimum</v>
      </c>
      <c r="C3249" t="s">
        <v>165</v>
      </c>
      <c r="D3249" t="s">
        <v>60</v>
      </c>
      <c r="E3249" t="s">
        <v>50</v>
      </c>
      <c r="G3249" t="s">
        <v>8</v>
      </c>
    </row>
    <row r="3250" spans="1:7" x14ac:dyDescent="0.25">
      <c r="A3250">
        <v>308</v>
      </c>
      <c r="B3250" t="str">
        <f>VLOOKUP(CONCATENATE(C3250,"_",D3250),acronyms!$A$2:$B$330,2,0)</f>
        <v>Deschampsia cespitosa subsp. cespitosa</v>
      </c>
      <c r="C3250" t="s">
        <v>89</v>
      </c>
      <c r="D3250" t="s">
        <v>90</v>
      </c>
      <c r="E3250">
        <v>1</v>
      </c>
      <c r="G3250" t="s">
        <v>8</v>
      </c>
    </row>
    <row r="3251" spans="1:7" x14ac:dyDescent="0.25">
      <c r="A3251">
        <v>308</v>
      </c>
      <c r="B3251" t="str">
        <f>VLOOKUP(CONCATENATE(C3251,"_",D3251),acronyms!$A$2:$B$330,2,0)</f>
        <v>Festuca nigricans</v>
      </c>
      <c r="C3251" t="s">
        <v>19</v>
      </c>
      <c r="D3251" t="s">
        <v>20</v>
      </c>
      <c r="E3251" t="s">
        <v>50</v>
      </c>
      <c r="G3251" t="s">
        <v>8</v>
      </c>
    </row>
    <row r="3252" spans="1:7" x14ac:dyDescent="0.25">
      <c r="A3252">
        <v>308</v>
      </c>
      <c r="B3252" t="str">
        <f>VLOOKUP(CONCATENATE(C3252,"_",D3252),acronyms!$A$2:$B$330,2,0)</f>
        <v>Geum montanum</v>
      </c>
      <c r="C3252" t="s">
        <v>25</v>
      </c>
      <c r="D3252" t="s">
        <v>26</v>
      </c>
      <c r="E3252" t="s">
        <v>11</v>
      </c>
      <c r="G3252" t="s">
        <v>8</v>
      </c>
    </row>
    <row r="3253" spans="1:7" x14ac:dyDescent="0.25">
      <c r="A3253">
        <v>308</v>
      </c>
      <c r="B3253" t="str">
        <f>VLOOKUP(CONCATENATE(C3253,"_",D3253),acronyms!$A$2:$B$330,2,0)</f>
        <v>Homogyne alpina</v>
      </c>
      <c r="C3253" t="s">
        <v>27</v>
      </c>
      <c r="D3253" t="s">
        <v>13</v>
      </c>
      <c r="E3253">
        <v>1</v>
      </c>
      <c r="G3253" t="s">
        <v>8</v>
      </c>
    </row>
    <row r="3254" spans="1:7" x14ac:dyDescent="0.25">
      <c r="A3254">
        <v>308</v>
      </c>
      <c r="B3254" t="str">
        <f>VLOOKUP(CONCATENATE(C3254,"_",D3254),acronyms!$A$2:$B$330,2,0)</f>
        <v>Luzula alpino-pilosa</v>
      </c>
      <c r="C3254" t="s">
        <v>30</v>
      </c>
      <c r="D3254" t="s">
        <v>31</v>
      </c>
      <c r="E3254" t="s">
        <v>11</v>
      </c>
      <c r="G3254" t="s">
        <v>8</v>
      </c>
    </row>
    <row r="3255" spans="1:7" x14ac:dyDescent="0.25">
      <c r="A3255">
        <v>308</v>
      </c>
      <c r="B3255" t="str">
        <f>VLOOKUP(CONCATENATE(C3255,"_",D3255),acronyms!$A$2:$B$330,2,0)</f>
        <v>Mutellina adonidifolia</v>
      </c>
      <c r="C3255" t="s">
        <v>99</v>
      </c>
      <c r="D3255" t="s">
        <v>100</v>
      </c>
      <c r="E3255">
        <v>1</v>
      </c>
      <c r="G3255" t="s">
        <v>8</v>
      </c>
    </row>
    <row r="3256" spans="1:7" x14ac:dyDescent="0.25">
      <c r="A3256">
        <v>308</v>
      </c>
      <c r="B3256" t="str">
        <f>VLOOKUP(CONCATENATE(C3256,"_",D3256),acronyms!$A$2:$B$330,2,0)</f>
        <v>Nardus stricta</v>
      </c>
      <c r="C3256" t="s">
        <v>102</v>
      </c>
      <c r="D3256" t="s">
        <v>103</v>
      </c>
      <c r="E3256" t="s">
        <v>11</v>
      </c>
      <c r="G3256" t="s">
        <v>8</v>
      </c>
    </row>
    <row r="3257" spans="1:7" x14ac:dyDescent="0.25">
      <c r="A3257">
        <v>308</v>
      </c>
      <c r="B3257" t="str">
        <f>VLOOKUP(CONCATENATE(C3257,"_",D3257),acronyms!$A$2:$B$330,2,0)</f>
        <v>Persicaria vivipara</v>
      </c>
      <c r="C3257" t="s">
        <v>32</v>
      </c>
      <c r="D3257" t="s">
        <v>33</v>
      </c>
      <c r="E3257" t="s">
        <v>11</v>
      </c>
      <c r="G3257" t="s">
        <v>8</v>
      </c>
    </row>
    <row r="3258" spans="1:7" x14ac:dyDescent="0.25">
      <c r="A3258">
        <v>308</v>
      </c>
      <c r="B3258" t="str">
        <f>VLOOKUP(CONCATENATE(C3258,"_",D3258),acronyms!$A$2:$B$330,2,0)</f>
        <v>Poa alpina</v>
      </c>
      <c r="C3258" t="s">
        <v>79</v>
      </c>
      <c r="D3258" t="s">
        <v>13</v>
      </c>
      <c r="E3258" t="s">
        <v>11</v>
      </c>
      <c r="G3258" t="s">
        <v>8</v>
      </c>
    </row>
    <row r="3259" spans="1:7" x14ac:dyDescent="0.25">
      <c r="A3259">
        <v>308</v>
      </c>
      <c r="B3259" t="str">
        <f>VLOOKUP(CONCATENATE(C3259,"_",D3259),acronyms!$A$2:$B$330,2,0)</f>
        <v>Polystichum lonchitis</v>
      </c>
      <c r="C3259" t="s">
        <v>332</v>
      </c>
      <c r="D3259" t="s">
        <v>333</v>
      </c>
      <c r="E3259" t="s">
        <v>11</v>
      </c>
      <c r="G3259" t="s">
        <v>8</v>
      </c>
    </row>
    <row r="3260" spans="1:7" x14ac:dyDescent="0.25">
      <c r="A3260">
        <v>308</v>
      </c>
      <c r="B3260" t="str">
        <f>VLOOKUP(CONCATENATE(C3260,"_",D3260),acronyms!$A$2:$B$330,2,0)</f>
        <v>Ranunculus villarsii</v>
      </c>
      <c r="C3260" t="s">
        <v>36</v>
      </c>
      <c r="D3260" t="s">
        <v>37</v>
      </c>
      <c r="E3260" t="s">
        <v>11</v>
      </c>
      <c r="G3260" t="s">
        <v>8</v>
      </c>
    </row>
    <row r="3261" spans="1:7" x14ac:dyDescent="0.25">
      <c r="A3261">
        <v>308</v>
      </c>
      <c r="B3261" t="str">
        <f>VLOOKUP(CONCATENATE(C3261,"_",D3261),acronyms!$A$2:$B$330,2,0)</f>
        <v>Soldanella pusilla</v>
      </c>
      <c r="C3261" t="s">
        <v>44</v>
      </c>
      <c r="D3261" t="s">
        <v>127</v>
      </c>
      <c r="E3261">
        <v>1</v>
      </c>
      <c r="G3261" t="s">
        <v>8</v>
      </c>
    </row>
    <row r="3262" spans="1:7" x14ac:dyDescent="0.25">
      <c r="A3262">
        <v>308</v>
      </c>
      <c r="B3262" t="str">
        <f>VLOOKUP(CONCATENATE(C3262,"_",D3262),acronyms!$A$2:$B$330,2,0)</f>
        <v>Veronica alpina</v>
      </c>
      <c r="C3262" t="s">
        <v>15</v>
      </c>
      <c r="D3262" t="s">
        <v>13</v>
      </c>
      <c r="E3262" t="s">
        <v>11</v>
      </c>
      <c r="G3262" t="s">
        <v>8</v>
      </c>
    </row>
    <row r="3263" spans="1:7" x14ac:dyDescent="0.25">
      <c r="A3263">
        <v>309</v>
      </c>
      <c r="B3263" t="str">
        <f>VLOOKUP(CONCATENATE(C3263,"_",D3263),acronyms!$A$2:$B$330,2,0)</f>
        <v>Adenostyles alliariae</v>
      </c>
      <c r="C3263" t="s">
        <v>334</v>
      </c>
      <c r="D3263" t="s">
        <v>335</v>
      </c>
      <c r="E3263">
        <v>3</v>
      </c>
      <c r="G3263" t="s">
        <v>8</v>
      </c>
    </row>
    <row r="3264" spans="1:7" x14ac:dyDescent="0.25">
      <c r="A3264">
        <v>309</v>
      </c>
      <c r="B3264" t="str">
        <f>VLOOKUP(CONCATENATE(C3264,"_",D3264),acronyms!$A$2:$B$330,2,0)</f>
        <v>Agrostis agrostiflora</v>
      </c>
      <c r="C3264" t="s">
        <v>177</v>
      </c>
      <c r="D3264" t="s">
        <v>7</v>
      </c>
      <c r="E3264" t="s">
        <v>46</v>
      </c>
      <c r="G3264" t="s">
        <v>8</v>
      </c>
    </row>
    <row r="3265" spans="1:7" x14ac:dyDescent="0.25">
      <c r="A3265">
        <v>309</v>
      </c>
      <c r="B3265" t="str">
        <f>VLOOKUP(CONCATENATE(C3265,"_",D3265),acronyms!$A$2:$B$330,2,0)</f>
        <v>Alchemilla vulgaris agg.</v>
      </c>
      <c r="C3265" t="s">
        <v>178</v>
      </c>
      <c r="D3265" t="s">
        <v>10</v>
      </c>
      <c r="E3265" t="s">
        <v>11</v>
      </c>
      <c r="G3265" t="s">
        <v>8</v>
      </c>
    </row>
    <row r="3266" spans="1:7" x14ac:dyDescent="0.25">
      <c r="A3266">
        <v>309</v>
      </c>
      <c r="B3266" t="str">
        <f>VLOOKUP(CONCATENATE(C3266,"_",D3266),acronyms!$A$2:$B$330,2,0)</f>
        <v>Cirsium spinosissimum</v>
      </c>
      <c r="C3266" t="s">
        <v>321</v>
      </c>
      <c r="D3266" t="s">
        <v>60</v>
      </c>
      <c r="E3266" t="s">
        <v>46</v>
      </c>
      <c r="G3266" t="s">
        <v>8</v>
      </c>
    </row>
    <row r="3267" spans="1:7" x14ac:dyDescent="0.25">
      <c r="A3267">
        <v>309</v>
      </c>
      <c r="B3267" t="str">
        <f>VLOOKUP(CONCATENATE(C3267,"_",D3267),acronyms!$A$2:$B$330,2,0)</f>
        <v>Deschampsia cespitosa subsp. cespitosa</v>
      </c>
      <c r="C3267" t="s">
        <v>181</v>
      </c>
      <c r="D3267" t="s">
        <v>90</v>
      </c>
      <c r="E3267" t="s">
        <v>50</v>
      </c>
      <c r="G3267" t="s">
        <v>8</v>
      </c>
    </row>
    <row r="3268" spans="1:7" x14ac:dyDescent="0.25">
      <c r="A3268">
        <v>309</v>
      </c>
      <c r="B3268" t="str">
        <f>VLOOKUP(CONCATENATE(C3268,"_",D3268),acronyms!$A$2:$B$330,2,0)</f>
        <v>Festuca nigricans</v>
      </c>
      <c r="C3268" t="s">
        <v>182</v>
      </c>
      <c r="D3268" t="s">
        <v>20</v>
      </c>
      <c r="E3268">
        <v>1</v>
      </c>
      <c r="G3268" t="s">
        <v>8</v>
      </c>
    </row>
    <row r="3269" spans="1:7" x14ac:dyDescent="0.25">
      <c r="A3269">
        <v>309</v>
      </c>
      <c r="B3269" t="str">
        <f>VLOOKUP(CONCATENATE(C3269,"_",D3269),acronyms!$A$2:$B$330,2,0)</f>
        <v>Luzula alpino-pilosa</v>
      </c>
      <c r="C3269" t="s">
        <v>139</v>
      </c>
      <c r="D3269" t="s">
        <v>31</v>
      </c>
      <c r="E3269" t="s">
        <v>11</v>
      </c>
      <c r="G3269" t="s">
        <v>8</v>
      </c>
    </row>
    <row r="3270" spans="1:7" x14ac:dyDescent="0.25">
      <c r="A3270">
        <v>309</v>
      </c>
      <c r="B3270" t="str">
        <f>VLOOKUP(CONCATENATE(C3270,"_",D3270),acronyms!$A$2:$B$330,2,0)</f>
        <v>Mutellina adonidifolia</v>
      </c>
      <c r="C3270" t="s">
        <v>185</v>
      </c>
      <c r="D3270" t="s">
        <v>100</v>
      </c>
      <c r="E3270">
        <v>1</v>
      </c>
      <c r="G3270" t="s">
        <v>8</v>
      </c>
    </row>
    <row r="3271" spans="1:7" x14ac:dyDescent="0.25">
      <c r="A3271">
        <v>309</v>
      </c>
      <c r="B3271" t="str">
        <f>VLOOKUP(CONCATENATE(C3271,"_",D3271),acronyms!$A$2:$B$330,2,0)</f>
        <v>Myosotis alpestris</v>
      </c>
      <c r="C3271" t="s">
        <v>186</v>
      </c>
      <c r="D3271" t="s">
        <v>13</v>
      </c>
      <c r="E3271" t="s">
        <v>11</v>
      </c>
      <c r="G3271" t="s">
        <v>8</v>
      </c>
    </row>
    <row r="3272" spans="1:7" x14ac:dyDescent="0.25">
      <c r="A3272">
        <v>309</v>
      </c>
      <c r="B3272" t="str">
        <f>VLOOKUP(CONCATENATE(C3272,"_",D3272),acronyms!$A$2:$B$330,2,0)</f>
        <v>Peucedanum ostruthium</v>
      </c>
      <c r="C3272" t="s">
        <v>187</v>
      </c>
      <c r="D3272" t="s">
        <v>188</v>
      </c>
      <c r="E3272" t="s">
        <v>46</v>
      </c>
      <c r="G3272" t="s">
        <v>8</v>
      </c>
    </row>
    <row r="3273" spans="1:7" x14ac:dyDescent="0.25">
      <c r="A3273">
        <v>309</v>
      </c>
      <c r="B3273" t="str">
        <f>VLOOKUP(CONCATENATE(C3273,"_",D3273),acronyms!$A$2:$B$330,2,0)</f>
        <v>Poa alpina</v>
      </c>
      <c r="C3273" t="s">
        <v>140</v>
      </c>
      <c r="D3273" t="s">
        <v>13</v>
      </c>
      <c r="E3273" t="s">
        <v>11</v>
      </c>
      <c r="G3273" t="s">
        <v>8</v>
      </c>
    </row>
    <row r="3274" spans="1:7" x14ac:dyDescent="0.25">
      <c r="A3274">
        <v>309</v>
      </c>
      <c r="B3274" t="str">
        <f>VLOOKUP(CONCATENATE(C3274,"_",D3274),acronyms!$A$2:$B$330,2,0)</f>
        <v>Soldanella pusilla</v>
      </c>
      <c r="C3274" t="s">
        <v>221</v>
      </c>
      <c r="D3274" t="s">
        <v>127</v>
      </c>
      <c r="E3274" t="s">
        <v>11</v>
      </c>
      <c r="F3274" t="s">
        <v>61</v>
      </c>
      <c r="G3274" t="s">
        <v>8</v>
      </c>
    </row>
    <row r="3275" spans="1:7" x14ac:dyDescent="0.25">
      <c r="A3275">
        <v>309</v>
      </c>
      <c r="B3275" t="str">
        <f>VLOOKUP(CONCATENATE(C3275,"_",D3275),acronyms!$A$2:$B$330,2,0)</f>
        <v>Taraxacum sp.</v>
      </c>
      <c r="C3275" t="s">
        <v>192</v>
      </c>
      <c r="D3275" t="s">
        <v>134</v>
      </c>
      <c r="E3275" t="s">
        <v>11</v>
      </c>
      <c r="G3275" t="s">
        <v>8</v>
      </c>
    </row>
    <row r="3276" spans="1:7" x14ac:dyDescent="0.25">
      <c r="A3276">
        <v>309</v>
      </c>
      <c r="B3276" t="str">
        <f>VLOOKUP(CONCATENATE(C3276,"_",D3276),acronyms!$A$2:$B$330,2,0)</f>
        <v>Viola biflora</v>
      </c>
      <c r="C3276" t="s">
        <v>336</v>
      </c>
      <c r="D3276" t="s">
        <v>53</v>
      </c>
      <c r="E3276" t="s">
        <v>11</v>
      </c>
      <c r="G3276" t="s">
        <v>8</v>
      </c>
    </row>
    <row r="3277" spans="1:7" x14ac:dyDescent="0.25">
      <c r="A3277">
        <v>310</v>
      </c>
      <c r="B3277" t="str">
        <f>VLOOKUP(CONCATENATE(C3277,"_",D3277),acronyms!$A$2:$B$330,2,0)</f>
        <v>Achillea moschata</v>
      </c>
      <c r="C3277" t="s">
        <v>239</v>
      </c>
      <c r="D3277" t="s">
        <v>112</v>
      </c>
      <c r="E3277" t="s">
        <v>11</v>
      </c>
      <c r="G3277" t="s">
        <v>137</v>
      </c>
    </row>
    <row r="3278" spans="1:7" x14ac:dyDescent="0.25">
      <c r="A3278">
        <v>310</v>
      </c>
      <c r="B3278" t="str">
        <f>VLOOKUP(CONCATENATE(C3278,"_",D3278),acronyms!$A$2:$B$330,2,0)</f>
        <v>Alchemilla vulgaris agg.</v>
      </c>
      <c r="C3278" t="s">
        <v>178</v>
      </c>
      <c r="D3278" t="s">
        <v>134</v>
      </c>
      <c r="E3278" t="s">
        <v>50</v>
      </c>
      <c r="G3278" t="s">
        <v>137</v>
      </c>
    </row>
    <row r="3279" spans="1:7" x14ac:dyDescent="0.25">
      <c r="A3279">
        <v>310</v>
      </c>
      <c r="B3279" t="str">
        <f>VLOOKUP(CONCATENATE(C3279,"_",D3279),acronyms!$A$2:$B$330,2,0)</f>
        <v>Anthoxanthum alpinum</v>
      </c>
      <c r="C3279" t="s">
        <v>179</v>
      </c>
      <c r="D3279" t="s">
        <v>13</v>
      </c>
      <c r="E3279" t="s">
        <v>11</v>
      </c>
      <c r="G3279" t="s">
        <v>137</v>
      </c>
    </row>
    <row r="3280" spans="1:7" x14ac:dyDescent="0.25">
      <c r="A3280">
        <v>310</v>
      </c>
      <c r="B3280" t="str">
        <f>VLOOKUP(CONCATENATE(C3280,"_",D3280),acronyms!$A$2:$B$330,2,0)</f>
        <v>Avenula versicolor</v>
      </c>
      <c r="C3280" t="s">
        <v>208</v>
      </c>
      <c r="D3280" t="s">
        <v>15</v>
      </c>
      <c r="E3280" t="s">
        <v>11</v>
      </c>
      <c r="G3280" t="s">
        <v>137</v>
      </c>
    </row>
    <row r="3281" spans="1:7" x14ac:dyDescent="0.25">
      <c r="A3281">
        <v>310</v>
      </c>
      <c r="B3281" t="str">
        <f>VLOOKUP(CONCATENATE(C3281,"_",D3281),acronyms!$A$2:$B$330,2,0)</f>
        <v>Campanula scheuchzeri</v>
      </c>
      <c r="C3281" t="s">
        <v>210</v>
      </c>
      <c r="D3281" t="s">
        <v>17</v>
      </c>
      <c r="E3281" t="s">
        <v>18</v>
      </c>
      <c r="G3281" t="s">
        <v>137</v>
      </c>
    </row>
    <row r="3282" spans="1:7" x14ac:dyDescent="0.25">
      <c r="A3282">
        <v>310</v>
      </c>
      <c r="B3282" t="str">
        <f>VLOOKUP(CONCATENATE(C3282,"_",D3282),acronyms!$A$2:$B$330,2,0)</f>
        <v>Crepis aurea</v>
      </c>
      <c r="C3282" t="s">
        <v>308</v>
      </c>
      <c r="D3282" t="s">
        <v>35</v>
      </c>
      <c r="E3282" t="s">
        <v>11</v>
      </c>
      <c r="G3282" t="s">
        <v>137</v>
      </c>
    </row>
    <row r="3283" spans="1:7" x14ac:dyDescent="0.25">
      <c r="A3283">
        <v>310</v>
      </c>
      <c r="B3283" t="str">
        <f>VLOOKUP(CONCATENATE(C3283,"_",D3283),acronyms!$A$2:$B$330,2,0)</f>
        <v>Deschampsia cespitosa subsp. cespitosa</v>
      </c>
      <c r="C3283" t="s">
        <v>181</v>
      </c>
      <c r="D3283" t="s">
        <v>90</v>
      </c>
      <c r="E3283" t="s">
        <v>50</v>
      </c>
      <c r="G3283" t="s">
        <v>137</v>
      </c>
    </row>
    <row r="3284" spans="1:7" x14ac:dyDescent="0.25">
      <c r="A3284">
        <v>310</v>
      </c>
      <c r="B3284" t="str">
        <f>VLOOKUP(CONCATENATE(C3284,"_",D3284),acronyms!$A$2:$B$330,2,0)</f>
        <v>Equisetum arvense</v>
      </c>
      <c r="C3284" t="s">
        <v>337</v>
      </c>
      <c r="D3284" t="s">
        <v>258</v>
      </c>
      <c r="E3284">
        <v>1</v>
      </c>
      <c r="G3284" t="s">
        <v>137</v>
      </c>
    </row>
    <row r="3285" spans="1:7" x14ac:dyDescent="0.25">
      <c r="A3285">
        <v>310</v>
      </c>
      <c r="B3285" t="str">
        <f>VLOOKUP(CONCATENATE(C3285,"_",D3285),acronyms!$A$2:$B$330,2,0)</f>
        <v>Festuca nigrescens</v>
      </c>
      <c r="C3285" t="s">
        <v>182</v>
      </c>
      <c r="D3285" t="s">
        <v>172</v>
      </c>
      <c r="E3285">
        <v>1</v>
      </c>
      <c r="G3285" t="s">
        <v>137</v>
      </c>
    </row>
    <row r="3286" spans="1:7" x14ac:dyDescent="0.25">
      <c r="A3286">
        <v>310</v>
      </c>
      <c r="B3286" t="str">
        <f>VLOOKUP(CONCATENATE(C3286,"_",D3286),acronyms!$A$2:$B$330,2,0)</f>
        <v>Festuca halleri agg.</v>
      </c>
      <c r="C3286" t="s">
        <v>182</v>
      </c>
      <c r="D3286" t="s">
        <v>161</v>
      </c>
      <c r="E3286" t="s">
        <v>11</v>
      </c>
      <c r="G3286" t="s">
        <v>137</v>
      </c>
    </row>
    <row r="3287" spans="1:7" x14ac:dyDescent="0.25">
      <c r="A3287">
        <v>310</v>
      </c>
      <c r="B3287" t="str">
        <f>VLOOKUP(CONCATENATE(C3287,"_",D3287),acronyms!$A$2:$B$330,2,0)</f>
        <v>Homogyne alpina</v>
      </c>
      <c r="C3287" t="s">
        <v>213</v>
      </c>
      <c r="D3287" t="s">
        <v>13</v>
      </c>
      <c r="E3287" t="s">
        <v>11</v>
      </c>
      <c r="G3287" t="s">
        <v>137</v>
      </c>
    </row>
    <row r="3288" spans="1:7" x14ac:dyDescent="0.25">
      <c r="A3288">
        <v>310</v>
      </c>
      <c r="B3288" t="str">
        <f>VLOOKUP(CONCATENATE(C3288,"_",D3288),acronyms!$A$2:$B$330,2,0)</f>
        <v>Leontodon hispidus</v>
      </c>
      <c r="C3288" t="s">
        <v>184</v>
      </c>
      <c r="D3288" t="s">
        <v>29</v>
      </c>
      <c r="E3288" t="s">
        <v>11</v>
      </c>
      <c r="G3288" t="s">
        <v>137</v>
      </c>
    </row>
    <row r="3289" spans="1:7" x14ac:dyDescent="0.25">
      <c r="A3289">
        <v>310</v>
      </c>
      <c r="B3289" t="str">
        <f>VLOOKUP(CONCATENATE(C3289,"_",D3289),acronyms!$A$2:$B$330,2,0)</f>
        <v>Luzula lutea</v>
      </c>
      <c r="C3289" t="s">
        <v>139</v>
      </c>
      <c r="D3289" t="s">
        <v>98</v>
      </c>
      <c r="E3289" t="s">
        <v>11</v>
      </c>
      <c r="G3289" t="s">
        <v>137</v>
      </c>
    </row>
    <row r="3290" spans="1:7" x14ac:dyDescent="0.25">
      <c r="A3290">
        <v>310</v>
      </c>
      <c r="B3290" t="str">
        <f>VLOOKUP(CONCATENATE(C3290,"_",D3290),acronyms!$A$2:$B$330,2,0)</f>
        <v>Mutellina adonidifolia</v>
      </c>
      <c r="C3290" t="s">
        <v>185</v>
      </c>
      <c r="D3290" t="s">
        <v>100</v>
      </c>
      <c r="E3290" t="s">
        <v>46</v>
      </c>
      <c r="G3290" t="s">
        <v>137</v>
      </c>
    </row>
    <row r="3291" spans="1:7" x14ac:dyDescent="0.25">
      <c r="A3291">
        <v>310</v>
      </c>
      <c r="B3291" t="str">
        <f>VLOOKUP(CONCATENATE(C3291,"_",D3291),acronyms!$A$2:$B$330,2,0)</f>
        <v>Persicaria vivipara</v>
      </c>
      <c r="C3291" t="s">
        <v>216</v>
      </c>
      <c r="D3291" t="s">
        <v>33</v>
      </c>
      <c r="E3291">
        <v>1</v>
      </c>
      <c r="G3291" t="s">
        <v>137</v>
      </c>
    </row>
    <row r="3292" spans="1:7" x14ac:dyDescent="0.25">
      <c r="A3292">
        <v>310</v>
      </c>
      <c r="B3292" t="str">
        <f>VLOOKUP(CONCATENATE(C3292,"_",D3292),acronyms!$A$2:$B$330,2,0)</f>
        <v>Phleum alpinum agg.</v>
      </c>
      <c r="C3292" t="s">
        <v>295</v>
      </c>
      <c r="D3292" t="s">
        <v>13</v>
      </c>
      <c r="E3292" t="s">
        <v>11</v>
      </c>
      <c r="G3292" t="s">
        <v>137</v>
      </c>
    </row>
    <row r="3293" spans="1:7" x14ac:dyDescent="0.25">
      <c r="A3293">
        <v>310</v>
      </c>
      <c r="B3293" t="str">
        <f>VLOOKUP(CONCATENATE(C3293,"_",D3293),acronyms!$A$2:$B$330,2,0)</f>
        <v>Poa alpina</v>
      </c>
      <c r="C3293" t="s">
        <v>140</v>
      </c>
      <c r="D3293" t="s">
        <v>13</v>
      </c>
      <c r="E3293">
        <v>1</v>
      </c>
      <c r="G3293" t="s">
        <v>137</v>
      </c>
    </row>
    <row r="3294" spans="1:7" x14ac:dyDescent="0.25">
      <c r="A3294">
        <v>310</v>
      </c>
      <c r="B3294" t="str">
        <f>VLOOKUP(CONCATENATE(C3294,"_",D3294),acronyms!$A$2:$B$330,2,0)</f>
        <v>Potentilla aurea</v>
      </c>
      <c r="C3294" t="s">
        <v>189</v>
      </c>
      <c r="D3294" t="s">
        <v>35</v>
      </c>
      <c r="E3294">
        <v>1</v>
      </c>
      <c r="G3294" t="s">
        <v>137</v>
      </c>
    </row>
    <row r="3295" spans="1:7" x14ac:dyDescent="0.25">
      <c r="A3295">
        <v>310</v>
      </c>
      <c r="B3295" t="str">
        <f>VLOOKUP(CONCATENATE(C3295,"_",D3295),acronyms!$A$2:$B$330,2,0)</f>
        <v>Ranunculus villarsii</v>
      </c>
      <c r="C3295" t="s">
        <v>190</v>
      </c>
      <c r="D3295" t="s">
        <v>37</v>
      </c>
      <c r="E3295">
        <v>3</v>
      </c>
      <c r="G3295" t="s">
        <v>137</v>
      </c>
    </row>
    <row r="3296" spans="1:7" x14ac:dyDescent="0.25">
      <c r="A3296">
        <v>310</v>
      </c>
      <c r="B3296" t="str">
        <f>VLOOKUP(CONCATENATE(C3296,"_",D3296),acronyms!$A$2:$B$330,2,0)</f>
        <v>Salix herbacea</v>
      </c>
      <c r="C3296" t="s">
        <v>191</v>
      </c>
      <c r="D3296" t="s">
        <v>81</v>
      </c>
      <c r="E3296" t="s">
        <v>11</v>
      </c>
      <c r="G3296" t="s">
        <v>137</v>
      </c>
    </row>
    <row r="3297" spans="1:7" x14ac:dyDescent="0.25">
      <c r="A3297">
        <v>310</v>
      </c>
      <c r="B3297" t="str">
        <f>VLOOKUP(CONCATENATE(C3297,"_",D3297),acronyms!$A$2:$B$330,2,0)</f>
        <v>Soldanella pusilla</v>
      </c>
      <c r="C3297" t="s">
        <v>221</v>
      </c>
      <c r="D3297" t="s">
        <v>127</v>
      </c>
      <c r="E3297" t="s">
        <v>11</v>
      </c>
      <c r="G3297" t="s">
        <v>137</v>
      </c>
    </row>
    <row r="3298" spans="1:7" x14ac:dyDescent="0.25">
      <c r="A3298">
        <v>310</v>
      </c>
      <c r="B3298" t="str">
        <f>VLOOKUP(CONCATENATE(C3298,"_",D3298),acronyms!$A$2:$B$330,2,0)</f>
        <v>Trifolium pratense subsp. pratense</v>
      </c>
      <c r="C3298" t="s">
        <v>231</v>
      </c>
      <c r="D3298" t="s">
        <v>110</v>
      </c>
      <c r="E3298">
        <v>1</v>
      </c>
      <c r="G3298" t="s">
        <v>137</v>
      </c>
    </row>
    <row r="3299" spans="1:7" x14ac:dyDescent="0.25">
      <c r="A3299">
        <v>310</v>
      </c>
      <c r="B3299" t="str">
        <f>VLOOKUP(CONCATENATE(C3299,"_",D3299),acronyms!$A$2:$B$330,2,0)</f>
        <v>Trollius europaeus</v>
      </c>
      <c r="C3299" t="s">
        <v>338</v>
      </c>
      <c r="D3299" t="s">
        <v>225</v>
      </c>
      <c r="E3299" t="s">
        <v>18</v>
      </c>
      <c r="G3299" t="s">
        <v>137</v>
      </c>
    </row>
    <row r="3300" spans="1:7" x14ac:dyDescent="0.25">
      <c r="A3300">
        <v>311</v>
      </c>
      <c r="B3300" t="str">
        <f>VLOOKUP(CONCATENATE(C3300,"_",D3300),acronyms!$A$2:$B$330,2,0)</f>
        <v>Agrostis alpina</v>
      </c>
      <c r="C3300" t="s">
        <v>7</v>
      </c>
      <c r="D3300" t="s">
        <v>13</v>
      </c>
      <c r="E3300" t="s">
        <v>11</v>
      </c>
      <c r="G3300" t="s">
        <v>8</v>
      </c>
    </row>
    <row r="3301" spans="1:7" x14ac:dyDescent="0.25">
      <c r="A3301">
        <v>311</v>
      </c>
      <c r="B3301" t="str">
        <f>VLOOKUP(CONCATENATE(C3301,"_",D3301),acronyms!$A$2:$B$330,2,0)</f>
        <v>Alchemilla vulgaris agg.</v>
      </c>
      <c r="C3301" t="s">
        <v>9</v>
      </c>
      <c r="D3301" t="s">
        <v>10</v>
      </c>
      <c r="E3301">
        <v>1</v>
      </c>
      <c r="G3301" t="s">
        <v>8</v>
      </c>
    </row>
    <row r="3302" spans="1:7" x14ac:dyDescent="0.25">
      <c r="A3302">
        <v>311</v>
      </c>
      <c r="B3302" t="str">
        <f>VLOOKUP(CONCATENATE(C3302,"_",D3302),acronyms!$A$2:$B$330,2,0)</f>
        <v>Bartsia alpina</v>
      </c>
      <c r="C3302" t="s">
        <v>94</v>
      </c>
      <c r="D3302" t="s">
        <v>13</v>
      </c>
      <c r="E3302" t="s">
        <v>50</v>
      </c>
      <c r="G3302" t="s">
        <v>8</v>
      </c>
    </row>
    <row r="3303" spans="1:7" x14ac:dyDescent="0.25">
      <c r="A3303">
        <v>311</v>
      </c>
      <c r="B3303" t="str">
        <f>VLOOKUP(CONCATENATE(C3303,"_",D3303),acronyms!$A$2:$B$330,2,0)</f>
        <v>Calluna vulgaris</v>
      </c>
      <c r="C3303" t="s">
        <v>154</v>
      </c>
      <c r="D3303" t="s">
        <v>10</v>
      </c>
      <c r="E3303" t="s">
        <v>50</v>
      </c>
      <c r="G3303" t="s">
        <v>8</v>
      </c>
    </row>
    <row r="3304" spans="1:7" x14ac:dyDescent="0.25">
      <c r="A3304">
        <v>311</v>
      </c>
      <c r="B3304" t="str">
        <f>VLOOKUP(CONCATENATE(C3304,"_",D3304),acronyms!$A$2:$B$330,2,0)</f>
        <v>Campanula scheuchzeri</v>
      </c>
      <c r="C3304" t="s">
        <v>16</v>
      </c>
      <c r="D3304" t="s">
        <v>17</v>
      </c>
      <c r="E3304" t="s">
        <v>11</v>
      </c>
      <c r="G3304" t="s">
        <v>8</v>
      </c>
    </row>
    <row r="3305" spans="1:7" x14ac:dyDescent="0.25">
      <c r="A3305">
        <v>311</v>
      </c>
      <c r="B3305" t="str">
        <f>VLOOKUP(CONCATENATE(C3305,"_",D3305),acronyms!$A$2:$B$330,2,0)</f>
        <v>Carex nigra</v>
      </c>
      <c r="C3305" t="s">
        <v>54</v>
      </c>
      <c r="D3305" t="s">
        <v>20</v>
      </c>
      <c r="E3305">
        <v>3</v>
      </c>
      <c r="G3305" t="s">
        <v>8</v>
      </c>
    </row>
    <row r="3306" spans="1:7" x14ac:dyDescent="0.25">
      <c r="A3306">
        <v>311</v>
      </c>
      <c r="B3306" t="str">
        <f>VLOOKUP(CONCATENATE(C3306,"_",D3306),acronyms!$A$2:$B$330,2,0)</f>
        <v>Carex sempervirens</v>
      </c>
      <c r="C3306" t="s">
        <v>54</v>
      </c>
      <c r="D3306" t="s">
        <v>95</v>
      </c>
      <c r="E3306">
        <v>1</v>
      </c>
      <c r="G3306" t="s">
        <v>8</v>
      </c>
    </row>
    <row r="3307" spans="1:7" x14ac:dyDescent="0.25">
      <c r="A3307">
        <v>311</v>
      </c>
      <c r="B3307" t="str">
        <f>VLOOKUP(CONCATENATE(C3307,"_",D3307),acronyms!$A$2:$B$330,2,0)</f>
        <v>Crepis aurea</v>
      </c>
      <c r="C3307" t="s">
        <v>158</v>
      </c>
      <c r="D3307" t="s">
        <v>35</v>
      </c>
      <c r="E3307" t="s">
        <v>11</v>
      </c>
      <c r="F3307" t="s">
        <v>61</v>
      </c>
      <c r="G3307" t="s">
        <v>8</v>
      </c>
    </row>
    <row r="3308" spans="1:7" x14ac:dyDescent="0.25">
      <c r="A3308">
        <v>311</v>
      </c>
      <c r="B3308" t="str">
        <f>VLOOKUP(CONCATENATE(C3308,"_",D3308),acronyms!$A$2:$B$330,2,0)</f>
        <v>Gentiana nivalis</v>
      </c>
      <c r="C3308" t="s">
        <v>21</v>
      </c>
      <c r="D3308" t="s">
        <v>200</v>
      </c>
      <c r="E3308" t="s">
        <v>11</v>
      </c>
      <c r="G3308" t="s">
        <v>8</v>
      </c>
    </row>
    <row r="3309" spans="1:7" x14ac:dyDescent="0.25">
      <c r="A3309">
        <v>311</v>
      </c>
      <c r="B3309" t="str">
        <f>VLOOKUP(CONCATENATE(C3309,"_",D3309),acronyms!$A$2:$B$330,2,0)</f>
        <v>Leontodon hispidus</v>
      </c>
      <c r="C3309" t="s">
        <v>28</v>
      </c>
      <c r="D3309" t="s">
        <v>29</v>
      </c>
      <c r="E3309" t="s">
        <v>50</v>
      </c>
      <c r="G3309" t="s">
        <v>8</v>
      </c>
    </row>
    <row r="3310" spans="1:7" x14ac:dyDescent="0.25">
      <c r="A3310">
        <v>311</v>
      </c>
      <c r="B3310" t="str">
        <f>VLOOKUP(CONCATENATE(C3310,"_",D3310),acronyms!$A$2:$B$330,2,0)</f>
        <v>Mutellina adonidifolia</v>
      </c>
      <c r="C3310" t="s">
        <v>99</v>
      </c>
      <c r="D3310" t="s">
        <v>100</v>
      </c>
      <c r="E3310" t="s">
        <v>11</v>
      </c>
      <c r="G3310" t="s">
        <v>8</v>
      </c>
    </row>
    <row r="3311" spans="1:7" x14ac:dyDescent="0.25">
      <c r="A3311">
        <v>311</v>
      </c>
      <c r="B3311" t="str">
        <f>VLOOKUP(CONCATENATE(C3311,"_",D3311),acronyms!$A$2:$B$330,2,0)</f>
        <v>Nardus stricta</v>
      </c>
      <c r="C3311" t="s">
        <v>102</v>
      </c>
      <c r="D3311" t="s">
        <v>103</v>
      </c>
      <c r="E3311">
        <v>1</v>
      </c>
      <c r="G3311" t="s">
        <v>8</v>
      </c>
    </row>
    <row r="3312" spans="1:7" x14ac:dyDescent="0.25">
      <c r="A3312">
        <v>311</v>
      </c>
      <c r="B3312" t="str">
        <f>VLOOKUP(CONCATENATE(C3312,"_",D3312),acronyms!$A$2:$B$330,2,0)</f>
        <v>Persicaria vivipara</v>
      </c>
      <c r="C3312" t="s">
        <v>32</v>
      </c>
      <c r="D3312" t="s">
        <v>33</v>
      </c>
      <c r="E3312">
        <v>1</v>
      </c>
      <c r="G3312" t="s">
        <v>8</v>
      </c>
    </row>
    <row r="3313" spans="1:7" x14ac:dyDescent="0.25">
      <c r="A3313">
        <v>311</v>
      </c>
      <c r="B3313" t="str">
        <f>VLOOKUP(CONCATENATE(C3313,"_",D3313),acronyms!$A$2:$B$330,2,0)</f>
        <v>Pinguicula leptoceras</v>
      </c>
      <c r="C3313" t="s">
        <v>328</v>
      </c>
      <c r="D3313" t="s">
        <v>329</v>
      </c>
      <c r="E3313" t="s">
        <v>11</v>
      </c>
      <c r="G3313" t="s">
        <v>8</v>
      </c>
    </row>
    <row r="3314" spans="1:7" x14ac:dyDescent="0.25">
      <c r="A3314">
        <v>311</v>
      </c>
      <c r="B3314" t="str">
        <f>VLOOKUP(CONCATENATE(C3314,"_",D3314),acronyms!$A$2:$B$330,2,0)</f>
        <v>Primula minima</v>
      </c>
      <c r="C3314" t="s">
        <v>69</v>
      </c>
      <c r="D3314" t="s">
        <v>62</v>
      </c>
      <c r="E3314">
        <v>1</v>
      </c>
      <c r="G3314" t="s">
        <v>8</v>
      </c>
    </row>
    <row r="3315" spans="1:7" x14ac:dyDescent="0.25">
      <c r="A3315">
        <v>311</v>
      </c>
      <c r="B3315" t="str">
        <f>VLOOKUP(CONCATENATE(C3315,"_",D3315),acronyms!$A$2:$B$330,2,0)</f>
        <v>Rhinanthus glacialis</v>
      </c>
      <c r="C3315" t="s">
        <v>106</v>
      </c>
      <c r="D3315" t="s">
        <v>85</v>
      </c>
      <c r="E3315" t="s">
        <v>11</v>
      </c>
      <c r="G3315" t="s">
        <v>8</v>
      </c>
    </row>
    <row r="3316" spans="1:7" x14ac:dyDescent="0.25">
      <c r="A3316">
        <v>311</v>
      </c>
      <c r="B3316" t="str">
        <f>VLOOKUP(CONCATENATE(C3316,"_",D3316),acronyms!$A$2:$B$330,2,0)</f>
        <v>Salix helvetica</v>
      </c>
      <c r="C3316" t="s">
        <v>40</v>
      </c>
      <c r="D3316" t="s">
        <v>41</v>
      </c>
      <c r="E3316" t="s">
        <v>18</v>
      </c>
      <c r="G3316" t="s">
        <v>8</v>
      </c>
    </row>
    <row r="3317" spans="1:7" x14ac:dyDescent="0.25">
      <c r="A3317">
        <v>311</v>
      </c>
      <c r="B3317" t="str">
        <f>VLOOKUP(CONCATENATE(C3317,"_",D3317),acronyms!$A$2:$B$330,2,0)</f>
        <v>Selaginella selaginoides</v>
      </c>
      <c r="C3317" t="s">
        <v>107</v>
      </c>
      <c r="D3317" t="s">
        <v>107</v>
      </c>
      <c r="E3317" t="s">
        <v>11</v>
      </c>
      <c r="G3317" t="s">
        <v>8</v>
      </c>
    </row>
    <row r="3318" spans="1:7" x14ac:dyDescent="0.25">
      <c r="A3318">
        <v>311</v>
      </c>
      <c r="B3318" t="str">
        <f>VLOOKUP(CONCATENATE(C3318,"_",D3318),acronyms!$A$2:$B$330,2,0)</f>
        <v>Soldanella pusilla</v>
      </c>
      <c r="C3318" t="s">
        <v>44</v>
      </c>
      <c r="D3318" t="s">
        <v>127</v>
      </c>
      <c r="E3318" t="s">
        <v>11</v>
      </c>
      <c r="G3318" t="s">
        <v>8</v>
      </c>
    </row>
    <row r="3319" spans="1:7" x14ac:dyDescent="0.25">
      <c r="A3319">
        <v>311</v>
      </c>
      <c r="B3319" t="str">
        <f>VLOOKUP(CONCATENATE(C3319,"_",D3319),acronyms!$A$2:$B$330,2,0)</f>
        <v>Solidago virgaurea subsp. minuta</v>
      </c>
      <c r="C3319" t="s">
        <v>44</v>
      </c>
      <c r="D3319" t="s">
        <v>45</v>
      </c>
      <c r="E3319" t="s">
        <v>11</v>
      </c>
      <c r="G3319" t="s">
        <v>8</v>
      </c>
    </row>
    <row r="3320" spans="1:7" x14ac:dyDescent="0.25">
      <c r="A3320">
        <v>311</v>
      </c>
      <c r="B3320" t="str">
        <f>VLOOKUP(CONCATENATE(C3320,"_",D3320),acronyms!$A$2:$B$330,2,0)</f>
        <v>Tofieldia pusilla</v>
      </c>
      <c r="C3320" t="s">
        <v>339</v>
      </c>
      <c r="D3320" t="s">
        <v>127</v>
      </c>
      <c r="E3320" t="s">
        <v>11</v>
      </c>
      <c r="G3320" t="s">
        <v>8</v>
      </c>
    </row>
    <row r="3321" spans="1:7" x14ac:dyDescent="0.25">
      <c r="A3321">
        <v>311</v>
      </c>
      <c r="B3321" t="str">
        <f>VLOOKUP(CONCATENATE(C3321,"_",D3321),acronyms!$A$2:$B$330,2,0)</f>
        <v>Trichophorum cespitosum subsp. cespitosum</v>
      </c>
      <c r="C3321" t="s">
        <v>108</v>
      </c>
      <c r="D3321" t="s">
        <v>90</v>
      </c>
      <c r="E3321" t="s">
        <v>11</v>
      </c>
      <c r="G3321" t="s">
        <v>8</v>
      </c>
    </row>
    <row r="3322" spans="1:7" x14ac:dyDescent="0.25">
      <c r="A3322">
        <v>311</v>
      </c>
      <c r="B3322" t="str">
        <f>VLOOKUP(CONCATENATE(C3322,"_",D3322),acronyms!$A$2:$B$330,2,0)</f>
        <v>Trifolium badium</v>
      </c>
      <c r="C3322" t="s">
        <v>108</v>
      </c>
      <c r="D3322" t="s">
        <v>202</v>
      </c>
      <c r="E3322" t="s">
        <v>11</v>
      </c>
      <c r="G3322" t="s">
        <v>8</v>
      </c>
    </row>
    <row r="3323" spans="1:7" x14ac:dyDescent="0.25">
      <c r="A3323">
        <v>311</v>
      </c>
      <c r="B3323" t="str">
        <f>VLOOKUP(CONCATENATE(C3323,"_",D3323),acronyms!$A$2:$B$330,2,0)</f>
        <v>Trifolium pratense subsp. pratense</v>
      </c>
      <c r="C3323" t="s">
        <v>108</v>
      </c>
      <c r="D3323" t="s">
        <v>110</v>
      </c>
      <c r="E3323">
        <v>1</v>
      </c>
      <c r="G3323" t="s">
        <v>8</v>
      </c>
    </row>
    <row r="3324" spans="1:7" x14ac:dyDescent="0.25">
      <c r="A3324">
        <v>311</v>
      </c>
      <c r="B3324" t="str">
        <f>VLOOKUP(CONCATENATE(C3324,"_",D3324),acronyms!$A$2:$B$330,2,0)</f>
        <v>Viola biflora</v>
      </c>
      <c r="C3324" t="s">
        <v>52</v>
      </c>
      <c r="D3324" t="s">
        <v>53</v>
      </c>
      <c r="E3324">
        <v>1</v>
      </c>
      <c r="G3324" t="s">
        <v>8</v>
      </c>
    </row>
    <row r="3325" spans="1:7" x14ac:dyDescent="0.25">
      <c r="A3325">
        <v>312</v>
      </c>
      <c r="B3325" t="str">
        <f>VLOOKUP(CONCATENATE(C3325,"_",D3325),acronyms!$A$2:$B$330,2,0)</f>
        <v>Agrostis alpina</v>
      </c>
      <c r="C3325" t="s">
        <v>7</v>
      </c>
      <c r="D3325" t="s">
        <v>13</v>
      </c>
      <c r="E3325" t="s">
        <v>11</v>
      </c>
      <c r="G3325" t="s">
        <v>137</v>
      </c>
    </row>
    <row r="3326" spans="1:7" x14ac:dyDescent="0.25">
      <c r="A3326">
        <v>312</v>
      </c>
      <c r="B3326" t="str">
        <f>VLOOKUP(CONCATENATE(C3326,"_",D3326),acronyms!$A$2:$B$330,2,0)</f>
        <v>Alchemilla vulgaris agg.</v>
      </c>
      <c r="C3326" t="s">
        <v>9</v>
      </c>
      <c r="D3326" t="s">
        <v>134</v>
      </c>
      <c r="E3326">
        <v>1</v>
      </c>
      <c r="G3326" t="s">
        <v>137</v>
      </c>
    </row>
    <row r="3327" spans="1:7" x14ac:dyDescent="0.25">
      <c r="A3327">
        <v>312</v>
      </c>
      <c r="B3327" t="str">
        <f>VLOOKUP(CONCATENATE(C3327,"_",D3327),acronyms!$A$2:$B$330,2,0)</f>
        <v>Anthoxanthum alpinum</v>
      </c>
      <c r="C3327" t="s">
        <v>12</v>
      </c>
      <c r="D3327" t="s">
        <v>13</v>
      </c>
      <c r="E3327">
        <v>1</v>
      </c>
      <c r="G3327" t="s">
        <v>137</v>
      </c>
    </row>
    <row r="3328" spans="1:7" x14ac:dyDescent="0.25">
      <c r="A3328">
        <v>312</v>
      </c>
      <c r="B3328" t="str">
        <f>VLOOKUP(CONCATENATE(C3328,"_",D3328),acronyms!$A$2:$B$330,2,0)</f>
        <v>Avenella flexuosa</v>
      </c>
      <c r="C3328" t="s">
        <v>14</v>
      </c>
      <c r="D3328" t="s">
        <v>126</v>
      </c>
      <c r="E3328" t="s">
        <v>11</v>
      </c>
      <c r="G3328" t="s">
        <v>137</v>
      </c>
    </row>
    <row r="3329" spans="1:7" x14ac:dyDescent="0.25">
      <c r="A3329">
        <v>312</v>
      </c>
      <c r="B3329" t="str">
        <f>VLOOKUP(CONCATENATE(C3329,"_",D3329),acronyms!$A$2:$B$330,2,0)</f>
        <v>Avenula versicolor</v>
      </c>
      <c r="C3329" t="s">
        <v>14</v>
      </c>
      <c r="D3329" t="s">
        <v>15</v>
      </c>
      <c r="E3329">
        <v>1</v>
      </c>
      <c r="G3329" t="s">
        <v>137</v>
      </c>
    </row>
    <row r="3330" spans="1:7" x14ac:dyDescent="0.25">
      <c r="A3330">
        <v>312</v>
      </c>
      <c r="B3330" t="str">
        <f>VLOOKUP(CONCATENATE(C3330,"_",D3330),acronyms!$A$2:$B$330,2,0)</f>
        <v>Bartsia alpina</v>
      </c>
      <c r="C3330" t="s">
        <v>94</v>
      </c>
      <c r="D3330" t="s">
        <v>13</v>
      </c>
      <c r="E3330" t="s">
        <v>11</v>
      </c>
      <c r="G3330" t="s">
        <v>137</v>
      </c>
    </row>
    <row r="3331" spans="1:7" x14ac:dyDescent="0.25">
      <c r="A3331">
        <v>312</v>
      </c>
      <c r="B3331" t="str">
        <f>VLOOKUP(CONCATENATE(C3331,"_",D3331),acronyms!$A$2:$B$330,2,0)</f>
        <v>Campanula barbata subsp. barbata</v>
      </c>
      <c r="C3331" t="s">
        <v>16</v>
      </c>
      <c r="D3331" t="s">
        <v>94</v>
      </c>
      <c r="E3331" t="s">
        <v>11</v>
      </c>
      <c r="G3331" t="s">
        <v>137</v>
      </c>
    </row>
    <row r="3332" spans="1:7" x14ac:dyDescent="0.25">
      <c r="A3332">
        <v>312</v>
      </c>
      <c r="B3332" t="str">
        <f>VLOOKUP(CONCATENATE(C3332,"_",D3332),acronyms!$A$2:$B$330,2,0)</f>
        <v>Campanula scheuchzeri</v>
      </c>
      <c r="C3332" t="s">
        <v>16</v>
      </c>
      <c r="D3332" t="s">
        <v>17</v>
      </c>
      <c r="E3332" t="s">
        <v>11</v>
      </c>
      <c r="G3332" t="s">
        <v>137</v>
      </c>
    </row>
    <row r="3333" spans="1:7" x14ac:dyDescent="0.25">
      <c r="A3333">
        <v>312</v>
      </c>
      <c r="B3333" t="str">
        <f>VLOOKUP(CONCATENATE(C3333,"_",D3333),acronyms!$A$2:$B$330,2,0)</f>
        <v>Carex sempervirens</v>
      </c>
      <c r="C3333" t="s">
        <v>54</v>
      </c>
      <c r="D3333" t="s">
        <v>95</v>
      </c>
      <c r="E3333" t="s">
        <v>50</v>
      </c>
      <c r="G3333" t="s">
        <v>137</v>
      </c>
    </row>
    <row r="3334" spans="1:7" x14ac:dyDescent="0.25">
      <c r="A3334">
        <v>312</v>
      </c>
      <c r="B3334" t="str">
        <f>VLOOKUP(CONCATENATE(C3334,"_",D3334),acronyms!$A$2:$B$330,2,0)</f>
        <v>Coeloglossum viride</v>
      </c>
      <c r="C3334" t="s">
        <v>203</v>
      </c>
      <c r="D3334" t="s">
        <v>45</v>
      </c>
      <c r="E3334" t="s">
        <v>11</v>
      </c>
      <c r="G3334" t="s">
        <v>137</v>
      </c>
    </row>
    <row r="3335" spans="1:7" x14ac:dyDescent="0.25">
      <c r="A3335">
        <v>312</v>
      </c>
      <c r="B3335" t="str">
        <f>VLOOKUP(CONCATENATE(C3335,"_",D3335),acronyms!$A$2:$B$330,2,0)</f>
        <v>Festuca halleri agg.</v>
      </c>
      <c r="C3335" t="s">
        <v>19</v>
      </c>
      <c r="D3335" t="s">
        <v>58</v>
      </c>
      <c r="E3335" t="s">
        <v>11</v>
      </c>
      <c r="G3335" t="s">
        <v>137</v>
      </c>
    </row>
    <row r="3336" spans="1:7" x14ac:dyDescent="0.25">
      <c r="A3336">
        <v>312</v>
      </c>
      <c r="B3336" t="str">
        <f>VLOOKUP(CONCATENATE(C3336,"_",D3336),acronyms!$A$2:$B$330,2,0)</f>
        <v>Gentiana acaulis</v>
      </c>
      <c r="C3336" t="s">
        <v>21</v>
      </c>
      <c r="D3336" t="s">
        <v>73</v>
      </c>
      <c r="E3336" t="s">
        <v>11</v>
      </c>
      <c r="G3336" t="s">
        <v>137</v>
      </c>
    </row>
    <row r="3337" spans="1:7" x14ac:dyDescent="0.25">
      <c r="A3337">
        <v>312</v>
      </c>
      <c r="B3337" t="str">
        <f>VLOOKUP(CONCATENATE(C3337,"_",D3337),acronyms!$A$2:$B$330,2,0)</f>
        <v>Kobresia myosuroides</v>
      </c>
      <c r="C3337" t="s">
        <v>148</v>
      </c>
      <c r="D3337" t="s">
        <v>101</v>
      </c>
      <c r="E3337" t="s">
        <v>11</v>
      </c>
      <c r="G3337" t="s">
        <v>137</v>
      </c>
    </row>
    <row r="3338" spans="1:7" x14ac:dyDescent="0.25">
      <c r="A3338">
        <v>312</v>
      </c>
      <c r="B3338" t="str">
        <f>VLOOKUP(CONCATENATE(C3338,"_",D3338),acronyms!$A$2:$B$330,2,0)</f>
        <v>Leontodon hispidus</v>
      </c>
      <c r="C3338" t="s">
        <v>28</v>
      </c>
      <c r="D3338" t="s">
        <v>29</v>
      </c>
      <c r="E3338">
        <v>1</v>
      </c>
      <c r="G3338" t="s">
        <v>137</v>
      </c>
    </row>
    <row r="3339" spans="1:7" x14ac:dyDescent="0.25">
      <c r="A3339">
        <v>312</v>
      </c>
      <c r="B3339" t="str">
        <f>VLOOKUP(CONCATENATE(C3339,"_",D3339),acronyms!$A$2:$B$330,2,0)</f>
        <v>Luzula alpina</v>
      </c>
      <c r="C3339" t="s">
        <v>30</v>
      </c>
      <c r="D3339" t="s">
        <v>13</v>
      </c>
      <c r="E3339" t="s">
        <v>11</v>
      </c>
      <c r="G3339" t="s">
        <v>137</v>
      </c>
    </row>
    <row r="3340" spans="1:7" x14ac:dyDescent="0.25">
      <c r="A3340">
        <v>312</v>
      </c>
      <c r="B3340" t="str">
        <f>VLOOKUP(CONCATENATE(C3340,"_",D3340),acronyms!$A$2:$B$330,2,0)</f>
        <v>Luzula lutea</v>
      </c>
      <c r="C3340" t="s">
        <v>30</v>
      </c>
      <c r="D3340" t="s">
        <v>98</v>
      </c>
      <c r="E3340" t="s">
        <v>11</v>
      </c>
      <c r="G3340" t="s">
        <v>137</v>
      </c>
    </row>
    <row r="3341" spans="1:7" x14ac:dyDescent="0.25">
      <c r="A3341">
        <v>312</v>
      </c>
      <c r="B3341" t="str">
        <f>VLOOKUP(CONCATENATE(C3341,"_",D3341),acronyms!$A$2:$B$330,2,0)</f>
        <v>Mutellina adonidifolia</v>
      </c>
      <c r="C3341" t="s">
        <v>99</v>
      </c>
      <c r="D3341" t="s">
        <v>100</v>
      </c>
      <c r="E3341" t="s">
        <v>11</v>
      </c>
      <c r="G3341" t="s">
        <v>137</v>
      </c>
    </row>
    <row r="3342" spans="1:7" x14ac:dyDescent="0.25">
      <c r="A3342">
        <v>312</v>
      </c>
      <c r="B3342" t="str">
        <f>VLOOKUP(CONCATENATE(C3342,"_",D3342),acronyms!$A$2:$B$330,2,0)</f>
        <v>Nardus stricta</v>
      </c>
      <c r="C3342" t="s">
        <v>102</v>
      </c>
      <c r="D3342" t="s">
        <v>103</v>
      </c>
      <c r="E3342" t="s">
        <v>50</v>
      </c>
      <c r="G3342" t="s">
        <v>137</v>
      </c>
    </row>
    <row r="3343" spans="1:7" x14ac:dyDescent="0.25">
      <c r="A3343">
        <v>312</v>
      </c>
      <c r="B3343" t="str">
        <f>VLOOKUP(CONCATENATE(C3343,"_",D3343),acronyms!$A$2:$B$330,2,0)</f>
        <v>Persicaria vivipara</v>
      </c>
      <c r="C3343" t="s">
        <v>32</v>
      </c>
      <c r="D3343" t="s">
        <v>33</v>
      </c>
      <c r="E3343" t="s">
        <v>11</v>
      </c>
      <c r="G3343" t="s">
        <v>137</v>
      </c>
    </row>
    <row r="3344" spans="1:7" x14ac:dyDescent="0.25">
      <c r="A3344">
        <v>312</v>
      </c>
      <c r="B3344" t="str">
        <f>VLOOKUP(CONCATENATE(C3344,"_",D3344),acronyms!$A$2:$B$330,2,0)</f>
        <v>Phyteuma hemisphaericum</v>
      </c>
      <c r="C3344" t="s">
        <v>91</v>
      </c>
      <c r="D3344" t="s">
        <v>92</v>
      </c>
      <c r="E3344" t="s">
        <v>11</v>
      </c>
      <c r="G3344" t="s">
        <v>137</v>
      </c>
    </row>
    <row r="3345" spans="1:7" x14ac:dyDescent="0.25">
      <c r="A3345">
        <v>312</v>
      </c>
      <c r="B3345" t="str">
        <f>VLOOKUP(CONCATENATE(C3345,"_",D3345),acronyms!$A$2:$B$330,2,0)</f>
        <v>Potentilla aurea</v>
      </c>
      <c r="C3345" t="s">
        <v>34</v>
      </c>
      <c r="D3345" t="s">
        <v>35</v>
      </c>
      <c r="E3345" t="s">
        <v>46</v>
      </c>
      <c r="G3345" t="s">
        <v>137</v>
      </c>
    </row>
    <row r="3346" spans="1:7" x14ac:dyDescent="0.25">
      <c r="A3346">
        <v>312</v>
      </c>
      <c r="B3346" t="str">
        <f>VLOOKUP(CONCATENATE(C3346,"_",D3346),acronyms!$A$2:$B$330,2,0)</f>
        <v>Primula minima</v>
      </c>
      <c r="C3346" t="s">
        <v>69</v>
      </c>
      <c r="D3346" t="s">
        <v>62</v>
      </c>
      <c r="E3346" t="s">
        <v>18</v>
      </c>
      <c r="G3346" t="s">
        <v>137</v>
      </c>
    </row>
    <row r="3347" spans="1:7" x14ac:dyDescent="0.25">
      <c r="A3347">
        <v>312</v>
      </c>
      <c r="B3347" t="str">
        <f>VLOOKUP(CONCATENATE(C3347,"_",D3347),acronyms!$A$2:$B$330,2,0)</f>
        <v>Pulsatilla alpina subsp. apiifolia</v>
      </c>
      <c r="C3347" t="s">
        <v>104</v>
      </c>
      <c r="D3347" t="s">
        <v>13</v>
      </c>
      <c r="E3347" t="s">
        <v>50</v>
      </c>
      <c r="G3347" t="s">
        <v>137</v>
      </c>
    </row>
    <row r="3348" spans="1:7" x14ac:dyDescent="0.25">
      <c r="A3348">
        <v>312</v>
      </c>
      <c r="B3348" t="str">
        <f>VLOOKUP(CONCATENATE(C3348,"_",D3348),acronyms!$A$2:$B$330,2,0)</f>
        <v>Ranunculus villarsii</v>
      </c>
      <c r="C3348" t="s">
        <v>36</v>
      </c>
      <c r="D3348" t="s">
        <v>37</v>
      </c>
      <c r="E3348" t="s">
        <v>46</v>
      </c>
      <c r="G3348" t="s">
        <v>137</v>
      </c>
    </row>
    <row r="3349" spans="1:7" x14ac:dyDescent="0.25">
      <c r="A3349">
        <v>312</v>
      </c>
      <c r="B3349" t="str">
        <f>VLOOKUP(CONCATENATE(C3349,"_",D3349),acronyms!$A$2:$B$330,2,0)</f>
        <v>Rhinanthus glacialis</v>
      </c>
      <c r="C3349" t="s">
        <v>106</v>
      </c>
      <c r="D3349" t="s">
        <v>85</v>
      </c>
      <c r="E3349" t="s">
        <v>50</v>
      </c>
      <c r="G3349" t="s">
        <v>137</v>
      </c>
    </row>
    <row r="3350" spans="1:7" x14ac:dyDescent="0.25">
      <c r="A3350">
        <v>312</v>
      </c>
      <c r="B3350" t="str">
        <f>VLOOKUP(CONCATENATE(C3350,"_",D3350),acronyms!$A$2:$B$330,2,0)</f>
        <v>Rhododendron ferrugineum</v>
      </c>
      <c r="C3350" t="s">
        <v>38</v>
      </c>
      <c r="D3350" t="s">
        <v>39</v>
      </c>
      <c r="E3350" t="s">
        <v>11</v>
      </c>
      <c r="G3350" t="s">
        <v>137</v>
      </c>
    </row>
    <row r="3351" spans="1:7" x14ac:dyDescent="0.25">
      <c r="A3351">
        <v>312</v>
      </c>
      <c r="B3351" t="str">
        <f>VLOOKUP(CONCATENATE(C3351,"_",D3351),acronyms!$A$2:$B$330,2,0)</f>
        <v>Salix herbacea</v>
      </c>
      <c r="C3351" t="s">
        <v>40</v>
      </c>
      <c r="D3351" t="s">
        <v>81</v>
      </c>
      <c r="E3351">
        <v>1</v>
      </c>
      <c r="G3351" t="s">
        <v>137</v>
      </c>
    </row>
    <row r="3352" spans="1:7" x14ac:dyDescent="0.25">
      <c r="A3352">
        <v>312</v>
      </c>
      <c r="B3352" t="str">
        <f>VLOOKUP(CONCATENATE(C3352,"_",D3352),acronyms!$A$2:$B$330,2,0)</f>
        <v>Scorzoneroides helvetica</v>
      </c>
      <c r="C3352" t="s">
        <v>42</v>
      </c>
      <c r="D3352" t="s">
        <v>41</v>
      </c>
      <c r="E3352">
        <v>1</v>
      </c>
      <c r="G3352" t="s">
        <v>137</v>
      </c>
    </row>
    <row r="3353" spans="1:7" x14ac:dyDescent="0.25">
      <c r="A3353">
        <v>312</v>
      </c>
      <c r="B3353" t="str">
        <f>VLOOKUP(CONCATENATE(C3353,"_",D3353),acronyms!$A$2:$B$330,2,0)</f>
        <v>Selaginella selaginoides</v>
      </c>
      <c r="C3353" t="s">
        <v>107</v>
      </c>
      <c r="D3353" t="s">
        <v>107</v>
      </c>
      <c r="E3353" t="s">
        <v>11</v>
      </c>
      <c r="G3353" t="s">
        <v>137</v>
      </c>
    </row>
    <row r="3354" spans="1:7" x14ac:dyDescent="0.25">
      <c r="A3354">
        <v>312</v>
      </c>
      <c r="B3354" t="str">
        <f>VLOOKUP(CONCATENATE(C3354,"_",D3354),acronyms!$A$2:$B$330,2,0)</f>
        <v>Silene acaulis subsp. exscapa</v>
      </c>
      <c r="C3354" t="s">
        <v>43</v>
      </c>
      <c r="D3354" t="s">
        <v>73</v>
      </c>
      <c r="E3354" t="s">
        <v>50</v>
      </c>
      <c r="G3354" t="s">
        <v>137</v>
      </c>
    </row>
    <row r="3355" spans="1:7" x14ac:dyDescent="0.25">
      <c r="A3355">
        <v>312</v>
      </c>
      <c r="B3355" t="str">
        <f>VLOOKUP(CONCATENATE(C3355,"_",D3355),acronyms!$A$2:$B$330,2,0)</f>
        <v>Soldanella pusilla</v>
      </c>
      <c r="C3355" t="s">
        <v>44</v>
      </c>
      <c r="D3355" t="s">
        <v>127</v>
      </c>
      <c r="E3355" t="s">
        <v>11</v>
      </c>
      <c r="G3355" t="s">
        <v>137</v>
      </c>
    </row>
    <row r="3356" spans="1:7" x14ac:dyDescent="0.25">
      <c r="A3356">
        <v>312</v>
      </c>
      <c r="B3356" t="str">
        <f>VLOOKUP(CONCATENATE(C3356,"_",D3356),acronyms!$A$2:$B$330,2,0)</f>
        <v>Solidago virgaurea subsp. minuta</v>
      </c>
      <c r="C3356" t="s">
        <v>44</v>
      </c>
      <c r="D3356" t="s">
        <v>45</v>
      </c>
      <c r="E3356" t="s">
        <v>11</v>
      </c>
      <c r="G3356" t="s">
        <v>137</v>
      </c>
    </row>
    <row r="3357" spans="1:7" x14ac:dyDescent="0.25">
      <c r="A3357">
        <v>312</v>
      </c>
      <c r="B3357" t="str">
        <f>VLOOKUP(CONCATENATE(C3357,"_",D3357),acronyms!$A$2:$B$330,2,0)</f>
        <v>Thymus praecox subsp. polytrichus</v>
      </c>
      <c r="C3357" t="s">
        <v>149</v>
      </c>
      <c r="D3357" t="s">
        <v>110</v>
      </c>
      <c r="E3357">
        <v>1</v>
      </c>
      <c r="G3357" t="s">
        <v>137</v>
      </c>
    </row>
    <row r="3358" spans="1:7" x14ac:dyDescent="0.25">
      <c r="A3358">
        <v>312</v>
      </c>
      <c r="B3358" t="str">
        <f>VLOOKUP(CONCATENATE(C3358,"_",D3358),acronyms!$A$2:$B$330,2,0)</f>
        <v>Trifolium pallescens</v>
      </c>
      <c r="C3358" t="s">
        <v>108</v>
      </c>
      <c r="D3358" t="s">
        <v>109</v>
      </c>
      <c r="E3358">
        <v>1</v>
      </c>
      <c r="G3358" t="s">
        <v>137</v>
      </c>
    </row>
    <row r="3359" spans="1:7" x14ac:dyDescent="0.25">
      <c r="A3359">
        <v>312</v>
      </c>
      <c r="B3359" t="str">
        <f>VLOOKUP(CONCATENATE(C3359,"_",D3359),acronyms!$A$2:$B$330,2,0)</f>
        <v>Trifolium pratense subsp. pratense</v>
      </c>
      <c r="C3359" t="s">
        <v>231</v>
      </c>
      <c r="D3359" t="s">
        <v>110</v>
      </c>
      <c r="E3359" t="s">
        <v>50</v>
      </c>
      <c r="G3359" t="s">
        <v>137</v>
      </c>
    </row>
    <row r="3360" spans="1:7" x14ac:dyDescent="0.25">
      <c r="A3360">
        <v>312</v>
      </c>
      <c r="B3360" t="str">
        <f>VLOOKUP(CONCATENATE(C3360,"_",D3360),acronyms!$A$2:$B$330,2,0)</f>
        <v>Trollius europaeus</v>
      </c>
      <c r="C3360" t="s">
        <v>224</v>
      </c>
      <c r="D3360" t="s">
        <v>225</v>
      </c>
      <c r="E3360" t="s">
        <v>50</v>
      </c>
      <c r="G3360" t="s">
        <v>137</v>
      </c>
    </row>
    <row r="3361" spans="1:7" x14ac:dyDescent="0.25">
      <c r="A3361">
        <v>313</v>
      </c>
      <c r="B3361" t="str">
        <f>VLOOKUP(CONCATENATE(C3361,"_",D3361),acronyms!$A$2:$B$330,2,0)</f>
        <v>Alchemilla vulgaris agg.</v>
      </c>
      <c r="C3361" t="s">
        <v>9</v>
      </c>
      <c r="D3361" t="s">
        <v>10</v>
      </c>
      <c r="E3361" t="s">
        <v>50</v>
      </c>
      <c r="G3361" t="s">
        <v>8</v>
      </c>
    </row>
    <row r="3362" spans="1:7" x14ac:dyDescent="0.25">
      <c r="A3362">
        <v>313</v>
      </c>
      <c r="B3362" t="str">
        <f>VLOOKUP(CONCATENATE(C3362,"_",D3362),acronyms!$A$2:$B$330,2,0)</f>
        <v>Anthoxanthum alpinum</v>
      </c>
      <c r="C3362" t="s">
        <v>12</v>
      </c>
      <c r="D3362" t="s">
        <v>13</v>
      </c>
      <c r="E3362" t="s">
        <v>50</v>
      </c>
      <c r="G3362" t="s">
        <v>8</v>
      </c>
    </row>
    <row r="3363" spans="1:7" x14ac:dyDescent="0.25">
      <c r="A3363">
        <v>313</v>
      </c>
      <c r="B3363" t="str">
        <f>VLOOKUP(CONCATENATE(C3363,"_",D3363),acronyms!$A$2:$B$330,2,0)</f>
        <v>Carex frigida</v>
      </c>
      <c r="C3363" t="s">
        <v>54</v>
      </c>
      <c r="D3363" t="s">
        <v>117</v>
      </c>
      <c r="E3363">
        <v>1</v>
      </c>
      <c r="F3363" t="s">
        <v>61</v>
      </c>
      <c r="G3363" t="s">
        <v>8</v>
      </c>
    </row>
    <row r="3364" spans="1:7" x14ac:dyDescent="0.25">
      <c r="A3364">
        <v>313</v>
      </c>
      <c r="B3364" t="str">
        <f>VLOOKUP(CONCATENATE(C3364,"_",D3364),acronyms!$A$2:$B$330,2,0)</f>
        <v>Deschampsia cespitosa subsp. cespitosa</v>
      </c>
      <c r="C3364" t="s">
        <v>89</v>
      </c>
      <c r="D3364" t="s">
        <v>90</v>
      </c>
      <c r="E3364" t="s">
        <v>46</v>
      </c>
      <c r="G3364" t="s">
        <v>8</v>
      </c>
    </row>
    <row r="3365" spans="1:7" x14ac:dyDescent="0.25">
      <c r="A3365">
        <v>313</v>
      </c>
      <c r="B3365" t="str">
        <f>VLOOKUP(CONCATENATE(C3365,"_",D3365),acronyms!$A$2:$B$330,2,0)</f>
        <v>Festuca nigrescens</v>
      </c>
      <c r="C3365" t="s">
        <v>19</v>
      </c>
      <c r="D3365" t="s">
        <v>172</v>
      </c>
      <c r="E3365" t="s">
        <v>46</v>
      </c>
      <c r="G3365" t="s">
        <v>8</v>
      </c>
    </row>
    <row r="3366" spans="1:7" x14ac:dyDescent="0.25">
      <c r="A3366">
        <v>313</v>
      </c>
      <c r="B3366" t="str">
        <f>VLOOKUP(CONCATENATE(C3366,"_",D3366),acronyms!$A$2:$B$330,2,0)</f>
        <v>Leontodon hispidus</v>
      </c>
      <c r="C3366" t="s">
        <v>28</v>
      </c>
      <c r="D3366" t="s">
        <v>29</v>
      </c>
      <c r="E3366" t="s">
        <v>50</v>
      </c>
      <c r="G3366" t="s">
        <v>8</v>
      </c>
    </row>
    <row r="3367" spans="1:7" x14ac:dyDescent="0.25">
      <c r="A3367">
        <v>313</v>
      </c>
      <c r="B3367" t="str">
        <f>VLOOKUP(CONCATENATE(C3367,"_",D3367),acronyms!$A$2:$B$330,2,0)</f>
        <v>Persicaria vivipara</v>
      </c>
      <c r="C3367" t="s">
        <v>32</v>
      </c>
      <c r="D3367" t="s">
        <v>33</v>
      </c>
      <c r="E3367" t="s">
        <v>11</v>
      </c>
      <c r="G3367" t="s">
        <v>8</v>
      </c>
    </row>
    <row r="3368" spans="1:7" x14ac:dyDescent="0.25">
      <c r="A3368">
        <v>313</v>
      </c>
      <c r="B3368" t="str">
        <f>VLOOKUP(CONCATENATE(C3368,"_",D3368),acronyms!$A$2:$B$330,2,0)</f>
        <v>Phleum alpinum agg.</v>
      </c>
      <c r="C3368" t="s">
        <v>162</v>
      </c>
      <c r="D3368" t="s">
        <v>156</v>
      </c>
      <c r="E3368" t="s">
        <v>11</v>
      </c>
      <c r="G3368" t="s">
        <v>8</v>
      </c>
    </row>
    <row r="3369" spans="1:7" x14ac:dyDescent="0.25">
      <c r="A3369">
        <v>313</v>
      </c>
      <c r="B3369" t="str">
        <f>VLOOKUP(CONCATENATE(C3369,"_",D3369),acronyms!$A$2:$B$330,2,0)</f>
        <v>Poa alpina</v>
      </c>
      <c r="C3369" t="s">
        <v>79</v>
      </c>
      <c r="D3369" t="s">
        <v>13</v>
      </c>
      <c r="E3369" t="s">
        <v>11</v>
      </c>
      <c r="G3369" t="s">
        <v>8</v>
      </c>
    </row>
    <row r="3370" spans="1:7" x14ac:dyDescent="0.25">
      <c r="A3370">
        <v>313</v>
      </c>
      <c r="B3370" t="str">
        <f>VLOOKUP(CONCATENATE(C3370,"_",D3370),acronyms!$A$2:$B$330,2,0)</f>
        <v>Taraxacum sp.</v>
      </c>
      <c r="C3370" t="s">
        <v>166</v>
      </c>
      <c r="D3370" t="s">
        <v>134</v>
      </c>
      <c r="E3370">
        <v>1</v>
      </c>
      <c r="G3370" t="s">
        <v>8</v>
      </c>
    </row>
    <row r="3371" spans="1:7" x14ac:dyDescent="0.25">
      <c r="A3371">
        <v>313</v>
      </c>
      <c r="B3371" t="str">
        <f>VLOOKUP(CONCATENATE(C3371,"_",D3371),acronyms!$A$2:$B$330,2,0)</f>
        <v>Trifolium badium</v>
      </c>
      <c r="C3371" t="s">
        <v>108</v>
      </c>
      <c r="D3371" t="s">
        <v>202</v>
      </c>
      <c r="E3371">
        <v>1</v>
      </c>
      <c r="G3371" t="s">
        <v>8</v>
      </c>
    </row>
    <row r="3372" spans="1:7" x14ac:dyDescent="0.25">
      <c r="A3372">
        <v>314</v>
      </c>
      <c r="B3372" t="str">
        <f>VLOOKUP(CONCATENATE(C3372,"_",D3372),acronyms!$A$2:$B$330,2,0)</f>
        <v>Alchemilla vulgaris agg.</v>
      </c>
      <c r="C3372" t="s">
        <v>9</v>
      </c>
      <c r="D3372" t="s">
        <v>10</v>
      </c>
      <c r="E3372" t="s">
        <v>11</v>
      </c>
      <c r="G3372" t="s">
        <v>197</v>
      </c>
    </row>
    <row r="3373" spans="1:7" x14ac:dyDescent="0.25">
      <c r="A3373">
        <v>314</v>
      </c>
      <c r="B3373" t="str">
        <f>VLOOKUP(CONCATENATE(C3373,"_",D3373),acronyms!$A$2:$B$330,2,0)</f>
        <v>Anthoxanthum alpinum</v>
      </c>
      <c r="C3373" t="s">
        <v>12</v>
      </c>
      <c r="D3373" t="s">
        <v>13</v>
      </c>
      <c r="E3373">
        <v>1</v>
      </c>
      <c r="G3373" t="s">
        <v>197</v>
      </c>
    </row>
    <row r="3374" spans="1:7" x14ac:dyDescent="0.25">
      <c r="A3374">
        <v>314</v>
      </c>
      <c r="B3374" t="str">
        <f>VLOOKUP(CONCATENATE(C3374,"_",D3374),acronyms!$A$2:$B$330,2,0)</f>
        <v>Avenula versicolor</v>
      </c>
      <c r="C3374" t="s">
        <v>14</v>
      </c>
      <c r="D3374" t="s">
        <v>15</v>
      </c>
      <c r="E3374" t="s">
        <v>11</v>
      </c>
      <c r="G3374" t="s">
        <v>197</v>
      </c>
    </row>
    <row r="3375" spans="1:7" x14ac:dyDescent="0.25">
      <c r="A3375">
        <v>314</v>
      </c>
      <c r="B3375" t="str">
        <f>VLOOKUP(CONCATENATE(C3375,"_",D3375),acronyms!$A$2:$B$330,2,0)</f>
        <v>Calamagrostis villosa</v>
      </c>
      <c r="C3375" t="s">
        <v>154</v>
      </c>
      <c r="D3375" t="s">
        <v>37</v>
      </c>
      <c r="E3375" t="s">
        <v>18</v>
      </c>
      <c r="G3375" t="s">
        <v>197</v>
      </c>
    </row>
    <row r="3376" spans="1:7" x14ac:dyDescent="0.25">
      <c r="A3376">
        <v>314</v>
      </c>
      <c r="B3376" t="str">
        <f>VLOOKUP(CONCATENATE(C3376,"_",D3376),acronyms!$A$2:$B$330,2,0)</f>
        <v>Calluna vulgaris</v>
      </c>
      <c r="C3376" t="s">
        <v>154</v>
      </c>
      <c r="D3376" t="s">
        <v>10</v>
      </c>
      <c r="E3376">
        <v>1</v>
      </c>
      <c r="G3376" t="s">
        <v>197</v>
      </c>
    </row>
    <row r="3377" spans="1:7" x14ac:dyDescent="0.25">
      <c r="A3377">
        <v>314</v>
      </c>
      <c r="B3377" t="str">
        <f>VLOOKUP(CONCATENATE(C3377,"_",D3377),acronyms!$A$2:$B$330,2,0)</f>
        <v>Campanula barbata subsp. barbata</v>
      </c>
      <c r="C3377" t="s">
        <v>16</v>
      </c>
      <c r="D3377" t="s">
        <v>94</v>
      </c>
      <c r="E3377" t="s">
        <v>11</v>
      </c>
      <c r="G3377" t="s">
        <v>197</v>
      </c>
    </row>
    <row r="3378" spans="1:7" x14ac:dyDescent="0.25">
      <c r="A3378">
        <v>314</v>
      </c>
      <c r="B3378" t="str">
        <f>VLOOKUP(CONCATENATE(C3378,"_",D3378),acronyms!$A$2:$B$330,2,0)</f>
        <v>Cerastium fontanum s. str.</v>
      </c>
      <c r="C3378" t="s">
        <v>56</v>
      </c>
      <c r="D3378" t="s">
        <v>199</v>
      </c>
      <c r="E3378" t="s">
        <v>18</v>
      </c>
      <c r="G3378" t="s">
        <v>197</v>
      </c>
    </row>
    <row r="3379" spans="1:7" x14ac:dyDescent="0.25">
      <c r="A3379">
        <v>314</v>
      </c>
      <c r="B3379" t="str">
        <f>VLOOKUP(CONCATENATE(C3379,"_",D3379),acronyms!$A$2:$B$330,2,0)</f>
        <v>Euphrasia minima</v>
      </c>
      <c r="C3379" t="s">
        <v>113</v>
      </c>
      <c r="D3379" t="s">
        <v>62</v>
      </c>
      <c r="E3379" t="s">
        <v>18</v>
      </c>
      <c r="G3379" t="s">
        <v>197</v>
      </c>
    </row>
    <row r="3380" spans="1:7" x14ac:dyDescent="0.25">
      <c r="A3380">
        <v>314</v>
      </c>
      <c r="B3380" t="str">
        <f>VLOOKUP(CONCATENATE(C3380,"_",D3380),acronyms!$A$2:$B$330,2,0)</f>
        <v>Festuca nigrescens</v>
      </c>
      <c r="C3380" t="s">
        <v>19</v>
      </c>
      <c r="D3380" t="s">
        <v>172</v>
      </c>
      <c r="E3380">
        <v>1</v>
      </c>
      <c r="G3380" t="s">
        <v>197</v>
      </c>
    </row>
    <row r="3381" spans="1:7" x14ac:dyDescent="0.25">
      <c r="A3381">
        <v>314</v>
      </c>
      <c r="B3381" t="str">
        <f>VLOOKUP(CONCATENATE(C3381,"_",D3381),acronyms!$A$2:$B$330,2,0)</f>
        <v>Geranium sylvaticum</v>
      </c>
      <c r="C3381" t="s">
        <v>23</v>
      </c>
      <c r="D3381" t="s">
        <v>24</v>
      </c>
      <c r="E3381" t="s">
        <v>18</v>
      </c>
      <c r="G3381" t="s">
        <v>197</v>
      </c>
    </row>
    <row r="3382" spans="1:7" x14ac:dyDescent="0.25">
      <c r="A3382">
        <v>314</v>
      </c>
      <c r="B3382" t="str">
        <f>VLOOKUP(CONCATENATE(C3382,"_",D3382),acronyms!$A$2:$B$330,2,0)</f>
        <v>Homogyne alpina</v>
      </c>
      <c r="C3382" t="s">
        <v>27</v>
      </c>
      <c r="D3382" t="s">
        <v>13</v>
      </c>
      <c r="E3382">
        <v>1</v>
      </c>
      <c r="G3382" t="s">
        <v>197</v>
      </c>
    </row>
    <row r="3383" spans="1:7" x14ac:dyDescent="0.25">
      <c r="A3383">
        <v>314</v>
      </c>
      <c r="B3383" t="str">
        <f>VLOOKUP(CONCATENATE(C3383,"_",D3383),acronyms!$A$2:$B$330,2,0)</f>
        <v>Leontodon hispidus</v>
      </c>
      <c r="C3383" t="s">
        <v>28</v>
      </c>
      <c r="D3383" t="s">
        <v>29</v>
      </c>
      <c r="E3383" t="s">
        <v>50</v>
      </c>
      <c r="G3383" t="s">
        <v>197</v>
      </c>
    </row>
    <row r="3384" spans="1:7" x14ac:dyDescent="0.25">
      <c r="A3384">
        <v>314</v>
      </c>
      <c r="B3384" t="str">
        <f>VLOOKUP(CONCATENATE(C3384,"_",D3384),acronyms!$A$2:$B$330,2,0)</f>
        <v>Lotus corniculatus</v>
      </c>
      <c r="C3384" t="s">
        <v>96</v>
      </c>
      <c r="D3384" t="s">
        <v>97</v>
      </c>
      <c r="E3384" t="s">
        <v>11</v>
      </c>
      <c r="G3384" t="s">
        <v>197</v>
      </c>
    </row>
    <row r="3385" spans="1:7" x14ac:dyDescent="0.25">
      <c r="A3385">
        <v>314</v>
      </c>
      <c r="B3385" t="str">
        <f>VLOOKUP(CONCATENATE(C3385,"_",D3385),acronyms!$A$2:$B$330,2,0)</f>
        <v>Luzula alpina</v>
      </c>
      <c r="C3385" t="s">
        <v>30</v>
      </c>
      <c r="D3385" t="s">
        <v>13</v>
      </c>
      <c r="E3385">
        <v>1</v>
      </c>
      <c r="G3385" t="s">
        <v>197</v>
      </c>
    </row>
    <row r="3386" spans="1:7" x14ac:dyDescent="0.25">
      <c r="A3386">
        <v>314</v>
      </c>
      <c r="B3386" t="str">
        <f>VLOOKUP(CONCATENATE(C3386,"_",D3386),acronyms!$A$2:$B$330,2,0)</f>
        <v>Mutellina adonidifolia</v>
      </c>
      <c r="C3386" t="s">
        <v>99</v>
      </c>
      <c r="D3386" t="s">
        <v>100</v>
      </c>
      <c r="E3386" t="s">
        <v>11</v>
      </c>
      <c r="G3386" t="s">
        <v>197</v>
      </c>
    </row>
    <row r="3387" spans="1:7" x14ac:dyDescent="0.25">
      <c r="A3387">
        <v>314</v>
      </c>
      <c r="B3387" t="str">
        <f>VLOOKUP(CONCATENATE(C3387,"_",D3387),acronyms!$A$2:$B$330,2,0)</f>
        <v>Nardus stricta</v>
      </c>
      <c r="C3387" t="s">
        <v>102</v>
      </c>
      <c r="D3387" t="s">
        <v>103</v>
      </c>
      <c r="E3387">
        <v>1</v>
      </c>
      <c r="G3387" t="s">
        <v>197</v>
      </c>
    </row>
    <row r="3388" spans="1:7" x14ac:dyDescent="0.25">
      <c r="A3388">
        <v>314</v>
      </c>
      <c r="B3388" t="str">
        <f>VLOOKUP(CONCATENATE(C3388,"_",D3388),acronyms!$A$2:$B$330,2,0)</f>
        <v>Persicaria vivipara</v>
      </c>
      <c r="C3388" t="s">
        <v>32</v>
      </c>
      <c r="D3388" t="s">
        <v>33</v>
      </c>
      <c r="E3388" t="s">
        <v>50</v>
      </c>
      <c r="G3388" t="s">
        <v>197</v>
      </c>
    </row>
    <row r="3389" spans="1:7" x14ac:dyDescent="0.25">
      <c r="A3389">
        <v>314</v>
      </c>
      <c r="B3389" t="str">
        <f>VLOOKUP(CONCATENATE(C3389,"_",D3389),acronyms!$A$2:$B$330,2,0)</f>
        <v>Phleum alpinum agg.</v>
      </c>
      <c r="C3389" t="s">
        <v>162</v>
      </c>
      <c r="D3389" t="s">
        <v>156</v>
      </c>
      <c r="E3389" t="s">
        <v>11</v>
      </c>
      <c r="G3389" t="s">
        <v>197</v>
      </c>
    </row>
    <row r="3390" spans="1:7" x14ac:dyDescent="0.25">
      <c r="A3390">
        <v>314</v>
      </c>
      <c r="B3390" t="str">
        <f>VLOOKUP(CONCATENATE(C3390,"_",D3390),acronyms!$A$2:$B$330,2,0)</f>
        <v>Poa alpina</v>
      </c>
      <c r="C3390" t="s">
        <v>79</v>
      </c>
      <c r="D3390" t="s">
        <v>13</v>
      </c>
      <c r="E3390">
        <v>1</v>
      </c>
      <c r="G3390" t="s">
        <v>197</v>
      </c>
    </row>
    <row r="3391" spans="1:7" x14ac:dyDescent="0.25">
      <c r="A3391">
        <v>314</v>
      </c>
      <c r="B3391" t="str">
        <f>VLOOKUP(CONCATENATE(C3391,"_",D3391),acronyms!$A$2:$B$330,2,0)</f>
        <v>Potentilla aurea</v>
      </c>
      <c r="C3391" t="s">
        <v>34</v>
      </c>
      <c r="D3391" t="s">
        <v>35</v>
      </c>
      <c r="E3391" t="s">
        <v>50</v>
      </c>
      <c r="G3391" t="s">
        <v>197</v>
      </c>
    </row>
    <row r="3392" spans="1:7" x14ac:dyDescent="0.25">
      <c r="A3392">
        <v>314</v>
      </c>
      <c r="B3392" t="str">
        <f>VLOOKUP(CONCATENATE(C3392,"_",D3392),acronyms!$A$2:$B$330,2,0)</f>
        <v>Ranunculus villarsii</v>
      </c>
      <c r="C3392" t="s">
        <v>36</v>
      </c>
      <c r="D3392" t="s">
        <v>37</v>
      </c>
      <c r="E3392">
        <v>3</v>
      </c>
      <c r="G3392" t="s">
        <v>197</v>
      </c>
    </row>
    <row r="3393" spans="1:7" x14ac:dyDescent="0.25">
      <c r="A3393">
        <v>314</v>
      </c>
      <c r="B3393" t="str">
        <f>VLOOKUP(CONCATENATE(C3393,"_",D3393),acronyms!$A$2:$B$330,2,0)</f>
        <v>Rhinanthus glacialis</v>
      </c>
      <c r="C3393" t="s">
        <v>106</v>
      </c>
      <c r="D3393" t="s">
        <v>85</v>
      </c>
      <c r="E3393">
        <v>1</v>
      </c>
      <c r="G3393" t="s">
        <v>197</v>
      </c>
    </row>
    <row r="3394" spans="1:7" x14ac:dyDescent="0.25">
      <c r="A3394">
        <v>314</v>
      </c>
      <c r="B3394" t="str">
        <f>VLOOKUP(CONCATENATE(C3394,"_",D3394),acronyms!$A$2:$B$330,2,0)</f>
        <v>Rhododendron ferrugineum</v>
      </c>
      <c r="C3394" t="s">
        <v>38</v>
      </c>
      <c r="D3394" t="s">
        <v>39</v>
      </c>
      <c r="E3394">
        <v>1</v>
      </c>
      <c r="G3394" t="s">
        <v>197</v>
      </c>
    </row>
    <row r="3395" spans="1:7" x14ac:dyDescent="0.25">
      <c r="A3395">
        <v>314</v>
      </c>
      <c r="B3395" t="str">
        <f>VLOOKUP(CONCATENATE(C3395,"_",D3395),acronyms!$A$2:$B$330,2,0)</f>
        <v>Salix herbacea</v>
      </c>
      <c r="C3395" t="s">
        <v>40</v>
      </c>
      <c r="D3395" t="s">
        <v>81</v>
      </c>
      <c r="E3395" t="s">
        <v>11</v>
      </c>
      <c r="G3395" t="s">
        <v>197</v>
      </c>
    </row>
    <row r="3396" spans="1:7" x14ac:dyDescent="0.25">
      <c r="A3396">
        <v>314</v>
      </c>
      <c r="B3396" t="str">
        <f>VLOOKUP(CONCATENATE(C3396,"_",D3396),acronyms!$A$2:$B$330,2,0)</f>
        <v>Salix serpyllifolia</v>
      </c>
      <c r="C3396" t="s">
        <v>40</v>
      </c>
      <c r="D3396" t="s">
        <v>318</v>
      </c>
      <c r="E3396" t="s">
        <v>11</v>
      </c>
      <c r="G3396" t="s">
        <v>197</v>
      </c>
    </row>
    <row r="3397" spans="1:7" x14ac:dyDescent="0.25">
      <c r="A3397">
        <v>314</v>
      </c>
      <c r="B3397" t="str">
        <f>VLOOKUP(CONCATENATE(C3397,"_",D3397),acronyms!$A$2:$B$330,2,0)</f>
        <v>Scorzoneroides helvetica</v>
      </c>
      <c r="C3397" t="s">
        <v>42</v>
      </c>
      <c r="D3397" t="s">
        <v>41</v>
      </c>
      <c r="E3397" t="s">
        <v>11</v>
      </c>
      <c r="G3397" t="s">
        <v>197</v>
      </c>
    </row>
    <row r="3398" spans="1:7" x14ac:dyDescent="0.25">
      <c r="A3398">
        <v>314</v>
      </c>
      <c r="B3398" t="str">
        <f>VLOOKUP(CONCATENATE(C3398,"_",D3398),acronyms!$A$2:$B$330,2,0)</f>
        <v>Selaginella selaginoides</v>
      </c>
      <c r="C3398" t="s">
        <v>107</v>
      </c>
      <c r="D3398" t="s">
        <v>107</v>
      </c>
      <c r="E3398" t="s">
        <v>11</v>
      </c>
      <c r="G3398" t="s">
        <v>197</v>
      </c>
    </row>
    <row r="3399" spans="1:7" x14ac:dyDescent="0.25">
      <c r="A3399">
        <v>314</v>
      </c>
      <c r="B3399" t="str">
        <f>VLOOKUP(CONCATENATE(C3399,"_",D3399),acronyms!$A$2:$B$330,2,0)</f>
        <v>Soldanella pusilla</v>
      </c>
      <c r="C3399" t="s">
        <v>44</v>
      </c>
      <c r="D3399" t="s">
        <v>127</v>
      </c>
      <c r="E3399" t="s">
        <v>11</v>
      </c>
      <c r="G3399" t="s">
        <v>197</v>
      </c>
    </row>
    <row r="3400" spans="1:7" x14ac:dyDescent="0.25">
      <c r="A3400">
        <v>314</v>
      </c>
      <c r="B3400" t="str">
        <f>VLOOKUP(CONCATENATE(C3400,"_",D3400),acronyms!$A$2:$B$330,2,0)</f>
        <v>Trifolium pratense subsp. pratense</v>
      </c>
      <c r="C3400" t="s">
        <v>108</v>
      </c>
      <c r="D3400" t="s">
        <v>110</v>
      </c>
      <c r="E3400" t="s">
        <v>11</v>
      </c>
      <c r="G3400" t="s">
        <v>197</v>
      </c>
    </row>
    <row r="3401" spans="1:7" x14ac:dyDescent="0.25">
      <c r="A3401">
        <v>314</v>
      </c>
      <c r="B3401" t="str">
        <f>VLOOKUP(CONCATENATE(C3401,"_",D3401),acronyms!$A$2:$B$330,2,0)</f>
        <v>Viola biflora</v>
      </c>
      <c r="C3401" t="s">
        <v>52</v>
      </c>
      <c r="D3401" t="s">
        <v>53</v>
      </c>
      <c r="E3401" t="s">
        <v>11</v>
      </c>
      <c r="G3401" t="s">
        <v>197</v>
      </c>
    </row>
    <row r="3402" spans="1:7" x14ac:dyDescent="0.25">
      <c r="A3402">
        <v>315</v>
      </c>
      <c r="B3402" t="str">
        <f>VLOOKUP(CONCATENATE(C3402,"_",D3402),acronyms!$A$2:$B$330,2,0)</f>
        <v>Anthoxanthum alpinum</v>
      </c>
      <c r="C3402" t="s">
        <v>12</v>
      </c>
      <c r="D3402" t="s">
        <v>13</v>
      </c>
      <c r="E3402" t="s">
        <v>11</v>
      </c>
      <c r="G3402" t="s">
        <v>8</v>
      </c>
    </row>
    <row r="3403" spans="1:7" x14ac:dyDescent="0.25">
      <c r="A3403">
        <v>315</v>
      </c>
      <c r="B3403" t="str">
        <f>VLOOKUP(CONCATENATE(C3403,"_",D3403),acronyms!$A$2:$B$330,2,0)</f>
        <v>Bartsia alpina</v>
      </c>
      <c r="C3403" t="s">
        <v>94</v>
      </c>
      <c r="D3403" t="s">
        <v>13</v>
      </c>
      <c r="E3403">
        <v>1</v>
      </c>
      <c r="G3403" t="s">
        <v>8</v>
      </c>
    </row>
    <row r="3404" spans="1:7" x14ac:dyDescent="0.25">
      <c r="A3404">
        <v>315</v>
      </c>
      <c r="B3404" t="str">
        <f>VLOOKUP(CONCATENATE(C3404,"_",D3404),acronyms!$A$2:$B$330,2,0)</f>
        <v>Campanula barbata subsp. barbata</v>
      </c>
      <c r="C3404" t="s">
        <v>16</v>
      </c>
      <c r="D3404" t="s">
        <v>94</v>
      </c>
      <c r="E3404" t="s">
        <v>11</v>
      </c>
      <c r="G3404" t="s">
        <v>8</v>
      </c>
    </row>
    <row r="3405" spans="1:7" x14ac:dyDescent="0.25">
      <c r="A3405">
        <v>315</v>
      </c>
      <c r="B3405" t="str">
        <f>VLOOKUP(CONCATENATE(C3405,"_",D3405),acronyms!$A$2:$B$330,2,0)</f>
        <v>Campanula scheuchzeri</v>
      </c>
      <c r="C3405" t="s">
        <v>16</v>
      </c>
      <c r="D3405" t="s">
        <v>17</v>
      </c>
      <c r="E3405" t="s">
        <v>11</v>
      </c>
      <c r="G3405" t="s">
        <v>8</v>
      </c>
    </row>
    <row r="3406" spans="1:7" x14ac:dyDescent="0.25">
      <c r="A3406">
        <v>315</v>
      </c>
      <c r="B3406" t="str">
        <f>VLOOKUP(CONCATENATE(C3406,"_",D3406),acronyms!$A$2:$B$330,2,0)</f>
        <v>Cirsium spinosissimum</v>
      </c>
      <c r="C3406" t="s">
        <v>165</v>
      </c>
      <c r="D3406" t="s">
        <v>60</v>
      </c>
      <c r="E3406" t="s">
        <v>50</v>
      </c>
      <c r="G3406" t="s">
        <v>8</v>
      </c>
    </row>
    <row r="3407" spans="1:7" x14ac:dyDescent="0.25">
      <c r="A3407">
        <v>315</v>
      </c>
      <c r="B3407" t="str">
        <f>VLOOKUP(CONCATENATE(C3407,"_",D3407),acronyms!$A$2:$B$330,2,0)</f>
        <v>Festuca halleri agg.</v>
      </c>
      <c r="C3407" t="s">
        <v>19</v>
      </c>
      <c r="D3407" t="s">
        <v>58</v>
      </c>
      <c r="E3407" t="s">
        <v>11</v>
      </c>
      <c r="F3407" t="s">
        <v>61</v>
      </c>
      <c r="G3407" t="s">
        <v>8</v>
      </c>
    </row>
    <row r="3408" spans="1:7" x14ac:dyDescent="0.25">
      <c r="A3408">
        <v>315</v>
      </c>
      <c r="B3408" t="str">
        <f>VLOOKUP(CONCATENATE(C3408,"_",D3408),acronyms!$A$2:$B$330,2,0)</f>
        <v>Festuca nigricans</v>
      </c>
      <c r="C3408" t="s">
        <v>19</v>
      </c>
      <c r="D3408" t="s">
        <v>20</v>
      </c>
      <c r="E3408" t="s">
        <v>11</v>
      </c>
      <c r="G3408" t="s">
        <v>8</v>
      </c>
    </row>
    <row r="3409" spans="1:7" x14ac:dyDescent="0.25">
      <c r="A3409">
        <v>315</v>
      </c>
      <c r="B3409" t="str">
        <f>VLOOKUP(CONCATENATE(C3409,"_",D3409),acronyms!$A$2:$B$330,2,0)</f>
        <v>Homogyne alpina</v>
      </c>
      <c r="C3409" t="s">
        <v>27</v>
      </c>
      <c r="D3409" t="s">
        <v>13</v>
      </c>
      <c r="E3409" t="s">
        <v>50</v>
      </c>
      <c r="G3409" t="s">
        <v>8</v>
      </c>
    </row>
    <row r="3410" spans="1:7" x14ac:dyDescent="0.25">
      <c r="A3410">
        <v>315</v>
      </c>
      <c r="B3410" t="str">
        <f>VLOOKUP(CONCATENATE(C3410,"_",D3410),acronyms!$A$2:$B$330,2,0)</f>
        <v>Huperzia selago</v>
      </c>
      <c r="C3410" t="s">
        <v>320</v>
      </c>
      <c r="D3410" t="s">
        <v>107</v>
      </c>
      <c r="E3410" t="s">
        <v>11</v>
      </c>
      <c r="G3410" t="s">
        <v>8</v>
      </c>
    </row>
    <row r="3411" spans="1:7" x14ac:dyDescent="0.25">
      <c r="A3411">
        <v>315</v>
      </c>
      <c r="B3411" t="str">
        <f>VLOOKUP(CONCATENATE(C3411,"_",D3411),acronyms!$A$2:$B$330,2,0)</f>
        <v>Leucanthemopsis alpina</v>
      </c>
      <c r="C3411" t="s">
        <v>59</v>
      </c>
      <c r="D3411" t="s">
        <v>13</v>
      </c>
      <c r="E3411" t="s">
        <v>11</v>
      </c>
      <c r="G3411" t="s">
        <v>8</v>
      </c>
    </row>
    <row r="3412" spans="1:7" x14ac:dyDescent="0.25">
      <c r="A3412">
        <v>315</v>
      </c>
      <c r="B3412" t="str">
        <f>VLOOKUP(CONCATENATE(C3412,"_",D3412),acronyms!$A$2:$B$330,2,0)</f>
        <v>Luzula alpino-pilosa</v>
      </c>
      <c r="C3412" t="s">
        <v>30</v>
      </c>
      <c r="D3412" t="s">
        <v>31</v>
      </c>
      <c r="E3412" t="s">
        <v>11</v>
      </c>
      <c r="G3412" t="s">
        <v>8</v>
      </c>
    </row>
    <row r="3413" spans="1:7" x14ac:dyDescent="0.25">
      <c r="A3413">
        <v>315</v>
      </c>
      <c r="B3413" t="str">
        <f>VLOOKUP(CONCATENATE(C3413,"_",D3413),acronyms!$A$2:$B$330,2,0)</f>
        <v>Myosotis alpestris</v>
      </c>
      <c r="C3413" t="s">
        <v>101</v>
      </c>
      <c r="D3413" t="s">
        <v>13</v>
      </c>
      <c r="E3413" t="s">
        <v>11</v>
      </c>
      <c r="G3413" t="s">
        <v>8</v>
      </c>
    </row>
    <row r="3414" spans="1:7" x14ac:dyDescent="0.25">
      <c r="A3414">
        <v>315</v>
      </c>
      <c r="B3414" t="str">
        <f>VLOOKUP(CONCATENATE(C3414,"_",D3414),acronyms!$A$2:$B$330,2,0)</f>
        <v>Persicaria vivipara</v>
      </c>
      <c r="C3414" t="s">
        <v>32</v>
      </c>
      <c r="D3414" t="s">
        <v>33</v>
      </c>
      <c r="E3414" t="s">
        <v>11</v>
      </c>
      <c r="G3414" t="s">
        <v>8</v>
      </c>
    </row>
    <row r="3415" spans="1:7" x14ac:dyDescent="0.25">
      <c r="A3415">
        <v>315</v>
      </c>
      <c r="B3415" t="str">
        <f>VLOOKUP(CONCATENATE(C3415,"_",D3415),acronyms!$A$2:$B$330,2,0)</f>
        <v>Phyteuma hemisphaericum</v>
      </c>
      <c r="C3415" t="s">
        <v>91</v>
      </c>
      <c r="D3415" t="s">
        <v>92</v>
      </c>
      <c r="E3415" t="s">
        <v>11</v>
      </c>
      <c r="G3415" t="s">
        <v>8</v>
      </c>
    </row>
    <row r="3416" spans="1:7" x14ac:dyDescent="0.25">
      <c r="A3416">
        <v>315</v>
      </c>
      <c r="B3416" t="str">
        <f>VLOOKUP(CONCATENATE(C3416,"_",D3416),acronyms!$A$2:$B$330,2,0)</f>
        <v>Poa alpina</v>
      </c>
      <c r="C3416" t="s">
        <v>79</v>
      </c>
      <c r="D3416" t="s">
        <v>13</v>
      </c>
      <c r="E3416" t="s">
        <v>11</v>
      </c>
      <c r="G3416" t="s">
        <v>8</v>
      </c>
    </row>
    <row r="3417" spans="1:7" x14ac:dyDescent="0.25">
      <c r="A3417">
        <v>315</v>
      </c>
      <c r="B3417" t="str">
        <f>VLOOKUP(CONCATENATE(C3417,"_",D3417),acronyms!$A$2:$B$330,2,0)</f>
        <v>Pyrola minor</v>
      </c>
      <c r="C3417" t="s">
        <v>105</v>
      </c>
      <c r="D3417" t="s">
        <v>62</v>
      </c>
      <c r="E3417" t="s">
        <v>18</v>
      </c>
      <c r="G3417" t="s">
        <v>8</v>
      </c>
    </row>
    <row r="3418" spans="1:7" x14ac:dyDescent="0.25">
      <c r="A3418">
        <v>315</v>
      </c>
      <c r="B3418" t="str">
        <f>VLOOKUP(CONCATENATE(C3418,"_",D3418),acronyms!$A$2:$B$330,2,0)</f>
        <v>Ranunculus villarsii</v>
      </c>
      <c r="C3418" t="s">
        <v>36</v>
      </c>
      <c r="D3418" t="s">
        <v>37</v>
      </c>
      <c r="E3418" t="s">
        <v>46</v>
      </c>
      <c r="G3418" t="s">
        <v>8</v>
      </c>
    </row>
    <row r="3419" spans="1:7" x14ac:dyDescent="0.25">
      <c r="A3419">
        <v>315</v>
      </c>
      <c r="B3419" t="str">
        <f>VLOOKUP(CONCATENATE(C3419,"_",D3419),acronyms!$A$2:$B$330,2,0)</f>
        <v>Salix herbacea</v>
      </c>
      <c r="C3419" t="s">
        <v>40</v>
      </c>
      <c r="D3419" t="s">
        <v>81</v>
      </c>
      <c r="E3419" t="s">
        <v>11</v>
      </c>
      <c r="G3419" t="s">
        <v>8</v>
      </c>
    </row>
    <row r="3420" spans="1:7" x14ac:dyDescent="0.25">
      <c r="A3420">
        <v>315</v>
      </c>
      <c r="B3420" t="str">
        <f>VLOOKUP(CONCATENATE(C3420,"_",D3420),acronyms!$A$2:$B$330,2,0)</f>
        <v>Salix serpyllifolia</v>
      </c>
      <c r="C3420" t="s">
        <v>40</v>
      </c>
      <c r="D3420" t="s">
        <v>318</v>
      </c>
      <c r="E3420" t="s">
        <v>50</v>
      </c>
      <c r="G3420" t="s">
        <v>8</v>
      </c>
    </row>
    <row r="3421" spans="1:7" x14ac:dyDescent="0.25">
      <c r="A3421">
        <v>315</v>
      </c>
      <c r="B3421" t="str">
        <f>VLOOKUP(CONCATENATE(C3421,"_",D3421),acronyms!$A$2:$B$330,2,0)</f>
        <v>Scorzoneroides helvetica</v>
      </c>
      <c r="C3421" t="s">
        <v>42</v>
      </c>
      <c r="D3421" t="s">
        <v>41</v>
      </c>
      <c r="E3421">
        <v>1</v>
      </c>
      <c r="G3421" t="s">
        <v>8</v>
      </c>
    </row>
    <row r="3422" spans="1:7" x14ac:dyDescent="0.25">
      <c r="A3422">
        <v>315</v>
      </c>
      <c r="B3422" t="str">
        <f>VLOOKUP(CONCATENATE(C3422,"_",D3422),acronyms!$A$2:$B$330,2,0)</f>
        <v>Soldanella pusilla</v>
      </c>
      <c r="C3422" t="s">
        <v>44</v>
      </c>
      <c r="D3422" t="s">
        <v>127</v>
      </c>
      <c r="E3422">
        <v>1</v>
      </c>
      <c r="G3422" t="s">
        <v>8</v>
      </c>
    </row>
    <row r="3423" spans="1:7" x14ac:dyDescent="0.25">
      <c r="A3423">
        <v>315</v>
      </c>
      <c r="B3423" t="str">
        <f>VLOOKUP(CONCATENATE(C3423,"_",D3423),acronyms!$A$2:$B$330,2,0)</f>
        <v>Trifolium pallescens</v>
      </c>
      <c r="C3423" t="s">
        <v>108</v>
      </c>
      <c r="D3423" t="s">
        <v>109</v>
      </c>
      <c r="E3423" t="s">
        <v>11</v>
      </c>
      <c r="G3423" t="s">
        <v>8</v>
      </c>
    </row>
    <row r="3424" spans="1:7" x14ac:dyDescent="0.25">
      <c r="A3424">
        <v>316</v>
      </c>
      <c r="B3424" t="str">
        <f>VLOOKUP(CONCATENATE(C3424,"_",D3424),acronyms!$A$2:$B$330,2,0)</f>
        <v>Agrostis alpina</v>
      </c>
      <c r="C3424" t="s">
        <v>177</v>
      </c>
      <c r="D3424" t="s">
        <v>13</v>
      </c>
      <c r="E3424" t="s">
        <v>11</v>
      </c>
      <c r="G3424" t="s">
        <v>137</v>
      </c>
    </row>
    <row r="3425" spans="1:7" x14ac:dyDescent="0.25">
      <c r="A3425">
        <v>316</v>
      </c>
      <c r="B3425" t="str">
        <f>VLOOKUP(CONCATENATE(C3425,"_",D3425),acronyms!$A$2:$B$330,2,0)</f>
        <v>Agrostis rupestris</v>
      </c>
      <c r="C3425" t="s">
        <v>177</v>
      </c>
      <c r="D3425" t="s">
        <v>74</v>
      </c>
      <c r="E3425">
        <v>1</v>
      </c>
      <c r="G3425" t="s">
        <v>137</v>
      </c>
    </row>
    <row r="3426" spans="1:7" x14ac:dyDescent="0.25">
      <c r="A3426">
        <v>316</v>
      </c>
      <c r="B3426" t="str">
        <f>VLOOKUP(CONCATENATE(C3426,"_",D3426),acronyms!$A$2:$B$330,2,0)</f>
        <v>Alchemilla vulgaris agg.</v>
      </c>
      <c r="C3426" t="s">
        <v>178</v>
      </c>
      <c r="D3426" t="s">
        <v>134</v>
      </c>
      <c r="E3426" t="s">
        <v>50</v>
      </c>
      <c r="G3426" t="s">
        <v>137</v>
      </c>
    </row>
    <row r="3427" spans="1:7" x14ac:dyDescent="0.25">
      <c r="A3427">
        <v>316</v>
      </c>
      <c r="B3427" t="str">
        <f>VLOOKUP(CONCATENATE(C3427,"_",D3427),acronyms!$A$2:$B$330,2,0)</f>
        <v>Anthoxanthum alpinum</v>
      </c>
      <c r="C3427" t="s">
        <v>179</v>
      </c>
      <c r="D3427" t="s">
        <v>13</v>
      </c>
      <c r="E3427">
        <v>1</v>
      </c>
      <c r="G3427" t="s">
        <v>137</v>
      </c>
    </row>
    <row r="3428" spans="1:7" x14ac:dyDescent="0.25">
      <c r="A3428">
        <v>316</v>
      </c>
      <c r="B3428" t="str">
        <f>VLOOKUP(CONCATENATE(C3428,"_",D3428),acronyms!$A$2:$B$330,2,0)</f>
        <v>Avenella flexuosa</v>
      </c>
      <c r="C3428" t="s">
        <v>208</v>
      </c>
      <c r="D3428" t="s">
        <v>126</v>
      </c>
      <c r="E3428" t="s">
        <v>11</v>
      </c>
      <c r="G3428" t="s">
        <v>137</v>
      </c>
    </row>
    <row r="3429" spans="1:7" x14ac:dyDescent="0.25">
      <c r="A3429">
        <v>316</v>
      </c>
      <c r="B3429" t="str">
        <f>VLOOKUP(CONCATENATE(C3429,"_",D3429),acronyms!$A$2:$B$330,2,0)</f>
        <v>Avenula versicolor</v>
      </c>
      <c r="C3429" t="s">
        <v>208</v>
      </c>
      <c r="D3429" t="s">
        <v>15</v>
      </c>
      <c r="E3429" t="s">
        <v>11</v>
      </c>
      <c r="G3429" t="s">
        <v>137</v>
      </c>
    </row>
    <row r="3430" spans="1:7" x14ac:dyDescent="0.25">
      <c r="A3430">
        <v>316</v>
      </c>
      <c r="B3430" t="str">
        <f>VLOOKUP(CONCATENATE(C3430,"_",D3430),acronyms!$A$2:$B$330,2,0)</f>
        <v>Botrychium lunaria</v>
      </c>
      <c r="C3430" t="s">
        <v>306</v>
      </c>
      <c r="D3430" t="s">
        <v>175</v>
      </c>
      <c r="E3430" t="s">
        <v>18</v>
      </c>
      <c r="G3430" t="s">
        <v>137</v>
      </c>
    </row>
    <row r="3431" spans="1:7" x14ac:dyDescent="0.25">
      <c r="A3431">
        <v>316</v>
      </c>
      <c r="B3431" t="str">
        <f>VLOOKUP(CONCATENATE(C3431,"_",D3431),acronyms!$A$2:$B$330,2,0)</f>
        <v>Campanula barbata subsp. barbata</v>
      </c>
      <c r="C3431" t="s">
        <v>210</v>
      </c>
      <c r="D3431" t="s">
        <v>94</v>
      </c>
      <c r="E3431" t="s">
        <v>11</v>
      </c>
      <c r="G3431" t="s">
        <v>137</v>
      </c>
    </row>
    <row r="3432" spans="1:7" x14ac:dyDescent="0.25">
      <c r="A3432">
        <v>316</v>
      </c>
      <c r="B3432" t="str">
        <f>VLOOKUP(CONCATENATE(C3432,"_",D3432),acronyms!$A$2:$B$330,2,0)</f>
        <v>Campanula scheuchzeri</v>
      </c>
      <c r="C3432" t="s">
        <v>210</v>
      </c>
      <c r="D3432" t="s">
        <v>17</v>
      </c>
      <c r="E3432" t="s">
        <v>11</v>
      </c>
      <c r="G3432" t="s">
        <v>137</v>
      </c>
    </row>
    <row r="3433" spans="1:7" x14ac:dyDescent="0.25">
      <c r="A3433">
        <v>316</v>
      </c>
      <c r="B3433" t="str">
        <f>VLOOKUP(CONCATENATE(C3433,"_",D3433),acronyms!$A$2:$B$330,2,0)</f>
        <v>Deschampsia cespitosa subsp. cespitosa</v>
      </c>
      <c r="C3433" t="s">
        <v>181</v>
      </c>
      <c r="D3433" t="s">
        <v>90</v>
      </c>
      <c r="E3433" t="s">
        <v>11</v>
      </c>
      <c r="G3433" t="s">
        <v>137</v>
      </c>
    </row>
    <row r="3434" spans="1:7" x14ac:dyDescent="0.25">
      <c r="A3434">
        <v>316</v>
      </c>
      <c r="B3434" t="str">
        <f>VLOOKUP(CONCATENATE(C3434,"_",D3434),acronyms!$A$2:$B$330,2,0)</f>
        <v>Gentiana acaulis</v>
      </c>
      <c r="C3434" t="s">
        <v>211</v>
      </c>
      <c r="D3434" t="s">
        <v>73</v>
      </c>
      <c r="E3434" t="s">
        <v>11</v>
      </c>
      <c r="G3434" t="s">
        <v>137</v>
      </c>
    </row>
    <row r="3435" spans="1:7" x14ac:dyDescent="0.25">
      <c r="A3435">
        <v>316</v>
      </c>
      <c r="B3435" t="str">
        <f>VLOOKUP(CONCATENATE(C3435,"_",D3435),acronyms!$A$2:$B$330,2,0)</f>
        <v>Geum montanum</v>
      </c>
      <c r="C3435" t="s">
        <v>212</v>
      </c>
      <c r="D3435" t="s">
        <v>26</v>
      </c>
      <c r="E3435" t="s">
        <v>11</v>
      </c>
      <c r="G3435" t="s">
        <v>137</v>
      </c>
    </row>
    <row r="3436" spans="1:7" x14ac:dyDescent="0.25">
      <c r="A3436">
        <v>316</v>
      </c>
      <c r="B3436" t="str">
        <f>VLOOKUP(CONCATENATE(C3436,"_",D3436),acronyms!$A$2:$B$330,2,0)</f>
        <v>Hieracium alpinum s. lat.</v>
      </c>
      <c r="C3436" t="s">
        <v>251</v>
      </c>
      <c r="D3436" t="s">
        <v>13</v>
      </c>
      <c r="E3436" t="s">
        <v>11</v>
      </c>
      <c r="G3436" t="s">
        <v>137</v>
      </c>
    </row>
    <row r="3437" spans="1:7" x14ac:dyDescent="0.25">
      <c r="A3437">
        <v>316</v>
      </c>
      <c r="B3437" t="str">
        <f>VLOOKUP(CONCATENATE(C3437,"_",D3437),acronyms!$A$2:$B$330,2,0)</f>
        <v>Homogyne alpina</v>
      </c>
      <c r="C3437" t="s">
        <v>213</v>
      </c>
      <c r="D3437" t="s">
        <v>13</v>
      </c>
      <c r="E3437" t="s">
        <v>50</v>
      </c>
      <c r="G3437" t="s">
        <v>137</v>
      </c>
    </row>
    <row r="3438" spans="1:7" x14ac:dyDescent="0.25">
      <c r="A3438">
        <v>316</v>
      </c>
      <c r="B3438" t="str">
        <f>VLOOKUP(CONCATENATE(C3438,"_",D3438),acronyms!$A$2:$B$330,2,0)</f>
        <v>Kobresia myosuroides</v>
      </c>
      <c r="C3438" t="s">
        <v>309</v>
      </c>
      <c r="D3438" t="s">
        <v>101</v>
      </c>
      <c r="E3438" t="s">
        <v>46</v>
      </c>
      <c r="G3438" t="s">
        <v>137</v>
      </c>
    </row>
    <row r="3439" spans="1:7" x14ac:dyDescent="0.25">
      <c r="A3439">
        <v>316</v>
      </c>
      <c r="B3439" t="str">
        <f>VLOOKUP(CONCATENATE(C3439,"_",D3439),acronyms!$A$2:$B$330,2,0)</f>
        <v>Leontodon hispidus</v>
      </c>
      <c r="C3439" t="s">
        <v>184</v>
      </c>
      <c r="D3439" t="s">
        <v>29</v>
      </c>
      <c r="E3439">
        <v>1</v>
      </c>
      <c r="G3439" t="s">
        <v>137</v>
      </c>
    </row>
    <row r="3440" spans="1:7" x14ac:dyDescent="0.25">
      <c r="A3440">
        <v>316</v>
      </c>
      <c r="B3440" t="str">
        <f>VLOOKUP(CONCATENATE(C3440,"_",D3440),acronyms!$A$2:$B$330,2,0)</f>
        <v>Lotus corniculatus</v>
      </c>
      <c r="C3440" t="s">
        <v>269</v>
      </c>
      <c r="D3440" t="s">
        <v>97</v>
      </c>
      <c r="E3440">
        <v>1</v>
      </c>
      <c r="G3440" t="s">
        <v>137</v>
      </c>
    </row>
    <row r="3441" spans="1:7" x14ac:dyDescent="0.25">
      <c r="A3441">
        <v>316</v>
      </c>
      <c r="B3441" t="str">
        <f>VLOOKUP(CONCATENATE(C3441,"_",D3441),acronyms!$A$2:$B$330,2,0)</f>
        <v>Luzula alpina</v>
      </c>
      <c r="C3441" t="s">
        <v>139</v>
      </c>
      <c r="D3441" t="s">
        <v>13</v>
      </c>
      <c r="E3441" t="s">
        <v>11</v>
      </c>
      <c r="G3441" t="s">
        <v>137</v>
      </c>
    </row>
    <row r="3442" spans="1:7" x14ac:dyDescent="0.25">
      <c r="A3442">
        <v>316</v>
      </c>
      <c r="B3442" t="str">
        <f>VLOOKUP(CONCATENATE(C3442,"_",D3442),acronyms!$A$2:$B$330,2,0)</f>
        <v>Luzula lutea</v>
      </c>
      <c r="C3442" t="s">
        <v>139</v>
      </c>
      <c r="D3442" t="s">
        <v>98</v>
      </c>
      <c r="E3442" t="s">
        <v>11</v>
      </c>
      <c r="G3442" t="s">
        <v>137</v>
      </c>
    </row>
    <row r="3443" spans="1:7" x14ac:dyDescent="0.25">
      <c r="A3443">
        <v>316</v>
      </c>
      <c r="B3443" t="str">
        <f>VLOOKUP(CONCATENATE(C3443,"_",D3443),acronyms!$A$2:$B$330,2,0)</f>
        <v>Nardus stricta</v>
      </c>
      <c r="C3443" t="s">
        <v>214</v>
      </c>
      <c r="D3443" t="s">
        <v>103</v>
      </c>
      <c r="E3443" t="s">
        <v>46</v>
      </c>
      <c r="G3443" t="s">
        <v>137</v>
      </c>
    </row>
    <row r="3444" spans="1:7" x14ac:dyDescent="0.25">
      <c r="A3444">
        <v>316</v>
      </c>
      <c r="B3444" t="str">
        <f>VLOOKUP(CONCATENATE(C3444,"_",D3444),acronyms!$A$2:$B$330,2,0)</f>
        <v>Persicaria vivipara</v>
      </c>
      <c r="C3444" t="s">
        <v>216</v>
      </c>
      <c r="D3444" t="s">
        <v>33</v>
      </c>
      <c r="E3444">
        <v>1</v>
      </c>
      <c r="G3444" t="s">
        <v>137</v>
      </c>
    </row>
    <row r="3445" spans="1:7" x14ac:dyDescent="0.25">
      <c r="A3445">
        <v>316</v>
      </c>
      <c r="B3445" t="str">
        <f>VLOOKUP(CONCATENATE(C3445,"_",D3445),acronyms!$A$2:$B$330,2,0)</f>
        <v>Phleum alpinum agg.</v>
      </c>
      <c r="C3445" t="s">
        <v>295</v>
      </c>
      <c r="D3445" t="s">
        <v>13</v>
      </c>
      <c r="E3445" t="s">
        <v>11</v>
      </c>
      <c r="G3445" t="s">
        <v>137</v>
      </c>
    </row>
    <row r="3446" spans="1:7" x14ac:dyDescent="0.25">
      <c r="A3446">
        <v>316</v>
      </c>
      <c r="B3446" t="str">
        <f>VLOOKUP(CONCATENATE(C3446,"_",D3446),acronyms!$A$2:$B$330,2,0)</f>
        <v>Potentilla aurea</v>
      </c>
      <c r="C3446" t="s">
        <v>189</v>
      </c>
      <c r="D3446" t="s">
        <v>35</v>
      </c>
      <c r="E3446" t="s">
        <v>50</v>
      </c>
      <c r="G3446" t="s">
        <v>137</v>
      </c>
    </row>
    <row r="3447" spans="1:7" x14ac:dyDescent="0.25">
      <c r="A3447">
        <v>316</v>
      </c>
      <c r="B3447" t="str">
        <f>VLOOKUP(CONCATENATE(C3447,"_",D3447),acronyms!$A$2:$B$330,2,0)</f>
        <v>Ranunculus villarsii</v>
      </c>
      <c r="C3447" t="s">
        <v>190</v>
      </c>
      <c r="D3447" t="s">
        <v>37</v>
      </c>
      <c r="E3447">
        <v>1</v>
      </c>
      <c r="G3447" t="s">
        <v>137</v>
      </c>
    </row>
    <row r="3448" spans="1:7" x14ac:dyDescent="0.25">
      <c r="A3448">
        <v>316</v>
      </c>
      <c r="B3448" t="str">
        <f>VLOOKUP(CONCATENATE(C3448,"_",D3448),acronyms!$A$2:$B$330,2,0)</f>
        <v>Rhinanthus glacialis</v>
      </c>
      <c r="C3448" t="s">
        <v>218</v>
      </c>
      <c r="D3448" t="s">
        <v>85</v>
      </c>
      <c r="E3448" t="s">
        <v>11</v>
      </c>
      <c r="G3448" t="s">
        <v>137</v>
      </c>
    </row>
    <row r="3449" spans="1:7" x14ac:dyDescent="0.25">
      <c r="A3449">
        <v>316</v>
      </c>
      <c r="B3449" t="str">
        <f>VLOOKUP(CONCATENATE(C3449,"_",D3449),acronyms!$A$2:$B$330,2,0)</f>
        <v>Salix herbacea</v>
      </c>
      <c r="C3449" t="s">
        <v>191</v>
      </c>
      <c r="D3449" t="s">
        <v>81</v>
      </c>
      <c r="E3449" t="s">
        <v>50</v>
      </c>
      <c r="G3449" t="s">
        <v>137</v>
      </c>
    </row>
    <row r="3450" spans="1:7" x14ac:dyDescent="0.25">
      <c r="A3450">
        <v>316</v>
      </c>
      <c r="B3450" t="str">
        <f>VLOOKUP(CONCATENATE(C3450,"_",D3450),acronyms!$A$2:$B$330,2,0)</f>
        <v>Scorzoneroides helvetica</v>
      </c>
      <c r="C3450" t="s">
        <v>220</v>
      </c>
      <c r="D3450" t="s">
        <v>41</v>
      </c>
      <c r="E3450">
        <v>1</v>
      </c>
      <c r="G3450" t="s">
        <v>137</v>
      </c>
    </row>
    <row r="3451" spans="1:7" x14ac:dyDescent="0.25">
      <c r="A3451">
        <v>316</v>
      </c>
      <c r="B3451" t="str">
        <f>VLOOKUP(CONCATENATE(C3451,"_",D3451),acronyms!$A$2:$B$330,2,0)</f>
        <v>Soldanella pusilla</v>
      </c>
      <c r="C3451" t="s">
        <v>221</v>
      </c>
      <c r="D3451" t="s">
        <v>127</v>
      </c>
      <c r="E3451" t="s">
        <v>11</v>
      </c>
      <c r="G3451" t="s">
        <v>137</v>
      </c>
    </row>
    <row r="3452" spans="1:7" x14ac:dyDescent="0.25">
      <c r="A3452">
        <v>316</v>
      </c>
      <c r="B3452" t="str">
        <f>VLOOKUP(CONCATENATE(C3452,"_",D3452),acronyms!$A$2:$B$330,2,0)</f>
        <v>Vaccinium myrtillus</v>
      </c>
      <c r="C3452" t="s">
        <v>222</v>
      </c>
      <c r="D3452" t="s">
        <v>51</v>
      </c>
      <c r="E3452" t="s">
        <v>50</v>
      </c>
      <c r="G3452" t="s">
        <v>137</v>
      </c>
    </row>
    <row r="3453" spans="1:7" x14ac:dyDescent="0.25">
      <c r="A3453">
        <v>317</v>
      </c>
      <c r="B3453" t="str">
        <f>VLOOKUP(CONCATENATE(C3453,"_",D3453),acronyms!$A$2:$B$330,2,0)</f>
        <v>Agrostis alpina</v>
      </c>
      <c r="C3453" t="s">
        <v>7</v>
      </c>
      <c r="D3453" t="s">
        <v>13</v>
      </c>
      <c r="E3453" t="s">
        <v>11</v>
      </c>
      <c r="G3453" t="s">
        <v>119</v>
      </c>
    </row>
    <row r="3454" spans="1:7" x14ac:dyDescent="0.25">
      <c r="A3454">
        <v>317</v>
      </c>
      <c r="B3454" t="str">
        <f>VLOOKUP(CONCATENATE(C3454,"_",D3454),acronyms!$A$2:$B$330,2,0)</f>
        <v>Alchemilla vulgaris agg.</v>
      </c>
      <c r="C3454" t="s">
        <v>9</v>
      </c>
      <c r="D3454" t="s">
        <v>10</v>
      </c>
      <c r="E3454" t="s">
        <v>11</v>
      </c>
      <c r="G3454" t="s">
        <v>119</v>
      </c>
    </row>
    <row r="3455" spans="1:7" x14ac:dyDescent="0.25">
      <c r="A3455">
        <v>317</v>
      </c>
      <c r="B3455" t="str">
        <f>VLOOKUP(CONCATENATE(C3455,"_",D3455),acronyms!$A$2:$B$330,2,0)</f>
        <v>Campanula scheuchzeri</v>
      </c>
      <c r="C3455" t="s">
        <v>16</v>
      </c>
      <c r="D3455" t="s">
        <v>17</v>
      </c>
      <c r="E3455" t="s">
        <v>11</v>
      </c>
      <c r="G3455" t="s">
        <v>119</v>
      </c>
    </row>
    <row r="3456" spans="1:7" x14ac:dyDescent="0.25">
      <c r="A3456">
        <v>317</v>
      </c>
      <c r="B3456" t="str">
        <f>VLOOKUP(CONCATENATE(C3456,"_",D3456),acronyms!$A$2:$B$330,2,0)</f>
        <v>Carex sempervirens</v>
      </c>
      <c r="C3456" t="s">
        <v>54</v>
      </c>
      <c r="D3456" t="s">
        <v>95</v>
      </c>
      <c r="E3456" t="s">
        <v>11</v>
      </c>
      <c r="G3456" t="s">
        <v>119</v>
      </c>
    </row>
    <row r="3457" spans="1:7" x14ac:dyDescent="0.25">
      <c r="A3457">
        <v>317</v>
      </c>
      <c r="B3457" t="str">
        <f>VLOOKUP(CONCATENATE(C3457,"_",D3457),acronyms!$A$2:$B$330,2,0)</f>
        <v>Cirsium spinosissimum</v>
      </c>
      <c r="C3457" t="s">
        <v>165</v>
      </c>
      <c r="D3457" t="s">
        <v>60</v>
      </c>
      <c r="E3457" t="s">
        <v>18</v>
      </c>
      <c r="G3457" t="s">
        <v>119</v>
      </c>
    </row>
    <row r="3458" spans="1:7" x14ac:dyDescent="0.25">
      <c r="A3458">
        <v>317</v>
      </c>
      <c r="B3458" t="str">
        <f>VLOOKUP(CONCATENATE(C3458,"_",D3458),acronyms!$A$2:$B$330,2,0)</f>
        <v>Crepis aurea</v>
      </c>
      <c r="C3458" t="s">
        <v>158</v>
      </c>
      <c r="D3458" t="s">
        <v>35</v>
      </c>
      <c r="E3458" t="s">
        <v>18</v>
      </c>
      <c r="F3458" t="s">
        <v>61</v>
      </c>
      <c r="G3458" t="s">
        <v>119</v>
      </c>
    </row>
    <row r="3459" spans="1:7" x14ac:dyDescent="0.25">
      <c r="A3459">
        <v>317</v>
      </c>
      <c r="B3459" t="str">
        <f>VLOOKUP(CONCATENATE(C3459,"_",D3459),acronyms!$A$2:$B$330,2,0)</f>
        <v>Deschampsia cespitosa subsp. cespitosa</v>
      </c>
      <c r="C3459" t="s">
        <v>89</v>
      </c>
      <c r="D3459" t="s">
        <v>90</v>
      </c>
      <c r="E3459">
        <v>1</v>
      </c>
      <c r="G3459" t="s">
        <v>119</v>
      </c>
    </row>
    <row r="3460" spans="1:7" x14ac:dyDescent="0.25">
      <c r="A3460">
        <v>317</v>
      </c>
      <c r="B3460" t="str">
        <f>VLOOKUP(CONCATENATE(C3460,"_",D3460),acronyms!$A$2:$B$330,2,0)</f>
        <v>Festuca norica</v>
      </c>
      <c r="C3460" t="s">
        <v>19</v>
      </c>
      <c r="D3460" t="s">
        <v>340</v>
      </c>
      <c r="E3460" t="s">
        <v>50</v>
      </c>
      <c r="F3460" t="s">
        <v>61</v>
      </c>
      <c r="G3460" t="s">
        <v>119</v>
      </c>
    </row>
    <row r="3461" spans="1:7" x14ac:dyDescent="0.25">
      <c r="A3461">
        <v>317</v>
      </c>
      <c r="B3461" t="str">
        <f>VLOOKUP(CONCATENATE(C3461,"_",D3461),acronyms!$A$2:$B$330,2,0)</f>
        <v>Homogyne alpina</v>
      </c>
      <c r="C3461" t="s">
        <v>27</v>
      </c>
      <c r="D3461" t="s">
        <v>13</v>
      </c>
      <c r="E3461" t="s">
        <v>11</v>
      </c>
      <c r="G3461" t="s">
        <v>119</v>
      </c>
    </row>
    <row r="3462" spans="1:7" x14ac:dyDescent="0.25">
      <c r="A3462">
        <v>317</v>
      </c>
      <c r="B3462" t="str">
        <f>VLOOKUP(CONCATENATE(C3462,"_",D3462),acronyms!$A$2:$B$330,2,0)</f>
        <v>Luzula lutea</v>
      </c>
      <c r="C3462" t="s">
        <v>30</v>
      </c>
      <c r="D3462" t="s">
        <v>98</v>
      </c>
      <c r="E3462" t="s">
        <v>11</v>
      </c>
      <c r="G3462" t="s">
        <v>119</v>
      </c>
    </row>
    <row r="3463" spans="1:7" x14ac:dyDescent="0.25">
      <c r="A3463">
        <v>317</v>
      </c>
      <c r="B3463" t="str">
        <f>VLOOKUP(CONCATENATE(C3463,"_",D3463),acronyms!$A$2:$B$330,2,0)</f>
        <v>Mutellina adonidifolia</v>
      </c>
      <c r="C3463" t="s">
        <v>99</v>
      </c>
      <c r="D3463" t="s">
        <v>100</v>
      </c>
      <c r="E3463">
        <v>3</v>
      </c>
      <c r="G3463" t="s">
        <v>119</v>
      </c>
    </row>
    <row r="3464" spans="1:7" x14ac:dyDescent="0.25">
      <c r="A3464">
        <v>317</v>
      </c>
      <c r="B3464" t="str">
        <f>VLOOKUP(CONCATENATE(C3464,"_",D3464),acronyms!$A$2:$B$330,2,0)</f>
        <v>Myosotis alpestris</v>
      </c>
      <c r="C3464" t="s">
        <v>101</v>
      </c>
      <c r="D3464" t="s">
        <v>13</v>
      </c>
      <c r="E3464" t="s">
        <v>11</v>
      </c>
      <c r="G3464" t="s">
        <v>119</v>
      </c>
    </row>
    <row r="3465" spans="1:7" x14ac:dyDescent="0.25">
      <c r="A3465">
        <v>317</v>
      </c>
      <c r="B3465" t="str">
        <f>VLOOKUP(CONCATENATE(C3465,"_",D3465),acronyms!$A$2:$B$330,2,0)</f>
        <v>Persicaria vivipara</v>
      </c>
      <c r="C3465" t="s">
        <v>32</v>
      </c>
      <c r="D3465" t="s">
        <v>33</v>
      </c>
      <c r="E3465">
        <v>1</v>
      </c>
      <c r="G3465" t="s">
        <v>119</v>
      </c>
    </row>
    <row r="3466" spans="1:7" x14ac:dyDescent="0.25">
      <c r="A3466">
        <v>317</v>
      </c>
      <c r="B3466" t="str">
        <f>VLOOKUP(CONCATENATE(C3466,"_",D3466),acronyms!$A$2:$B$330,2,0)</f>
        <v>Phleum alpinum agg.</v>
      </c>
      <c r="C3466" t="s">
        <v>162</v>
      </c>
      <c r="D3466" t="s">
        <v>13</v>
      </c>
      <c r="E3466" t="s">
        <v>11</v>
      </c>
      <c r="G3466" t="s">
        <v>119</v>
      </c>
    </row>
    <row r="3467" spans="1:7" x14ac:dyDescent="0.25">
      <c r="A3467">
        <v>317</v>
      </c>
      <c r="B3467" t="str">
        <f>VLOOKUP(CONCATENATE(C3467,"_",D3467),acronyms!$A$2:$B$330,2,0)</f>
        <v>Poa alpina</v>
      </c>
      <c r="C3467" t="s">
        <v>79</v>
      </c>
      <c r="D3467" t="s">
        <v>13</v>
      </c>
      <c r="E3467">
        <v>1</v>
      </c>
      <c r="G3467" t="s">
        <v>119</v>
      </c>
    </row>
    <row r="3468" spans="1:7" x14ac:dyDescent="0.25">
      <c r="A3468">
        <v>317</v>
      </c>
      <c r="B3468" t="str">
        <f>VLOOKUP(CONCATENATE(C3468,"_",D3468),acronyms!$A$2:$B$330,2,0)</f>
        <v>Potentilla aurea</v>
      </c>
      <c r="C3468" t="s">
        <v>34</v>
      </c>
      <c r="D3468" t="s">
        <v>35</v>
      </c>
      <c r="E3468">
        <v>1</v>
      </c>
      <c r="G3468" t="s">
        <v>119</v>
      </c>
    </row>
    <row r="3469" spans="1:7" x14ac:dyDescent="0.25">
      <c r="A3469">
        <v>317</v>
      </c>
      <c r="B3469" t="str">
        <f>VLOOKUP(CONCATENATE(C3469,"_",D3469),acronyms!$A$2:$B$330,2,0)</f>
        <v>Ranunculus villarsii</v>
      </c>
      <c r="C3469" t="s">
        <v>36</v>
      </c>
      <c r="D3469" t="s">
        <v>37</v>
      </c>
      <c r="E3469">
        <v>3</v>
      </c>
      <c r="G3469" t="s">
        <v>119</v>
      </c>
    </row>
    <row r="3470" spans="1:7" x14ac:dyDescent="0.25">
      <c r="A3470">
        <v>317</v>
      </c>
      <c r="B3470" t="str">
        <f>VLOOKUP(CONCATENATE(C3470,"_",D3470),acronyms!$A$2:$B$330,2,0)</f>
        <v>Rhinanthus glacialis</v>
      </c>
      <c r="C3470" t="s">
        <v>106</v>
      </c>
      <c r="D3470" t="s">
        <v>85</v>
      </c>
      <c r="E3470" t="s">
        <v>18</v>
      </c>
      <c r="G3470" t="s">
        <v>119</v>
      </c>
    </row>
    <row r="3471" spans="1:7" x14ac:dyDescent="0.25">
      <c r="A3471">
        <v>317</v>
      </c>
      <c r="B3471" t="str">
        <f>VLOOKUP(CONCATENATE(C3471,"_",D3471),acronyms!$A$2:$B$330,2,0)</f>
        <v>Taraxacum sp.</v>
      </c>
      <c r="C3471" t="s">
        <v>166</v>
      </c>
      <c r="D3471" t="s">
        <v>134</v>
      </c>
      <c r="E3471" t="s">
        <v>18</v>
      </c>
      <c r="G3471" t="s">
        <v>119</v>
      </c>
    </row>
    <row r="3472" spans="1:7" x14ac:dyDescent="0.25">
      <c r="A3472">
        <v>317</v>
      </c>
      <c r="B3472" t="str">
        <f>VLOOKUP(CONCATENATE(C3472,"_",D3472),acronyms!$A$2:$B$330,2,0)</f>
        <v>Trifolium pratense subsp. pratense</v>
      </c>
      <c r="C3472" t="s">
        <v>108</v>
      </c>
      <c r="D3472" t="s">
        <v>110</v>
      </c>
      <c r="E3472" t="s">
        <v>50</v>
      </c>
      <c r="F3472" t="s">
        <v>61</v>
      </c>
      <c r="G3472" t="s">
        <v>119</v>
      </c>
    </row>
    <row r="3473" spans="1:7" x14ac:dyDescent="0.25">
      <c r="A3473">
        <v>317</v>
      </c>
      <c r="B3473" t="str">
        <f>VLOOKUP(CONCATENATE(C3473,"_",D3473),acronyms!$A$2:$B$330,2,0)</f>
        <v>Viola biflora</v>
      </c>
      <c r="C3473" t="s">
        <v>52</v>
      </c>
      <c r="D3473" t="s">
        <v>53</v>
      </c>
      <c r="E3473" t="s">
        <v>11</v>
      </c>
      <c r="G3473" t="s">
        <v>119</v>
      </c>
    </row>
    <row r="3474" spans="1:7" x14ac:dyDescent="0.25">
      <c r="A3474">
        <v>318</v>
      </c>
      <c r="B3474" t="str">
        <f>VLOOKUP(CONCATENATE(C3474,"_",D3474),acronyms!$A$2:$B$330,2,0)</f>
        <v>Agrostis agrostiflora</v>
      </c>
      <c r="C3474" t="s">
        <v>177</v>
      </c>
      <c r="D3474" t="s">
        <v>7</v>
      </c>
      <c r="E3474" t="s">
        <v>11</v>
      </c>
      <c r="G3474" t="s">
        <v>8</v>
      </c>
    </row>
    <row r="3475" spans="1:7" x14ac:dyDescent="0.25">
      <c r="A3475">
        <v>318</v>
      </c>
      <c r="B3475" t="str">
        <f>VLOOKUP(CONCATENATE(C3475,"_",D3475),acronyms!$A$2:$B$330,2,0)</f>
        <v>Anthoxanthum alpinum</v>
      </c>
      <c r="C3475" t="s">
        <v>179</v>
      </c>
      <c r="D3475" t="s">
        <v>13</v>
      </c>
      <c r="E3475">
        <v>1</v>
      </c>
      <c r="G3475" t="s">
        <v>8</v>
      </c>
    </row>
    <row r="3476" spans="1:7" x14ac:dyDescent="0.25">
      <c r="A3476">
        <v>318</v>
      </c>
      <c r="B3476" t="str">
        <f>VLOOKUP(CONCATENATE(C3476,"_",D3476),acronyms!$A$2:$B$330,2,0)</f>
        <v>Avenella flexuosa</v>
      </c>
      <c r="C3476" t="s">
        <v>208</v>
      </c>
      <c r="D3476" t="s">
        <v>126</v>
      </c>
      <c r="E3476">
        <v>1</v>
      </c>
      <c r="G3476" t="s">
        <v>8</v>
      </c>
    </row>
    <row r="3477" spans="1:7" x14ac:dyDescent="0.25">
      <c r="A3477">
        <v>318</v>
      </c>
      <c r="B3477" t="str">
        <f>VLOOKUP(CONCATENATE(C3477,"_",D3477),acronyms!$A$2:$B$330,2,0)</f>
        <v>Avenula versicolor</v>
      </c>
      <c r="C3477" t="s">
        <v>208</v>
      </c>
      <c r="D3477" t="s">
        <v>15</v>
      </c>
      <c r="E3477" t="s">
        <v>11</v>
      </c>
      <c r="G3477" t="s">
        <v>8</v>
      </c>
    </row>
    <row r="3478" spans="1:7" x14ac:dyDescent="0.25">
      <c r="A3478">
        <v>318</v>
      </c>
      <c r="B3478" t="str">
        <f>VLOOKUP(CONCATENATE(C3478,"_",D3478),acronyms!$A$2:$B$330,2,0)</f>
        <v>Campanula scheuchzeri</v>
      </c>
      <c r="C3478" t="s">
        <v>210</v>
      </c>
      <c r="D3478" t="s">
        <v>17</v>
      </c>
      <c r="E3478" t="s">
        <v>11</v>
      </c>
      <c r="G3478" t="s">
        <v>8</v>
      </c>
    </row>
    <row r="3479" spans="1:7" x14ac:dyDescent="0.25">
      <c r="A3479">
        <v>318</v>
      </c>
      <c r="B3479" t="str">
        <f>VLOOKUP(CONCATENATE(C3479,"_",D3479),acronyms!$A$2:$B$330,2,0)</f>
        <v>Cystopteris alpina</v>
      </c>
      <c r="C3479" t="s">
        <v>341</v>
      </c>
      <c r="D3479" t="s">
        <v>13</v>
      </c>
      <c r="E3479" t="s">
        <v>18</v>
      </c>
      <c r="G3479" t="s">
        <v>8</v>
      </c>
    </row>
    <row r="3480" spans="1:7" x14ac:dyDescent="0.25">
      <c r="A3480">
        <v>318</v>
      </c>
      <c r="B3480" t="str">
        <f>VLOOKUP(CONCATENATE(C3480,"_",D3480),acronyms!$A$2:$B$330,2,0)</f>
        <v>Deschampsia cespitosa subsp. cespitosa</v>
      </c>
      <c r="C3480" t="s">
        <v>181</v>
      </c>
      <c r="D3480" t="s">
        <v>90</v>
      </c>
      <c r="E3480">
        <v>1</v>
      </c>
      <c r="G3480" t="s">
        <v>8</v>
      </c>
    </row>
    <row r="3481" spans="1:7" x14ac:dyDescent="0.25">
      <c r="A3481">
        <v>318</v>
      </c>
      <c r="B3481" t="str">
        <f>VLOOKUP(CONCATENATE(C3481,"_",D3481),acronyms!$A$2:$B$330,2,0)</f>
        <v>Festuca nigrescens</v>
      </c>
      <c r="C3481" t="s">
        <v>182</v>
      </c>
      <c r="D3481" t="s">
        <v>172</v>
      </c>
      <c r="E3481" t="s">
        <v>11</v>
      </c>
      <c r="G3481" t="s">
        <v>8</v>
      </c>
    </row>
    <row r="3482" spans="1:7" x14ac:dyDescent="0.25">
      <c r="A3482">
        <v>318</v>
      </c>
      <c r="B3482" t="str">
        <f>VLOOKUP(CONCATENATE(C3482,"_",D3482),acronyms!$A$2:$B$330,2,0)</f>
        <v>Geranium sylvaticum</v>
      </c>
      <c r="C3482" t="s">
        <v>183</v>
      </c>
      <c r="D3482" t="s">
        <v>24</v>
      </c>
      <c r="E3482">
        <v>1</v>
      </c>
      <c r="G3482" t="s">
        <v>8</v>
      </c>
    </row>
    <row r="3483" spans="1:7" x14ac:dyDescent="0.25">
      <c r="A3483">
        <v>318</v>
      </c>
      <c r="B3483" t="str">
        <f>VLOOKUP(CONCATENATE(C3483,"_",D3483),acronyms!$A$2:$B$330,2,0)</f>
        <v>Leontodon hispidus</v>
      </c>
      <c r="C3483" t="s">
        <v>184</v>
      </c>
      <c r="D3483" t="s">
        <v>29</v>
      </c>
      <c r="E3483">
        <v>1</v>
      </c>
      <c r="G3483" t="s">
        <v>8</v>
      </c>
    </row>
    <row r="3484" spans="1:7" x14ac:dyDescent="0.25">
      <c r="A3484">
        <v>318</v>
      </c>
      <c r="B3484" t="str">
        <f>VLOOKUP(CONCATENATE(C3484,"_",D3484),acronyms!$A$2:$B$330,2,0)</f>
        <v>Lotus corniculatus</v>
      </c>
      <c r="C3484" t="s">
        <v>269</v>
      </c>
      <c r="D3484" t="s">
        <v>97</v>
      </c>
      <c r="E3484" t="s">
        <v>50</v>
      </c>
      <c r="G3484" t="s">
        <v>8</v>
      </c>
    </row>
    <row r="3485" spans="1:7" x14ac:dyDescent="0.25">
      <c r="A3485">
        <v>318</v>
      </c>
      <c r="B3485" t="str">
        <f>VLOOKUP(CONCATENATE(C3485,"_",D3485),acronyms!$A$2:$B$330,2,0)</f>
        <v>Luzula alpino-pilosa</v>
      </c>
      <c r="C3485" t="s">
        <v>139</v>
      </c>
      <c r="D3485" t="s">
        <v>31</v>
      </c>
      <c r="E3485" t="s">
        <v>11</v>
      </c>
      <c r="G3485" t="s">
        <v>8</v>
      </c>
    </row>
    <row r="3486" spans="1:7" x14ac:dyDescent="0.25">
      <c r="A3486">
        <v>318</v>
      </c>
      <c r="B3486" t="str">
        <f>VLOOKUP(CONCATENATE(C3486,"_",D3486),acronyms!$A$2:$B$330,2,0)</f>
        <v>Luzula lutea</v>
      </c>
      <c r="C3486" t="s">
        <v>139</v>
      </c>
      <c r="D3486" t="s">
        <v>98</v>
      </c>
      <c r="E3486">
        <v>1</v>
      </c>
      <c r="G3486" t="s">
        <v>8</v>
      </c>
    </row>
    <row r="3487" spans="1:7" x14ac:dyDescent="0.25">
      <c r="A3487">
        <v>318</v>
      </c>
      <c r="B3487" t="str">
        <f>VLOOKUP(CONCATENATE(C3487,"_",D3487),acronyms!$A$2:$B$330,2,0)</f>
        <v>Myosotis alpestris</v>
      </c>
      <c r="C3487" t="s">
        <v>186</v>
      </c>
      <c r="D3487" t="s">
        <v>13</v>
      </c>
      <c r="E3487" t="s">
        <v>11</v>
      </c>
      <c r="G3487" t="s">
        <v>8</v>
      </c>
    </row>
    <row r="3488" spans="1:7" x14ac:dyDescent="0.25">
      <c r="A3488">
        <v>318</v>
      </c>
      <c r="B3488" t="str">
        <f>VLOOKUP(CONCATENATE(C3488,"_",D3488),acronyms!$A$2:$B$330,2,0)</f>
        <v>Persicaria vivipara</v>
      </c>
      <c r="C3488" t="s">
        <v>216</v>
      </c>
      <c r="D3488" t="s">
        <v>33</v>
      </c>
      <c r="E3488" t="s">
        <v>11</v>
      </c>
      <c r="G3488" t="s">
        <v>8</v>
      </c>
    </row>
    <row r="3489" spans="1:7" x14ac:dyDescent="0.25">
      <c r="A3489">
        <v>318</v>
      </c>
      <c r="B3489" t="str">
        <f>VLOOKUP(CONCATENATE(C3489,"_",D3489),acronyms!$A$2:$B$330,2,0)</f>
        <v>Potentilla aurea</v>
      </c>
      <c r="C3489" t="s">
        <v>189</v>
      </c>
      <c r="D3489" t="s">
        <v>35</v>
      </c>
      <c r="E3489" t="s">
        <v>11</v>
      </c>
      <c r="G3489" t="s">
        <v>8</v>
      </c>
    </row>
    <row r="3490" spans="1:7" x14ac:dyDescent="0.25">
      <c r="A3490">
        <v>318</v>
      </c>
      <c r="B3490" t="str">
        <f>VLOOKUP(CONCATENATE(C3490,"_",D3490),acronyms!$A$2:$B$330,2,0)</f>
        <v>Rhinanthus glacialis</v>
      </c>
      <c r="C3490" t="s">
        <v>218</v>
      </c>
      <c r="D3490" t="s">
        <v>85</v>
      </c>
      <c r="E3490" t="s">
        <v>11</v>
      </c>
      <c r="G3490" t="s">
        <v>8</v>
      </c>
    </row>
    <row r="3491" spans="1:7" x14ac:dyDescent="0.25">
      <c r="A3491">
        <v>318</v>
      </c>
      <c r="B3491" t="str">
        <f>VLOOKUP(CONCATENATE(C3491,"_",D3491),acronyms!$A$2:$B$330,2,0)</f>
        <v>Rhododendron ferrugineum</v>
      </c>
      <c r="C3491" t="s">
        <v>219</v>
      </c>
      <c r="D3491" t="s">
        <v>39</v>
      </c>
      <c r="E3491" t="s">
        <v>50</v>
      </c>
      <c r="G3491" t="s">
        <v>8</v>
      </c>
    </row>
    <row r="3492" spans="1:7" x14ac:dyDescent="0.25">
      <c r="A3492">
        <v>318</v>
      </c>
      <c r="B3492" t="str">
        <f>VLOOKUP(CONCATENATE(C3492,"_",D3492),acronyms!$A$2:$B$330,2,0)</f>
        <v>Scorzoneroides helvetica</v>
      </c>
      <c r="C3492" t="s">
        <v>220</v>
      </c>
      <c r="D3492" t="s">
        <v>41</v>
      </c>
      <c r="E3492" t="s">
        <v>11</v>
      </c>
      <c r="G3492" t="s">
        <v>8</v>
      </c>
    </row>
    <row r="3493" spans="1:7" x14ac:dyDescent="0.25">
      <c r="A3493">
        <v>318</v>
      </c>
      <c r="B3493" t="str">
        <f>VLOOKUP(CONCATENATE(C3493,"_",D3493),acronyms!$A$2:$B$330,2,0)</f>
        <v>Silene vulgaris</v>
      </c>
      <c r="C3493" t="s">
        <v>142</v>
      </c>
      <c r="D3493" t="s">
        <v>10</v>
      </c>
      <c r="E3493" t="s">
        <v>46</v>
      </c>
      <c r="G3493" t="s">
        <v>8</v>
      </c>
    </row>
    <row r="3494" spans="1:7" x14ac:dyDescent="0.25">
      <c r="A3494">
        <v>318</v>
      </c>
      <c r="B3494" t="str">
        <f>VLOOKUP(CONCATENATE(C3494,"_",D3494),acronyms!$A$2:$B$330,2,0)</f>
        <v>Solidago virgaurea subsp. minuta</v>
      </c>
      <c r="C3494" t="s">
        <v>221</v>
      </c>
      <c r="D3494" t="s">
        <v>45</v>
      </c>
      <c r="E3494">
        <v>1</v>
      </c>
      <c r="G3494" t="s">
        <v>8</v>
      </c>
    </row>
    <row r="3495" spans="1:7" x14ac:dyDescent="0.25">
      <c r="A3495">
        <v>318</v>
      </c>
      <c r="B3495" t="str">
        <f>VLOOKUP(CONCATENATE(C3495,"_",D3495),acronyms!$A$2:$B$330,2,0)</f>
        <v>Thesium alpinum</v>
      </c>
      <c r="C3495" t="s">
        <v>303</v>
      </c>
      <c r="D3495" t="s">
        <v>13</v>
      </c>
      <c r="E3495" t="s">
        <v>18</v>
      </c>
      <c r="G3495" t="s">
        <v>8</v>
      </c>
    </row>
    <row r="3496" spans="1:7" x14ac:dyDescent="0.25">
      <c r="A3496">
        <v>318</v>
      </c>
      <c r="B3496" t="str">
        <f>VLOOKUP(CONCATENATE(C3496,"_",D3496),acronyms!$A$2:$B$330,2,0)</f>
        <v>Trifolium repens</v>
      </c>
      <c r="C3496" t="s">
        <v>231</v>
      </c>
      <c r="D3496" t="s">
        <v>114</v>
      </c>
      <c r="E3496" t="s">
        <v>11</v>
      </c>
      <c r="G3496" t="s">
        <v>8</v>
      </c>
    </row>
    <row r="3497" spans="1:7" x14ac:dyDescent="0.25">
      <c r="A3497">
        <v>318</v>
      </c>
      <c r="B3497" t="str">
        <f>VLOOKUP(CONCATENATE(C3497,"_",D3497),acronyms!$A$2:$B$330,2,0)</f>
        <v>Viola biflora</v>
      </c>
      <c r="C3497" t="s">
        <v>193</v>
      </c>
      <c r="D3497" t="s">
        <v>53</v>
      </c>
      <c r="E3497" t="s">
        <v>11</v>
      </c>
      <c r="G3497" t="s">
        <v>8</v>
      </c>
    </row>
    <row r="3498" spans="1:7" x14ac:dyDescent="0.25">
      <c r="A3498">
        <v>319</v>
      </c>
      <c r="B3498" t="str">
        <f>VLOOKUP(CONCATENATE(C3498,"_",D3498),acronyms!$A$2:$B$330,2,0)</f>
        <v>Avenella flexuosa</v>
      </c>
      <c r="C3498" t="s">
        <v>14</v>
      </c>
      <c r="D3498" t="s">
        <v>126</v>
      </c>
      <c r="E3498" t="s">
        <v>11</v>
      </c>
      <c r="G3498" t="s">
        <v>197</v>
      </c>
    </row>
    <row r="3499" spans="1:7" x14ac:dyDescent="0.25">
      <c r="A3499">
        <v>319</v>
      </c>
      <c r="B3499" t="str">
        <f>VLOOKUP(CONCATENATE(C3499,"_",D3499),acronyms!$A$2:$B$330,2,0)</f>
        <v>Avenula versicolor</v>
      </c>
      <c r="C3499" t="s">
        <v>14</v>
      </c>
      <c r="D3499" t="s">
        <v>15</v>
      </c>
      <c r="E3499" t="s">
        <v>18</v>
      </c>
      <c r="G3499" t="s">
        <v>197</v>
      </c>
    </row>
    <row r="3500" spans="1:7" x14ac:dyDescent="0.25">
      <c r="A3500">
        <v>319</v>
      </c>
      <c r="B3500" t="str">
        <f>VLOOKUP(CONCATENATE(C3500,"_",D3500),acronyms!$A$2:$B$330,2,0)</f>
        <v>Homogyne alpina</v>
      </c>
      <c r="C3500" t="s">
        <v>27</v>
      </c>
      <c r="D3500" t="s">
        <v>13</v>
      </c>
      <c r="E3500">
        <v>1</v>
      </c>
      <c r="G3500" t="s">
        <v>197</v>
      </c>
    </row>
    <row r="3501" spans="1:7" x14ac:dyDescent="0.25">
      <c r="A3501">
        <v>319</v>
      </c>
      <c r="B3501" t="str">
        <f>VLOOKUP(CONCATENATE(C3501,"_",D3501),acronyms!$A$2:$B$330,2,0)</f>
        <v>Juncus trifidus</v>
      </c>
      <c r="C3501" t="s">
        <v>132</v>
      </c>
      <c r="D3501" t="s">
        <v>108</v>
      </c>
      <c r="E3501">
        <v>1</v>
      </c>
      <c r="G3501" t="s">
        <v>197</v>
      </c>
    </row>
    <row r="3502" spans="1:7" x14ac:dyDescent="0.25">
      <c r="A3502">
        <v>319</v>
      </c>
      <c r="B3502" t="str">
        <f>VLOOKUP(CONCATENATE(C3502,"_",D3502),acronyms!$A$2:$B$330,2,0)</f>
        <v>Leontodon hispidus</v>
      </c>
      <c r="C3502" t="s">
        <v>28</v>
      </c>
      <c r="D3502" t="s">
        <v>29</v>
      </c>
      <c r="E3502" t="s">
        <v>11</v>
      </c>
      <c r="G3502" t="s">
        <v>197</v>
      </c>
    </row>
    <row r="3503" spans="1:7" x14ac:dyDescent="0.25">
      <c r="A3503">
        <v>319</v>
      </c>
      <c r="B3503" t="str">
        <f>VLOOKUP(CONCATENATE(C3503,"_",D3503),acronyms!$A$2:$B$330,2,0)</f>
        <v>Mutellina adonidifolia</v>
      </c>
      <c r="C3503" t="s">
        <v>99</v>
      </c>
      <c r="D3503" t="s">
        <v>100</v>
      </c>
      <c r="E3503" t="s">
        <v>18</v>
      </c>
      <c r="G3503" t="s">
        <v>197</v>
      </c>
    </row>
    <row r="3504" spans="1:7" x14ac:dyDescent="0.25">
      <c r="A3504">
        <v>319</v>
      </c>
      <c r="B3504" t="str">
        <f>VLOOKUP(CONCATENATE(C3504,"_",D3504),acronyms!$A$2:$B$330,2,0)</f>
        <v>Potentilla aurea</v>
      </c>
      <c r="C3504" t="s">
        <v>34</v>
      </c>
      <c r="D3504" t="s">
        <v>35</v>
      </c>
      <c r="E3504" t="s">
        <v>18</v>
      </c>
      <c r="G3504" t="s">
        <v>197</v>
      </c>
    </row>
    <row r="3505" spans="1:7" x14ac:dyDescent="0.25">
      <c r="A3505">
        <v>319</v>
      </c>
      <c r="B3505" t="str">
        <f>VLOOKUP(CONCATENATE(C3505,"_",D3505),acronyms!$A$2:$B$330,2,0)</f>
        <v>Rhododendron ferrugineum</v>
      </c>
      <c r="C3505" t="s">
        <v>38</v>
      </c>
      <c r="D3505" t="s">
        <v>39</v>
      </c>
      <c r="E3505" t="s">
        <v>50</v>
      </c>
      <c r="G3505" t="s">
        <v>197</v>
      </c>
    </row>
    <row r="3506" spans="1:7" x14ac:dyDescent="0.25">
      <c r="A3506">
        <v>319</v>
      </c>
      <c r="B3506" t="str">
        <f>VLOOKUP(CONCATENATE(C3506,"_",D3506),acronyms!$A$2:$B$330,2,0)</f>
        <v>Solidago virgaurea subsp. minuta</v>
      </c>
      <c r="C3506" t="s">
        <v>44</v>
      </c>
      <c r="D3506" t="s">
        <v>45</v>
      </c>
      <c r="E3506">
        <v>1</v>
      </c>
      <c r="G3506" t="s">
        <v>197</v>
      </c>
    </row>
    <row r="3507" spans="1:7" x14ac:dyDescent="0.25">
      <c r="A3507">
        <v>319</v>
      </c>
      <c r="B3507" t="str">
        <f>VLOOKUP(CONCATENATE(C3507,"_",D3507),acronyms!$A$2:$B$330,2,0)</f>
        <v>Vaccinium gaultherioides</v>
      </c>
      <c r="C3507" t="s">
        <v>48</v>
      </c>
      <c r="D3507" t="s">
        <v>49</v>
      </c>
      <c r="E3507" t="s">
        <v>46</v>
      </c>
      <c r="G3507" t="s">
        <v>197</v>
      </c>
    </row>
    <row r="3508" spans="1:7" x14ac:dyDescent="0.25">
      <c r="A3508">
        <v>319</v>
      </c>
      <c r="B3508" t="str">
        <f>VLOOKUP(CONCATENATE(C3508,"_",D3508),acronyms!$A$2:$B$330,2,0)</f>
        <v>Vaccinium myrtillus</v>
      </c>
      <c r="C3508" t="s">
        <v>48</v>
      </c>
      <c r="D3508" t="s">
        <v>51</v>
      </c>
      <c r="E3508" t="s">
        <v>46</v>
      </c>
      <c r="G3508" t="s">
        <v>197</v>
      </c>
    </row>
    <row r="3509" spans="1:7" x14ac:dyDescent="0.25">
      <c r="A3509">
        <v>319</v>
      </c>
      <c r="B3509" t="str">
        <f>VLOOKUP(CONCATENATE(C3509,"_",D3509),acronyms!$A$2:$B$330,2,0)</f>
        <v>Vaccinium vitis-idaea</v>
      </c>
      <c r="C3509" t="s">
        <v>48</v>
      </c>
      <c r="D3509" t="s">
        <v>150</v>
      </c>
      <c r="E3509">
        <v>1</v>
      </c>
      <c r="G3509" t="s">
        <v>197</v>
      </c>
    </row>
    <row r="3510" spans="1:7" x14ac:dyDescent="0.25">
      <c r="A3510">
        <v>320</v>
      </c>
      <c r="B3510" t="str">
        <f>VLOOKUP(CONCATENATE(C3510,"_",D3510),acronyms!$A$2:$B$330,2,0)</f>
        <v>Agrostis agrostiflora</v>
      </c>
      <c r="C3510" t="s">
        <v>7</v>
      </c>
      <c r="D3510" t="s">
        <v>7</v>
      </c>
      <c r="E3510">
        <v>1</v>
      </c>
      <c r="G3510" t="s">
        <v>75</v>
      </c>
    </row>
    <row r="3511" spans="1:7" x14ac:dyDescent="0.25">
      <c r="A3511">
        <v>320</v>
      </c>
      <c r="B3511" t="str">
        <f>VLOOKUP(CONCATENATE(C3511,"_",D3511),acronyms!$A$2:$B$330,2,0)</f>
        <v>Alchemilla vulgaris agg.</v>
      </c>
      <c r="C3511" t="s">
        <v>9</v>
      </c>
      <c r="D3511" t="s">
        <v>10</v>
      </c>
      <c r="E3511">
        <v>1</v>
      </c>
      <c r="G3511" t="s">
        <v>75</v>
      </c>
    </row>
    <row r="3512" spans="1:7" x14ac:dyDescent="0.25">
      <c r="A3512">
        <v>320</v>
      </c>
      <c r="B3512" t="str">
        <f>VLOOKUP(CONCATENATE(C3512,"_",D3512),acronyms!$A$2:$B$330,2,0)</f>
        <v>Anthoxanthum alpinum</v>
      </c>
      <c r="C3512" t="s">
        <v>12</v>
      </c>
      <c r="D3512" t="s">
        <v>13</v>
      </c>
      <c r="E3512">
        <v>1</v>
      </c>
      <c r="G3512" t="s">
        <v>75</v>
      </c>
    </row>
    <row r="3513" spans="1:7" x14ac:dyDescent="0.25">
      <c r="A3513">
        <v>320</v>
      </c>
      <c r="B3513" t="str">
        <f>VLOOKUP(CONCATENATE(C3513,"_",D3513),acronyms!$A$2:$B$330,2,0)</f>
        <v>Avenella flexuosa</v>
      </c>
      <c r="C3513" t="s">
        <v>14</v>
      </c>
      <c r="D3513" t="s">
        <v>126</v>
      </c>
      <c r="E3513">
        <v>1</v>
      </c>
      <c r="G3513" t="s">
        <v>75</v>
      </c>
    </row>
    <row r="3514" spans="1:7" x14ac:dyDescent="0.25">
      <c r="A3514">
        <v>320</v>
      </c>
      <c r="B3514" t="str">
        <f>VLOOKUP(CONCATENATE(C3514,"_",D3514),acronyms!$A$2:$B$330,2,0)</f>
        <v>Bartsia alpina</v>
      </c>
      <c r="C3514" t="s">
        <v>94</v>
      </c>
      <c r="D3514" t="s">
        <v>13</v>
      </c>
      <c r="E3514">
        <v>1</v>
      </c>
      <c r="G3514" t="s">
        <v>75</v>
      </c>
    </row>
    <row r="3515" spans="1:7" x14ac:dyDescent="0.25">
      <c r="A3515">
        <v>320</v>
      </c>
      <c r="B3515" t="str">
        <f>VLOOKUP(CONCATENATE(C3515,"_",D3515),acronyms!$A$2:$B$330,2,0)</f>
        <v>Bellidiastrum michelii</v>
      </c>
      <c r="C3515" t="s">
        <v>118</v>
      </c>
      <c r="D3515" t="s">
        <v>157</v>
      </c>
      <c r="E3515">
        <v>1</v>
      </c>
      <c r="G3515" t="s">
        <v>75</v>
      </c>
    </row>
    <row r="3516" spans="1:7" x14ac:dyDescent="0.25">
      <c r="A3516">
        <v>320</v>
      </c>
      <c r="B3516" t="str">
        <f>VLOOKUP(CONCATENATE(C3516,"_",D3516),acronyms!$A$2:$B$330,2,0)</f>
        <v>Calluna vulgaris</v>
      </c>
      <c r="C3516" t="s">
        <v>154</v>
      </c>
      <c r="D3516" t="s">
        <v>10</v>
      </c>
      <c r="E3516" t="s">
        <v>11</v>
      </c>
      <c r="G3516" t="s">
        <v>75</v>
      </c>
    </row>
    <row r="3517" spans="1:7" x14ac:dyDescent="0.25">
      <c r="A3517">
        <v>320</v>
      </c>
      <c r="B3517" t="str">
        <f>VLOOKUP(CONCATENATE(C3517,"_",D3517),acronyms!$A$2:$B$330,2,0)</f>
        <v>Campanula scheuchzeri</v>
      </c>
      <c r="C3517" t="s">
        <v>16</v>
      </c>
      <c r="D3517" t="s">
        <v>17</v>
      </c>
      <c r="E3517" t="s">
        <v>11</v>
      </c>
      <c r="G3517" t="s">
        <v>75</v>
      </c>
    </row>
    <row r="3518" spans="1:7" x14ac:dyDescent="0.25">
      <c r="A3518">
        <v>320</v>
      </c>
      <c r="B3518" t="str">
        <f>VLOOKUP(CONCATENATE(C3518,"_",D3518),acronyms!$A$2:$B$330,2,0)</f>
        <v>Carex frigida</v>
      </c>
      <c r="C3518" t="s">
        <v>54</v>
      </c>
      <c r="D3518" t="s">
        <v>117</v>
      </c>
      <c r="E3518" t="s">
        <v>46</v>
      </c>
      <c r="G3518" t="s">
        <v>75</v>
      </c>
    </row>
    <row r="3519" spans="1:7" x14ac:dyDescent="0.25">
      <c r="A3519">
        <v>320</v>
      </c>
      <c r="B3519" t="str">
        <f>VLOOKUP(CONCATENATE(C3519,"_",D3519),acronyms!$A$2:$B$330,2,0)</f>
        <v>Carex nigra</v>
      </c>
      <c r="C3519" t="s">
        <v>54</v>
      </c>
      <c r="D3519" t="s">
        <v>20</v>
      </c>
      <c r="E3519">
        <v>1</v>
      </c>
      <c r="G3519" t="s">
        <v>75</v>
      </c>
    </row>
    <row r="3520" spans="1:7" x14ac:dyDescent="0.25">
      <c r="A3520">
        <v>320</v>
      </c>
      <c r="B3520" t="str">
        <f>VLOOKUP(CONCATENATE(C3520,"_",D3520),acronyms!$A$2:$B$330,2,0)</f>
        <v>Carex sempervirens</v>
      </c>
      <c r="C3520" t="s">
        <v>54</v>
      </c>
      <c r="D3520" t="s">
        <v>95</v>
      </c>
      <c r="E3520" t="s">
        <v>50</v>
      </c>
      <c r="G3520" t="s">
        <v>75</v>
      </c>
    </row>
    <row r="3521" spans="1:7" x14ac:dyDescent="0.25">
      <c r="A3521">
        <v>320</v>
      </c>
      <c r="B3521" t="str">
        <f>VLOOKUP(CONCATENATE(C3521,"_",D3521),acronyms!$A$2:$B$330,2,0)</f>
        <v>Crepis aurea</v>
      </c>
      <c r="C3521" t="s">
        <v>158</v>
      </c>
      <c r="D3521" t="s">
        <v>35</v>
      </c>
      <c r="E3521">
        <v>1</v>
      </c>
      <c r="G3521" t="s">
        <v>75</v>
      </c>
    </row>
    <row r="3522" spans="1:7" x14ac:dyDescent="0.25">
      <c r="A3522">
        <v>320</v>
      </c>
      <c r="B3522" t="str">
        <f>VLOOKUP(CONCATENATE(C3522,"_",D3522),acronyms!$A$2:$B$330,2,0)</f>
        <v>Deschampsia cespitosa subsp. cespitosa</v>
      </c>
      <c r="C3522" t="s">
        <v>89</v>
      </c>
      <c r="D3522" t="s">
        <v>90</v>
      </c>
      <c r="E3522">
        <v>1</v>
      </c>
      <c r="G3522" t="s">
        <v>75</v>
      </c>
    </row>
    <row r="3523" spans="1:7" x14ac:dyDescent="0.25">
      <c r="A3523">
        <v>320</v>
      </c>
      <c r="B3523" t="str">
        <f>VLOOKUP(CONCATENATE(C3523,"_",D3523),acronyms!$A$2:$B$330,2,0)</f>
        <v>Euphrasia sp.</v>
      </c>
      <c r="C3523" t="s">
        <v>113</v>
      </c>
      <c r="D3523" t="s">
        <v>134</v>
      </c>
      <c r="E3523" t="s">
        <v>18</v>
      </c>
      <c r="G3523" t="s">
        <v>75</v>
      </c>
    </row>
    <row r="3524" spans="1:7" x14ac:dyDescent="0.25">
      <c r="A3524">
        <v>320</v>
      </c>
      <c r="B3524" t="str">
        <f>VLOOKUP(CONCATENATE(C3524,"_",D3524),acronyms!$A$2:$B$330,2,0)</f>
        <v>Festuca halleri agg.</v>
      </c>
      <c r="C3524" t="s">
        <v>19</v>
      </c>
      <c r="D3524" t="s">
        <v>58</v>
      </c>
      <c r="E3524" t="s">
        <v>11</v>
      </c>
      <c r="G3524" t="s">
        <v>75</v>
      </c>
    </row>
    <row r="3525" spans="1:7" x14ac:dyDescent="0.25">
      <c r="A3525">
        <v>320</v>
      </c>
      <c r="B3525" t="str">
        <f>VLOOKUP(CONCATENATE(C3525,"_",D3525),acronyms!$A$2:$B$330,2,0)</f>
        <v>Festuca nigrescens</v>
      </c>
      <c r="C3525" t="s">
        <v>19</v>
      </c>
      <c r="D3525" t="s">
        <v>172</v>
      </c>
      <c r="E3525" t="s">
        <v>11</v>
      </c>
      <c r="G3525" t="s">
        <v>75</v>
      </c>
    </row>
    <row r="3526" spans="1:7" x14ac:dyDescent="0.25">
      <c r="A3526">
        <v>320</v>
      </c>
      <c r="B3526" t="str">
        <f>VLOOKUP(CONCATENATE(C3526,"_",D3526),acronyms!$A$2:$B$330,2,0)</f>
        <v>Gentiana brachyphylla</v>
      </c>
      <c r="C3526" t="s">
        <v>21</v>
      </c>
      <c r="D3526" t="s">
        <v>151</v>
      </c>
      <c r="E3526" t="s">
        <v>18</v>
      </c>
      <c r="G3526" t="s">
        <v>75</v>
      </c>
    </row>
    <row r="3527" spans="1:7" x14ac:dyDescent="0.25">
      <c r="A3527">
        <v>320</v>
      </c>
      <c r="B3527" t="str">
        <f>VLOOKUP(CONCATENATE(C3527,"_",D3527),acronyms!$A$2:$B$330,2,0)</f>
        <v>Geum montanum</v>
      </c>
      <c r="C3527" t="s">
        <v>25</v>
      </c>
      <c r="D3527" t="s">
        <v>26</v>
      </c>
      <c r="E3527" t="s">
        <v>11</v>
      </c>
      <c r="G3527" t="s">
        <v>75</v>
      </c>
    </row>
    <row r="3528" spans="1:7" x14ac:dyDescent="0.25">
      <c r="A3528">
        <v>320</v>
      </c>
      <c r="B3528" t="str">
        <f>VLOOKUP(CONCATENATE(C3528,"_",D3528),acronyms!$A$2:$B$330,2,0)</f>
        <v>Homogyne alpina</v>
      </c>
      <c r="C3528" t="s">
        <v>27</v>
      </c>
      <c r="D3528" t="s">
        <v>13</v>
      </c>
      <c r="E3528">
        <v>1</v>
      </c>
      <c r="G3528" t="s">
        <v>75</v>
      </c>
    </row>
    <row r="3529" spans="1:7" x14ac:dyDescent="0.25">
      <c r="A3529">
        <v>320</v>
      </c>
      <c r="B3529" t="str">
        <f>VLOOKUP(CONCATENATE(C3529,"_",D3529),acronyms!$A$2:$B$330,2,0)</f>
        <v>Leontodon hispidus</v>
      </c>
      <c r="C3529" t="s">
        <v>28</v>
      </c>
      <c r="D3529" t="s">
        <v>29</v>
      </c>
      <c r="E3529" t="s">
        <v>46</v>
      </c>
      <c r="G3529" t="s">
        <v>75</v>
      </c>
    </row>
    <row r="3530" spans="1:7" x14ac:dyDescent="0.25">
      <c r="A3530">
        <v>320</v>
      </c>
      <c r="B3530" t="str">
        <f>VLOOKUP(CONCATENATE(C3530,"_",D3530),acronyms!$A$2:$B$330,2,0)</f>
        <v>Lotus corniculatus</v>
      </c>
      <c r="C3530" t="s">
        <v>96</v>
      </c>
      <c r="D3530" t="s">
        <v>97</v>
      </c>
      <c r="E3530" t="s">
        <v>11</v>
      </c>
      <c r="G3530" t="s">
        <v>75</v>
      </c>
    </row>
    <row r="3531" spans="1:7" x14ac:dyDescent="0.25">
      <c r="A3531">
        <v>320</v>
      </c>
      <c r="B3531" t="str">
        <f>VLOOKUP(CONCATENATE(C3531,"_",D3531),acronyms!$A$2:$B$330,2,0)</f>
        <v>Luzula alpino-pilosa</v>
      </c>
      <c r="C3531" t="s">
        <v>30</v>
      </c>
      <c r="D3531" t="s">
        <v>31</v>
      </c>
      <c r="E3531" t="s">
        <v>18</v>
      </c>
      <c r="F3531" t="s">
        <v>61</v>
      </c>
      <c r="G3531" t="s">
        <v>75</v>
      </c>
    </row>
    <row r="3532" spans="1:7" x14ac:dyDescent="0.25">
      <c r="A3532">
        <v>320</v>
      </c>
      <c r="B3532" t="str">
        <f>VLOOKUP(CONCATENATE(C3532,"_",D3532),acronyms!$A$2:$B$330,2,0)</f>
        <v>Mutellina adonidifolia</v>
      </c>
      <c r="C3532" t="s">
        <v>99</v>
      </c>
      <c r="D3532" t="s">
        <v>100</v>
      </c>
      <c r="E3532">
        <v>1</v>
      </c>
      <c r="G3532" t="s">
        <v>75</v>
      </c>
    </row>
    <row r="3533" spans="1:7" x14ac:dyDescent="0.25">
      <c r="A3533">
        <v>320</v>
      </c>
      <c r="B3533" t="str">
        <f>VLOOKUP(CONCATENATE(C3533,"_",D3533),acronyms!$A$2:$B$330,2,0)</f>
        <v>Nardus stricta</v>
      </c>
      <c r="C3533" t="s">
        <v>102</v>
      </c>
      <c r="D3533" t="s">
        <v>103</v>
      </c>
      <c r="E3533" t="s">
        <v>46</v>
      </c>
      <c r="G3533" t="s">
        <v>75</v>
      </c>
    </row>
    <row r="3534" spans="1:7" x14ac:dyDescent="0.25">
      <c r="A3534">
        <v>320</v>
      </c>
      <c r="B3534" t="str">
        <f>VLOOKUP(CONCATENATE(C3534,"_",D3534),acronyms!$A$2:$B$330,2,0)</f>
        <v>Persicaria vivipara</v>
      </c>
      <c r="C3534" t="s">
        <v>32</v>
      </c>
      <c r="D3534" t="s">
        <v>33</v>
      </c>
      <c r="E3534" t="s">
        <v>11</v>
      </c>
      <c r="G3534" t="s">
        <v>75</v>
      </c>
    </row>
    <row r="3535" spans="1:7" x14ac:dyDescent="0.25">
      <c r="A3535">
        <v>320</v>
      </c>
      <c r="B3535" t="str">
        <f>VLOOKUP(CONCATENATE(C3535,"_",D3535),acronyms!$A$2:$B$330,2,0)</f>
        <v>Pinguicula leptoceras</v>
      </c>
      <c r="C3535" t="s">
        <v>328</v>
      </c>
      <c r="D3535" t="s">
        <v>329</v>
      </c>
      <c r="E3535" t="s">
        <v>11</v>
      </c>
      <c r="G3535" t="s">
        <v>75</v>
      </c>
    </row>
    <row r="3536" spans="1:7" x14ac:dyDescent="0.25">
      <c r="A3536">
        <v>320</v>
      </c>
      <c r="B3536" t="str">
        <f>VLOOKUP(CONCATENATE(C3536,"_",D3536),acronyms!$A$2:$B$330,2,0)</f>
        <v>Potentilla aurea</v>
      </c>
      <c r="C3536" t="s">
        <v>34</v>
      </c>
      <c r="D3536" t="s">
        <v>35</v>
      </c>
      <c r="E3536" t="s">
        <v>11</v>
      </c>
      <c r="G3536" t="s">
        <v>75</v>
      </c>
    </row>
    <row r="3537" spans="1:7" x14ac:dyDescent="0.25">
      <c r="A3537">
        <v>320</v>
      </c>
      <c r="B3537" t="str">
        <f>VLOOKUP(CONCATENATE(C3537,"_",D3537),acronyms!$A$2:$B$330,2,0)</f>
        <v>Pulsatilla alpina subsp. apiifolia</v>
      </c>
      <c r="C3537" t="s">
        <v>104</v>
      </c>
      <c r="D3537" t="s">
        <v>13</v>
      </c>
      <c r="E3537" t="s">
        <v>11</v>
      </c>
      <c r="G3537" t="s">
        <v>75</v>
      </c>
    </row>
    <row r="3538" spans="1:7" x14ac:dyDescent="0.25">
      <c r="A3538">
        <v>320</v>
      </c>
      <c r="B3538" t="str">
        <f>VLOOKUP(CONCATENATE(C3538,"_",D3538),acronyms!$A$2:$B$330,2,0)</f>
        <v>Ranunculus villarsii</v>
      </c>
      <c r="C3538" t="s">
        <v>36</v>
      </c>
      <c r="D3538" t="s">
        <v>37</v>
      </c>
      <c r="E3538" t="s">
        <v>11</v>
      </c>
      <c r="G3538" t="s">
        <v>75</v>
      </c>
    </row>
    <row r="3539" spans="1:7" x14ac:dyDescent="0.25">
      <c r="A3539">
        <v>320</v>
      </c>
      <c r="B3539" t="str">
        <f>VLOOKUP(CONCATENATE(C3539,"_",D3539),acronyms!$A$2:$B$330,2,0)</f>
        <v>Rhododendron ferrugineum</v>
      </c>
      <c r="C3539" t="s">
        <v>38</v>
      </c>
      <c r="D3539" t="s">
        <v>39</v>
      </c>
      <c r="E3539" t="s">
        <v>11</v>
      </c>
      <c r="G3539" t="s">
        <v>75</v>
      </c>
    </row>
    <row r="3540" spans="1:7" x14ac:dyDescent="0.25">
      <c r="A3540">
        <v>320</v>
      </c>
      <c r="B3540" t="str">
        <f>VLOOKUP(CONCATENATE(C3540,"_",D3540),acronyms!$A$2:$B$330,2,0)</f>
        <v>Salix helvetica</v>
      </c>
      <c r="C3540" t="s">
        <v>40</v>
      </c>
      <c r="D3540" t="s">
        <v>41</v>
      </c>
      <c r="E3540" t="s">
        <v>11</v>
      </c>
      <c r="G3540" t="s">
        <v>75</v>
      </c>
    </row>
    <row r="3541" spans="1:7" x14ac:dyDescent="0.25">
      <c r="A3541">
        <v>320</v>
      </c>
      <c r="B3541" t="str">
        <f>VLOOKUP(CONCATENATE(C3541,"_",D3541),acronyms!$A$2:$B$330,2,0)</f>
        <v>Saxifraga aizoides</v>
      </c>
      <c r="C3541" t="s">
        <v>71</v>
      </c>
      <c r="D3541" t="s">
        <v>342</v>
      </c>
      <c r="E3541" t="s">
        <v>11</v>
      </c>
      <c r="G3541" t="s">
        <v>75</v>
      </c>
    </row>
    <row r="3542" spans="1:7" x14ac:dyDescent="0.25">
      <c r="A3542">
        <v>320</v>
      </c>
      <c r="B3542" t="str">
        <f>VLOOKUP(CONCATENATE(C3542,"_",D3542),acronyms!$A$2:$B$330,2,0)</f>
        <v>Selaginella selaginoides</v>
      </c>
      <c r="C3542" t="s">
        <v>107</v>
      </c>
      <c r="D3542" t="s">
        <v>107</v>
      </c>
      <c r="E3542" t="s">
        <v>11</v>
      </c>
      <c r="G3542" t="s">
        <v>75</v>
      </c>
    </row>
    <row r="3543" spans="1:7" x14ac:dyDescent="0.25">
      <c r="A3543">
        <v>320</v>
      </c>
      <c r="B3543" t="str">
        <f>VLOOKUP(CONCATENATE(C3543,"_",D3543),acronyms!$A$2:$B$330,2,0)</f>
        <v>Taraxacum sp.</v>
      </c>
      <c r="C3543" t="s">
        <v>166</v>
      </c>
      <c r="D3543" t="s">
        <v>134</v>
      </c>
      <c r="E3543" t="s">
        <v>11</v>
      </c>
      <c r="G3543" t="s">
        <v>75</v>
      </c>
    </row>
    <row r="3544" spans="1:7" x14ac:dyDescent="0.25">
      <c r="A3544">
        <v>320</v>
      </c>
      <c r="B3544" t="str">
        <f>VLOOKUP(CONCATENATE(C3544,"_",D3544),acronyms!$A$2:$B$330,2,0)</f>
        <v>Vaccinium myrtillus</v>
      </c>
      <c r="C3544" t="s">
        <v>48</v>
      </c>
      <c r="D3544" t="s">
        <v>51</v>
      </c>
      <c r="E3544">
        <v>1</v>
      </c>
      <c r="G3544" t="s">
        <v>75</v>
      </c>
    </row>
    <row r="3545" spans="1:7" x14ac:dyDescent="0.25">
      <c r="A3545">
        <v>320</v>
      </c>
      <c r="B3545" t="str">
        <f>VLOOKUP(CONCATENATE(C3545,"_",D3545),acronyms!$A$2:$B$330,2,0)</f>
        <v>Vaccinium vitis-idaea</v>
      </c>
      <c r="C3545" t="s">
        <v>48</v>
      </c>
      <c r="D3545" t="s">
        <v>150</v>
      </c>
      <c r="E3545" t="s">
        <v>18</v>
      </c>
      <c r="G3545" t="s">
        <v>75</v>
      </c>
    </row>
    <row r="3546" spans="1:7" x14ac:dyDescent="0.25">
      <c r="A3546">
        <v>320</v>
      </c>
      <c r="B3546" t="str">
        <f>VLOOKUP(CONCATENATE(C3546,"_",D3546),acronyms!$A$2:$B$330,2,0)</f>
        <v>Viola biflora</v>
      </c>
      <c r="C3546" t="s">
        <v>52</v>
      </c>
      <c r="D3546" t="s">
        <v>53</v>
      </c>
      <c r="E3546" t="s">
        <v>11</v>
      </c>
      <c r="G3546" t="s">
        <v>75</v>
      </c>
    </row>
    <row r="3547" spans="1:7" x14ac:dyDescent="0.25">
      <c r="A3547">
        <v>320</v>
      </c>
      <c r="B3547" t="str">
        <f>VLOOKUP(CONCATENATE(C3547,"_",D3547),acronyms!$A$2:$B$330,2,0)</f>
        <v>Willemetia stipitata subsp. stipitata</v>
      </c>
      <c r="C3547" t="s">
        <v>343</v>
      </c>
      <c r="D3547" t="s">
        <v>344</v>
      </c>
      <c r="E3547" t="s">
        <v>11</v>
      </c>
      <c r="G3547" t="s">
        <v>75</v>
      </c>
    </row>
    <row r="3548" spans="1:7" x14ac:dyDescent="0.25">
      <c r="A3548">
        <v>321</v>
      </c>
      <c r="B3548" t="str">
        <f>VLOOKUP(CONCATENATE(C3548,"_",D3548),acronyms!$A$2:$B$330,2,0)</f>
        <v>Agrostis alpina</v>
      </c>
      <c r="C3548" t="s">
        <v>7</v>
      </c>
      <c r="D3548" t="s">
        <v>13</v>
      </c>
      <c r="E3548">
        <v>1</v>
      </c>
      <c r="G3548" t="s">
        <v>75</v>
      </c>
    </row>
    <row r="3549" spans="1:7" x14ac:dyDescent="0.25">
      <c r="A3549">
        <v>321</v>
      </c>
      <c r="B3549" t="str">
        <f>VLOOKUP(CONCATENATE(C3549,"_",D3549),acronyms!$A$2:$B$330,2,0)</f>
        <v>Alchemilla vulgaris agg.</v>
      </c>
      <c r="C3549" t="s">
        <v>9</v>
      </c>
      <c r="D3549" t="s">
        <v>10</v>
      </c>
      <c r="E3549" t="s">
        <v>11</v>
      </c>
      <c r="G3549" t="s">
        <v>75</v>
      </c>
    </row>
    <row r="3550" spans="1:7" x14ac:dyDescent="0.25">
      <c r="A3550">
        <v>321</v>
      </c>
      <c r="B3550" t="str">
        <f>VLOOKUP(CONCATENATE(C3550,"_",D3550),acronyms!$A$2:$B$330,2,0)</f>
        <v>Anthoxanthum alpinum</v>
      </c>
      <c r="C3550" t="s">
        <v>12</v>
      </c>
      <c r="D3550" t="s">
        <v>13</v>
      </c>
      <c r="E3550" t="s">
        <v>50</v>
      </c>
      <c r="G3550" t="s">
        <v>75</v>
      </c>
    </row>
    <row r="3551" spans="1:7" x14ac:dyDescent="0.25">
      <c r="A3551">
        <v>321</v>
      </c>
      <c r="B3551" t="str">
        <f>VLOOKUP(CONCATENATE(C3551,"_",D3551),acronyms!$A$2:$B$330,2,0)</f>
        <v>Avenula versicolor</v>
      </c>
      <c r="C3551" t="s">
        <v>14</v>
      </c>
      <c r="D3551" t="s">
        <v>15</v>
      </c>
      <c r="E3551" t="s">
        <v>46</v>
      </c>
      <c r="G3551" t="s">
        <v>75</v>
      </c>
    </row>
    <row r="3552" spans="1:7" x14ac:dyDescent="0.25">
      <c r="A3552">
        <v>321</v>
      </c>
      <c r="B3552" t="str">
        <f>VLOOKUP(CONCATENATE(C3552,"_",D3552),acronyms!$A$2:$B$330,2,0)</f>
        <v>Campanula scheuchzeri</v>
      </c>
      <c r="C3552" t="s">
        <v>16</v>
      </c>
      <c r="D3552" t="s">
        <v>17</v>
      </c>
      <c r="E3552">
        <v>1</v>
      </c>
      <c r="G3552" t="s">
        <v>75</v>
      </c>
    </row>
    <row r="3553" spans="1:7" x14ac:dyDescent="0.25">
      <c r="A3553">
        <v>321</v>
      </c>
      <c r="B3553" t="str">
        <f>VLOOKUP(CONCATENATE(C3553,"_",D3553),acronyms!$A$2:$B$330,2,0)</f>
        <v>Deschampsia cespitosa subsp. cespitosa</v>
      </c>
      <c r="C3553" t="s">
        <v>89</v>
      </c>
      <c r="D3553" t="s">
        <v>90</v>
      </c>
      <c r="E3553">
        <v>1</v>
      </c>
      <c r="G3553" t="s">
        <v>75</v>
      </c>
    </row>
    <row r="3554" spans="1:7" x14ac:dyDescent="0.25">
      <c r="A3554">
        <v>321</v>
      </c>
      <c r="B3554" t="str">
        <f>VLOOKUP(CONCATENATE(C3554,"_",D3554),acronyms!$A$2:$B$330,2,0)</f>
        <v>Festuca halleri agg.</v>
      </c>
      <c r="C3554" t="s">
        <v>19</v>
      </c>
      <c r="D3554" t="s">
        <v>161</v>
      </c>
      <c r="E3554" t="s">
        <v>11</v>
      </c>
      <c r="G3554" t="s">
        <v>75</v>
      </c>
    </row>
    <row r="3555" spans="1:7" x14ac:dyDescent="0.25">
      <c r="A3555">
        <v>321</v>
      </c>
      <c r="B3555" t="str">
        <f>VLOOKUP(CONCATENATE(C3555,"_",D3555),acronyms!$A$2:$B$330,2,0)</f>
        <v>Gentiana acaulis</v>
      </c>
      <c r="C3555" t="s">
        <v>21</v>
      </c>
      <c r="D3555" t="s">
        <v>73</v>
      </c>
      <c r="E3555" t="s">
        <v>18</v>
      </c>
      <c r="G3555" t="s">
        <v>75</v>
      </c>
    </row>
    <row r="3556" spans="1:7" x14ac:dyDescent="0.25">
      <c r="A3556">
        <v>321</v>
      </c>
      <c r="B3556" t="str">
        <f>VLOOKUP(CONCATENATE(C3556,"_",D3556),acronyms!$A$2:$B$330,2,0)</f>
        <v>Homogyne alpina</v>
      </c>
      <c r="C3556" t="s">
        <v>27</v>
      </c>
      <c r="D3556" t="s">
        <v>13</v>
      </c>
      <c r="E3556">
        <v>1</v>
      </c>
      <c r="G3556" t="s">
        <v>75</v>
      </c>
    </row>
    <row r="3557" spans="1:7" x14ac:dyDescent="0.25">
      <c r="A3557">
        <v>321</v>
      </c>
      <c r="B3557" t="str">
        <f>VLOOKUP(CONCATENATE(C3557,"_",D3557),acronyms!$A$2:$B$330,2,0)</f>
        <v>Juncus trifidus</v>
      </c>
      <c r="C3557" t="s">
        <v>132</v>
      </c>
      <c r="D3557" t="s">
        <v>108</v>
      </c>
      <c r="E3557" t="s">
        <v>50</v>
      </c>
      <c r="G3557" t="s">
        <v>75</v>
      </c>
    </row>
    <row r="3558" spans="1:7" x14ac:dyDescent="0.25">
      <c r="A3558">
        <v>321</v>
      </c>
      <c r="B3558" t="str">
        <f>VLOOKUP(CONCATENATE(C3558,"_",D3558),acronyms!$A$2:$B$330,2,0)</f>
        <v>Juniperus communis subsp. nana</v>
      </c>
      <c r="C3558" t="s">
        <v>132</v>
      </c>
      <c r="D3558" t="s">
        <v>156</v>
      </c>
      <c r="E3558" t="s">
        <v>11</v>
      </c>
      <c r="G3558" t="s">
        <v>75</v>
      </c>
    </row>
    <row r="3559" spans="1:7" x14ac:dyDescent="0.25">
      <c r="A3559">
        <v>321</v>
      </c>
      <c r="B3559" t="str">
        <f>VLOOKUP(CONCATENATE(C3559,"_",D3559),acronyms!$A$2:$B$330,2,0)</f>
        <v>Kobresia myosuroides</v>
      </c>
      <c r="C3559" t="s">
        <v>148</v>
      </c>
      <c r="D3559" t="s">
        <v>101</v>
      </c>
      <c r="E3559" t="s">
        <v>11</v>
      </c>
      <c r="G3559" t="s">
        <v>75</v>
      </c>
    </row>
    <row r="3560" spans="1:7" x14ac:dyDescent="0.25">
      <c r="A3560">
        <v>321</v>
      </c>
      <c r="B3560" t="str">
        <f>VLOOKUP(CONCATENATE(C3560,"_",D3560),acronyms!$A$2:$B$330,2,0)</f>
        <v>Leucanthemopsis alpina</v>
      </c>
      <c r="C3560" t="s">
        <v>59</v>
      </c>
      <c r="D3560" t="s">
        <v>13</v>
      </c>
      <c r="E3560" t="s">
        <v>11</v>
      </c>
      <c r="G3560" t="s">
        <v>75</v>
      </c>
    </row>
    <row r="3561" spans="1:7" x14ac:dyDescent="0.25">
      <c r="A3561">
        <v>321</v>
      </c>
      <c r="B3561" t="str">
        <f>VLOOKUP(CONCATENATE(C3561,"_",D3561),acronyms!$A$2:$B$330,2,0)</f>
        <v>Lotus corniculatus</v>
      </c>
      <c r="C3561" t="s">
        <v>96</v>
      </c>
      <c r="D3561" t="s">
        <v>97</v>
      </c>
      <c r="E3561" t="s">
        <v>11</v>
      </c>
      <c r="G3561" t="s">
        <v>75</v>
      </c>
    </row>
    <row r="3562" spans="1:7" x14ac:dyDescent="0.25">
      <c r="A3562">
        <v>321</v>
      </c>
      <c r="B3562" t="str">
        <f>VLOOKUP(CONCATENATE(C3562,"_",D3562),acronyms!$A$2:$B$330,2,0)</f>
        <v>Luzula lutea</v>
      </c>
      <c r="C3562" t="s">
        <v>30</v>
      </c>
      <c r="D3562" t="s">
        <v>98</v>
      </c>
      <c r="E3562">
        <v>1</v>
      </c>
      <c r="G3562" t="s">
        <v>75</v>
      </c>
    </row>
    <row r="3563" spans="1:7" x14ac:dyDescent="0.25">
      <c r="A3563">
        <v>321</v>
      </c>
      <c r="B3563" t="str">
        <f>VLOOKUP(CONCATENATE(C3563,"_",D3563),acronyms!$A$2:$B$330,2,0)</f>
        <v>Persicaria vivipara</v>
      </c>
      <c r="C3563" t="s">
        <v>32</v>
      </c>
      <c r="D3563" t="s">
        <v>33</v>
      </c>
      <c r="E3563">
        <v>1</v>
      </c>
      <c r="G3563" t="s">
        <v>75</v>
      </c>
    </row>
    <row r="3564" spans="1:7" x14ac:dyDescent="0.25">
      <c r="A3564">
        <v>321</v>
      </c>
      <c r="B3564" t="str">
        <f>VLOOKUP(CONCATENATE(C3564,"_",D3564),acronyms!$A$2:$B$330,2,0)</f>
        <v>Pinus mugo</v>
      </c>
      <c r="C3564" t="s">
        <v>328</v>
      </c>
      <c r="D3564" t="s">
        <v>345</v>
      </c>
      <c r="E3564" t="s">
        <v>18</v>
      </c>
      <c r="G3564" t="s">
        <v>75</v>
      </c>
    </row>
    <row r="3565" spans="1:7" x14ac:dyDescent="0.25">
      <c r="A3565">
        <v>321</v>
      </c>
      <c r="B3565" t="str">
        <f>VLOOKUP(CONCATENATE(C3565,"_",D3565),acronyms!$A$2:$B$330,2,0)</f>
        <v>Poa alpina</v>
      </c>
      <c r="C3565" t="s">
        <v>79</v>
      </c>
      <c r="D3565" t="s">
        <v>13</v>
      </c>
      <c r="E3565">
        <v>1</v>
      </c>
      <c r="G3565" t="s">
        <v>75</v>
      </c>
    </row>
    <row r="3566" spans="1:7" x14ac:dyDescent="0.25">
      <c r="A3566">
        <v>321</v>
      </c>
      <c r="B3566" t="str">
        <f>VLOOKUP(CONCATENATE(C3566,"_",D3566),acronyms!$A$2:$B$330,2,0)</f>
        <v>Potentilla aurea</v>
      </c>
      <c r="C3566" t="s">
        <v>34</v>
      </c>
      <c r="D3566" t="s">
        <v>35</v>
      </c>
      <c r="E3566">
        <v>1</v>
      </c>
      <c r="G3566" t="s">
        <v>75</v>
      </c>
    </row>
    <row r="3567" spans="1:7" x14ac:dyDescent="0.25">
      <c r="A3567">
        <v>321</v>
      </c>
      <c r="B3567" t="str">
        <f>VLOOKUP(CONCATENATE(C3567,"_",D3567),acronyms!$A$2:$B$330,2,0)</f>
        <v>Ranunculus villarsii</v>
      </c>
      <c r="C3567" t="s">
        <v>36</v>
      </c>
      <c r="D3567" t="s">
        <v>37</v>
      </c>
      <c r="E3567" t="s">
        <v>11</v>
      </c>
      <c r="G3567" t="s">
        <v>75</v>
      </c>
    </row>
    <row r="3568" spans="1:7" x14ac:dyDescent="0.25">
      <c r="A3568">
        <v>321</v>
      </c>
      <c r="B3568" t="str">
        <f>VLOOKUP(CONCATENATE(C3568,"_",D3568),acronyms!$A$2:$B$330,2,0)</f>
        <v>Salix herbacea</v>
      </c>
      <c r="C3568" t="s">
        <v>40</v>
      </c>
      <c r="D3568" t="s">
        <v>81</v>
      </c>
      <c r="E3568">
        <v>1</v>
      </c>
      <c r="G3568" t="s">
        <v>75</v>
      </c>
    </row>
    <row r="3569" spans="1:7" x14ac:dyDescent="0.25">
      <c r="A3569">
        <v>321</v>
      </c>
      <c r="B3569" t="str">
        <f>VLOOKUP(CONCATENATE(C3569,"_",D3569),acronyms!$A$2:$B$330,2,0)</f>
        <v>Scorzoneroides helvetica</v>
      </c>
      <c r="C3569" t="s">
        <v>42</v>
      </c>
      <c r="D3569" t="s">
        <v>41</v>
      </c>
      <c r="E3569" t="s">
        <v>46</v>
      </c>
      <c r="G3569" t="s">
        <v>75</v>
      </c>
    </row>
    <row r="3570" spans="1:7" x14ac:dyDescent="0.25">
      <c r="A3570">
        <v>321</v>
      </c>
      <c r="B3570" t="str">
        <f>VLOOKUP(CONCATENATE(C3570,"_",D3570),acronyms!$A$2:$B$330,2,0)</f>
        <v>Soldanella pusilla</v>
      </c>
      <c r="C3570" t="s">
        <v>44</v>
      </c>
      <c r="D3570" t="s">
        <v>127</v>
      </c>
      <c r="E3570" t="s">
        <v>11</v>
      </c>
      <c r="G3570" t="s">
        <v>75</v>
      </c>
    </row>
    <row r="3571" spans="1:7" x14ac:dyDescent="0.25">
      <c r="A3571">
        <v>321</v>
      </c>
      <c r="B3571" t="str">
        <f>VLOOKUP(CONCATENATE(C3571,"_",D3571),acronyms!$A$2:$B$330,2,0)</f>
        <v>Trifolium pratense subsp. pratense</v>
      </c>
      <c r="C3571" t="s">
        <v>108</v>
      </c>
      <c r="D3571" t="s">
        <v>110</v>
      </c>
      <c r="E3571" t="s">
        <v>11</v>
      </c>
      <c r="G3571" t="s">
        <v>75</v>
      </c>
    </row>
    <row r="3572" spans="1:7" x14ac:dyDescent="0.25">
      <c r="A3572">
        <v>321</v>
      </c>
      <c r="B3572" t="str">
        <f>VLOOKUP(CONCATENATE(C3572,"_",D3572),acronyms!$A$2:$B$330,2,0)</f>
        <v>Veronica bellidioides</v>
      </c>
      <c r="C3572" t="s">
        <v>15</v>
      </c>
      <c r="D3572" t="s">
        <v>118</v>
      </c>
      <c r="E3572" t="s">
        <v>18</v>
      </c>
      <c r="G3572" t="s">
        <v>75</v>
      </c>
    </row>
    <row r="3573" spans="1:7" x14ac:dyDescent="0.25">
      <c r="A3573">
        <v>322</v>
      </c>
      <c r="B3573" t="str">
        <f>VLOOKUP(CONCATENATE(C3573,"_",D3573),acronyms!$A$2:$B$330,2,0)</f>
        <v>Alchemilla vulgaris agg.</v>
      </c>
      <c r="C3573" t="s">
        <v>178</v>
      </c>
      <c r="D3573" t="s">
        <v>134</v>
      </c>
      <c r="E3573">
        <v>1</v>
      </c>
      <c r="G3573" t="s">
        <v>137</v>
      </c>
    </row>
    <row r="3574" spans="1:7" x14ac:dyDescent="0.25">
      <c r="A3574">
        <v>322</v>
      </c>
      <c r="B3574" t="str">
        <f>VLOOKUP(CONCATENATE(C3574,"_",D3574),acronyms!$A$2:$B$330,2,0)</f>
        <v>Anthoxanthum alpinum</v>
      </c>
      <c r="C3574" t="s">
        <v>179</v>
      </c>
      <c r="D3574" t="s">
        <v>13</v>
      </c>
      <c r="E3574" t="s">
        <v>11</v>
      </c>
      <c r="G3574" t="s">
        <v>137</v>
      </c>
    </row>
    <row r="3575" spans="1:7" x14ac:dyDescent="0.25">
      <c r="A3575">
        <v>322</v>
      </c>
      <c r="B3575" t="str">
        <f>VLOOKUP(CONCATENATE(C3575,"_",D3575),acronyms!$A$2:$B$330,2,0)</f>
        <v>Avenella flexuosa</v>
      </c>
      <c r="C3575" t="s">
        <v>208</v>
      </c>
      <c r="D3575" t="s">
        <v>126</v>
      </c>
      <c r="E3575">
        <v>1</v>
      </c>
      <c r="G3575" t="s">
        <v>137</v>
      </c>
    </row>
    <row r="3576" spans="1:7" x14ac:dyDescent="0.25">
      <c r="A3576">
        <v>322</v>
      </c>
      <c r="B3576" t="str">
        <f>VLOOKUP(CONCATENATE(C3576,"_",D3576),acronyms!$A$2:$B$330,2,0)</f>
        <v>Avenula versicolor</v>
      </c>
      <c r="C3576" t="s">
        <v>208</v>
      </c>
      <c r="D3576" t="s">
        <v>15</v>
      </c>
      <c r="E3576" t="s">
        <v>11</v>
      </c>
      <c r="G3576" t="s">
        <v>137</v>
      </c>
    </row>
    <row r="3577" spans="1:7" x14ac:dyDescent="0.25">
      <c r="A3577">
        <v>322</v>
      </c>
      <c r="B3577" t="str">
        <f>VLOOKUP(CONCATENATE(C3577,"_",D3577),acronyms!$A$2:$B$330,2,0)</f>
        <v>Campanula scheuchzeri</v>
      </c>
      <c r="C3577" t="s">
        <v>210</v>
      </c>
      <c r="D3577" t="s">
        <v>17</v>
      </c>
      <c r="E3577" t="s">
        <v>11</v>
      </c>
      <c r="G3577" t="s">
        <v>137</v>
      </c>
    </row>
    <row r="3578" spans="1:7" x14ac:dyDescent="0.25">
      <c r="A3578">
        <v>322</v>
      </c>
      <c r="B3578" t="str">
        <f>VLOOKUP(CONCATENATE(C3578,"_",D3578),acronyms!$A$2:$B$330,2,0)</f>
        <v>Carex sempervirens</v>
      </c>
      <c r="C3578" t="s">
        <v>180</v>
      </c>
      <c r="D3578" t="s">
        <v>95</v>
      </c>
      <c r="E3578" t="s">
        <v>11</v>
      </c>
      <c r="G3578" t="s">
        <v>137</v>
      </c>
    </row>
    <row r="3579" spans="1:7" x14ac:dyDescent="0.25">
      <c r="A3579">
        <v>322</v>
      </c>
      <c r="B3579" t="str">
        <f>VLOOKUP(CONCATENATE(C3579,"_",D3579),acronyms!$A$2:$B$330,2,0)</f>
        <v>Cirsium spinosissimum</v>
      </c>
      <c r="C3579" t="s">
        <v>321</v>
      </c>
      <c r="D3579" t="s">
        <v>60</v>
      </c>
      <c r="E3579" t="s">
        <v>11</v>
      </c>
      <c r="G3579" t="s">
        <v>137</v>
      </c>
    </row>
    <row r="3580" spans="1:7" x14ac:dyDescent="0.25">
      <c r="A3580">
        <v>322</v>
      </c>
      <c r="B3580" t="str">
        <f>VLOOKUP(CONCATENATE(C3580,"_",D3580),acronyms!$A$2:$B$330,2,0)</f>
        <v>Festuca nigricans</v>
      </c>
      <c r="C3580" t="s">
        <v>182</v>
      </c>
      <c r="D3580" t="s">
        <v>20</v>
      </c>
      <c r="E3580">
        <v>1</v>
      </c>
      <c r="G3580" t="s">
        <v>137</v>
      </c>
    </row>
    <row r="3581" spans="1:7" x14ac:dyDescent="0.25">
      <c r="A3581">
        <v>322</v>
      </c>
      <c r="B3581" t="str">
        <f>VLOOKUP(CONCATENATE(C3581,"_",D3581),acronyms!$A$2:$B$330,2,0)</f>
        <v>Gentiana punctata</v>
      </c>
      <c r="C3581" t="s">
        <v>211</v>
      </c>
      <c r="D3581" t="s">
        <v>22</v>
      </c>
      <c r="E3581">
        <v>1</v>
      </c>
      <c r="G3581" t="s">
        <v>137</v>
      </c>
    </row>
    <row r="3582" spans="1:7" x14ac:dyDescent="0.25">
      <c r="A3582">
        <v>322</v>
      </c>
      <c r="B3582" t="str">
        <f>VLOOKUP(CONCATENATE(C3582,"_",D3582),acronyms!$A$2:$B$330,2,0)</f>
        <v>Homogyne alpina</v>
      </c>
      <c r="C3582" t="s">
        <v>213</v>
      </c>
      <c r="D3582" t="s">
        <v>13</v>
      </c>
      <c r="E3582">
        <v>1</v>
      </c>
      <c r="G3582" t="s">
        <v>137</v>
      </c>
    </row>
    <row r="3583" spans="1:7" x14ac:dyDescent="0.25">
      <c r="A3583">
        <v>322</v>
      </c>
      <c r="B3583" t="str">
        <f>VLOOKUP(CONCATENATE(C3583,"_",D3583),acronyms!$A$2:$B$330,2,0)</f>
        <v>Leontodon hispidus</v>
      </c>
      <c r="C3583" t="s">
        <v>184</v>
      </c>
      <c r="D3583" t="s">
        <v>29</v>
      </c>
      <c r="E3583" t="s">
        <v>50</v>
      </c>
      <c r="G3583" t="s">
        <v>137</v>
      </c>
    </row>
    <row r="3584" spans="1:7" x14ac:dyDescent="0.25">
      <c r="A3584">
        <v>322</v>
      </c>
      <c r="B3584" t="str">
        <f>VLOOKUP(CONCATENATE(C3584,"_",D3584),acronyms!$A$2:$B$330,2,0)</f>
        <v>Luzula alpino-pilosa</v>
      </c>
      <c r="C3584" t="s">
        <v>139</v>
      </c>
      <c r="D3584" t="s">
        <v>31</v>
      </c>
      <c r="E3584" t="s">
        <v>11</v>
      </c>
      <c r="G3584" t="s">
        <v>137</v>
      </c>
    </row>
    <row r="3585" spans="1:7" x14ac:dyDescent="0.25">
      <c r="A3585">
        <v>322</v>
      </c>
      <c r="B3585" t="str">
        <f>VLOOKUP(CONCATENATE(C3585,"_",D3585),acronyms!$A$2:$B$330,2,0)</f>
        <v>Mutellina adonidifolia</v>
      </c>
      <c r="C3585" t="s">
        <v>185</v>
      </c>
      <c r="D3585" t="s">
        <v>100</v>
      </c>
      <c r="E3585" t="s">
        <v>11</v>
      </c>
      <c r="G3585" t="s">
        <v>137</v>
      </c>
    </row>
    <row r="3586" spans="1:7" x14ac:dyDescent="0.25">
      <c r="A3586">
        <v>322</v>
      </c>
      <c r="B3586" t="str">
        <f>VLOOKUP(CONCATENATE(C3586,"_",D3586),acronyms!$A$2:$B$330,2,0)</f>
        <v>Myosotis alpestris</v>
      </c>
      <c r="C3586" t="s">
        <v>186</v>
      </c>
      <c r="D3586" t="s">
        <v>13</v>
      </c>
      <c r="E3586" t="s">
        <v>11</v>
      </c>
      <c r="G3586" t="s">
        <v>137</v>
      </c>
    </row>
    <row r="3587" spans="1:7" x14ac:dyDescent="0.25">
      <c r="A3587">
        <v>322</v>
      </c>
      <c r="B3587" t="str">
        <f>VLOOKUP(CONCATENATE(C3587,"_",D3587),acronyms!$A$2:$B$330,2,0)</f>
        <v>Nardus stricta</v>
      </c>
      <c r="C3587" t="s">
        <v>214</v>
      </c>
      <c r="D3587" t="s">
        <v>103</v>
      </c>
      <c r="E3587" t="s">
        <v>50</v>
      </c>
      <c r="G3587" t="s">
        <v>137</v>
      </c>
    </row>
    <row r="3588" spans="1:7" x14ac:dyDescent="0.25">
      <c r="A3588">
        <v>322</v>
      </c>
      <c r="B3588" t="str">
        <f>VLOOKUP(CONCATENATE(C3588,"_",D3588),acronyms!$A$2:$B$330,2,0)</f>
        <v>Persicaria vivipara</v>
      </c>
      <c r="C3588" t="s">
        <v>216</v>
      </c>
      <c r="D3588" t="s">
        <v>33</v>
      </c>
      <c r="E3588" t="s">
        <v>11</v>
      </c>
      <c r="G3588" t="s">
        <v>137</v>
      </c>
    </row>
    <row r="3589" spans="1:7" x14ac:dyDescent="0.25">
      <c r="A3589">
        <v>322</v>
      </c>
      <c r="B3589" t="str">
        <f>VLOOKUP(CONCATENATE(C3589,"_",D3589),acronyms!$A$2:$B$330,2,0)</f>
        <v>Potentilla aurea</v>
      </c>
      <c r="C3589" t="s">
        <v>189</v>
      </c>
      <c r="D3589" t="s">
        <v>35</v>
      </c>
      <c r="E3589">
        <v>1</v>
      </c>
      <c r="G3589" t="s">
        <v>137</v>
      </c>
    </row>
    <row r="3590" spans="1:7" x14ac:dyDescent="0.25">
      <c r="A3590">
        <v>322</v>
      </c>
      <c r="B3590" t="str">
        <f>VLOOKUP(CONCATENATE(C3590,"_",D3590),acronyms!$A$2:$B$330,2,0)</f>
        <v>Ranunculus villarsii</v>
      </c>
      <c r="C3590" t="s">
        <v>190</v>
      </c>
      <c r="D3590" t="s">
        <v>37</v>
      </c>
      <c r="E3590" t="s">
        <v>50</v>
      </c>
      <c r="G3590" t="s">
        <v>137</v>
      </c>
    </row>
    <row r="3591" spans="1:7" x14ac:dyDescent="0.25">
      <c r="A3591">
        <v>322</v>
      </c>
      <c r="B3591" t="str">
        <f>VLOOKUP(CONCATENATE(C3591,"_",D3591),acronyms!$A$2:$B$330,2,0)</f>
        <v>Rhododendron ferrugineum</v>
      </c>
      <c r="C3591" t="s">
        <v>219</v>
      </c>
      <c r="D3591" t="s">
        <v>39</v>
      </c>
      <c r="E3591">
        <v>3</v>
      </c>
      <c r="G3591" t="s">
        <v>137</v>
      </c>
    </row>
    <row r="3592" spans="1:7" x14ac:dyDescent="0.25">
      <c r="A3592">
        <v>322</v>
      </c>
      <c r="B3592" t="str">
        <f>VLOOKUP(CONCATENATE(C3592,"_",D3592),acronyms!$A$2:$B$330,2,0)</f>
        <v>Scorzoneroides helvetica</v>
      </c>
      <c r="C3592" t="s">
        <v>220</v>
      </c>
      <c r="D3592" t="s">
        <v>41</v>
      </c>
      <c r="E3592" t="s">
        <v>11</v>
      </c>
      <c r="G3592" t="s">
        <v>137</v>
      </c>
    </row>
    <row r="3593" spans="1:7" x14ac:dyDescent="0.25">
      <c r="A3593">
        <v>322</v>
      </c>
      <c r="B3593" t="str">
        <f>VLOOKUP(CONCATENATE(C3593,"_",D3593),acronyms!$A$2:$B$330,2,0)</f>
        <v>Sempervivum montanum s. str.</v>
      </c>
      <c r="C3593" t="s">
        <v>286</v>
      </c>
      <c r="D3593" t="s">
        <v>26</v>
      </c>
      <c r="E3593" t="s">
        <v>11</v>
      </c>
      <c r="G3593" t="s">
        <v>137</v>
      </c>
    </row>
    <row r="3594" spans="1:7" x14ac:dyDescent="0.25">
      <c r="A3594">
        <v>322</v>
      </c>
      <c r="B3594" t="str">
        <f>VLOOKUP(CONCATENATE(C3594,"_",D3594),acronyms!$A$2:$B$330,2,0)</f>
        <v>Soldanella pusilla</v>
      </c>
      <c r="C3594" t="s">
        <v>221</v>
      </c>
      <c r="D3594" t="s">
        <v>127</v>
      </c>
      <c r="E3594" t="s">
        <v>11</v>
      </c>
      <c r="G3594" t="s">
        <v>137</v>
      </c>
    </row>
    <row r="3595" spans="1:7" x14ac:dyDescent="0.25">
      <c r="A3595">
        <v>322</v>
      </c>
      <c r="B3595" t="str">
        <f>VLOOKUP(CONCATENATE(C3595,"_",D3595),acronyms!$A$2:$B$330,2,0)</f>
        <v>Solidago virgaurea subsp. minuta</v>
      </c>
      <c r="C3595" t="s">
        <v>221</v>
      </c>
      <c r="D3595" t="s">
        <v>45</v>
      </c>
      <c r="E3595">
        <v>1</v>
      </c>
      <c r="G3595" t="s">
        <v>137</v>
      </c>
    </row>
    <row r="3596" spans="1:7" x14ac:dyDescent="0.25">
      <c r="A3596">
        <v>322</v>
      </c>
      <c r="B3596" t="str">
        <f>VLOOKUP(CONCATENATE(C3596,"_",D3596),acronyms!$A$2:$B$330,2,0)</f>
        <v>Vaccinium myrtillus</v>
      </c>
      <c r="C3596" t="s">
        <v>222</v>
      </c>
      <c r="D3596" t="s">
        <v>51</v>
      </c>
      <c r="E3596" t="s">
        <v>46</v>
      </c>
      <c r="G3596" t="s">
        <v>137</v>
      </c>
    </row>
    <row r="3597" spans="1:7" x14ac:dyDescent="0.25">
      <c r="A3597">
        <v>322</v>
      </c>
      <c r="B3597" t="str">
        <f>VLOOKUP(CONCATENATE(C3597,"_",D3597),acronyms!$A$2:$B$330,2,0)</f>
        <v>Viola biflora</v>
      </c>
      <c r="C3597" t="s">
        <v>193</v>
      </c>
      <c r="D3597" t="s">
        <v>53</v>
      </c>
      <c r="E3597" t="s">
        <v>11</v>
      </c>
      <c r="G3597" t="s">
        <v>137</v>
      </c>
    </row>
    <row r="3598" spans="1:7" x14ac:dyDescent="0.25">
      <c r="A3598">
        <v>323</v>
      </c>
      <c r="B3598" t="str">
        <f>VLOOKUP(CONCATENATE(C3598,"_",D3598),acronyms!$A$2:$B$330,2,0)</f>
        <v>Achillea moschata</v>
      </c>
      <c r="C3598" t="s">
        <v>115</v>
      </c>
      <c r="D3598" t="s">
        <v>112</v>
      </c>
      <c r="E3598">
        <v>1</v>
      </c>
      <c r="G3598" t="s">
        <v>75</v>
      </c>
    </row>
    <row r="3599" spans="1:7" x14ac:dyDescent="0.25">
      <c r="A3599">
        <v>323</v>
      </c>
      <c r="B3599" t="str">
        <f>VLOOKUP(CONCATENATE(C3599,"_",D3599),acronyms!$A$2:$B$330,2,0)</f>
        <v>Agrostis rupestris</v>
      </c>
      <c r="C3599" t="s">
        <v>7</v>
      </c>
      <c r="D3599" t="s">
        <v>74</v>
      </c>
      <c r="E3599">
        <v>1</v>
      </c>
      <c r="G3599" t="s">
        <v>75</v>
      </c>
    </row>
    <row r="3600" spans="1:7" x14ac:dyDescent="0.25">
      <c r="A3600">
        <v>323</v>
      </c>
      <c r="B3600" t="str">
        <f>VLOOKUP(CONCATENATE(C3600,"_",D3600),acronyms!$A$2:$B$330,2,0)</f>
        <v>Anthoxanthum alpinum</v>
      </c>
      <c r="C3600" t="s">
        <v>12</v>
      </c>
      <c r="D3600" t="s">
        <v>13</v>
      </c>
      <c r="E3600">
        <v>1</v>
      </c>
      <c r="G3600" t="s">
        <v>75</v>
      </c>
    </row>
    <row r="3601" spans="1:7" x14ac:dyDescent="0.25">
      <c r="A3601">
        <v>323</v>
      </c>
      <c r="B3601" t="str">
        <f>VLOOKUP(CONCATENATE(C3601,"_",D3601),acronyms!$A$2:$B$330,2,0)</f>
        <v>Botrychium lunaria</v>
      </c>
      <c r="C3601" t="s">
        <v>174</v>
      </c>
      <c r="D3601" t="s">
        <v>175</v>
      </c>
      <c r="E3601" t="s">
        <v>11</v>
      </c>
      <c r="G3601" t="s">
        <v>75</v>
      </c>
    </row>
    <row r="3602" spans="1:7" x14ac:dyDescent="0.25">
      <c r="A3602">
        <v>323</v>
      </c>
      <c r="B3602" t="str">
        <f>VLOOKUP(CONCATENATE(C3602,"_",D3602),acronyms!$A$2:$B$330,2,0)</f>
        <v>Campanula scheuchzeri</v>
      </c>
      <c r="C3602" t="s">
        <v>16</v>
      </c>
      <c r="D3602" t="s">
        <v>17</v>
      </c>
      <c r="E3602" t="s">
        <v>11</v>
      </c>
      <c r="G3602" t="s">
        <v>75</v>
      </c>
    </row>
    <row r="3603" spans="1:7" x14ac:dyDescent="0.25">
      <c r="A3603">
        <v>323</v>
      </c>
      <c r="B3603" t="str">
        <f>VLOOKUP(CONCATENATE(C3603,"_",D3603),acronyms!$A$2:$B$330,2,0)</f>
        <v>Carex sempervirens</v>
      </c>
      <c r="C3603" t="s">
        <v>54</v>
      </c>
      <c r="D3603" t="s">
        <v>95</v>
      </c>
      <c r="E3603" t="s">
        <v>11</v>
      </c>
      <c r="G3603" t="s">
        <v>75</v>
      </c>
    </row>
    <row r="3604" spans="1:7" x14ac:dyDescent="0.25">
      <c r="A3604">
        <v>323</v>
      </c>
      <c r="B3604" t="str">
        <f>VLOOKUP(CONCATENATE(C3604,"_",D3604),acronyms!$A$2:$B$330,2,0)</f>
        <v>Cirsium spinosissimum</v>
      </c>
      <c r="C3604" t="s">
        <v>165</v>
      </c>
      <c r="D3604" t="s">
        <v>60</v>
      </c>
      <c r="E3604" t="s">
        <v>50</v>
      </c>
      <c r="G3604" t="s">
        <v>75</v>
      </c>
    </row>
    <row r="3605" spans="1:7" x14ac:dyDescent="0.25">
      <c r="A3605">
        <v>323</v>
      </c>
      <c r="B3605" t="str">
        <f>VLOOKUP(CONCATENATE(C3605,"_",D3605),acronyms!$A$2:$B$330,2,0)</f>
        <v>Deschampsia cespitosa subsp. cespitosa</v>
      </c>
      <c r="C3605" t="s">
        <v>89</v>
      </c>
      <c r="D3605" t="s">
        <v>90</v>
      </c>
      <c r="E3605">
        <v>1</v>
      </c>
      <c r="G3605" t="s">
        <v>75</v>
      </c>
    </row>
    <row r="3606" spans="1:7" x14ac:dyDescent="0.25">
      <c r="A3606">
        <v>323</v>
      </c>
      <c r="B3606" t="str">
        <f>VLOOKUP(CONCATENATE(C3606,"_",D3606),acronyms!$A$2:$B$330,2,0)</f>
        <v>Festuca halleri agg.</v>
      </c>
      <c r="C3606" t="s">
        <v>19</v>
      </c>
      <c r="D3606" t="s">
        <v>58</v>
      </c>
      <c r="E3606" t="s">
        <v>11</v>
      </c>
      <c r="G3606" t="s">
        <v>75</v>
      </c>
    </row>
    <row r="3607" spans="1:7" x14ac:dyDescent="0.25">
      <c r="A3607">
        <v>323</v>
      </c>
      <c r="B3607" t="str">
        <f>VLOOKUP(CONCATENATE(C3607,"_",D3607),acronyms!$A$2:$B$330,2,0)</f>
        <v>Homogyne alpina</v>
      </c>
      <c r="C3607" t="s">
        <v>27</v>
      </c>
      <c r="D3607" t="s">
        <v>13</v>
      </c>
      <c r="E3607" t="s">
        <v>11</v>
      </c>
      <c r="G3607" t="s">
        <v>75</v>
      </c>
    </row>
    <row r="3608" spans="1:7" x14ac:dyDescent="0.25">
      <c r="A3608">
        <v>323</v>
      </c>
      <c r="B3608" t="str">
        <f>VLOOKUP(CONCATENATE(C3608,"_",D3608),acronyms!$A$2:$B$330,2,0)</f>
        <v>Leontodon hispidus</v>
      </c>
      <c r="C3608" t="s">
        <v>28</v>
      </c>
      <c r="D3608" t="s">
        <v>29</v>
      </c>
      <c r="E3608">
        <v>3</v>
      </c>
      <c r="G3608" t="s">
        <v>75</v>
      </c>
    </row>
    <row r="3609" spans="1:7" x14ac:dyDescent="0.25">
      <c r="A3609">
        <v>323</v>
      </c>
      <c r="B3609" t="str">
        <f>VLOOKUP(CONCATENATE(C3609,"_",D3609),acronyms!$A$2:$B$330,2,0)</f>
        <v>Luzula spicata</v>
      </c>
      <c r="C3609" t="s">
        <v>30</v>
      </c>
      <c r="D3609" t="s">
        <v>60</v>
      </c>
      <c r="E3609" t="s">
        <v>11</v>
      </c>
      <c r="G3609" t="s">
        <v>75</v>
      </c>
    </row>
    <row r="3610" spans="1:7" x14ac:dyDescent="0.25">
      <c r="A3610">
        <v>323</v>
      </c>
      <c r="B3610" t="str">
        <f>VLOOKUP(CONCATENATE(C3610,"_",D3610),acronyms!$A$2:$B$330,2,0)</f>
        <v>Poa alpina</v>
      </c>
      <c r="C3610" t="s">
        <v>79</v>
      </c>
      <c r="D3610" t="s">
        <v>13</v>
      </c>
      <c r="E3610" t="s">
        <v>11</v>
      </c>
      <c r="G3610" t="s">
        <v>75</v>
      </c>
    </row>
    <row r="3611" spans="1:7" x14ac:dyDescent="0.25">
      <c r="A3611">
        <v>323</v>
      </c>
      <c r="B3611" t="str">
        <f>VLOOKUP(CONCATENATE(C3611,"_",D3611),acronyms!$A$2:$B$330,2,0)</f>
        <v>Potentilla aurea</v>
      </c>
      <c r="C3611" t="s">
        <v>34</v>
      </c>
      <c r="D3611" t="s">
        <v>35</v>
      </c>
      <c r="E3611">
        <v>1</v>
      </c>
      <c r="G3611" t="s">
        <v>75</v>
      </c>
    </row>
    <row r="3612" spans="1:7" x14ac:dyDescent="0.25">
      <c r="A3612">
        <v>323</v>
      </c>
      <c r="B3612" t="str">
        <f>VLOOKUP(CONCATENATE(C3612,"_",D3612),acronyms!$A$2:$B$330,2,0)</f>
        <v>Potentilla crantzii</v>
      </c>
      <c r="C3612" t="s">
        <v>34</v>
      </c>
      <c r="D3612" t="s">
        <v>346</v>
      </c>
      <c r="E3612">
        <v>1</v>
      </c>
      <c r="F3612" t="s">
        <v>61</v>
      </c>
      <c r="G3612" t="s">
        <v>75</v>
      </c>
    </row>
    <row r="3613" spans="1:7" x14ac:dyDescent="0.25">
      <c r="A3613">
        <v>323</v>
      </c>
      <c r="B3613" t="str">
        <f>VLOOKUP(CONCATENATE(C3613,"_",D3613),acronyms!$A$2:$B$330,2,0)</f>
        <v>Salix herbacea</v>
      </c>
      <c r="C3613" t="s">
        <v>40</v>
      </c>
      <c r="D3613" t="s">
        <v>81</v>
      </c>
      <c r="E3613" t="s">
        <v>11</v>
      </c>
      <c r="G3613" t="s">
        <v>75</v>
      </c>
    </row>
    <row r="3614" spans="1:7" x14ac:dyDescent="0.25">
      <c r="A3614">
        <v>323</v>
      </c>
      <c r="B3614" t="str">
        <f>VLOOKUP(CONCATENATE(C3614,"_",D3614),acronyms!$A$2:$B$330,2,0)</f>
        <v>Saxifraga bryoides</v>
      </c>
      <c r="C3614" t="s">
        <v>71</v>
      </c>
      <c r="D3614" t="s">
        <v>72</v>
      </c>
      <c r="E3614" t="s">
        <v>18</v>
      </c>
      <c r="G3614" t="s">
        <v>75</v>
      </c>
    </row>
    <row r="3615" spans="1:7" x14ac:dyDescent="0.25">
      <c r="A3615">
        <v>323</v>
      </c>
      <c r="B3615" t="str">
        <f>VLOOKUP(CONCATENATE(C3615,"_",D3615),acronyms!$A$2:$B$330,2,0)</f>
        <v>Silene vulgaris</v>
      </c>
      <c r="C3615" t="s">
        <v>43</v>
      </c>
      <c r="D3615" t="s">
        <v>10</v>
      </c>
      <c r="E3615" t="s">
        <v>11</v>
      </c>
      <c r="G3615" t="s">
        <v>75</v>
      </c>
    </row>
    <row r="3616" spans="1:7" x14ac:dyDescent="0.25">
      <c r="A3616">
        <v>323</v>
      </c>
      <c r="B3616" t="str">
        <f>VLOOKUP(CONCATENATE(C3616,"_",D3616),acronyms!$A$2:$B$330,2,0)</f>
        <v>Solidago virgaurea subsp. minuta</v>
      </c>
      <c r="C3616" t="s">
        <v>44</v>
      </c>
      <c r="D3616" t="s">
        <v>45</v>
      </c>
      <c r="E3616" t="s">
        <v>11</v>
      </c>
      <c r="G3616" t="s">
        <v>75</v>
      </c>
    </row>
    <row r="3617" spans="1:7" x14ac:dyDescent="0.25">
      <c r="A3617">
        <v>323</v>
      </c>
      <c r="B3617" t="str">
        <f>VLOOKUP(CONCATENATE(C3617,"_",D3617),acronyms!$A$2:$B$330,2,0)</f>
        <v>Taraxacum sp.</v>
      </c>
      <c r="C3617" t="s">
        <v>166</v>
      </c>
      <c r="D3617" t="s">
        <v>134</v>
      </c>
      <c r="E3617" t="s">
        <v>11</v>
      </c>
      <c r="G3617" t="s">
        <v>75</v>
      </c>
    </row>
    <row r="3618" spans="1:7" x14ac:dyDescent="0.25">
      <c r="A3618">
        <v>323</v>
      </c>
      <c r="B3618" t="str">
        <f>VLOOKUP(CONCATENATE(C3618,"_",D3618),acronyms!$A$2:$B$330,2,0)</f>
        <v>Trifolium pallescens</v>
      </c>
      <c r="C3618" t="s">
        <v>108</v>
      </c>
      <c r="D3618" t="s">
        <v>109</v>
      </c>
      <c r="E3618" t="s">
        <v>11</v>
      </c>
      <c r="G3618" t="s">
        <v>75</v>
      </c>
    </row>
    <row r="3619" spans="1:7" x14ac:dyDescent="0.25">
      <c r="A3619">
        <v>323</v>
      </c>
      <c r="B3619" t="str">
        <f>VLOOKUP(CONCATENATE(C3619,"_",D3619),acronyms!$A$2:$B$330,2,0)</f>
        <v>Trifolium pratense subsp. pratense</v>
      </c>
      <c r="C3619" t="s">
        <v>108</v>
      </c>
      <c r="D3619" t="s">
        <v>110</v>
      </c>
      <c r="E3619" t="s">
        <v>50</v>
      </c>
      <c r="G3619" t="s">
        <v>75</v>
      </c>
    </row>
    <row r="3620" spans="1:7" x14ac:dyDescent="0.25">
      <c r="A3620">
        <v>324</v>
      </c>
      <c r="B3620" t="str">
        <f>VLOOKUP(CONCATENATE(C3620,"_",D3620),acronyms!$A$2:$B$330,2,0)</f>
        <v>Achillea moschata</v>
      </c>
      <c r="C3620" t="s">
        <v>115</v>
      </c>
      <c r="D3620" t="s">
        <v>112</v>
      </c>
      <c r="E3620" t="s">
        <v>11</v>
      </c>
      <c r="G3620" t="s">
        <v>228</v>
      </c>
    </row>
    <row r="3621" spans="1:7" x14ac:dyDescent="0.25">
      <c r="A3621">
        <v>324</v>
      </c>
      <c r="B3621" t="str">
        <f>VLOOKUP(CONCATENATE(C3621,"_",D3621),acronyms!$A$2:$B$330,2,0)</f>
        <v>Agrostis alpina</v>
      </c>
      <c r="C3621" t="s">
        <v>7</v>
      </c>
      <c r="D3621" t="s">
        <v>13</v>
      </c>
      <c r="E3621" t="s">
        <v>18</v>
      </c>
      <c r="G3621" t="s">
        <v>228</v>
      </c>
    </row>
    <row r="3622" spans="1:7" x14ac:dyDescent="0.25">
      <c r="A3622">
        <v>324</v>
      </c>
      <c r="B3622" t="str">
        <f>VLOOKUP(CONCATENATE(C3622,"_",D3622),acronyms!$A$2:$B$330,2,0)</f>
        <v>Anthoxanthum alpinum</v>
      </c>
      <c r="C3622" t="s">
        <v>12</v>
      </c>
      <c r="D3622" t="s">
        <v>13</v>
      </c>
      <c r="E3622" t="s">
        <v>11</v>
      </c>
      <c r="G3622" t="s">
        <v>228</v>
      </c>
    </row>
    <row r="3623" spans="1:7" x14ac:dyDescent="0.25">
      <c r="A3623">
        <v>324</v>
      </c>
      <c r="B3623" t="str">
        <f>VLOOKUP(CONCATENATE(C3623,"_",D3623),acronyms!$A$2:$B$330,2,0)</f>
        <v>Campanula scheuchzeri</v>
      </c>
      <c r="C3623" t="s">
        <v>16</v>
      </c>
      <c r="D3623" t="s">
        <v>17</v>
      </c>
      <c r="E3623" t="s">
        <v>11</v>
      </c>
      <c r="G3623" t="s">
        <v>228</v>
      </c>
    </row>
    <row r="3624" spans="1:7" x14ac:dyDescent="0.25">
      <c r="A3624">
        <v>324</v>
      </c>
      <c r="B3624" t="str">
        <f>VLOOKUP(CONCATENATE(C3624,"_",D3624),acronyms!$A$2:$B$330,2,0)</f>
        <v>Crepis aurea</v>
      </c>
      <c r="C3624" t="s">
        <v>158</v>
      </c>
      <c r="D3624" t="s">
        <v>35</v>
      </c>
      <c r="E3624" t="s">
        <v>11</v>
      </c>
      <c r="G3624" t="s">
        <v>228</v>
      </c>
    </row>
    <row r="3625" spans="1:7" x14ac:dyDescent="0.25">
      <c r="A3625">
        <v>324</v>
      </c>
      <c r="B3625" t="str">
        <f>VLOOKUP(CONCATENATE(C3625,"_",D3625),acronyms!$A$2:$B$330,2,0)</f>
        <v>Homogyne alpina</v>
      </c>
      <c r="C3625" t="s">
        <v>27</v>
      </c>
      <c r="D3625" t="s">
        <v>13</v>
      </c>
      <c r="E3625" t="s">
        <v>50</v>
      </c>
      <c r="G3625" t="s">
        <v>228</v>
      </c>
    </row>
    <row r="3626" spans="1:7" x14ac:dyDescent="0.25">
      <c r="A3626">
        <v>324</v>
      </c>
      <c r="B3626" t="str">
        <f>VLOOKUP(CONCATENATE(C3626,"_",D3626),acronyms!$A$2:$B$330,2,0)</f>
        <v>Juncus trifidus</v>
      </c>
      <c r="C3626" t="s">
        <v>132</v>
      </c>
      <c r="D3626" t="s">
        <v>108</v>
      </c>
      <c r="E3626" t="s">
        <v>46</v>
      </c>
      <c r="G3626" t="s">
        <v>228</v>
      </c>
    </row>
    <row r="3627" spans="1:7" x14ac:dyDescent="0.25">
      <c r="A3627">
        <v>324</v>
      </c>
      <c r="B3627" t="str">
        <f>VLOOKUP(CONCATENATE(C3627,"_",D3627),acronyms!$A$2:$B$330,2,0)</f>
        <v>Kobresia myosuroides</v>
      </c>
      <c r="C3627" t="s">
        <v>148</v>
      </c>
      <c r="D3627" t="s">
        <v>101</v>
      </c>
      <c r="E3627" t="s">
        <v>11</v>
      </c>
      <c r="G3627" t="s">
        <v>228</v>
      </c>
    </row>
    <row r="3628" spans="1:7" x14ac:dyDescent="0.25">
      <c r="A3628">
        <v>324</v>
      </c>
      <c r="B3628" t="str">
        <f>VLOOKUP(CONCATENATE(C3628,"_",D3628),acronyms!$A$2:$B$330,2,0)</f>
        <v>Leontodon hispidus</v>
      </c>
      <c r="C3628" t="s">
        <v>28</v>
      </c>
      <c r="D3628" t="s">
        <v>29</v>
      </c>
      <c r="E3628" t="s">
        <v>11</v>
      </c>
      <c r="G3628" t="s">
        <v>228</v>
      </c>
    </row>
    <row r="3629" spans="1:7" x14ac:dyDescent="0.25">
      <c r="A3629">
        <v>324</v>
      </c>
      <c r="B3629" t="str">
        <f>VLOOKUP(CONCATENATE(C3629,"_",D3629),acronyms!$A$2:$B$330,2,0)</f>
        <v>Luzula alpina</v>
      </c>
      <c r="C3629" t="s">
        <v>30</v>
      </c>
      <c r="D3629" t="s">
        <v>13</v>
      </c>
      <c r="E3629" t="s">
        <v>11</v>
      </c>
      <c r="G3629" t="s">
        <v>228</v>
      </c>
    </row>
    <row r="3630" spans="1:7" x14ac:dyDescent="0.25">
      <c r="A3630">
        <v>324</v>
      </c>
      <c r="B3630" t="str">
        <f>VLOOKUP(CONCATENATE(C3630,"_",D3630),acronyms!$A$2:$B$330,2,0)</f>
        <v>Luzula alpino-pilosa</v>
      </c>
      <c r="C3630" t="s">
        <v>30</v>
      </c>
      <c r="D3630" t="s">
        <v>31</v>
      </c>
      <c r="E3630" t="s">
        <v>11</v>
      </c>
      <c r="G3630" t="s">
        <v>228</v>
      </c>
    </row>
    <row r="3631" spans="1:7" x14ac:dyDescent="0.25">
      <c r="A3631">
        <v>324</v>
      </c>
      <c r="B3631" t="str">
        <f>VLOOKUP(CONCATENATE(C3631,"_",D3631),acronyms!$A$2:$B$330,2,0)</f>
        <v>Nardus stricta</v>
      </c>
      <c r="C3631" t="s">
        <v>102</v>
      </c>
      <c r="D3631" t="s">
        <v>103</v>
      </c>
      <c r="E3631">
        <v>1</v>
      </c>
      <c r="G3631" t="s">
        <v>228</v>
      </c>
    </row>
    <row r="3632" spans="1:7" x14ac:dyDescent="0.25">
      <c r="A3632">
        <v>324</v>
      </c>
      <c r="B3632" t="str">
        <f>VLOOKUP(CONCATENATE(C3632,"_",D3632),acronyms!$A$2:$B$330,2,0)</f>
        <v>Persicaria vivipara</v>
      </c>
      <c r="C3632" t="s">
        <v>32</v>
      </c>
      <c r="D3632" t="s">
        <v>33</v>
      </c>
      <c r="E3632">
        <v>1</v>
      </c>
      <c r="G3632" t="s">
        <v>228</v>
      </c>
    </row>
    <row r="3633" spans="1:7" x14ac:dyDescent="0.25">
      <c r="A3633">
        <v>324</v>
      </c>
      <c r="B3633" t="str">
        <f>VLOOKUP(CONCATENATE(C3633,"_",D3633),acronyms!$A$2:$B$330,2,0)</f>
        <v>Phyteuma hemisphaericum</v>
      </c>
      <c r="C3633" t="s">
        <v>91</v>
      </c>
      <c r="D3633" t="s">
        <v>92</v>
      </c>
      <c r="E3633" t="s">
        <v>11</v>
      </c>
      <c r="G3633" t="s">
        <v>228</v>
      </c>
    </row>
    <row r="3634" spans="1:7" x14ac:dyDescent="0.25">
      <c r="A3634">
        <v>324</v>
      </c>
      <c r="B3634" t="str">
        <f>VLOOKUP(CONCATENATE(C3634,"_",D3634),acronyms!$A$2:$B$330,2,0)</f>
        <v>Potentilla aurea</v>
      </c>
      <c r="C3634" t="s">
        <v>34</v>
      </c>
      <c r="D3634" t="s">
        <v>35</v>
      </c>
      <c r="E3634">
        <v>1</v>
      </c>
      <c r="G3634" t="s">
        <v>228</v>
      </c>
    </row>
    <row r="3635" spans="1:7" x14ac:dyDescent="0.25">
      <c r="A3635">
        <v>324</v>
      </c>
      <c r="B3635" t="str">
        <f>VLOOKUP(CONCATENATE(C3635,"_",D3635),acronyms!$A$2:$B$330,2,0)</f>
        <v>Ranunculus villarsii</v>
      </c>
      <c r="C3635" t="s">
        <v>36</v>
      </c>
      <c r="D3635" t="s">
        <v>37</v>
      </c>
      <c r="E3635" t="s">
        <v>11</v>
      </c>
      <c r="G3635" t="s">
        <v>228</v>
      </c>
    </row>
    <row r="3636" spans="1:7" x14ac:dyDescent="0.25">
      <c r="A3636">
        <v>324</v>
      </c>
      <c r="B3636" t="str">
        <f>VLOOKUP(CONCATENATE(C3636,"_",D3636),acronyms!$A$2:$B$330,2,0)</f>
        <v>Rhinanthus glacialis</v>
      </c>
      <c r="C3636" t="s">
        <v>106</v>
      </c>
      <c r="D3636" t="s">
        <v>85</v>
      </c>
      <c r="E3636">
        <v>1</v>
      </c>
      <c r="G3636" t="s">
        <v>228</v>
      </c>
    </row>
    <row r="3637" spans="1:7" x14ac:dyDescent="0.25">
      <c r="A3637">
        <v>324</v>
      </c>
      <c r="B3637" t="str">
        <f>VLOOKUP(CONCATENATE(C3637,"_",D3637),acronyms!$A$2:$B$330,2,0)</f>
        <v>Salix herbacea</v>
      </c>
      <c r="C3637" t="s">
        <v>40</v>
      </c>
      <c r="D3637" t="s">
        <v>81</v>
      </c>
      <c r="E3637" t="s">
        <v>11</v>
      </c>
      <c r="G3637" t="s">
        <v>228</v>
      </c>
    </row>
    <row r="3638" spans="1:7" x14ac:dyDescent="0.25">
      <c r="A3638">
        <v>324</v>
      </c>
      <c r="B3638" t="str">
        <f>VLOOKUP(CONCATENATE(C3638,"_",D3638),acronyms!$A$2:$B$330,2,0)</f>
        <v>Scorzoneroides helvetica</v>
      </c>
      <c r="C3638" t="s">
        <v>42</v>
      </c>
      <c r="D3638" t="s">
        <v>41</v>
      </c>
      <c r="E3638" t="s">
        <v>11</v>
      </c>
      <c r="G3638" t="s">
        <v>228</v>
      </c>
    </row>
    <row r="3639" spans="1:7" x14ac:dyDescent="0.25">
      <c r="A3639">
        <v>324</v>
      </c>
      <c r="B3639" t="str">
        <f>VLOOKUP(CONCATENATE(C3639,"_",D3639),acronyms!$A$2:$B$330,2,0)</f>
        <v>Trifolium pratense subsp. pratense</v>
      </c>
      <c r="C3639" t="s">
        <v>108</v>
      </c>
      <c r="D3639" t="s">
        <v>110</v>
      </c>
      <c r="E3639" t="s">
        <v>11</v>
      </c>
      <c r="G3639" t="s">
        <v>228</v>
      </c>
    </row>
    <row r="3640" spans="1:7" x14ac:dyDescent="0.25">
      <c r="A3640">
        <v>324</v>
      </c>
      <c r="B3640" t="str">
        <f>VLOOKUP(CONCATENATE(C3640,"_",D3640),acronyms!$A$2:$B$330,2,0)</f>
        <v>Vaccinium gaultherioides</v>
      </c>
      <c r="C3640" t="s">
        <v>48</v>
      </c>
      <c r="D3640" t="s">
        <v>49</v>
      </c>
      <c r="E3640">
        <v>1</v>
      </c>
      <c r="G3640" t="s">
        <v>228</v>
      </c>
    </row>
    <row r="3641" spans="1:7" x14ac:dyDescent="0.25">
      <c r="A3641">
        <v>325</v>
      </c>
      <c r="B3641" t="str">
        <f>VLOOKUP(CONCATENATE(C3641,"_",D3641),acronyms!$A$2:$B$330,2,0)</f>
        <v>Alchemilla vulgaris agg.</v>
      </c>
      <c r="C3641" t="s">
        <v>9</v>
      </c>
      <c r="D3641" t="s">
        <v>10</v>
      </c>
      <c r="E3641" t="s">
        <v>50</v>
      </c>
      <c r="G3641" t="s">
        <v>8</v>
      </c>
    </row>
    <row r="3642" spans="1:7" x14ac:dyDescent="0.25">
      <c r="A3642">
        <v>325</v>
      </c>
      <c r="B3642" t="str">
        <f>VLOOKUP(CONCATENATE(C3642,"_",D3642),acronyms!$A$2:$B$330,2,0)</f>
        <v>Carex aterrima</v>
      </c>
      <c r="C3642" t="s">
        <v>54</v>
      </c>
      <c r="D3642" t="s">
        <v>204</v>
      </c>
      <c r="E3642" t="s">
        <v>46</v>
      </c>
      <c r="G3642" t="s">
        <v>8</v>
      </c>
    </row>
    <row r="3643" spans="1:7" x14ac:dyDescent="0.25">
      <c r="A3643">
        <v>325</v>
      </c>
      <c r="B3643" t="str">
        <f>VLOOKUP(CONCATENATE(C3643,"_",D3643),acronyms!$A$2:$B$330,2,0)</f>
        <v>Carex brunnescens</v>
      </c>
      <c r="C3643" t="s">
        <v>54</v>
      </c>
      <c r="D3643" t="s">
        <v>347</v>
      </c>
      <c r="E3643" t="s">
        <v>11</v>
      </c>
      <c r="F3643" t="s">
        <v>61</v>
      </c>
      <c r="G3643" t="s">
        <v>8</v>
      </c>
    </row>
    <row r="3644" spans="1:7" x14ac:dyDescent="0.25">
      <c r="A3644">
        <v>325</v>
      </c>
      <c r="B3644" t="str">
        <f>VLOOKUP(CONCATENATE(C3644,"_",D3644),acronyms!$A$2:$B$330,2,0)</f>
        <v>Carex nigra</v>
      </c>
      <c r="C3644" t="s">
        <v>54</v>
      </c>
      <c r="D3644" t="s">
        <v>20</v>
      </c>
      <c r="E3644" t="s">
        <v>50</v>
      </c>
      <c r="G3644" t="s">
        <v>8</v>
      </c>
    </row>
    <row r="3645" spans="1:7" x14ac:dyDescent="0.25">
      <c r="A3645">
        <v>325</v>
      </c>
      <c r="B3645" t="str">
        <f>VLOOKUP(CONCATENATE(C3645,"_",D3645),acronyms!$A$2:$B$330,2,0)</f>
        <v>Cerastium fontanum s. str.</v>
      </c>
      <c r="C3645" t="s">
        <v>56</v>
      </c>
      <c r="D3645" t="s">
        <v>199</v>
      </c>
      <c r="E3645">
        <v>1</v>
      </c>
      <c r="G3645" t="s">
        <v>8</v>
      </c>
    </row>
    <row r="3646" spans="1:7" x14ac:dyDescent="0.25">
      <c r="A3646">
        <v>325</v>
      </c>
      <c r="B3646" t="str">
        <f>VLOOKUP(CONCATENATE(C3646,"_",D3646),acronyms!$A$2:$B$330,2,0)</f>
        <v>Deschampsia cespitosa subsp. cespitosa</v>
      </c>
      <c r="C3646" t="s">
        <v>89</v>
      </c>
      <c r="D3646" t="s">
        <v>90</v>
      </c>
      <c r="E3646" t="s">
        <v>50</v>
      </c>
      <c r="G3646" t="s">
        <v>8</v>
      </c>
    </row>
    <row r="3647" spans="1:7" x14ac:dyDescent="0.25">
      <c r="A3647">
        <v>325</v>
      </c>
      <c r="B3647" t="str">
        <f>VLOOKUP(CONCATENATE(C3647,"_",D3647),acronyms!$A$2:$B$330,2,0)</f>
        <v>Epilobium anagallidifolium</v>
      </c>
      <c r="C3647" t="s">
        <v>121</v>
      </c>
      <c r="D3647" t="s">
        <v>122</v>
      </c>
      <c r="E3647" t="s">
        <v>11</v>
      </c>
      <c r="F3647" t="s">
        <v>61</v>
      </c>
      <c r="G3647" t="s">
        <v>8</v>
      </c>
    </row>
    <row r="3648" spans="1:7" x14ac:dyDescent="0.25">
      <c r="A3648">
        <v>325</v>
      </c>
      <c r="B3648" t="str">
        <f>VLOOKUP(CONCATENATE(C3648,"_",D3648),acronyms!$A$2:$B$330,2,0)</f>
        <v>Luzula alpina</v>
      </c>
      <c r="C3648" t="s">
        <v>30</v>
      </c>
      <c r="D3648" t="s">
        <v>13</v>
      </c>
      <c r="E3648" t="s">
        <v>50</v>
      </c>
      <c r="G3648" t="s">
        <v>8</v>
      </c>
    </row>
    <row r="3649" spans="1:7" x14ac:dyDescent="0.25">
      <c r="A3649">
        <v>325</v>
      </c>
      <c r="B3649" t="str">
        <f>VLOOKUP(CONCATENATE(C3649,"_",D3649),acronyms!$A$2:$B$330,2,0)</f>
        <v>Mutellina adonidifolia</v>
      </c>
      <c r="C3649" t="s">
        <v>99</v>
      </c>
      <c r="D3649" t="s">
        <v>100</v>
      </c>
      <c r="E3649" t="s">
        <v>11</v>
      </c>
      <c r="G3649" t="s">
        <v>8</v>
      </c>
    </row>
    <row r="3650" spans="1:7" x14ac:dyDescent="0.25">
      <c r="A3650">
        <v>325</v>
      </c>
      <c r="B3650" t="str">
        <f>VLOOKUP(CONCATENATE(C3650,"_",D3650),acronyms!$A$2:$B$330,2,0)</f>
        <v>Nardus stricta</v>
      </c>
      <c r="C3650" t="s">
        <v>102</v>
      </c>
      <c r="D3650" t="s">
        <v>103</v>
      </c>
      <c r="E3650" t="s">
        <v>50</v>
      </c>
      <c r="G3650" t="s">
        <v>8</v>
      </c>
    </row>
    <row r="3651" spans="1:7" x14ac:dyDescent="0.25">
      <c r="A3651">
        <v>325</v>
      </c>
      <c r="B3651" t="str">
        <f>VLOOKUP(CONCATENATE(C3651,"_",D3651),acronyms!$A$2:$B$330,2,0)</f>
        <v>Persicaria vivipara</v>
      </c>
      <c r="C3651" t="s">
        <v>32</v>
      </c>
      <c r="D3651" t="s">
        <v>33</v>
      </c>
      <c r="E3651" t="s">
        <v>11</v>
      </c>
      <c r="G3651" t="s">
        <v>8</v>
      </c>
    </row>
    <row r="3652" spans="1:7" x14ac:dyDescent="0.25">
      <c r="A3652">
        <v>325</v>
      </c>
      <c r="B3652" t="str">
        <f>VLOOKUP(CONCATENATE(C3652,"_",D3652),acronyms!$A$2:$B$330,2,0)</f>
        <v>Phleum alpinum agg.</v>
      </c>
      <c r="C3652" t="s">
        <v>162</v>
      </c>
      <c r="D3652" t="s">
        <v>156</v>
      </c>
      <c r="E3652">
        <v>1</v>
      </c>
      <c r="G3652" t="s">
        <v>8</v>
      </c>
    </row>
    <row r="3653" spans="1:7" x14ac:dyDescent="0.25">
      <c r="A3653">
        <v>325</v>
      </c>
      <c r="B3653" t="str">
        <f>VLOOKUP(CONCATENATE(C3653,"_",D3653),acronyms!$A$2:$B$330,2,0)</f>
        <v>Poa alpina</v>
      </c>
      <c r="C3653" t="s">
        <v>79</v>
      </c>
      <c r="D3653" t="s">
        <v>13</v>
      </c>
      <c r="E3653">
        <v>1</v>
      </c>
      <c r="G3653" t="s">
        <v>8</v>
      </c>
    </row>
    <row r="3654" spans="1:7" x14ac:dyDescent="0.25">
      <c r="A3654">
        <v>325</v>
      </c>
      <c r="B3654" t="str">
        <f>VLOOKUP(CONCATENATE(C3654,"_",D3654),acronyms!$A$2:$B$330,2,0)</f>
        <v>Ranunculus acris subsp. acris</v>
      </c>
      <c r="C3654" t="s">
        <v>36</v>
      </c>
      <c r="D3654" t="s">
        <v>297</v>
      </c>
      <c r="E3654" t="s">
        <v>46</v>
      </c>
      <c r="G3654" t="s">
        <v>8</v>
      </c>
    </row>
    <row r="3655" spans="1:7" x14ac:dyDescent="0.25">
      <c r="A3655">
        <v>325</v>
      </c>
      <c r="B3655" t="str">
        <f>VLOOKUP(CONCATENATE(C3655,"_",D3655),acronyms!$A$2:$B$330,2,0)</f>
        <v>Saxifraga stellaris subsp. robusta</v>
      </c>
      <c r="C3655" t="s">
        <v>71</v>
      </c>
      <c r="D3655" t="s">
        <v>348</v>
      </c>
      <c r="E3655" t="s">
        <v>11</v>
      </c>
      <c r="F3655" t="s">
        <v>61</v>
      </c>
      <c r="G3655" t="s">
        <v>8</v>
      </c>
    </row>
    <row r="3656" spans="1:7" x14ac:dyDescent="0.25">
      <c r="A3656">
        <v>325</v>
      </c>
      <c r="B3656" t="str">
        <f>VLOOKUP(CONCATENATE(C3656,"_",D3656),acronyms!$A$2:$B$330,2,0)</f>
        <v>Taraxacum sp.</v>
      </c>
      <c r="C3656" t="s">
        <v>166</v>
      </c>
      <c r="D3656" t="s">
        <v>134</v>
      </c>
      <c r="E3656" t="s">
        <v>11</v>
      </c>
      <c r="G3656" t="s">
        <v>8</v>
      </c>
    </row>
    <row r="3657" spans="1:7" x14ac:dyDescent="0.25">
      <c r="A3657">
        <v>325</v>
      </c>
      <c r="B3657" t="str">
        <f>VLOOKUP(CONCATENATE(C3657,"_",D3657),acronyms!$A$2:$B$330,2,0)</f>
        <v>Trifolium badium</v>
      </c>
      <c r="C3657" t="s">
        <v>108</v>
      </c>
      <c r="D3657" t="s">
        <v>202</v>
      </c>
      <c r="E3657" t="s">
        <v>50</v>
      </c>
      <c r="G3657" t="s">
        <v>8</v>
      </c>
    </row>
    <row r="3658" spans="1:7" x14ac:dyDescent="0.25">
      <c r="A3658">
        <v>325</v>
      </c>
      <c r="B3658" t="str">
        <f>VLOOKUP(CONCATENATE(C3658,"_",D3658),acronyms!$A$2:$B$330,2,0)</f>
        <v>Trifolium pratense subsp. pratense</v>
      </c>
      <c r="C3658" t="s">
        <v>108</v>
      </c>
      <c r="D3658" t="s">
        <v>110</v>
      </c>
      <c r="E3658" t="s">
        <v>11</v>
      </c>
      <c r="G3658" t="s">
        <v>8</v>
      </c>
    </row>
    <row r="3659" spans="1:7" x14ac:dyDescent="0.25">
      <c r="A3659">
        <v>326</v>
      </c>
      <c r="B3659" t="str">
        <f>VLOOKUP(CONCATENATE(C3659,"_",D3659),acronyms!$A$2:$B$330,2,0)</f>
        <v>Agrostis agrostiflora</v>
      </c>
      <c r="C3659" t="s">
        <v>177</v>
      </c>
      <c r="D3659" t="s">
        <v>7</v>
      </c>
      <c r="E3659">
        <v>1</v>
      </c>
      <c r="G3659" t="s">
        <v>137</v>
      </c>
    </row>
    <row r="3660" spans="1:7" x14ac:dyDescent="0.25">
      <c r="A3660">
        <v>326</v>
      </c>
      <c r="B3660" t="str">
        <f>VLOOKUP(CONCATENATE(C3660,"_",D3660),acronyms!$A$2:$B$330,2,0)</f>
        <v>Anthoxanthum alpinum</v>
      </c>
      <c r="C3660" t="s">
        <v>179</v>
      </c>
      <c r="D3660" t="s">
        <v>13</v>
      </c>
      <c r="E3660" t="s">
        <v>11</v>
      </c>
      <c r="G3660" t="s">
        <v>137</v>
      </c>
    </row>
    <row r="3661" spans="1:7" x14ac:dyDescent="0.25">
      <c r="A3661">
        <v>326</v>
      </c>
      <c r="B3661" t="str">
        <f>VLOOKUP(CONCATENATE(C3661,"_",D3661),acronyms!$A$2:$B$330,2,0)</f>
        <v>Campanula scheuchzeri</v>
      </c>
      <c r="C3661" t="s">
        <v>210</v>
      </c>
      <c r="D3661" t="s">
        <v>17</v>
      </c>
      <c r="E3661" t="s">
        <v>11</v>
      </c>
      <c r="G3661" t="s">
        <v>137</v>
      </c>
    </row>
    <row r="3662" spans="1:7" x14ac:dyDescent="0.25">
      <c r="A3662">
        <v>326</v>
      </c>
      <c r="B3662" t="str">
        <f>VLOOKUP(CONCATENATE(C3662,"_",D3662),acronyms!$A$2:$B$330,2,0)</f>
        <v>Cirsium spinosissimum</v>
      </c>
      <c r="C3662" t="s">
        <v>321</v>
      </c>
      <c r="D3662" t="s">
        <v>60</v>
      </c>
      <c r="E3662" t="s">
        <v>46</v>
      </c>
      <c r="G3662" t="s">
        <v>137</v>
      </c>
    </row>
    <row r="3663" spans="1:7" x14ac:dyDescent="0.25">
      <c r="A3663">
        <v>326</v>
      </c>
      <c r="B3663" t="str">
        <f>VLOOKUP(CONCATENATE(C3663,"_",D3663),acronyms!$A$2:$B$330,2,0)</f>
        <v>Deschampsia cespitosa subsp. cespitosa</v>
      </c>
      <c r="C3663" t="s">
        <v>181</v>
      </c>
      <c r="D3663" t="s">
        <v>90</v>
      </c>
      <c r="E3663">
        <v>1</v>
      </c>
      <c r="G3663" t="s">
        <v>137</v>
      </c>
    </row>
    <row r="3664" spans="1:7" x14ac:dyDescent="0.25">
      <c r="A3664">
        <v>326</v>
      </c>
      <c r="B3664" t="str">
        <f>VLOOKUP(CONCATENATE(C3664,"_",D3664),acronyms!$A$2:$B$330,2,0)</f>
        <v>Festuca nigricans</v>
      </c>
      <c r="C3664" t="s">
        <v>182</v>
      </c>
      <c r="D3664" t="s">
        <v>20</v>
      </c>
      <c r="E3664" t="s">
        <v>50</v>
      </c>
      <c r="G3664" t="s">
        <v>137</v>
      </c>
    </row>
    <row r="3665" spans="1:7" x14ac:dyDescent="0.25">
      <c r="A3665">
        <v>326</v>
      </c>
      <c r="B3665" t="str">
        <f>VLOOKUP(CONCATENATE(C3665,"_",D3665),acronyms!$A$2:$B$330,2,0)</f>
        <v>Hieracium sp.</v>
      </c>
      <c r="C3665" t="s">
        <v>251</v>
      </c>
      <c r="D3665" t="s">
        <v>134</v>
      </c>
      <c r="E3665" t="s">
        <v>11</v>
      </c>
      <c r="G3665" t="s">
        <v>137</v>
      </c>
    </row>
    <row r="3666" spans="1:7" x14ac:dyDescent="0.25">
      <c r="A3666">
        <v>326</v>
      </c>
      <c r="B3666" t="str">
        <f>VLOOKUP(CONCATENATE(C3666,"_",D3666),acronyms!$A$2:$B$330,2,0)</f>
        <v>Homogyne alpina</v>
      </c>
      <c r="C3666" t="s">
        <v>213</v>
      </c>
      <c r="D3666" t="s">
        <v>13</v>
      </c>
      <c r="E3666" t="s">
        <v>11</v>
      </c>
      <c r="G3666" t="s">
        <v>137</v>
      </c>
    </row>
    <row r="3667" spans="1:7" x14ac:dyDescent="0.25">
      <c r="A3667">
        <v>326</v>
      </c>
      <c r="B3667" t="str">
        <f>VLOOKUP(CONCATENATE(C3667,"_",D3667),acronyms!$A$2:$B$330,2,0)</f>
        <v>Luzula alpino-pilosa</v>
      </c>
      <c r="C3667" t="s">
        <v>139</v>
      </c>
      <c r="D3667" t="s">
        <v>31</v>
      </c>
      <c r="E3667" t="s">
        <v>11</v>
      </c>
      <c r="G3667" t="s">
        <v>137</v>
      </c>
    </row>
    <row r="3668" spans="1:7" x14ac:dyDescent="0.25">
      <c r="A3668">
        <v>326</v>
      </c>
      <c r="B3668" t="str">
        <f>VLOOKUP(CONCATENATE(C3668,"_",D3668),acronyms!$A$2:$B$330,2,0)</f>
        <v>Luzula multiflora s. lat.</v>
      </c>
      <c r="C3668" t="s">
        <v>139</v>
      </c>
      <c r="D3668" t="s">
        <v>270</v>
      </c>
      <c r="E3668" t="s">
        <v>11</v>
      </c>
      <c r="G3668" t="s">
        <v>137</v>
      </c>
    </row>
    <row r="3669" spans="1:7" x14ac:dyDescent="0.25">
      <c r="A3669">
        <v>326</v>
      </c>
      <c r="B3669" t="str">
        <f>VLOOKUP(CONCATENATE(C3669,"_",D3669),acronyms!$A$2:$B$330,2,0)</f>
        <v>Mutellina adonidifolia</v>
      </c>
      <c r="C3669" t="s">
        <v>185</v>
      </c>
      <c r="D3669" t="s">
        <v>100</v>
      </c>
      <c r="E3669">
        <v>1</v>
      </c>
      <c r="G3669" t="s">
        <v>137</v>
      </c>
    </row>
    <row r="3670" spans="1:7" x14ac:dyDescent="0.25">
      <c r="A3670">
        <v>326</v>
      </c>
      <c r="B3670" t="str">
        <f>VLOOKUP(CONCATENATE(C3670,"_",D3670),acronyms!$A$2:$B$330,2,0)</f>
        <v>Myosotis alpestris</v>
      </c>
      <c r="C3670" t="s">
        <v>186</v>
      </c>
      <c r="D3670" t="s">
        <v>13</v>
      </c>
      <c r="E3670" t="s">
        <v>11</v>
      </c>
      <c r="G3670" t="s">
        <v>137</v>
      </c>
    </row>
    <row r="3671" spans="1:7" x14ac:dyDescent="0.25">
      <c r="A3671">
        <v>326</v>
      </c>
      <c r="B3671" t="str">
        <f>VLOOKUP(CONCATENATE(C3671,"_",D3671),acronyms!$A$2:$B$330,2,0)</f>
        <v>Phleum alpinum agg.</v>
      </c>
      <c r="C3671" t="s">
        <v>295</v>
      </c>
      <c r="D3671" t="s">
        <v>13</v>
      </c>
      <c r="E3671" t="s">
        <v>11</v>
      </c>
      <c r="G3671" t="s">
        <v>137</v>
      </c>
    </row>
    <row r="3672" spans="1:7" x14ac:dyDescent="0.25">
      <c r="A3672">
        <v>326</v>
      </c>
      <c r="B3672" t="str">
        <f>VLOOKUP(CONCATENATE(C3672,"_",D3672),acronyms!$A$2:$B$330,2,0)</f>
        <v>Potentilla aurea</v>
      </c>
      <c r="C3672" t="s">
        <v>189</v>
      </c>
      <c r="D3672" t="s">
        <v>35</v>
      </c>
      <c r="E3672" t="s">
        <v>11</v>
      </c>
      <c r="G3672" t="s">
        <v>137</v>
      </c>
    </row>
    <row r="3673" spans="1:7" x14ac:dyDescent="0.25">
      <c r="A3673">
        <v>326</v>
      </c>
      <c r="B3673" t="str">
        <f>VLOOKUP(CONCATENATE(C3673,"_",D3673),acronyms!$A$2:$B$330,2,0)</f>
        <v>Ranunculus villarsii</v>
      </c>
      <c r="C3673" t="s">
        <v>190</v>
      </c>
      <c r="D3673" t="s">
        <v>37</v>
      </c>
      <c r="E3673">
        <v>1</v>
      </c>
      <c r="G3673" t="s">
        <v>137</v>
      </c>
    </row>
    <row r="3674" spans="1:7" x14ac:dyDescent="0.25">
      <c r="A3674">
        <v>326</v>
      </c>
      <c r="B3674" t="str">
        <f>VLOOKUP(CONCATENATE(C3674,"_",D3674),acronyms!$A$2:$B$330,2,0)</f>
        <v>Salix herbacea</v>
      </c>
      <c r="C3674" t="s">
        <v>191</v>
      </c>
      <c r="D3674" t="s">
        <v>81</v>
      </c>
      <c r="E3674" t="s">
        <v>11</v>
      </c>
      <c r="G3674" t="s">
        <v>137</v>
      </c>
    </row>
    <row r="3675" spans="1:7" x14ac:dyDescent="0.25">
      <c r="A3675">
        <v>326</v>
      </c>
      <c r="B3675" t="str">
        <f>VLOOKUP(CONCATENATE(C3675,"_",D3675),acronyms!$A$2:$B$330,2,0)</f>
        <v>Solidago virgaurea subsp. minuta</v>
      </c>
      <c r="C3675" t="s">
        <v>221</v>
      </c>
      <c r="D3675" t="s">
        <v>45</v>
      </c>
      <c r="E3675" t="s">
        <v>11</v>
      </c>
      <c r="G3675" t="s">
        <v>137</v>
      </c>
    </row>
    <row r="3676" spans="1:7" x14ac:dyDescent="0.25">
      <c r="A3676">
        <v>326</v>
      </c>
      <c r="B3676" t="str">
        <f>VLOOKUP(CONCATENATE(C3676,"_",D3676),acronyms!$A$2:$B$330,2,0)</f>
        <v>Viola biflora</v>
      </c>
      <c r="C3676" t="s">
        <v>193</v>
      </c>
      <c r="D3676" t="s">
        <v>53</v>
      </c>
      <c r="E3676">
        <v>1</v>
      </c>
      <c r="G3676" t="s">
        <v>137</v>
      </c>
    </row>
    <row r="3677" spans="1:7" x14ac:dyDescent="0.25">
      <c r="A3677">
        <v>327</v>
      </c>
      <c r="B3677" t="str">
        <f>VLOOKUP(CONCATENATE(C3677,"_",D3677),acronyms!$A$2:$B$330,2,0)</f>
        <v>Agrostis alpina</v>
      </c>
      <c r="C3677" t="s">
        <v>7</v>
      </c>
      <c r="D3677" t="s">
        <v>13</v>
      </c>
      <c r="E3677" t="s">
        <v>11</v>
      </c>
      <c r="G3677" t="s">
        <v>197</v>
      </c>
    </row>
    <row r="3678" spans="1:7" x14ac:dyDescent="0.25">
      <c r="A3678">
        <v>327</v>
      </c>
      <c r="B3678" t="str">
        <f>VLOOKUP(CONCATENATE(C3678,"_",D3678),acronyms!$A$2:$B$330,2,0)</f>
        <v>Anthoxanthum alpinum</v>
      </c>
      <c r="C3678" t="s">
        <v>12</v>
      </c>
      <c r="D3678" t="s">
        <v>13</v>
      </c>
      <c r="E3678">
        <v>1</v>
      </c>
      <c r="G3678" t="s">
        <v>197</v>
      </c>
    </row>
    <row r="3679" spans="1:7" x14ac:dyDescent="0.25">
      <c r="A3679">
        <v>327</v>
      </c>
      <c r="B3679" t="str">
        <f>VLOOKUP(CONCATENATE(C3679,"_",D3679),acronyms!$A$2:$B$330,2,0)</f>
        <v>Avenella flexuosa</v>
      </c>
      <c r="C3679" t="s">
        <v>14</v>
      </c>
      <c r="D3679" t="s">
        <v>126</v>
      </c>
      <c r="E3679" t="s">
        <v>11</v>
      </c>
      <c r="G3679" t="s">
        <v>197</v>
      </c>
    </row>
    <row r="3680" spans="1:7" x14ac:dyDescent="0.25">
      <c r="A3680">
        <v>327</v>
      </c>
      <c r="B3680" t="str">
        <f>VLOOKUP(CONCATENATE(C3680,"_",D3680),acronyms!$A$2:$B$330,2,0)</f>
        <v>Avenula versicolor</v>
      </c>
      <c r="C3680" t="s">
        <v>14</v>
      </c>
      <c r="D3680" t="s">
        <v>15</v>
      </c>
      <c r="E3680">
        <v>1</v>
      </c>
      <c r="G3680" t="s">
        <v>197</v>
      </c>
    </row>
    <row r="3681" spans="1:7" x14ac:dyDescent="0.25">
      <c r="A3681">
        <v>327</v>
      </c>
      <c r="B3681" t="str">
        <f>VLOOKUP(CONCATENATE(C3681,"_",D3681),acronyms!$A$2:$B$330,2,0)</f>
        <v>Campanula scheuchzeri</v>
      </c>
      <c r="C3681" t="s">
        <v>16</v>
      </c>
      <c r="D3681" t="s">
        <v>17</v>
      </c>
      <c r="E3681" t="s">
        <v>18</v>
      </c>
      <c r="G3681" t="s">
        <v>197</v>
      </c>
    </row>
    <row r="3682" spans="1:7" x14ac:dyDescent="0.25">
      <c r="A3682">
        <v>327</v>
      </c>
      <c r="B3682" t="str">
        <f>VLOOKUP(CONCATENATE(C3682,"_",D3682),acronyms!$A$2:$B$330,2,0)</f>
        <v>Euphrasia minima</v>
      </c>
      <c r="C3682" t="s">
        <v>113</v>
      </c>
      <c r="D3682" t="s">
        <v>62</v>
      </c>
      <c r="E3682" t="s">
        <v>18</v>
      </c>
      <c r="G3682" t="s">
        <v>197</v>
      </c>
    </row>
    <row r="3683" spans="1:7" x14ac:dyDescent="0.25">
      <c r="A3683">
        <v>327</v>
      </c>
      <c r="B3683" t="str">
        <f>VLOOKUP(CONCATENATE(C3683,"_",D3683),acronyms!$A$2:$B$330,2,0)</f>
        <v>Homogyne alpina</v>
      </c>
      <c r="C3683" t="s">
        <v>27</v>
      </c>
      <c r="D3683" t="s">
        <v>13</v>
      </c>
      <c r="E3683">
        <v>1</v>
      </c>
      <c r="G3683" t="s">
        <v>197</v>
      </c>
    </row>
    <row r="3684" spans="1:7" x14ac:dyDescent="0.25">
      <c r="A3684">
        <v>327</v>
      </c>
      <c r="B3684" t="str">
        <f>VLOOKUP(CONCATENATE(C3684,"_",D3684),acronyms!$A$2:$B$330,2,0)</f>
        <v>Juncus trifidus</v>
      </c>
      <c r="C3684" t="s">
        <v>132</v>
      </c>
      <c r="D3684" t="s">
        <v>108</v>
      </c>
      <c r="E3684">
        <v>1</v>
      </c>
      <c r="G3684" t="s">
        <v>197</v>
      </c>
    </row>
    <row r="3685" spans="1:7" x14ac:dyDescent="0.25">
      <c r="A3685">
        <v>327</v>
      </c>
      <c r="B3685" t="str">
        <f>VLOOKUP(CONCATENATE(C3685,"_",D3685),acronyms!$A$2:$B$330,2,0)</f>
        <v>Leucanthemopsis alpina</v>
      </c>
      <c r="C3685" t="s">
        <v>59</v>
      </c>
      <c r="D3685" t="s">
        <v>13</v>
      </c>
      <c r="E3685" t="s">
        <v>11</v>
      </c>
      <c r="G3685" t="s">
        <v>197</v>
      </c>
    </row>
    <row r="3686" spans="1:7" x14ac:dyDescent="0.25">
      <c r="A3686">
        <v>327</v>
      </c>
      <c r="B3686" t="str">
        <f>VLOOKUP(CONCATENATE(C3686,"_",D3686),acronyms!$A$2:$B$330,2,0)</f>
        <v>Luzula alpina</v>
      </c>
      <c r="C3686" t="s">
        <v>30</v>
      </c>
      <c r="D3686" t="s">
        <v>13</v>
      </c>
      <c r="E3686" t="s">
        <v>11</v>
      </c>
      <c r="G3686" t="s">
        <v>197</v>
      </c>
    </row>
    <row r="3687" spans="1:7" x14ac:dyDescent="0.25">
      <c r="A3687">
        <v>327</v>
      </c>
      <c r="B3687" t="str">
        <f>VLOOKUP(CONCATENATE(C3687,"_",D3687),acronyms!$A$2:$B$330,2,0)</f>
        <v>Luzula lutea</v>
      </c>
      <c r="C3687" t="s">
        <v>30</v>
      </c>
      <c r="D3687" t="s">
        <v>98</v>
      </c>
      <c r="E3687" t="s">
        <v>18</v>
      </c>
      <c r="G3687" t="s">
        <v>197</v>
      </c>
    </row>
    <row r="3688" spans="1:7" x14ac:dyDescent="0.25">
      <c r="A3688">
        <v>327</v>
      </c>
      <c r="B3688" t="str">
        <f>VLOOKUP(CONCATENATE(C3688,"_",D3688),acronyms!$A$2:$B$330,2,0)</f>
        <v>Nardus stricta</v>
      </c>
      <c r="C3688" t="s">
        <v>102</v>
      </c>
      <c r="D3688" t="s">
        <v>103</v>
      </c>
      <c r="E3688">
        <v>1</v>
      </c>
      <c r="G3688" t="s">
        <v>197</v>
      </c>
    </row>
    <row r="3689" spans="1:7" x14ac:dyDescent="0.25">
      <c r="A3689">
        <v>327</v>
      </c>
      <c r="B3689" t="str">
        <f>VLOOKUP(CONCATENATE(C3689,"_",D3689),acronyms!$A$2:$B$330,2,0)</f>
        <v>Persicaria vivipara</v>
      </c>
      <c r="C3689" t="s">
        <v>32</v>
      </c>
      <c r="D3689" t="s">
        <v>33</v>
      </c>
      <c r="E3689">
        <v>1</v>
      </c>
      <c r="G3689" t="s">
        <v>197</v>
      </c>
    </row>
    <row r="3690" spans="1:7" x14ac:dyDescent="0.25">
      <c r="A3690">
        <v>327</v>
      </c>
      <c r="B3690" t="str">
        <f>VLOOKUP(CONCATENATE(C3690,"_",D3690),acronyms!$A$2:$B$330,2,0)</f>
        <v>Phyteuma hemisphaericum</v>
      </c>
      <c r="C3690" t="s">
        <v>91</v>
      </c>
      <c r="D3690" t="s">
        <v>92</v>
      </c>
      <c r="E3690" t="s">
        <v>18</v>
      </c>
      <c r="G3690" t="s">
        <v>197</v>
      </c>
    </row>
    <row r="3691" spans="1:7" x14ac:dyDescent="0.25">
      <c r="A3691">
        <v>327</v>
      </c>
      <c r="B3691" t="str">
        <f>VLOOKUP(CONCATENATE(C3691,"_",D3691),acronyms!$A$2:$B$330,2,0)</f>
        <v>Potentilla aurea</v>
      </c>
      <c r="C3691" t="s">
        <v>34</v>
      </c>
      <c r="D3691" t="s">
        <v>35</v>
      </c>
      <c r="E3691" t="s">
        <v>50</v>
      </c>
      <c r="G3691" t="s">
        <v>197</v>
      </c>
    </row>
    <row r="3692" spans="1:7" x14ac:dyDescent="0.25">
      <c r="A3692">
        <v>327</v>
      </c>
      <c r="B3692" t="str">
        <f>VLOOKUP(CONCATENATE(C3692,"_",D3692),acronyms!$A$2:$B$330,2,0)</f>
        <v>Salix herbacea</v>
      </c>
      <c r="C3692" t="s">
        <v>40</v>
      </c>
      <c r="D3692" t="s">
        <v>81</v>
      </c>
      <c r="E3692">
        <v>1</v>
      </c>
      <c r="G3692" t="s">
        <v>197</v>
      </c>
    </row>
    <row r="3693" spans="1:7" x14ac:dyDescent="0.25">
      <c r="A3693">
        <v>327</v>
      </c>
      <c r="B3693" t="str">
        <f>VLOOKUP(CONCATENATE(C3693,"_",D3693),acronyms!$A$2:$B$330,2,0)</f>
        <v>Scorzoneroides helvetica</v>
      </c>
      <c r="C3693" t="s">
        <v>42</v>
      </c>
      <c r="D3693" t="s">
        <v>41</v>
      </c>
      <c r="E3693">
        <v>1</v>
      </c>
      <c r="G3693" t="s">
        <v>197</v>
      </c>
    </row>
    <row r="3694" spans="1:7" x14ac:dyDescent="0.25">
      <c r="A3694">
        <v>327</v>
      </c>
      <c r="B3694" t="str">
        <f>VLOOKUP(CONCATENATE(C3694,"_",D3694),acronyms!$A$2:$B$330,2,0)</f>
        <v>Solidago virgaurea subsp. minuta</v>
      </c>
      <c r="C3694" t="s">
        <v>44</v>
      </c>
      <c r="D3694" t="s">
        <v>45</v>
      </c>
      <c r="E3694" t="s">
        <v>11</v>
      </c>
      <c r="G3694" t="s">
        <v>197</v>
      </c>
    </row>
    <row r="3695" spans="1:7" x14ac:dyDescent="0.25">
      <c r="A3695">
        <v>327</v>
      </c>
      <c r="B3695" t="str">
        <f>VLOOKUP(CONCATENATE(C3695,"_",D3695),acronyms!$A$2:$B$330,2,0)</f>
        <v>Vaccinium gaultherioides</v>
      </c>
      <c r="C3695" t="s">
        <v>48</v>
      </c>
      <c r="D3695" t="s">
        <v>49</v>
      </c>
      <c r="E3695" t="s">
        <v>46</v>
      </c>
      <c r="G3695" t="s">
        <v>197</v>
      </c>
    </row>
    <row r="3696" spans="1:7" x14ac:dyDescent="0.25">
      <c r="A3696">
        <v>327</v>
      </c>
      <c r="B3696" t="str">
        <f>VLOOKUP(CONCATENATE(C3696,"_",D3696),acronyms!$A$2:$B$330,2,0)</f>
        <v>Vaccinium myrtillus</v>
      </c>
      <c r="C3696" t="s">
        <v>48</v>
      </c>
      <c r="D3696" t="s">
        <v>51</v>
      </c>
      <c r="E3696" t="s">
        <v>46</v>
      </c>
      <c r="G3696" t="s">
        <v>197</v>
      </c>
    </row>
    <row r="3697" spans="1:7" x14ac:dyDescent="0.25">
      <c r="A3697">
        <v>328</v>
      </c>
      <c r="B3697" t="str">
        <f>VLOOKUP(CONCATENATE(C3697,"_",D3697),acronyms!$A$2:$B$330,2,0)</f>
        <v>Agrostis agrostiflora</v>
      </c>
      <c r="C3697" t="s">
        <v>177</v>
      </c>
      <c r="D3697" t="s">
        <v>7</v>
      </c>
      <c r="E3697" t="s">
        <v>11</v>
      </c>
      <c r="G3697" t="s">
        <v>137</v>
      </c>
    </row>
    <row r="3698" spans="1:7" x14ac:dyDescent="0.25">
      <c r="A3698">
        <v>328</v>
      </c>
      <c r="B3698" t="str">
        <f>VLOOKUP(CONCATENATE(C3698,"_",D3698),acronyms!$A$2:$B$330,2,0)</f>
        <v>Agrostis alpina</v>
      </c>
      <c r="C3698" t="s">
        <v>177</v>
      </c>
      <c r="D3698" t="s">
        <v>13</v>
      </c>
      <c r="E3698" t="s">
        <v>11</v>
      </c>
      <c r="G3698" t="s">
        <v>137</v>
      </c>
    </row>
    <row r="3699" spans="1:7" x14ac:dyDescent="0.25">
      <c r="A3699">
        <v>328</v>
      </c>
      <c r="B3699" t="str">
        <f>VLOOKUP(CONCATENATE(C3699,"_",D3699),acronyms!$A$2:$B$330,2,0)</f>
        <v>Anthoxanthum alpinum</v>
      </c>
      <c r="C3699" t="s">
        <v>179</v>
      </c>
      <c r="D3699" t="s">
        <v>13</v>
      </c>
      <c r="E3699">
        <v>1</v>
      </c>
      <c r="G3699" t="s">
        <v>137</v>
      </c>
    </row>
    <row r="3700" spans="1:7" x14ac:dyDescent="0.25">
      <c r="A3700">
        <v>328</v>
      </c>
      <c r="B3700" t="str">
        <f>VLOOKUP(CONCATENATE(C3700,"_",D3700),acronyms!$A$2:$B$330,2,0)</f>
        <v>Campanula scheuchzeri</v>
      </c>
      <c r="C3700" t="s">
        <v>210</v>
      </c>
      <c r="D3700" t="s">
        <v>17</v>
      </c>
      <c r="E3700" t="s">
        <v>11</v>
      </c>
      <c r="G3700" t="s">
        <v>137</v>
      </c>
    </row>
    <row r="3701" spans="1:7" x14ac:dyDescent="0.25">
      <c r="A3701">
        <v>328</v>
      </c>
      <c r="B3701" t="str">
        <f>VLOOKUP(CONCATENATE(C3701,"_",D3701),acronyms!$A$2:$B$330,2,0)</f>
        <v>Cirsium spinosissimum</v>
      </c>
      <c r="C3701" t="s">
        <v>321</v>
      </c>
      <c r="D3701" t="s">
        <v>60</v>
      </c>
      <c r="E3701">
        <v>3</v>
      </c>
      <c r="G3701" t="s">
        <v>137</v>
      </c>
    </row>
    <row r="3702" spans="1:7" x14ac:dyDescent="0.25">
      <c r="A3702">
        <v>328</v>
      </c>
      <c r="B3702" t="str">
        <f>VLOOKUP(CONCATENATE(C3702,"_",D3702),acronyms!$A$2:$B$330,2,0)</f>
        <v>Deschampsia cespitosa subsp. cespitosa</v>
      </c>
      <c r="C3702" t="s">
        <v>181</v>
      </c>
      <c r="D3702" t="s">
        <v>90</v>
      </c>
      <c r="E3702" t="s">
        <v>46</v>
      </c>
      <c r="G3702" t="s">
        <v>137</v>
      </c>
    </row>
    <row r="3703" spans="1:7" x14ac:dyDescent="0.25">
      <c r="A3703">
        <v>328</v>
      </c>
      <c r="B3703" t="str">
        <f>VLOOKUP(CONCATENATE(C3703,"_",D3703),acronyms!$A$2:$B$330,2,0)</f>
        <v>Homogyne alpina</v>
      </c>
      <c r="C3703" t="s">
        <v>213</v>
      </c>
      <c r="D3703" t="s">
        <v>13</v>
      </c>
      <c r="E3703" t="s">
        <v>11</v>
      </c>
      <c r="G3703" t="s">
        <v>137</v>
      </c>
    </row>
    <row r="3704" spans="1:7" x14ac:dyDescent="0.25">
      <c r="A3704">
        <v>328</v>
      </c>
      <c r="B3704" t="str">
        <f>VLOOKUP(CONCATENATE(C3704,"_",D3704),acronyms!$A$2:$B$330,2,0)</f>
        <v>Luzula alpino-pilosa</v>
      </c>
      <c r="C3704" t="s">
        <v>139</v>
      </c>
      <c r="D3704" t="s">
        <v>31</v>
      </c>
      <c r="E3704">
        <v>1</v>
      </c>
      <c r="G3704" t="s">
        <v>137</v>
      </c>
    </row>
    <row r="3705" spans="1:7" x14ac:dyDescent="0.25">
      <c r="A3705">
        <v>328</v>
      </c>
      <c r="B3705" t="str">
        <f>VLOOKUP(CONCATENATE(C3705,"_",D3705),acronyms!$A$2:$B$330,2,0)</f>
        <v>Mutellina adonidifolia</v>
      </c>
      <c r="C3705" t="s">
        <v>185</v>
      </c>
      <c r="D3705" t="s">
        <v>100</v>
      </c>
      <c r="E3705" t="s">
        <v>50</v>
      </c>
      <c r="G3705" t="s">
        <v>137</v>
      </c>
    </row>
    <row r="3706" spans="1:7" x14ac:dyDescent="0.25">
      <c r="A3706">
        <v>328</v>
      </c>
      <c r="B3706" t="str">
        <f>VLOOKUP(CONCATENATE(C3706,"_",D3706),acronyms!$A$2:$B$330,2,0)</f>
        <v>Myosotis alpestris</v>
      </c>
      <c r="C3706" t="s">
        <v>186</v>
      </c>
      <c r="D3706" t="s">
        <v>13</v>
      </c>
      <c r="E3706" t="s">
        <v>11</v>
      </c>
      <c r="G3706" t="s">
        <v>137</v>
      </c>
    </row>
    <row r="3707" spans="1:7" x14ac:dyDescent="0.25">
      <c r="A3707">
        <v>328</v>
      </c>
      <c r="B3707" t="str">
        <f>VLOOKUP(CONCATENATE(C3707,"_",D3707),acronyms!$A$2:$B$330,2,0)</f>
        <v>Phleum alpinum agg.</v>
      </c>
      <c r="C3707" t="s">
        <v>295</v>
      </c>
      <c r="D3707" t="s">
        <v>156</v>
      </c>
      <c r="E3707">
        <v>1</v>
      </c>
      <c r="G3707" t="s">
        <v>137</v>
      </c>
    </row>
    <row r="3708" spans="1:7" x14ac:dyDescent="0.25">
      <c r="A3708">
        <v>328</v>
      </c>
      <c r="B3708" t="str">
        <f>VLOOKUP(CONCATENATE(C3708,"_",D3708),acronyms!$A$2:$B$330,2,0)</f>
        <v>Poa alpina</v>
      </c>
      <c r="C3708" t="s">
        <v>140</v>
      </c>
      <c r="D3708" t="s">
        <v>13</v>
      </c>
      <c r="E3708">
        <v>1</v>
      </c>
      <c r="G3708" t="s">
        <v>137</v>
      </c>
    </row>
    <row r="3709" spans="1:7" x14ac:dyDescent="0.25">
      <c r="A3709">
        <v>328</v>
      </c>
      <c r="B3709" t="str">
        <f>VLOOKUP(CONCATENATE(C3709,"_",D3709),acronyms!$A$2:$B$330,2,0)</f>
        <v>Potentilla aurea</v>
      </c>
      <c r="C3709" t="s">
        <v>189</v>
      </c>
      <c r="D3709" t="s">
        <v>35</v>
      </c>
      <c r="E3709" t="s">
        <v>11</v>
      </c>
      <c r="G3709" t="s">
        <v>137</v>
      </c>
    </row>
    <row r="3710" spans="1:7" x14ac:dyDescent="0.25">
      <c r="A3710">
        <v>328</v>
      </c>
      <c r="B3710" t="str">
        <f>VLOOKUP(CONCATENATE(C3710,"_",D3710),acronyms!$A$2:$B$330,2,0)</f>
        <v>Ranunculus villarsii</v>
      </c>
      <c r="C3710" t="s">
        <v>190</v>
      </c>
      <c r="D3710" t="s">
        <v>37</v>
      </c>
      <c r="E3710" t="s">
        <v>46</v>
      </c>
      <c r="G3710" t="s">
        <v>137</v>
      </c>
    </row>
    <row r="3711" spans="1:7" x14ac:dyDescent="0.25">
      <c r="A3711">
        <v>328</v>
      </c>
      <c r="B3711" t="str">
        <f>VLOOKUP(CONCATENATE(C3711,"_",D3711),acronyms!$A$2:$B$330,2,0)</f>
        <v>Rhinanthus glacialis</v>
      </c>
      <c r="C3711" t="s">
        <v>218</v>
      </c>
      <c r="D3711" t="s">
        <v>85</v>
      </c>
      <c r="E3711" t="s">
        <v>11</v>
      </c>
      <c r="G3711" t="s">
        <v>137</v>
      </c>
    </row>
    <row r="3712" spans="1:7" x14ac:dyDescent="0.25">
      <c r="A3712">
        <v>328</v>
      </c>
      <c r="B3712" t="str">
        <f>VLOOKUP(CONCATENATE(C3712,"_",D3712),acronyms!$A$2:$B$330,2,0)</f>
        <v>Rumex alpestris</v>
      </c>
      <c r="C3712" t="s">
        <v>304</v>
      </c>
      <c r="D3712" t="s">
        <v>13</v>
      </c>
      <c r="E3712" t="s">
        <v>50</v>
      </c>
      <c r="G3712" t="s">
        <v>137</v>
      </c>
    </row>
    <row r="3713" spans="1:7" x14ac:dyDescent="0.25">
      <c r="A3713">
        <v>328</v>
      </c>
      <c r="B3713" t="str">
        <f>VLOOKUP(CONCATENATE(C3713,"_",D3713),acronyms!$A$2:$B$330,2,0)</f>
        <v>Scorzoneroides helvetica</v>
      </c>
      <c r="C3713" t="s">
        <v>220</v>
      </c>
      <c r="D3713" t="s">
        <v>41</v>
      </c>
      <c r="E3713">
        <v>1</v>
      </c>
      <c r="G3713" t="s">
        <v>137</v>
      </c>
    </row>
    <row r="3714" spans="1:7" x14ac:dyDescent="0.25">
      <c r="A3714">
        <v>328</v>
      </c>
      <c r="B3714" t="str">
        <f>VLOOKUP(CONCATENATE(C3714,"_",D3714),acronyms!$A$2:$B$330,2,0)</f>
        <v>Soldanella pusilla</v>
      </c>
      <c r="C3714" t="s">
        <v>221</v>
      </c>
      <c r="D3714" t="s">
        <v>127</v>
      </c>
      <c r="E3714" t="s">
        <v>11</v>
      </c>
      <c r="G3714" t="s">
        <v>137</v>
      </c>
    </row>
    <row r="3715" spans="1:7" x14ac:dyDescent="0.25">
      <c r="A3715">
        <v>328</v>
      </c>
      <c r="B3715" t="str">
        <f>VLOOKUP(CONCATENATE(C3715,"_",D3715),acronyms!$A$2:$B$330,2,0)</f>
        <v>Taraxacum sp.</v>
      </c>
      <c r="C3715" t="s">
        <v>192</v>
      </c>
      <c r="D3715" t="s">
        <v>134</v>
      </c>
      <c r="E3715" t="s">
        <v>11</v>
      </c>
      <c r="G3715" t="s">
        <v>137</v>
      </c>
    </row>
    <row r="3716" spans="1:7" x14ac:dyDescent="0.25">
      <c r="A3716">
        <v>328</v>
      </c>
      <c r="B3716" t="str">
        <f>VLOOKUP(CONCATENATE(C3716,"_",D3716),acronyms!$A$2:$B$330,2,0)</f>
        <v>Viola biflora</v>
      </c>
      <c r="C3716" t="s">
        <v>193</v>
      </c>
      <c r="D3716" t="s">
        <v>53</v>
      </c>
      <c r="E3716" t="s">
        <v>11</v>
      </c>
      <c r="G3716" t="s">
        <v>137</v>
      </c>
    </row>
    <row r="3717" spans="1:7" x14ac:dyDescent="0.25">
      <c r="A3717">
        <v>329</v>
      </c>
      <c r="B3717" t="str">
        <f>VLOOKUP(CONCATENATE(C3717,"_",D3717),acronyms!$A$2:$B$330,2,0)</f>
        <v>Anthoxanthum alpinum</v>
      </c>
      <c r="C3717" t="s">
        <v>12</v>
      </c>
      <c r="D3717" t="s">
        <v>13</v>
      </c>
      <c r="E3717" t="s">
        <v>50</v>
      </c>
      <c r="G3717" t="s">
        <v>228</v>
      </c>
    </row>
    <row r="3718" spans="1:7" x14ac:dyDescent="0.25">
      <c r="A3718">
        <v>329</v>
      </c>
      <c r="B3718" t="str">
        <f>VLOOKUP(CONCATENATE(C3718,"_",D3718),acronyms!$A$2:$B$330,2,0)</f>
        <v>Arenaria biflora</v>
      </c>
      <c r="C3718" t="s">
        <v>111</v>
      </c>
      <c r="D3718" t="s">
        <v>53</v>
      </c>
      <c r="E3718" t="s">
        <v>18</v>
      </c>
      <c r="F3718" t="s">
        <v>61</v>
      </c>
      <c r="G3718" t="s">
        <v>228</v>
      </c>
    </row>
    <row r="3719" spans="1:7" x14ac:dyDescent="0.25">
      <c r="A3719">
        <v>329</v>
      </c>
      <c r="B3719" t="str">
        <f>VLOOKUP(CONCATENATE(C3719,"_",D3719),acronyms!$A$2:$B$330,2,0)</f>
        <v>Campanula barbata subsp. barbata</v>
      </c>
      <c r="C3719" t="s">
        <v>16</v>
      </c>
      <c r="D3719" t="s">
        <v>94</v>
      </c>
      <c r="E3719" t="s">
        <v>18</v>
      </c>
      <c r="G3719" t="s">
        <v>228</v>
      </c>
    </row>
    <row r="3720" spans="1:7" x14ac:dyDescent="0.25">
      <c r="A3720">
        <v>329</v>
      </c>
      <c r="B3720" t="str">
        <f>VLOOKUP(CONCATENATE(C3720,"_",D3720),acronyms!$A$2:$B$330,2,0)</f>
        <v>Campanula scheuchzeri</v>
      </c>
      <c r="C3720" t="s">
        <v>16</v>
      </c>
      <c r="D3720" t="s">
        <v>17</v>
      </c>
      <c r="E3720" t="s">
        <v>11</v>
      </c>
      <c r="G3720" t="s">
        <v>228</v>
      </c>
    </row>
    <row r="3721" spans="1:7" x14ac:dyDescent="0.25">
      <c r="A3721">
        <v>329</v>
      </c>
      <c r="B3721" t="str">
        <f>VLOOKUP(CONCATENATE(C3721,"_",D3721),acronyms!$A$2:$B$330,2,0)</f>
        <v>Cirsium spinosissimum</v>
      </c>
      <c r="C3721" t="s">
        <v>165</v>
      </c>
      <c r="D3721" t="s">
        <v>60</v>
      </c>
      <c r="E3721" t="s">
        <v>50</v>
      </c>
      <c r="G3721" t="s">
        <v>228</v>
      </c>
    </row>
    <row r="3722" spans="1:7" x14ac:dyDescent="0.25">
      <c r="A3722">
        <v>329</v>
      </c>
      <c r="B3722" t="str">
        <f>VLOOKUP(CONCATENATE(C3722,"_",D3722),acronyms!$A$2:$B$330,2,0)</f>
        <v>Deschampsia cespitosa subsp. cespitosa</v>
      </c>
      <c r="C3722" t="s">
        <v>89</v>
      </c>
      <c r="D3722" t="s">
        <v>90</v>
      </c>
      <c r="E3722">
        <v>3</v>
      </c>
      <c r="G3722" t="s">
        <v>228</v>
      </c>
    </row>
    <row r="3723" spans="1:7" x14ac:dyDescent="0.25">
      <c r="A3723">
        <v>329</v>
      </c>
      <c r="B3723" t="str">
        <f>VLOOKUP(CONCATENATE(C3723,"_",D3723),acronyms!$A$2:$B$330,2,0)</f>
        <v>Euphrasia minima</v>
      </c>
      <c r="C3723" t="s">
        <v>113</v>
      </c>
      <c r="D3723" t="s">
        <v>62</v>
      </c>
      <c r="E3723" t="s">
        <v>11</v>
      </c>
      <c r="G3723" t="s">
        <v>228</v>
      </c>
    </row>
    <row r="3724" spans="1:7" x14ac:dyDescent="0.25">
      <c r="A3724">
        <v>329</v>
      </c>
      <c r="B3724" t="str">
        <f>VLOOKUP(CONCATENATE(C3724,"_",D3724),acronyms!$A$2:$B$330,2,0)</f>
        <v>Gnaphalium supinum</v>
      </c>
      <c r="C3724" t="s">
        <v>77</v>
      </c>
      <c r="D3724" t="s">
        <v>78</v>
      </c>
      <c r="E3724" t="s">
        <v>11</v>
      </c>
      <c r="G3724" t="s">
        <v>228</v>
      </c>
    </row>
    <row r="3725" spans="1:7" x14ac:dyDescent="0.25">
      <c r="A3725">
        <v>329</v>
      </c>
      <c r="B3725" t="str">
        <f>VLOOKUP(CONCATENATE(C3725,"_",D3725),acronyms!$A$2:$B$330,2,0)</f>
        <v>Luzula alpino-pilosa</v>
      </c>
      <c r="C3725" t="s">
        <v>30</v>
      </c>
      <c r="D3725" t="s">
        <v>31</v>
      </c>
      <c r="E3725" t="s">
        <v>50</v>
      </c>
      <c r="G3725" t="s">
        <v>228</v>
      </c>
    </row>
    <row r="3726" spans="1:7" x14ac:dyDescent="0.25">
      <c r="A3726">
        <v>329</v>
      </c>
      <c r="B3726" t="str">
        <f>VLOOKUP(CONCATENATE(C3726,"_",D3726),acronyms!$A$2:$B$330,2,0)</f>
        <v>Persicaria vivipara</v>
      </c>
      <c r="C3726" t="s">
        <v>32</v>
      </c>
      <c r="D3726" t="s">
        <v>33</v>
      </c>
      <c r="E3726" t="s">
        <v>11</v>
      </c>
      <c r="G3726" t="s">
        <v>228</v>
      </c>
    </row>
    <row r="3727" spans="1:7" x14ac:dyDescent="0.25">
      <c r="A3727">
        <v>329</v>
      </c>
      <c r="B3727" t="str">
        <f>VLOOKUP(CONCATENATE(C3727,"_",D3727),acronyms!$A$2:$B$330,2,0)</f>
        <v>Phleum alpinum agg.</v>
      </c>
      <c r="C3727" t="s">
        <v>162</v>
      </c>
      <c r="D3727" t="s">
        <v>163</v>
      </c>
      <c r="E3727" t="s">
        <v>11</v>
      </c>
      <c r="G3727" t="s">
        <v>228</v>
      </c>
    </row>
    <row r="3728" spans="1:7" x14ac:dyDescent="0.25">
      <c r="A3728">
        <v>329</v>
      </c>
      <c r="B3728" t="str">
        <f>VLOOKUP(CONCATENATE(C3728,"_",D3728),acronyms!$A$2:$B$330,2,0)</f>
        <v>Poa alpina</v>
      </c>
      <c r="C3728" t="s">
        <v>79</v>
      </c>
      <c r="D3728" t="s">
        <v>13</v>
      </c>
      <c r="E3728">
        <v>1</v>
      </c>
      <c r="G3728" t="s">
        <v>228</v>
      </c>
    </row>
    <row r="3729" spans="1:7" x14ac:dyDescent="0.25">
      <c r="A3729">
        <v>329</v>
      </c>
      <c r="B3729" t="str">
        <f>VLOOKUP(CONCATENATE(C3729,"_",D3729),acronyms!$A$2:$B$330,2,0)</f>
        <v>Salix helvetica</v>
      </c>
      <c r="C3729" t="s">
        <v>40</v>
      </c>
      <c r="D3729" t="s">
        <v>41</v>
      </c>
      <c r="E3729" t="s">
        <v>50</v>
      </c>
      <c r="G3729" t="s">
        <v>228</v>
      </c>
    </row>
    <row r="3730" spans="1:7" x14ac:dyDescent="0.25">
      <c r="A3730">
        <v>329</v>
      </c>
      <c r="B3730" t="str">
        <f>VLOOKUP(CONCATENATE(C3730,"_",D3730),acronyms!$A$2:$B$330,2,0)</f>
        <v>Scorzoneroides helvetica</v>
      </c>
      <c r="C3730" t="s">
        <v>42</v>
      </c>
      <c r="D3730" t="s">
        <v>41</v>
      </c>
      <c r="E3730">
        <v>1</v>
      </c>
      <c r="G3730" t="s">
        <v>228</v>
      </c>
    </row>
    <row r="3731" spans="1:7" x14ac:dyDescent="0.25">
      <c r="A3731">
        <v>329</v>
      </c>
      <c r="B3731" t="str">
        <f>VLOOKUP(CONCATENATE(C3731,"_",D3731),acronyms!$A$2:$B$330,2,0)</f>
        <v>Sedum alpestre</v>
      </c>
      <c r="C3731" t="s">
        <v>63</v>
      </c>
      <c r="D3731" t="s">
        <v>13</v>
      </c>
      <c r="E3731" t="s">
        <v>18</v>
      </c>
      <c r="G3731" t="s">
        <v>228</v>
      </c>
    </row>
    <row r="3732" spans="1:7" x14ac:dyDescent="0.25">
      <c r="A3732">
        <v>329</v>
      </c>
      <c r="B3732" t="str">
        <f>VLOOKUP(CONCATENATE(C3732,"_",D3732),acronyms!$A$2:$B$330,2,0)</f>
        <v>Soldanella pusilla</v>
      </c>
      <c r="C3732" t="s">
        <v>44</v>
      </c>
      <c r="D3732" t="s">
        <v>127</v>
      </c>
      <c r="E3732" t="s">
        <v>50</v>
      </c>
      <c r="G3732" t="s">
        <v>228</v>
      </c>
    </row>
    <row r="3733" spans="1:7" x14ac:dyDescent="0.25">
      <c r="A3733">
        <v>329</v>
      </c>
      <c r="B3733" t="str">
        <f>VLOOKUP(CONCATENATE(C3733,"_",D3733),acronyms!$A$2:$B$330,2,0)</f>
        <v>Veronica alpina</v>
      </c>
      <c r="C3733" t="s">
        <v>15</v>
      </c>
      <c r="D3733" t="s">
        <v>13</v>
      </c>
      <c r="E3733">
        <v>1</v>
      </c>
      <c r="G3733" t="s">
        <v>228</v>
      </c>
    </row>
    <row r="3734" spans="1:7" x14ac:dyDescent="0.25">
      <c r="A3734">
        <v>330</v>
      </c>
      <c r="B3734" t="str">
        <f>VLOOKUP(CONCATENATE(C3734,"_",D3734),acronyms!$A$2:$B$330,2,0)</f>
        <v>Alchemilla vulgaris agg.</v>
      </c>
      <c r="C3734" t="s">
        <v>9</v>
      </c>
      <c r="D3734" t="s">
        <v>134</v>
      </c>
      <c r="E3734">
        <v>1</v>
      </c>
      <c r="G3734" t="s">
        <v>119</v>
      </c>
    </row>
    <row r="3735" spans="1:7" x14ac:dyDescent="0.25">
      <c r="A3735">
        <v>330</v>
      </c>
      <c r="B3735" t="str">
        <f>VLOOKUP(CONCATENATE(C3735,"_",D3735),acronyms!$A$2:$B$330,2,0)</f>
        <v>Campanula scheuchzeri</v>
      </c>
      <c r="C3735" t="s">
        <v>16</v>
      </c>
      <c r="D3735" t="s">
        <v>17</v>
      </c>
      <c r="E3735" t="s">
        <v>11</v>
      </c>
      <c r="G3735" t="s">
        <v>119</v>
      </c>
    </row>
    <row r="3736" spans="1:7" x14ac:dyDescent="0.25">
      <c r="A3736">
        <v>330</v>
      </c>
      <c r="B3736" t="str">
        <f>VLOOKUP(CONCATENATE(C3736,"_",D3736),acronyms!$A$2:$B$330,2,0)</f>
        <v>Deschampsia cespitosa subsp. cespitosa</v>
      </c>
      <c r="C3736" t="s">
        <v>89</v>
      </c>
      <c r="D3736" t="s">
        <v>90</v>
      </c>
      <c r="E3736" t="s">
        <v>46</v>
      </c>
      <c r="G3736" t="s">
        <v>119</v>
      </c>
    </row>
    <row r="3737" spans="1:7" x14ac:dyDescent="0.25">
      <c r="A3737">
        <v>330</v>
      </c>
      <c r="B3737" t="str">
        <f>VLOOKUP(CONCATENATE(C3737,"_",D3737),acronyms!$A$2:$B$330,2,0)</f>
        <v>Euphrasia officinalis subsp. picta</v>
      </c>
      <c r="C3737" t="s">
        <v>113</v>
      </c>
      <c r="D3737" t="s">
        <v>263</v>
      </c>
      <c r="E3737" t="s">
        <v>11</v>
      </c>
      <c r="G3737" t="s">
        <v>119</v>
      </c>
    </row>
    <row r="3738" spans="1:7" x14ac:dyDescent="0.25">
      <c r="A3738">
        <v>330</v>
      </c>
      <c r="B3738" t="str">
        <f>VLOOKUP(CONCATENATE(C3738,"_",D3738),acronyms!$A$2:$B$330,2,0)</f>
        <v>Festuca nigricans</v>
      </c>
      <c r="C3738" t="s">
        <v>19</v>
      </c>
      <c r="D3738" t="s">
        <v>20</v>
      </c>
      <c r="E3738" t="s">
        <v>46</v>
      </c>
      <c r="G3738" t="s">
        <v>119</v>
      </c>
    </row>
    <row r="3739" spans="1:7" x14ac:dyDescent="0.25">
      <c r="A3739">
        <v>330</v>
      </c>
      <c r="B3739" t="str">
        <f>VLOOKUP(CONCATENATE(C3739,"_",D3739),acronyms!$A$2:$B$330,2,0)</f>
        <v>Homogyne alpina</v>
      </c>
      <c r="C3739" t="s">
        <v>27</v>
      </c>
      <c r="D3739" t="s">
        <v>13</v>
      </c>
      <c r="E3739" t="s">
        <v>11</v>
      </c>
      <c r="G3739" t="s">
        <v>119</v>
      </c>
    </row>
    <row r="3740" spans="1:7" x14ac:dyDescent="0.25">
      <c r="A3740">
        <v>330</v>
      </c>
      <c r="B3740" t="str">
        <f>VLOOKUP(CONCATENATE(C3740,"_",D3740),acronyms!$A$2:$B$330,2,0)</f>
        <v>Leucanthemopsis alpina</v>
      </c>
      <c r="C3740" t="s">
        <v>59</v>
      </c>
      <c r="D3740" t="s">
        <v>13</v>
      </c>
      <c r="E3740" t="s">
        <v>11</v>
      </c>
      <c r="G3740" t="s">
        <v>119</v>
      </c>
    </row>
    <row r="3741" spans="1:7" x14ac:dyDescent="0.25">
      <c r="A3741">
        <v>330</v>
      </c>
      <c r="B3741" t="str">
        <f>VLOOKUP(CONCATENATE(C3741,"_",D3741),acronyms!$A$2:$B$330,2,0)</f>
        <v>Luzula alpino-pilosa</v>
      </c>
      <c r="C3741" t="s">
        <v>30</v>
      </c>
      <c r="D3741" t="s">
        <v>31</v>
      </c>
      <c r="E3741" t="s">
        <v>11</v>
      </c>
      <c r="G3741" t="s">
        <v>119</v>
      </c>
    </row>
    <row r="3742" spans="1:7" x14ac:dyDescent="0.25">
      <c r="A3742">
        <v>330</v>
      </c>
      <c r="B3742" t="str">
        <f>VLOOKUP(CONCATENATE(C3742,"_",D3742),acronyms!$A$2:$B$330,2,0)</f>
        <v>Persicaria vivipara</v>
      </c>
      <c r="C3742" t="s">
        <v>32</v>
      </c>
      <c r="D3742" t="s">
        <v>33</v>
      </c>
      <c r="E3742">
        <v>1</v>
      </c>
      <c r="G3742" t="s">
        <v>119</v>
      </c>
    </row>
    <row r="3743" spans="1:7" x14ac:dyDescent="0.25">
      <c r="A3743">
        <v>330</v>
      </c>
      <c r="B3743" t="str">
        <f>VLOOKUP(CONCATENATE(C3743,"_",D3743),acronyms!$A$2:$B$330,2,0)</f>
        <v>Rhododendron ferrugineum</v>
      </c>
      <c r="C3743" t="s">
        <v>38</v>
      </c>
      <c r="D3743" t="s">
        <v>39</v>
      </c>
      <c r="E3743" t="s">
        <v>18</v>
      </c>
      <c r="G3743" t="s">
        <v>119</v>
      </c>
    </row>
    <row r="3744" spans="1:7" x14ac:dyDescent="0.25">
      <c r="A3744">
        <v>330</v>
      </c>
      <c r="B3744" t="str">
        <f>VLOOKUP(CONCATENATE(C3744,"_",D3744),acronyms!$A$2:$B$330,2,0)</f>
        <v>Salix helvetica</v>
      </c>
      <c r="C3744" t="s">
        <v>40</v>
      </c>
      <c r="D3744" t="s">
        <v>41</v>
      </c>
      <c r="E3744" t="s">
        <v>18</v>
      </c>
      <c r="G3744" t="s">
        <v>119</v>
      </c>
    </row>
    <row r="3745" spans="1:7" x14ac:dyDescent="0.25">
      <c r="A3745">
        <v>330</v>
      </c>
      <c r="B3745" t="str">
        <f>VLOOKUP(CONCATENATE(C3745,"_",D3745),acronyms!$A$2:$B$330,2,0)</f>
        <v>Salix herbacea</v>
      </c>
      <c r="C3745" t="s">
        <v>40</v>
      </c>
      <c r="D3745" t="s">
        <v>81</v>
      </c>
      <c r="E3745" t="s">
        <v>11</v>
      </c>
      <c r="G3745" t="s">
        <v>119</v>
      </c>
    </row>
    <row r="3746" spans="1:7" x14ac:dyDescent="0.25">
      <c r="A3746">
        <v>330</v>
      </c>
      <c r="B3746" t="str">
        <f>VLOOKUP(CONCATENATE(C3746,"_",D3746),acronyms!$A$2:$B$330,2,0)</f>
        <v>Saxifraga bryoides</v>
      </c>
      <c r="C3746" t="s">
        <v>71</v>
      </c>
      <c r="D3746" t="s">
        <v>72</v>
      </c>
      <c r="E3746" t="s">
        <v>11</v>
      </c>
      <c r="G3746" t="s">
        <v>119</v>
      </c>
    </row>
    <row r="3747" spans="1:7" x14ac:dyDescent="0.25">
      <c r="A3747">
        <v>330</v>
      </c>
      <c r="B3747" t="str">
        <f>VLOOKUP(CONCATENATE(C3747,"_",D3747),acronyms!$A$2:$B$330,2,0)</f>
        <v>Scorzoneroides helvetica</v>
      </c>
      <c r="C3747" t="s">
        <v>42</v>
      </c>
      <c r="D3747" t="s">
        <v>41</v>
      </c>
      <c r="E3747">
        <v>1</v>
      </c>
      <c r="G3747" t="s">
        <v>119</v>
      </c>
    </row>
    <row r="3748" spans="1:7" x14ac:dyDescent="0.25">
      <c r="A3748">
        <v>330</v>
      </c>
      <c r="B3748" t="str">
        <f>VLOOKUP(CONCATENATE(C3748,"_",D3748),acronyms!$A$2:$B$330,2,0)</f>
        <v>Soldanella pusilla</v>
      </c>
      <c r="C3748" t="s">
        <v>44</v>
      </c>
      <c r="D3748" t="s">
        <v>127</v>
      </c>
      <c r="E3748" t="s">
        <v>11</v>
      </c>
      <c r="G3748" t="s">
        <v>119</v>
      </c>
    </row>
    <row r="3749" spans="1:7" x14ac:dyDescent="0.25">
      <c r="A3749">
        <v>330</v>
      </c>
      <c r="B3749" t="str">
        <f>VLOOKUP(CONCATENATE(C3749,"_",D3749),acronyms!$A$2:$B$330,2,0)</f>
        <v>Trifolium badium</v>
      </c>
      <c r="C3749" t="s">
        <v>108</v>
      </c>
      <c r="D3749" t="s">
        <v>202</v>
      </c>
      <c r="E3749" t="s">
        <v>11</v>
      </c>
      <c r="G3749" t="s">
        <v>119</v>
      </c>
    </row>
    <row r="3750" spans="1:7" x14ac:dyDescent="0.25">
      <c r="A3750">
        <v>330</v>
      </c>
      <c r="B3750" t="str">
        <f>VLOOKUP(CONCATENATE(C3750,"_",D3750),acronyms!$A$2:$B$330,2,0)</f>
        <v>Vaccinium gaultherioides</v>
      </c>
      <c r="C3750" t="s">
        <v>48</v>
      </c>
      <c r="D3750" t="s">
        <v>49</v>
      </c>
      <c r="E3750" t="s">
        <v>18</v>
      </c>
      <c r="G3750" t="s">
        <v>119</v>
      </c>
    </row>
    <row r="3751" spans="1:7" x14ac:dyDescent="0.25">
      <c r="A3751">
        <v>331</v>
      </c>
      <c r="B3751" t="str">
        <f>VLOOKUP(CONCATENATE(C3751,"_",D3751),acronyms!$A$2:$B$330,2,0)</f>
        <v>Agrostis rupestris</v>
      </c>
      <c r="C3751" t="s">
        <v>7</v>
      </c>
      <c r="D3751" t="s">
        <v>74</v>
      </c>
      <c r="E3751" t="s">
        <v>11</v>
      </c>
      <c r="G3751" t="s">
        <v>93</v>
      </c>
    </row>
    <row r="3752" spans="1:7" x14ac:dyDescent="0.25">
      <c r="A3752">
        <v>331</v>
      </c>
      <c r="B3752" t="str">
        <f>VLOOKUP(CONCATENATE(C3752,"_",D3752),acronyms!$A$2:$B$330,2,0)</f>
        <v>Alchemilla vulgaris agg.</v>
      </c>
      <c r="C3752" t="s">
        <v>9</v>
      </c>
      <c r="D3752" t="s">
        <v>10</v>
      </c>
      <c r="E3752" t="s">
        <v>11</v>
      </c>
      <c r="G3752" t="s">
        <v>93</v>
      </c>
    </row>
    <row r="3753" spans="1:7" x14ac:dyDescent="0.25">
      <c r="A3753">
        <v>331</v>
      </c>
      <c r="B3753" t="str">
        <f>VLOOKUP(CONCATENATE(C3753,"_",D3753),acronyms!$A$2:$B$330,2,0)</f>
        <v>Anthoxanthum alpinum</v>
      </c>
      <c r="C3753" t="s">
        <v>12</v>
      </c>
      <c r="D3753" t="s">
        <v>13</v>
      </c>
      <c r="E3753">
        <v>1</v>
      </c>
      <c r="G3753" t="s">
        <v>93</v>
      </c>
    </row>
    <row r="3754" spans="1:7" x14ac:dyDescent="0.25">
      <c r="A3754">
        <v>331</v>
      </c>
      <c r="B3754" t="str">
        <f>VLOOKUP(CONCATENATE(C3754,"_",D3754),acronyms!$A$2:$B$330,2,0)</f>
        <v>Avenella flexuosa</v>
      </c>
      <c r="C3754" t="s">
        <v>14</v>
      </c>
      <c r="D3754" t="s">
        <v>126</v>
      </c>
      <c r="E3754" t="s">
        <v>50</v>
      </c>
      <c r="G3754" t="s">
        <v>93</v>
      </c>
    </row>
    <row r="3755" spans="1:7" x14ac:dyDescent="0.25">
      <c r="A3755">
        <v>331</v>
      </c>
      <c r="B3755" t="str">
        <f>VLOOKUP(CONCATENATE(C3755,"_",D3755),acronyms!$A$2:$B$330,2,0)</f>
        <v>Avenula versicolor</v>
      </c>
      <c r="C3755" t="s">
        <v>14</v>
      </c>
      <c r="D3755" t="s">
        <v>15</v>
      </c>
      <c r="E3755" t="s">
        <v>11</v>
      </c>
      <c r="G3755" t="s">
        <v>93</v>
      </c>
    </row>
    <row r="3756" spans="1:7" x14ac:dyDescent="0.25">
      <c r="A3756">
        <v>331</v>
      </c>
      <c r="B3756" t="str">
        <f>VLOOKUP(CONCATENATE(C3756,"_",D3756),acronyms!$A$2:$B$330,2,0)</f>
        <v>Bartsia alpina</v>
      </c>
      <c r="C3756" t="s">
        <v>94</v>
      </c>
      <c r="D3756" t="s">
        <v>13</v>
      </c>
      <c r="E3756" t="s">
        <v>11</v>
      </c>
      <c r="G3756" t="s">
        <v>93</v>
      </c>
    </row>
    <row r="3757" spans="1:7" x14ac:dyDescent="0.25">
      <c r="A3757">
        <v>331</v>
      </c>
      <c r="B3757" t="str">
        <f>VLOOKUP(CONCATENATE(C3757,"_",D3757),acronyms!$A$2:$B$330,2,0)</f>
        <v>Campanula barbata subsp. barbata</v>
      </c>
      <c r="C3757" t="s">
        <v>16</v>
      </c>
      <c r="D3757" t="s">
        <v>94</v>
      </c>
      <c r="E3757">
        <v>1</v>
      </c>
      <c r="G3757" t="s">
        <v>93</v>
      </c>
    </row>
    <row r="3758" spans="1:7" x14ac:dyDescent="0.25">
      <c r="A3758">
        <v>331</v>
      </c>
      <c r="B3758" t="str">
        <f>VLOOKUP(CONCATENATE(C3758,"_",D3758),acronyms!$A$2:$B$330,2,0)</f>
        <v>Campanula scheuchzeri</v>
      </c>
      <c r="C3758" t="s">
        <v>16</v>
      </c>
      <c r="D3758" t="s">
        <v>17</v>
      </c>
      <c r="E3758" t="s">
        <v>11</v>
      </c>
      <c r="G3758" t="s">
        <v>93</v>
      </c>
    </row>
    <row r="3759" spans="1:7" x14ac:dyDescent="0.25">
      <c r="A3759">
        <v>331</v>
      </c>
      <c r="B3759" t="str">
        <f>VLOOKUP(CONCATENATE(C3759,"_",D3759),acronyms!$A$2:$B$330,2,0)</f>
        <v>Carex sempervirens</v>
      </c>
      <c r="C3759" t="s">
        <v>54</v>
      </c>
      <c r="D3759" t="s">
        <v>95</v>
      </c>
      <c r="E3759">
        <v>1</v>
      </c>
      <c r="G3759" t="s">
        <v>93</v>
      </c>
    </row>
    <row r="3760" spans="1:7" x14ac:dyDescent="0.25">
      <c r="A3760">
        <v>331</v>
      </c>
      <c r="B3760" t="str">
        <f>VLOOKUP(CONCATENATE(C3760,"_",D3760),acronyms!$A$2:$B$330,2,0)</f>
        <v>Crepis aurea</v>
      </c>
      <c r="C3760" t="s">
        <v>158</v>
      </c>
      <c r="D3760" t="s">
        <v>35</v>
      </c>
      <c r="E3760" t="s">
        <v>18</v>
      </c>
      <c r="F3760" t="s">
        <v>61</v>
      </c>
      <c r="G3760" t="s">
        <v>93</v>
      </c>
    </row>
    <row r="3761" spans="1:7" x14ac:dyDescent="0.25">
      <c r="A3761">
        <v>331</v>
      </c>
      <c r="B3761" t="str">
        <f>VLOOKUP(CONCATENATE(C3761,"_",D3761),acronyms!$A$2:$B$330,2,0)</f>
        <v>Euphrasia minima</v>
      </c>
      <c r="C3761" t="s">
        <v>113</v>
      </c>
      <c r="D3761" t="s">
        <v>62</v>
      </c>
      <c r="E3761" t="s">
        <v>18</v>
      </c>
      <c r="G3761" t="s">
        <v>93</v>
      </c>
    </row>
    <row r="3762" spans="1:7" x14ac:dyDescent="0.25">
      <c r="A3762">
        <v>331</v>
      </c>
      <c r="B3762" t="str">
        <f>VLOOKUP(CONCATENATE(C3762,"_",D3762),acronyms!$A$2:$B$330,2,0)</f>
        <v>Festuca halleri agg.</v>
      </c>
      <c r="C3762" t="s">
        <v>19</v>
      </c>
      <c r="D3762" t="s">
        <v>58</v>
      </c>
      <c r="E3762" t="s">
        <v>11</v>
      </c>
      <c r="G3762" t="s">
        <v>93</v>
      </c>
    </row>
    <row r="3763" spans="1:7" x14ac:dyDescent="0.25">
      <c r="A3763">
        <v>331</v>
      </c>
      <c r="B3763" t="str">
        <f>VLOOKUP(CONCATENATE(C3763,"_",D3763),acronyms!$A$2:$B$330,2,0)</f>
        <v>Geum montanum</v>
      </c>
      <c r="C3763" t="s">
        <v>25</v>
      </c>
      <c r="D3763" t="s">
        <v>26</v>
      </c>
      <c r="E3763" t="s">
        <v>11</v>
      </c>
      <c r="G3763" t="s">
        <v>93</v>
      </c>
    </row>
    <row r="3764" spans="1:7" x14ac:dyDescent="0.25">
      <c r="A3764">
        <v>331</v>
      </c>
      <c r="B3764" t="str">
        <f>VLOOKUP(CONCATENATE(C3764,"_",D3764),acronyms!$A$2:$B$330,2,0)</f>
        <v>Homogyne alpina</v>
      </c>
      <c r="C3764" t="s">
        <v>27</v>
      </c>
      <c r="D3764" t="s">
        <v>13</v>
      </c>
      <c r="E3764" t="s">
        <v>11</v>
      </c>
      <c r="G3764" t="s">
        <v>93</v>
      </c>
    </row>
    <row r="3765" spans="1:7" x14ac:dyDescent="0.25">
      <c r="A3765">
        <v>331</v>
      </c>
      <c r="B3765" t="str">
        <f>VLOOKUP(CONCATENATE(C3765,"_",D3765),acronyms!$A$2:$B$330,2,0)</f>
        <v>Leontodon hispidus</v>
      </c>
      <c r="C3765" t="s">
        <v>28</v>
      </c>
      <c r="D3765" t="s">
        <v>29</v>
      </c>
      <c r="E3765">
        <v>1</v>
      </c>
      <c r="G3765" t="s">
        <v>93</v>
      </c>
    </row>
    <row r="3766" spans="1:7" x14ac:dyDescent="0.25">
      <c r="A3766">
        <v>331</v>
      </c>
      <c r="B3766" t="str">
        <f>VLOOKUP(CONCATENATE(C3766,"_",D3766),acronyms!$A$2:$B$330,2,0)</f>
        <v>Loiseleuria procumbens</v>
      </c>
      <c r="C3766" t="s">
        <v>155</v>
      </c>
      <c r="D3766" t="s">
        <v>130</v>
      </c>
      <c r="E3766" t="s">
        <v>11</v>
      </c>
      <c r="G3766" t="s">
        <v>93</v>
      </c>
    </row>
    <row r="3767" spans="1:7" x14ac:dyDescent="0.25">
      <c r="A3767">
        <v>331</v>
      </c>
      <c r="B3767" t="str">
        <f>VLOOKUP(CONCATENATE(C3767,"_",D3767),acronyms!$A$2:$B$330,2,0)</f>
        <v>Lotus corniculatus</v>
      </c>
      <c r="C3767" t="s">
        <v>96</v>
      </c>
      <c r="D3767" t="s">
        <v>97</v>
      </c>
      <c r="E3767">
        <v>1</v>
      </c>
      <c r="G3767" t="s">
        <v>93</v>
      </c>
    </row>
    <row r="3768" spans="1:7" x14ac:dyDescent="0.25">
      <c r="A3768">
        <v>331</v>
      </c>
      <c r="B3768" t="str">
        <f>VLOOKUP(CONCATENATE(C3768,"_",D3768),acronyms!$A$2:$B$330,2,0)</f>
        <v>Nardus stricta</v>
      </c>
      <c r="C3768" t="s">
        <v>102</v>
      </c>
      <c r="D3768" t="s">
        <v>103</v>
      </c>
      <c r="E3768" t="s">
        <v>50</v>
      </c>
      <c r="G3768" t="s">
        <v>93</v>
      </c>
    </row>
    <row r="3769" spans="1:7" x14ac:dyDescent="0.25">
      <c r="A3769">
        <v>331</v>
      </c>
      <c r="B3769" t="str">
        <f>VLOOKUP(CONCATENATE(C3769,"_",D3769),acronyms!$A$2:$B$330,2,0)</f>
        <v>Persicaria vivipara</v>
      </c>
      <c r="C3769" t="s">
        <v>32</v>
      </c>
      <c r="D3769" t="s">
        <v>33</v>
      </c>
      <c r="E3769">
        <v>1</v>
      </c>
      <c r="G3769" t="s">
        <v>93</v>
      </c>
    </row>
    <row r="3770" spans="1:7" x14ac:dyDescent="0.25">
      <c r="A3770">
        <v>331</v>
      </c>
      <c r="B3770" t="str">
        <f>VLOOKUP(CONCATENATE(C3770,"_",D3770),acronyms!$A$2:$B$330,2,0)</f>
        <v>Phyteuma hemisphaericum</v>
      </c>
      <c r="C3770" t="s">
        <v>91</v>
      </c>
      <c r="D3770" t="s">
        <v>92</v>
      </c>
      <c r="E3770" t="s">
        <v>11</v>
      </c>
      <c r="G3770" t="s">
        <v>93</v>
      </c>
    </row>
    <row r="3771" spans="1:7" x14ac:dyDescent="0.25">
      <c r="A3771">
        <v>331</v>
      </c>
      <c r="B3771" t="str">
        <f>VLOOKUP(CONCATENATE(C3771,"_",D3771),acronyms!$A$2:$B$330,2,0)</f>
        <v>Potentilla aurea</v>
      </c>
      <c r="C3771" t="s">
        <v>34</v>
      </c>
      <c r="D3771" t="s">
        <v>35</v>
      </c>
      <c r="E3771">
        <v>1</v>
      </c>
      <c r="G3771" t="s">
        <v>93</v>
      </c>
    </row>
    <row r="3772" spans="1:7" x14ac:dyDescent="0.25">
      <c r="A3772">
        <v>331</v>
      </c>
      <c r="B3772" t="str">
        <f>VLOOKUP(CONCATENATE(C3772,"_",D3772),acronyms!$A$2:$B$330,2,0)</f>
        <v>Ranunculus villarsii</v>
      </c>
      <c r="C3772" t="s">
        <v>36</v>
      </c>
      <c r="D3772" t="s">
        <v>37</v>
      </c>
      <c r="E3772" t="s">
        <v>11</v>
      </c>
      <c r="G3772" t="s">
        <v>93</v>
      </c>
    </row>
    <row r="3773" spans="1:7" x14ac:dyDescent="0.25">
      <c r="A3773">
        <v>331</v>
      </c>
      <c r="B3773" t="str">
        <f>VLOOKUP(CONCATENATE(C3773,"_",D3773),acronyms!$A$2:$B$330,2,0)</f>
        <v>Rhododendron ferrugineum</v>
      </c>
      <c r="C3773" t="s">
        <v>38</v>
      </c>
      <c r="D3773" t="s">
        <v>39</v>
      </c>
      <c r="E3773" t="s">
        <v>50</v>
      </c>
      <c r="G3773" t="s">
        <v>93</v>
      </c>
    </row>
    <row r="3774" spans="1:7" x14ac:dyDescent="0.25">
      <c r="A3774">
        <v>331</v>
      </c>
      <c r="B3774" t="str">
        <f>VLOOKUP(CONCATENATE(C3774,"_",D3774),acronyms!$A$2:$B$330,2,0)</f>
        <v>Salix herbacea</v>
      </c>
      <c r="C3774" t="s">
        <v>40</v>
      </c>
      <c r="D3774" t="s">
        <v>81</v>
      </c>
      <c r="E3774">
        <v>1</v>
      </c>
      <c r="G3774" t="s">
        <v>93</v>
      </c>
    </row>
    <row r="3775" spans="1:7" x14ac:dyDescent="0.25">
      <c r="A3775">
        <v>331</v>
      </c>
      <c r="B3775" t="str">
        <f>VLOOKUP(CONCATENATE(C3775,"_",D3775),acronyms!$A$2:$B$330,2,0)</f>
        <v>Scorzoneroides helvetica</v>
      </c>
      <c r="C3775" t="s">
        <v>42</v>
      </c>
      <c r="D3775" t="s">
        <v>41</v>
      </c>
      <c r="E3775">
        <v>1</v>
      </c>
      <c r="G3775" t="s">
        <v>93</v>
      </c>
    </row>
    <row r="3776" spans="1:7" x14ac:dyDescent="0.25">
      <c r="A3776">
        <v>331</v>
      </c>
      <c r="B3776" t="str">
        <f>VLOOKUP(CONCATENATE(C3776,"_",D3776),acronyms!$A$2:$B$330,2,0)</f>
        <v>Selaginella selaginoides</v>
      </c>
      <c r="C3776" t="s">
        <v>107</v>
      </c>
      <c r="D3776" t="s">
        <v>107</v>
      </c>
      <c r="E3776" t="s">
        <v>18</v>
      </c>
      <c r="G3776" t="s">
        <v>93</v>
      </c>
    </row>
    <row r="3777" spans="1:7" x14ac:dyDescent="0.25">
      <c r="A3777">
        <v>331</v>
      </c>
      <c r="B3777" t="str">
        <f>VLOOKUP(CONCATENATE(C3777,"_",D3777),acronyms!$A$2:$B$330,2,0)</f>
        <v>Soldanella pusilla</v>
      </c>
      <c r="C3777" t="s">
        <v>44</v>
      </c>
      <c r="D3777" t="s">
        <v>127</v>
      </c>
      <c r="E3777" t="s">
        <v>11</v>
      </c>
      <c r="G3777" t="s">
        <v>93</v>
      </c>
    </row>
    <row r="3778" spans="1:7" x14ac:dyDescent="0.25">
      <c r="A3778">
        <v>331</v>
      </c>
      <c r="B3778" t="str">
        <f>VLOOKUP(CONCATENATE(C3778,"_",D3778),acronyms!$A$2:$B$330,2,0)</f>
        <v>Solidago virgaurea subsp. minuta</v>
      </c>
      <c r="C3778" t="s">
        <v>44</v>
      </c>
      <c r="D3778" t="s">
        <v>45</v>
      </c>
      <c r="E3778">
        <v>1</v>
      </c>
      <c r="G3778" t="s">
        <v>93</v>
      </c>
    </row>
    <row r="3779" spans="1:7" x14ac:dyDescent="0.25">
      <c r="A3779">
        <v>331</v>
      </c>
      <c r="B3779" t="str">
        <f>VLOOKUP(CONCATENATE(C3779,"_",D3779),acronyms!$A$2:$B$330,2,0)</f>
        <v>Vaccinium gaultherioides</v>
      </c>
      <c r="C3779" t="s">
        <v>48</v>
      </c>
      <c r="D3779" t="s">
        <v>49</v>
      </c>
      <c r="E3779">
        <v>3</v>
      </c>
      <c r="G3779" t="s">
        <v>93</v>
      </c>
    </row>
    <row r="3780" spans="1:7" x14ac:dyDescent="0.25">
      <c r="A3780">
        <v>331</v>
      </c>
      <c r="B3780" t="str">
        <f>VLOOKUP(CONCATENATE(C3780,"_",D3780),acronyms!$A$2:$B$330,2,0)</f>
        <v>Vaccinium myrtillus</v>
      </c>
      <c r="C3780" t="s">
        <v>48</v>
      </c>
      <c r="D3780" t="s">
        <v>51</v>
      </c>
      <c r="E3780">
        <v>3</v>
      </c>
      <c r="G3780" t="s">
        <v>93</v>
      </c>
    </row>
    <row r="3781" spans="1:7" x14ac:dyDescent="0.25">
      <c r="A3781">
        <v>332</v>
      </c>
      <c r="B3781" t="str">
        <f>VLOOKUP(CONCATENATE(C3781,"_",D3781),acronyms!$A$2:$B$330,2,0)</f>
        <v>Agrostis agrostiflora</v>
      </c>
      <c r="C3781" t="s">
        <v>7</v>
      </c>
      <c r="D3781" t="s">
        <v>7</v>
      </c>
      <c r="E3781" t="s">
        <v>11</v>
      </c>
      <c r="G3781" t="s">
        <v>75</v>
      </c>
    </row>
    <row r="3782" spans="1:7" x14ac:dyDescent="0.25">
      <c r="A3782">
        <v>332</v>
      </c>
      <c r="B3782" t="str">
        <f>VLOOKUP(CONCATENATE(C3782,"_",D3782),acronyms!$A$2:$B$330,2,0)</f>
        <v>Alchemilla vulgaris agg.</v>
      </c>
      <c r="C3782" t="s">
        <v>9</v>
      </c>
      <c r="D3782" t="s">
        <v>10</v>
      </c>
      <c r="E3782" t="s">
        <v>46</v>
      </c>
      <c r="G3782" t="s">
        <v>75</v>
      </c>
    </row>
    <row r="3783" spans="1:7" x14ac:dyDescent="0.25">
      <c r="A3783">
        <v>332</v>
      </c>
      <c r="B3783" t="str">
        <f>VLOOKUP(CONCATENATE(C3783,"_",D3783),acronyms!$A$2:$B$330,2,0)</f>
        <v>Campanula scheuchzeri</v>
      </c>
      <c r="C3783" t="s">
        <v>16</v>
      </c>
      <c r="D3783" t="s">
        <v>17</v>
      </c>
      <c r="E3783" t="s">
        <v>11</v>
      </c>
      <c r="G3783" t="s">
        <v>75</v>
      </c>
    </row>
    <row r="3784" spans="1:7" x14ac:dyDescent="0.25">
      <c r="A3784">
        <v>332</v>
      </c>
      <c r="B3784" t="str">
        <f>VLOOKUP(CONCATENATE(C3784,"_",D3784),acronyms!$A$2:$B$330,2,0)</f>
        <v>Carex ferruginea</v>
      </c>
      <c r="C3784" t="s">
        <v>54</v>
      </c>
      <c r="D3784" t="s">
        <v>39</v>
      </c>
      <c r="E3784">
        <v>3</v>
      </c>
      <c r="G3784" t="s">
        <v>75</v>
      </c>
    </row>
    <row r="3785" spans="1:7" x14ac:dyDescent="0.25">
      <c r="A3785">
        <v>332</v>
      </c>
      <c r="B3785" t="str">
        <f>VLOOKUP(CONCATENATE(C3785,"_",D3785),acronyms!$A$2:$B$330,2,0)</f>
        <v>Cirsium spinosissimum</v>
      </c>
      <c r="C3785" t="s">
        <v>165</v>
      </c>
      <c r="D3785" t="s">
        <v>60</v>
      </c>
      <c r="E3785" t="s">
        <v>50</v>
      </c>
      <c r="G3785" t="s">
        <v>75</v>
      </c>
    </row>
    <row r="3786" spans="1:7" x14ac:dyDescent="0.25">
      <c r="A3786">
        <v>332</v>
      </c>
      <c r="B3786" t="str">
        <f>VLOOKUP(CONCATENATE(C3786,"_",D3786),acronyms!$A$2:$B$330,2,0)</f>
        <v>Deschampsia cespitosa subsp. cespitosa</v>
      </c>
      <c r="C3786" t="s">
        <v>89</v>
      </c>
      <c r="D3786" t="s">
        <v>90</v>
      </c>
      <c r="E3786">
        <v>1</v>
      </c>
      <c r="G3786" t="s">
        <v>75</v>
      </c>
    </row>
    <row r="3787" spans="1:7" x14ac:dyDescent="0.25">
      <c r="A3787">
        <v>332</v>
      </c>
      <c r="B3787" t="str">
        <f>VLOOKUP(CONCATENATE(C3787,"_",D3787),acronyms!$A$2:$B$330,2,0)</f>
        <v>Festuca nigricans</v>
      </c>
      <c r="C3787" t="s">
        <v>19</v>
      </c>
      <c r="D3787" t="s">
        <v>20</v>
      </c>
      <c r="E3787">
        <v>1</v>
      </c>
      <c r="G3787" t="s">
        <v>75</v>
      </c>
    </row>
    <row r="3788" spans="1:7" x14ac:dyDescent="0.25">
      <c r="A3788">
        <v>332</v>
      </c>
      <c r="B3788" t="str">
        <f>VLOOKUP(CONCATENATE(C3788,"_",D3788),acronyms!$A$2:$B$330,2,0)</f>
        <v>Leontodon hispidus</v>
      </c>
      <c r="C3788" t="s">
        <v>28</v>
      </c>
      <c r="D3788" t="s">
        <v>29</v>
      </c>
      <c r="E3788">
        <v>1</v>
      </c>
      <c r="G3788" t="s">
        <v>75</v>
      </c>
    </row>
    <row r="3789" spans="1:7" x14ac:dyDescent="0.25">
      <c r="A3789">
        <v>332</v>
      </c>
      <c r="B3789" t="str">
        <f>VLOOKUP(CONCATENATE(C3789,"_",D3789),acronyms!$A$2:$B$330,2,0)</f>
        <v>Luzula alpino-pilosa</v>
      </c>
      <c r="C3789" t="s">
        <v>30</v>
      </c>
      <c r="D3789" t="s">
        <v>31</v>
      </c>
      <c r="E3789" t="s">
        <v>11</v>
      </c>
      <c r="G3789" t="s">
        <v>75</v>
      </c>
    </row>
    <row r="3790" spans="1:7" x14ac:dyDescent="0.25">
      <c r="A3790">
        <v>332</v>
      </c>
      <c r="B3790" t="str">
        <f>VLOOKUP(CONCATENATE(C3790,"_",D3790),acronyms!$A$2:$B$330,2,0)</f>
        <v>Mutellina adonidifolia</v>
      </c>
      <c r="C3790" t="s">
        <v>99</v>
      </c>
      <c r="D3790" t="s">
        <v>100</v>
      </c>
      <c r="E3790">
        <v>1</v>
      </c>
      <c r="G3790" t="s">
        <v>75</v>
      </c>
    </row>
    <row r="3791" spans="1:7" x14ac:dyDescent="0.25">
      <c r="A3791">
        <v>332</v>
      </c>
      <c r="B3791" t="str">
        <f>VLOOKUP(CONCATENATE(C3791,"_",D3791),acronyms!$A$2:$B$330,2,0)</f>
        <v>Pedicularis recutita</v>
      </c>
      <c r="C3791" t="s">
        <v>66</v>
      </c>
      <c r="D3791" t="s">
        <v>349</v>
      </c>
      <c r="E3791" t="s">
        <v>50</v>
      </c>
      <c r="G3791" t="s">
        <v>75</v>
      </c>
    </row>
    <row r="3792" spans="1:7" x14ac:dyDescent="0.25">
      <c r="A3792">
        <v>332</v>
      </c>
      <c r="B3792" t="str">
        <f>VLOOKUP(CONCATENATE(C3792,"_",D3792),acronyms!$A$2:$B$330,2,0)</f>
        <v>Persicaria vivipara</v>
      </c>
      <c r="C3792" t="s">
        <v>32</v>
      </c>
      <c r="D3792" t="s">
        <v>33</v>
      </c>
      <c r="E3792" t="s">
        <v>11</v>
      </c>
      <c r="G3792" t="s">
        <v>75</v>
      </c>
    </row>
    <row r="3793" spans="1:7" x14ac:dyDescent="0.25">
      <c r="A3793">
        <v>332</v>
      </c>
      <c r="B3793" t="str">
        <f>VLOOKUP(CONCATENATE(C3793,"_",D3793),acronyms!$A$2:$B$330,2,0)</f>
        <v>Silene vulgaris</v>
      </c>
      <c r="C3793" t="s">
        <v>43</v>
      </c>
      <c r="D3793" t="s">
        <v>10</v>
      </c>
      <c r="E3793" t="s">
        <v>11</v>
      </c>
      <c r="G3793" t="s">
        <v>75</v>
      </c>
    </row>
    <row r="3794" spans="1:7" x14ac:dyDescent="0.25">
      <c r="A3794">
        <v>332</v>
      </c>
      <c r="B3794" t="str">
        <f>VLOOKUP(CONCATENATE(C3794,"_",D3794),acronyms!$A$2:$B$330,2,0)</f>
        <v>Taraxacum sp.</v>
      </c>
      <c r="C3794" t="s">
        <v>166</v>
      </c>
      <c r="D3794" t="s">
        <v>134</v>
      </c>
      <c r="E3794" t="s">
        <v>11</v>
      </c>
      <c r="G3794" t="s">
        <v>75</v>
      </c>
    </row>
    <row r="3795" spans="1:7" x14ac:dyDescent="0.25">
      <c r="A3795">
        <v>332</v>
      </c>
      <c r="B3795" t="str">
        <f>VLOOKUP(CONCATENATE(C3795,"_",D3795),acronyms!$A$2:$B$330,2,0)</f>
        <v>Trifolium badium</v>
      </c>
      <c r="C3795" t="s">
        <v>108</v>
      </c>
      <c r="D3795" t="s">
        <v>202</v>
      </c>
      <c r="E3795" t="s">
        <v>11</v>
      </c>
      <c r="G3795" t="s">
        <v>75</v>
      </c>
    </row>
    <row r="3796" spans="1:7" x14ac:dyDescent="0.25">
      <c r="A3796">
        <v>332</v>
      </c>
      <c r="B3796" t="str">
        <f>VLOOKUP(CONCATENATE(C3796,"_",D3796),acronyms!$A$2:$B$330,2,0)</f>
        <v>Viola biflora</v>
      </c>
      <c r="C3796" t="s">
        <v>52</v>
      </c>
      <c r="D3796" t="s">
        <v>53</v>
      </c>
      <c r="E3796" t="s">
        <v>11</v>
      </c>
      <c r="G3796" t="s">
        <v>75</v>
      </c>
    </row>
    <row r="3797" spans="1:7" x14ac:dyDescent="0.25">
      <c r="A3797">
        <v>333</v>
      </c>
      <c r="B3797" t="str">
        <f>VLOOKUP(CONCATENATE(C3797,"_",D3797),acronyms!$A$2:$B$330,2,0)</f>
        <v>Agrostis agrostiflora</v>
      </c>
      <c r="C3797" t="s">
        <v>7</v>
      </c>
      <c r="D3797" t="s">
        <v>7</v>
      </c>
      <c r="E3797" t="s">
        <v>11</v>
      </c>
      <c r="G3797" t="s">
        <v>75</v>
      </c>
    </row>
    <row r="3798" spans="1:7" x14ac:dyDescent="0.25">
      <c r="A3798">
        <v>333</v>
      </c>
      <c r="B3798" t="str">
        <f>VLOOKUP(CONCATENATE(C3798,"_",D3798),acronyms!$A$2:$B$330,2,0)</f>
        <v>Alchemilla vulgaris agg.</v>
      </c>
      <c r="C3798" t="s">
        <v>9</v>
      </c>
      <c r="D3798" t="s">
        <v>134</v>
      </c>
      <c r="E3798" t="s">
        <v>11</v>
      </c>
      <c r="G3798" t="s">
        <v>75</v>
      </c>
    </row>
    <row r="3799" spans="1:7" x14ac:dyDescent="0.25">
      <c r="A3799">
        <v>333</v>
      </c>
      <c r="B3799" t="str">
        <f>VLOOKUP(CONCATENATE(C3799,"_",D3799),acronyms!$A$2:$B$330,2,0)</f>
        <v>Anthoxanthum alpinum</v>
      </c>
      <c r="C3799" t="s">
        <v>12</v>
      </c>
      <c r="D3799" t="s">
        <v>13</v>
      </c>
      <c r="E3799">
        <v>1</v>
      </c>
      <c r="G3799" t="s">
        <v>75</v>
      </c>
    </row>
    <row r="3800" spans="1:7" x14ac:dyDescent="0.25">
      <c r="A3800">
        <v>333</v>
      </c>
      <c r="B3800" t="str">
        <f>VLOOKUP(CONCATENATE(C3800,"_",D3800),acronyms!$A$2:$B$330,2,0)</f>
        <v>Avenella flexuosa</v>
      </c>
      <c r="C3800" t="s">
        <v>14</v>
      </c>
      <c r="D3800" t="s">
        <v>126</v>
      </c>
      <c r="E3800">
        <v>1</v>
      </c>
      <c r="G3800" t="s">
        <v>75</v>
      </c>
    </row>
    <row r="3801" spans="1:7" x14ac:dyDescent="0.25">
      <c r="A3801">
        <v>333</v>
      </c>
      <c r="B3801" t="str">
        <f>VLOOKUP(CONCATENATE(C3801,"_",D3801),acronyms!$A$2:$B$330,2,0)</f>
        <v>Campanula scheuchzeri</v>
      </c>
      <c r="C3801" t="s">
        <v>16</v>
      </c>
      <c r="D3801" t="s">
        <v>17</v>
      </c>
      <c r="E3801" t="s">
        <v>11</v>
      </c>
      <c r="G3801" t="s">
        <v>75</v>
      </c>
    </row>
    <row r="3802" spans="1:7" x14ac:dyDescent="0.25">
      <c r="A3802">
        <v>333</v>
      </c>
      <c r="B3802" t="str">
        <f>VLOOKUP(CONCATENATE(C3802,"_",D3802),acronyms!$A$2:$B$330,2,0)</f>
        <v>Carex sempervirens</v>
      </c>
      <c r="C3802" t="s">
        <v>54</v>
      </c>
      <c r="D3802" t="s">
        <v>95</v>
      </c>
      <c r="E3802">
        <v>1</v>
      </c>
      <c r="G3802" t="s">
        <v>75</v>
      </c>
    </row>
    <row r="3803" spans="1:7" x14ac:dyDescent="0.25">
      <c r="A3803">
        <v>333</v>
      </c>
      <c r="B3803" t="str">
        <f>VLOOKUP(CONCATENATE(C3803,"_",D3803),acronyms!$A$2:$B$330,2,0)</f>
        <v>Festuca nigricans</v>
      </c>
      <c r="C3803" t="s">
        <v>19</v>
      </c>
      <c r="D3803" t="s">
        <v>20</v>
      </c>
      <c r="E3803">
        <v>1</v>
      </c>
      <c r="G3803" t="s">
        <v>75</v>
      </c>
    </row>
    <row r="3804" spans="1:7" x14ac:dyDescent="0.25">
      <c r="A3804">
        <v>333</v>
      </c>
      <c r="B3804" t="str">
        <f>VLOOKUP(CONCATENATE(C3804,"_",D3804),acronyms!$A$2:$B$330,2,0)</f>
        <v>Geranium sylvaticum</v>
      </c>
      <c r="C3804" t="s">
        <v>23</v>
      </c>
      <c r="D3804" t="s">
        <v>24</v>
      </c>
      <c r="E3804" t="s">
        <v>11</v>
      </c>
      <c r="G3804" t="s">
        <v>75</v>
      </c>
    </row>
    <row r="3805" spans="1:7" x14ac:dyDescent="0.25">
      <c r="A3805">
        <v>333</v>
      </c>
      <c r="B3805" t="str">
        <f>VLOOKUP(CONCATENATE(C3805,"_",D3805),acronyms!$A$2:$B$330,2,0)</f>
        <v>Lotus corniculatus</v>
      </c>
      <c r="C3805" t="s">
        <v>96</v>
      </c>
      <c r="D3805" t="s">
        <v>97</v>
      </c>
      <c r="E3805" t="s">
        <v>18</v>
      </c>
      <c r="G3805" t="s">
        <v>75</v>
      </c>
    </row>
    <row r="3806" spans="1:7" x14ac:dyDescent="0.25">
      <c r="A3806">
        <v>333</v>
      </c>
      <c r="B3806" t="str">
        <f>VLOOKUP(CONCATENATE(C3806,"_",D3806),acronyms!$A$2:$B$330,2,0)</f>
        <v>Luzula alpino-pilosa</v>
      </c>
      <c r="C3806" t="s">
        <v>30</v>
      </c>
      <c r="D3806" t="s">
        <v>31</v>
      </c>
      <c r="E3806" t="s">
        <v>11</v>
      </c>
      <c r="G3806" t="s">
        <v>75</v>
      </c>
    </row>
    <row r="3807" spans="1:7" x14ac:dyDescent="0.25">
      <c r="A3807">
        <v>333</v>
      </c>
      <c r="B3807" t="str">
        <f>VLOOKUP(CONCATENATE(C3807,"_",D3807),acronyms!$A$2:$B$330,2,0)</f>
        <v>Myosotis alpestris</v>
      </c>
      <c r="C3807" t="s">
        <v>101</v>
      </c>
      <c r="D3807" t="s">
        <v>13</v>
      </c>
      <c r="E3807" t="s">
        <v>11</v>
      </c>
      <c r="G3807" t="s">
        <v>75</v>
      </c>
    </row>
    <row r="3808" spans="1:7" x14ac:dyDescent="0.25">
      <c r="A3808">
        <v>333</v>
      </c>
      <c r="B3808" t="str">
        <f>VLOOKUP(CONCATENATE(C3808,"_",D3808),acronyms!$A$2:$B$330,2,0)</f>
        <v>Peucedanum ostruthium</v>
      </c>
      <c r="C3808" t="s">
        <v>313</v>
      </c>
      <c r="D3808" t="s">
        <v>188</v>
      </c>
      <c r="E3808" t="s">
        <v>50</v>
      </c>
      <c r="G3808" t="s">
        <v>75</v>
      </c>
    </row>
    <row r="3809" spans="1:7" x14ac:dyDescent="0.25">
      <c r="A3809">
        <v>333</v>
      </c>
      <c r="B3809" t="str">
        <f>VLOOKUP(CONCATENATE(C3809,"_",D3809),acronyms!$A$2:$B$330,2,0)</f>
        <v>Ranunculus villarsii</v>
      </c>
      <c r="C3809" t="s">
        <v>36</v>
      </c>
      <c r="D3809" t="s">
        <v>37</v>
      </c>
      <c r="E3809" t="s">
        <v>11</v>
      </c>
      <c r="G3809" t="s">
        <v>75</v>
      </c>
    </row>
    <row r="3810" spans="1:7" x14ac:dyDescent="0.25">
      <c r="A3810">
        <v>333</v>
      </c>
      <c r="B3810" t="str">
        <f>VLOOKUP(CONCATENATE(C3810,"_",D3810),acronyms!$A$2:$B$330,2,0)</f>
        <v>Rhododendron ferrugineum</v>
      </c>
      <c r="C3810" t="s">
        <v>38</v>
      </c>
      <c r="D3810" t="s">
        <v>39</v>
      </c>
      <c r="E3810" t="s">
        <v>46</v>
      </c>
      <c r="G3810" t="s">
        <v>75</v>
      </c>
    </row>
    <row r="3811" spans="1:7" x14ac:dyDescent="0.25">
      <c r="A3811">
        <v>333</v>
      </c>
      <c r="B3811" t="str">
        <f>VLOOKUP(CONCATENATE(C3811,"_",D3811),acronyms!$A$2:$B$330,2,0)</f>
        <v>Scorzoneroides helvetica</v>
      </c>
      <c r="C3811" t="s">
        <v>42</v>
      </c>
      <c r="D3811" t="s">
        <v>41</v>
      </c>
      <c r="E3811" t="s">
        <v>18</v>
      </c>
      <c r="G3811" t="s">
        <v>75</v>
      </c>
    </row>
    <row r="3812" spans="1:7" x14ac:dyDescent="0.25">
      <c r="A3812">
        <v>333</v>
      </c>
      <c r="B3812" t="str">
        <f>VLOOKUP(CONCATENATE(C3812,"_",D3812),acronyms!$A$2:$B$330,2,0)</f>
        <v>Sempervivum montanum s. str.</v>
      </c>
      <c r="C3812" t="s">
        <v>95</v>
      </c>
      <c r="D3812" t="s">
        <v>26</v>
      </c>
      <c r="E3812" t="s">
        <v>11</v>
      </c>
      <c r="G3812" t="s">
        <v>75</v>
      </c>
    </row>
    <row r="3813" spans="1:7" x14ac:dyDescent="0.25">
      <c r="A3813">
        <v>333</v>
      </c>
      <c r="B3813" t="str">
        <f>VLOOKUP(CONCATENATE(C3813,"_",D3813),acronyms!$A$2:$B$330,2,0)</f>
        <v>Silene vulgaris</v>
      </c>
      <c r="C3813" t="s">
        <v>43</v>
      </c>
      <c r="D3813" t="s">
        <v>10</v>
      </c>
      <c r="E3813" t="s">
        <v>50</v>
      </c>
      <c r="G3813" t="s">
        <v>75</v>
      </c>
    </row>
    <row r="3814" spans="1:7" x14ac:dyDescent="0.25">
      <c r="A3814">
        <v>333</v>
      </c>
      <c r="B3814" t="str">
        <f>VLOOKUP(CONCATENATE(C3814,"_",D3814),acronyms!$A$2:$B$330,2,0)</f>
        <v>Solidago virgaurea subsp. minuta</v>
      </c>
      <c r="C3814" t="s">
        <v>44</v>
      </c>
      <c r="D3814" t="s">
        <v>45</v>
      </c>
      <c r="E3814" t="s">
        <v>50</v>
      </c>
      <c r="G3814" t="s">
        <v>75</v>
      </c>
    </row>
    <row r="3815" spans="1:7" x14ac:dyDescent="0.25">
      <c r="A3815">
        <v>333</v>
      </c>
      <c r="B3815" t="str">
        <f>VLOOKUP(CONCATENATE(C3815,"_",D3815),acronyms!$A$2:$B$330,2,0)</f>
        <v>Viola biflora</v>
      </c>
      <c r="C3815" t="s">
        <v>52</v>
      </c>
      <c r="D3815" t="s">
        <v>53</v>
      </c>
      <c r="E3815" t="s">
        <v>11</v>
      </c>
      <c r="G3815" t="s">
        <v>75</v>
      </c>
    </row>
    <row r="3816" spans="1:7" x14ac:dyDescent="0.25">
      <c r="A3816">
        <v>334</v>
      </c>
      <c r="B3816" t="str">
        <f>VLOOKUP(CONCATENATE(C3816,"_",D3816),acronyms!$A$2:$B$330,2,0)</f>
        <v>Alchemilla vulgaris agg.</v>
      </c>
      <c r="C3816" t="s">
        <v>178</v>
      </c>
      <c r="D3816" t="s">
        <v>10</v>
      </c>
      <c r="E3816">
        <v>3</v>
      </c>
      <c r="G3816" t="s">
        <v>8</v>
      </c>
    </row>
    <row r="3817" spans="1:7" x14ac:dyDescent="0.25">
      <c r="A3817">
        <v>334</v>
      </c>
      <c r="B3817" t="str">
        <f>VLOOKUP(CONCATENATE(C3817,"_",D3817),acronyms!$A$2:$B$330,2,0)</f>
        <v>Carex aterrima</v>
      </c>
      <c r="C3817" t="s">
        <v>180</v>
      </c>
      <c r="D3817" t="s">
        <v>204</v>
      </c>
      <c r="E3817" t="s">
        <v>11</v>
      </c>
      <c r="G3817" t="s">
        <v>8</v>
      </c>
    </row>
    <row r="3818" spans="1:7" x14ac:dyDescent="0.25">
      <c r="A3818">
        <v>334</v>
      </c>
      <c r="B3818" t="str">
        <f>VLOOKUP(CONCATENATE(C3818,"_",D3818),acronyms!$A$2:$B$330,2,0)</f>
        <v>Cirsium spinosissimum</v>
      </c>
      <c r="C3818" t="s">
        <v>321</v>
      </c>
      <c r="D3818" t="s">
        <v>60</v>
      </c>
      <c r="E3818" t="s">
        <v>50</v>
      </c>
      <c r="G3818" t="s">
        <v>8</v>
      </c>
    </row>
    <row r="3819" spans="1:7" x14ac:dyDescent="0.25">
      <c r="A3819">
        <v>334</v>
      </c>
      <c r="B3819" t="str">
        <f>VLOOKUP(CONCATENATE(C3819,"_",D3819),acronyms!$A$2:$B$330,2,0)</f>
        <v>Crocus albiflorus</v>
      </c>
      <c r="C3819" t="s">
        <v>293</v>
      </c>
      <c r="D3819" t="s">
        <v>160</v>
      </c>
      <c r="E3819" t="s">
        <v>11</v>
      </c>
      <c r="G3819" t="s">
        <v>8</v>
      </c>
    </row>
    <row r="3820" spans="1:7" x14ac:dyDescent="0.25">
      <c r="A3820">
        <v>334</v>
      </c>
      <c r="B3820" t="str">
        <f>VLOOKUP(CONCATENATE(C3820,"_",D3820),acronyms!$A$2:$B$330,2,0)</f>
        <v>Deschampsia cespitosa subsp. cespitosa</v>
      </c>
      <c r="C3820" t="s">
        <v>181</v>
      </c>
      <c r="D3820" t="s">
        <v>90</v>
      </c>
      <c r="E3820">
        <v>3</v>
      </c>
      <c r="G3820" t="s">
        <v>8</v>
      </c>
    </row>
    <row r="3821" spans="1:7" x14ac:dyDescent="0.25">
      <c r="A3821">
        <v>334</v>
      </c>
      <c r="B3821" t="str">
        <f>VLOOKUP(CONCATENATE(C3821,"_",D3821),acronyms!$A$2:$B$330,2,0)</f>
        <v>Geranium sylvaticum</v>
      </c>
      <c r="C3821" t="s">
        <v>183</v>
      </c>
      <c r="D3821" t="s">
        <v>24</v>
      </c>
      <c r="E3821" t="s">
        <v>11</v>
      </c>
      <c r="G3821" t="s">
        <v>8</v>
      </c>
    </row>
    <row r="3822" spans="1:7" x14ac:dyDescent="0.25">
      <c r="A3822">
        <v>334</v>
      </c>
      <c r="B3822" t="str">
        <f>VLOOKUP(CONCATENATE(C3822,"_",D3822),acronyms!$A$2:$B$330,2,0)</f>
        <v>Luzula alpino-pilosa</v>
      </c>
      <c r="C3822" t="s">
        <v>139</v>
      </c>
      <c r="D3822" t="s">
        <v>31</v>
      </c>
      <c r="E3822" t="s">
        <v>11</v>
      </c>
      <c r="G3822" t="s">
        <v>8</v>
      </c>
    </row>
    <row r="3823" spans="1:7" x14ac:dyDescent="0.25">
      <c r="A3823">
        <v>334</v>
      </c>
      <c r="B3823" t="str">
        <f>VLOOKUP(CONCATENATE(C3823,"_",D3823),acronyms!$A$2:$B$330,2,0)</f>
        <v>Mutellina adonidifolia</v>
      </c>
      <c r="C3823" t="s">
        <v>185</v>
      </c>
      <c r="D3823" t="s">
        <v>100</v>
      </c>
      <c r="E3823" t="s">
        <v>50</v>
      </c>
      <c r="G3823" t="s">
        <v>8</v>
      </c>
    </row>
    <row r="3824" spans="1:7" x14ac:dyDescent="0.25">
      <c r="A3824">
        <v>334</v>
      </c>
      <c r="B3824" t="str">
        <f>VLOOKUP(CONCATENATE(C3824,"_",D3824),acronyms!$A$2:$B$330,2,0)</f>
        <v>Persicaria vivipara</v>
      </c>
      <c r="C3824" t="s">
        <v>216</v>
      </c>
      <c r="D3824" t="s">
        <v>33</v>
      </c>
      <c r="E3824" t="s">
        <v>11</v>
      </c>
      <c r="G3824" t="s">
        <v>8</v>
      </c>
    </row>
    <row r="3825" spans="1:7" x14ac:dyDescent="0.25">
      <c r="A3825">
        <v>334</v>
      </c>
      <c r="B3825" t="str">
        <f>VLOOKUP(CONCATENATE(C3825,"_",D3825),acronyms!$A$2:$B$330,2,0)</f>
        <v>Poa alpina</v>
      </c>
      <c r="C3825" t="s">
        <v>140</v>
      </c>
      <c r="D3825" t="s">
        <v>13</v>
      </c>
      <c r="E3825">
        <v>1</v>
      </c>
      <c r="G3825" t="s">
        <v>8</v>
      </c>
    </row>
    <row r="3826" spans="1:7" x14ac:dyDescent="0.25">
      <c r="A3826">
        <v>334</v>
      </c>
      <c r="B3826" t="str">
        <f>VLOOKUP(CONCATENATE(C3826,"_",D3826),acronyms!$A$2:$B$330,2,0)</f>
        <v>Potentilla aurea</v>
      </c>
      <c r="C3826" t="s">
        <v>189</v>
      </c>
      <c r="D3826" t="s">
        <v>35</v>
      </c>
      <c r="E3826" t="s">
        <v>11</v>
      </c>
      <c r="G3826" t="s">
        <v>8</v>
      </c>
    </row>
    <row r="3827" spans="1:7" x14ac:dyDescent="0.25">
      <c r="A3827">
        <v>334</v>
      </c>
      <c r="B3827" t="str">
        <f>VLOOKUP(CONCATENATE(C3827,"_",D3827),acronyms!$A$2:$B$330,2,0)</f>
        <v>Ranunculus villarsii</v>
      </c>
      <c r="C3827" t="s">
        <v>190</v>
      </c>
      <c r="D3827" t="s">
        <v>37</v>
      </c>
      <c r="E3827" t="s">
        <v>11</v>
      </c>
      <c r="G3827" t="s">
        <v>8</v>
      </c>
    </row>
    <row r="3828" spans="1:7" x14ac:dyDescent="0.25">
      <c r="A3828">
        <v>334</v>
      </c>
      <c r="B3828" t="str">
        <f>VLOOKUP(CONCATENATE(C3828,"_",D3828),acronyms!$A$2:$B$330,2,0)</f>
        <v>Rumex alpestris</v>
      </c>
      <c r="C3828" t="s">
        <v>304</v>
      </c>
      <c r="D3828" t="s">
        <v>13</v>
      </c>
      <c r="E3828" t="s">
        <v>46</v>
      </c>
      <c r="G3828" t="s">
        <v>8</v>
      </c>
    </row>
    <row r="3829" spans="1:7" x14ac:dyDescent="0.25">
      <c r="A3829">
        <v>334</v>
      </c>
      <c r="B3829" t="str">
        <f>VLOOKUP(CONCATENATE(C3829,"_",D3829),acronyms!$A$2:$B$330,2,0)</f>
        <v>Soldanella pusilla</v>
      </c>
      <c r="C3829" t="s">
        <v>221</v>
      </c>
      <c r="D3829" t="s">
        <v>127</v>
      </c>
      <c r="E3829" t="s">
        <v>11</v>
      </c>
      <c r="G3829" t="s">
        <v>8</v>
      </c>
    </row>
    <row r="3830" spans="1:7" x14ac:dyDescent="0.25">
      <c r="A3830">
        <v>334</v>
      </c>
      <c r="B3830" t="str">
        <f>VLOOKUP(CONCATENATE(C3830,"_",D3830),acronyms!$A$2:$B$330,2,0)</f>
        <v>Taraxacum sp.</v>
      </c>
      <c r="C3830" t="s">
        <v>192</v>
      </c>
      <c r="D3830" t="s">
        <v>13</v>
      </c>
      <c r="E3830" t="s">
        <v>11</v>
      </c>
      <c r="G3830" t="s">
        <v>8</v>
      </c>
    </row>
    <row r="3831" spans="1:7" x14ac:dyDescent="0.25">
      <c r="A3831">
        <v>334</v>
      </c>
      <c r="B3831" t="str">
        <f>VLOOKUP(CONCATENATE(C3831,"_",D3831),acronyms!$A$2:$B$330,2,0)</f>
        <v>Viola biflora</v>
      </c>
      <c r="C3831" t="s">
        <v>193</v>
      </c>
      <c r="D3831" t="s">
        <v>53</v>
      </c>
      <c r="E3831" t="s">
        <v>11</v>
      </c>
      <c r="G3831" t="s">
        <v>8</v>
      </c>
    </row>
    <row r="3832" spans="1:7" x14ac:dyDescent="0.25">
      <c r="A3832">
        <v>335</v>
      </c>
      <c r="B3832" t="str">
        <f>VLOOKUP(CONCATENATE(C3832,"_",D3832),acronyms!$A$2:$B$330,2,0)</f>
        <v>Agrostis agrostiflora</v>
      </c>
      <c r="C3832" t="s">
        <v>7</v>
      </c>
      <c r="D3832" t="s">
        <v>7</v>
      </c>
      <c r="E3832">
        <v>1</v>
      </c>
      <c r="G3832" t="s">
        <v>228</v>
      </c>
    </row>
    <row r="3833" spans="1:7" x14ac:dyDescent="0.25">
      <c r="A3833">
        <v>335</v>
      </c>
      <c r="B3833" t="str">
        <f>VLOOKUP(CONCATENATE(C3833,"_",D3833),acronyms!$A$2:$B$330,2,0)</f>
        <v>Alchemilla vulgaris agg.</v>
      </c>
      <c r="C3833" t="s">
        <v>9</v>
      </c>
      <c r="D3833" t="s">
        <v>10</v>
      </c>
      <c r="E3833" t="s">
        <v>11</v>
      </c>
      <c r="G3833" t="s">
        <v>228</v>
      </c>
    </row>
    <row r="3834" spans="1:7" x14ac:dyDescent="0.25">
      <c r="A3834">
        <v>335</v>
      </c>
      <c r="B3834" t="str">
        <f>VLOOKUP(CONCATENATE(C3834,"_",D3834),acronyms!$A$2:$B$330,2,0)</f>
        <v>Anthoxanthum alpinum</v>
      </c>
      <c r="C3834" t="s">
        <v>12</v>
      </c>
      <c r="D3834" t="s">
        <v>13</v>
      </c>
      <c r="E3834">
        <v>1</v>
      </c>
      <c r="G3834" t="s">
        <v>228</v>
      </c>
    </row>
    <row r="3835" spans="1:7" x14ac:dyDescent="0.25">
      <c r="A3835">
        <v>335</v>
      </c>
      <c r="B3835" t="str">
        <f>VLOOKUP(CONCATENATE(C3835,"_",D3835),acronyms!$A$2:$B$330,2,0)</f>
        <v>Avenula versicolor</v>
      </c>
      <c r="C3835" t="s">
        <v>14</v>
      </c>
      <c r="D3835" t="s">
        <v>15</v>
      </c>
      <c r="E3835" t="s">
        <v>11</v>
      </c>
      <c r="G3835" t="s">
        <v>228</v>
      </c>
    </row>
    <row r="3836" spans="1:7" x14ac:dyDescent="0.25">
      <c r="A3836">
        <v>335</v>
      </c>
      <c r="B3836" t="str">
        <f>VLOOKUP(CONCATENATE(C3836,"_",D3836),acronyms!$A$2:$B$330,2,0)</f>
        <v>Bartsia alpina</v>
      </c>
      <c r="C3836" t="s">
        <v>94</v>
      </c>
      <c r="D3836" t="s">
        <v>13</v>
      </c>
      <c r="E3836" t="s">
        <v>11</v>
      </c>
      <c r="G3836" t="s">
        <v>228</v>
      </c>
    </row>
    <row r="3837" spans="1:7" x14ac:dyDescent="0.25">
      <c r="A3837">
        <v>335</v>
      </c>
      <c r="B3837" t="str">
        <f>VLOOKUP(CONCATENATE(C3837,"_",D3837),acronyms!$A$2:$B$330,2,0)</f>
        <v>Botrychium lunaria</v>
      </c>
      <c r="C3837" t="s">
        <v>174</v>
      </c>
      <c r="D3837" t="s">
        <v>175</v>
      </c>
      <c r="E3837" t="s">
        <v>11</v>
      </c>
      <c r="G3837" t="s">
        <v>228</v>
      </c>
    </row>
    <row r="3838" spans="1:7" x14ac:dyDescent="0.25">
      <c r="A3838">
        <v>335</v>
      </c>
      <c r="B3838" t="str">
        <f>VLOOKUP(CONCATENATE(C3838,"_",D3838),acronyms!$A$2:$B$330,2,0)</f>
        <v>Campanula scheuchzeri</v>
      </c>
      <c r="C3838" t="s">
        <v>16</v>
      </c>
      <c r="D3838" t="s">
        <v>17</v>
      </c>
      <c r="E3838" t="s">
        <v>18</v>
      </c>
      <c r="G3838" t="s">
        <v>228</v>
      </c>
    </row>
    <row r="3839" spans="1:7" x14ac:dyDescent="0.25">
      <c r="A3839">
        <v>335</v>
      </c>
      <c r="B3839" t="str">
        <f>VLOOKUP(CONCATENATE(C3839,"_",D3839),acronyms!$A$2:$B$330,2,0)</f>
        <v>Cirsium spinosissimum</v>
      </c>
      <c r="C3839" t="s">
        <v>165</v>
      </c>
      <c r="D3839" t="s">
        <v>60</v>
      </c>
      <c r="E3839">
        <v>3</v>
      </c>
      <c r="G3839" t="s">
        <v>228</v>
      </c>
    </row>
    <row r="3840" spans="1:7" x14ac:dyDescent="0.25">
      <c r="A3840">
        <v>335</v>
      </c>
      <c r="B3840" t="str">
        <f>VLOOKUP(CONCATENATE(C3840,"_",D3840),acronyms!$A$2:$B$330,2,0)</f>
        <v>Deschampsia cespitosa subsp. cespitosa</v>
      </c>
      <c r="C3840" t="s">
        <v>89</v>
      </c>
      <c r="D3840" t="s">
        <v>90</v>
      </c>
      <c r="E3840" t="s">
        <v>11</v>
      </c>
      <c r="G3840" t="s">
        <v>228</v>
      </c>
    </row>
    <row r="3841" spans="1:7" x14ac:dyDescent="0.25">
      <c r="A3841">
        <v>335</v>
      </c>
      <c r="B3841" t="str">
        <f>VLOOKUP(CONCATENATE(C3841,"_",D3841),acronyms!$A$2:$B$330,2,0)</f>
        <v>Festuca nigrescens</v>
      </c>
      <c r="C3841" t="s">
        <v>19</v>
      </c>
      <c r="D3841" t="s">
        <v>172</v>
      </c>
      <c r="E3841">
        <v>1</v>
      </c>
      <c r="G3841" t="s">
        <v>228</v>
      </c>
    </row>
    <row r="3842" spans="1:7" x14ac:dyDescent="0.25">
      <c r="A3842">
        <v>335</v>
      </c>
      <c r="B3842" t="str">
        <f>VLOOKUP(CONCATENATE(C3842,"_",D3842),acronyms!$A$2:$B$330,2,0)</f>
        <v>Gentiana brachyphylla</v>
      </c>
      <c r="C3842" t="s">
        <v>21</v>
      </c>
      <c r="D3842" t="s">
        <v>151</v>
      </c>
      <c r="E3842" t="s">
        <v>11</v>
      </c>
      <c r="G3842" t="s">
        <v>228</v>
      </c>
    </row>
    <row r="3843" spans="1:7" x14ac:dyDescent="0.25">
      <c r="A3843">
        <v>335</v>
      </c>
      <c r="B3843" t="str">
        <f>VLOOKUP(CONCATENATE(C3843,"_",D3843),acronyms!$A$2:$B$330,2,0)</f>
        <v>Geum montanum</v>
      </c>
      <c r="C3843" t="s">
        <v>25</v>
      </c>
      <c r="D3843" t="s">
        <v>26</v>
      </c>
      <c r="E3843">
        <v>1</v>
      </c>
      <c r="G3843" t="s">
        <v>228</v>
      </c>
    </row>
    <row r="3844" spans="1:7" x14ac:dyDescent="0.25">
      <c r="A3844">
        <v>335</v>
      </c>
      <c r="B3844" t="str">
        <f>VLOOKUP(CONCATENATE(C3844,"_",D3844),acronyms!$A$2:$B$330,2,0)</f>
        <v>Homogyne alpina</v>
      </c>
      <c r="C3844" t="s">
        <v>27</v>
      </c>
      <c r="D3844" t="s">
        <v>13</v>
      </c>
      <c r="E3844">
        <v>1</v>
      </c>
      <c r="G3844" t="s">
        <v>228</v>
      </c>
    </row>
    <row r="3845" spans="1:7" x14ac:dyDescent="0.25">
      <c r="A3845">
        <v>335</v>
      </c>
      <c r="B3845" t="str">
        <f>VLOOKUP(CONCATENATE(C3845,"_",D3845),acronyms!$A$2:$B$330,2,0)</f>
        <v>Leontodon hispidus</v>
      </c>
      <c r="C3845" t="s">
        <v>28</v>
      </c>
      <c r="D3845" t="s">
        <v>29</v>
      </c>
      <c r="E3845" t="s">
        <v>50</v>
      </c>
      <c r="G3845" t="s">
        <v>228</v>
      </c>
    </row>
    <row r="3846" spans="1:7" x14ac:dyDescent="0.25">
      <c r="A3846">
        <v>335</v>
      </c>
      <c r="B3846" t="str">
        <f>VLOOKUP(CONCATENATE(C3846,"_",D3846),acronyms!$A$2:$B$330,2,0)</f>
        <v>Luzula alpino-pilosa</v>
      </c>
      <c r="C3846" t="s">
        <v>30</v>
      </c>
      <c r="D3846" t="s">
        <v>31</v>
      </c>
      <c r="E3846" t="s">
        <v>18</v>
      </c>
      <c r="G3846" t="s">
        <v>228</v>
      </c>
    </row>
    <row r="3847" spans="1:7" x14ac:dyDescent="0.25">
      <c r="A3847">
        <v>335</v>
      </c>
      <c r="B3847" t="str">
        <f>VLOOKUP(CONCATENATE(C3847,"_",D3847),acronyms!$A$2:$B$330,2,0)</f>
        <v>Mutellina adonidifolia</v>
      </c>
      <c r="C3847" t="s">
        <v>99</v>
      </c>
      <c r="D3847" t="s">
        <v>100</v>
      </c>
      <c r="E3847" t="s">
        <v>11</v>
      </c>
      <c r="G3847" t="s">
        <v>228</v>
      </c>
    </row>
    <row r="3848" spans="1:7" x14ac:dyDescent="0.25">
      <c r="A3848">
        <v>335</v>
      </c>
      <c r="B3848" t="str">
        <f>VLOOKUP(CONCATENATE(C3848,"_",D3848),acronyms!$A$2:$B$330,2,0)</f>
        <v>Myosotis alpestris</v>
      </c>
      <c r="C3848" t="s">
        <v>101</v>
      </c>
      <c r="D3848" t="s">
        <v>13</v>
      </c>
      <c r="E3848" t="s">
        <v>11</v>
      </c>
      <c r="G3848" t="s">
        <v>228</v>
      </c>
    </row>
    <row r="3849" spans="1:7" x14ac:dyDescent="0.25">
      <c r="A3849">
        <v>335</v>
      </c>
      <c r="B3849" t="str">
        <f>VLOOKUP(CONCATENATE(C3849,"_",D3849),acronyms!$A$2:$B$330,2,0)</f>
        <v>Nardus stricta</v>
      </c>
      <c r="C3849" t="s">
        <v>102</v>
      </c>
      <c r="D3849" t="s">
        <v>103</v>
      </c>
      <c r="E3849" t="s">
        <v>18</v>
      </c>
      <c r="G3849" t="s">
        <v>228</v>
      </c>
    </row>
    <row r="3850" spans="1:7" x14ac:dyDescent="0.25">
      <c r="A3850">
        <v>335</v>
      </c>
      <c r="B3850" t="str">
        <f>VLOOKUP(CONCATENATE(C3850,"_",D3850),acronyms!$A$2:$B$330,2,0)</f>
        <v>Persicaria vivipara</v>
      </c>
      <c r="C3850" t="s">
        <v>32</v>
      </c>
      <c r="D3850" t="s">
        <v>33</v>
      </c>
      <c r="E3850">
        <v>1</v>
      </c>
      <c r="G3850" t="s">
        <v>228</v>
      </c>
    </row>
    <row r="3851" spans="1:7" x14ac:dyDescent="0.25">
      <c r="A3851">
        <v>335</v>
      </c>
      <c r="B3851" t="str">
        <f>VLOOKUP(CONCATENATE(C3851,"_",D3851),acronyms!$A$2:$B$330,2,0)</f>
        <v>Poa alpina</v>
      </c>
      <c r="C3851" t="s">
        <v>79</v>
      </c>
      <c r="D3851" t="s">
        <v>13</v>
      </c>
      <c r="E3851">
        <v>1</v>
      </c>
      <c r="G3851" t="s">
        <v>228</v>
      </c>
    </row>
    <row r="3852" spans="1:7" x14ac:dyDescent="0.25">
      <c r="A3852">
        <v>335</v>
      </c>
      <c r="B3852" t="str">
        <f>VLOOKUP(CONCATENATE(C3852,"_",D3852),acronyms!$A$2:$B$330,2,0)</f>
        <v>Ranunculus villarsii</v>
      </c>
      <c r="C3852" t="s">
        <v>36</v>
      </c>
      <c r="D3852" t="s">
        <v>37</v>
      </c>
      <c r="E3852" t="s">
        <v>50</v>
      </c>
      <c r="G3852" t="s">
        <v>228</v>
      </c>
    </row>
    <row r="3853" spans="1:7" x14ac:dyDescent="0.25">
      <c r="A3853">
        <v>335</v>
      </c>
      <c r="B3853" t="str">
        <f>VLOOKUP(CONCATENATE(C3853,"_",D3853),acronyms!$A$2:$B$330,2,0)</f>
        <v>Scorzoneroides helvetica</v>
      </c>
      <c r="C3853" t="s">
        <v>42</v>
      </c>
      <c r="D3853" t="s">
        <v>41</v>
      </c>
      <c r="E3853">
        <v>1</v>
      </c>
      <c r="G3853" t="s">
        <v>228</v>
      </c>
    </row>
    <row r="3854" spans="1:7" x14ac:dyDescent="0.25">
      <c r="A3854">
        <v>335</v>
      </c>
      <c r="B3854" t="str">
        <f>VLOOKUP(CONCATENATE(C3854,"_",D3854),acronyms!$A$2:$B$330,2,0)</f>
        <v>Soldanella pusilla</v>
      </c>
      <c r="C3854" t="s">
        <v>44</v>
      </c>
      <c r="D3854" t="s">
        <v>127</v>
      </c>
      <c r="E3854" t="s">
        <v>18</v>
      </c>
      <c r="G3854" t="s">
        <v>228</v>
      </c>
    </row>
    <row r="3855" spans="1:7" x14ac:dyDescent="0.25">
      <c r="A3855">
        <v>335</v>
      </c>
      <c r="B3855" t="str">
        <f>VLOOKUP(CONCATENATE(C3855,"_",D3855),acronyms!$A$2:$B$330,2,0)</f>
        <v>Taraxacum sp.</v>
      </c>
      <c r="C3855" t="s">
        <v>166</v>
      </c>
      <c r="D3855" t="s">
        <v>350</v>
      </c>
      <c r="E3855" t="s">
        <v>11</v>
      </c>
      <c r="G3855" t="s">
        <v>228</v>
      </c>
    </row>
    <row r="3856" spans="1:7" x14ac:dyDescent="0.25">
      <c r="A3856">
        <v>335</v>
      </c>
      <c r="B3856" t="str">
        <f>VLOOKUP(CONCATENATE(C3856,"_",D3856),acronyms!$A$2:$B$330,2,0)</f>
        <v>Trifolium pallescens</v>
      </c>
      <c r="C3856" t="s">
        <v>108</v>
      </c>
      <c r="D3856" t="s">
        <v>109</v>
      </c>
      <c r="E3856" t="s">
        <v>11</v>
      </c>
      <c r="G3856" t="s">
        <v>228</v>
      </c>
    </row>
    <row r="3857" spans="1:7" x14ac:dyDescent="0.25">
      <c r="A3857">
        <v>335</v>
      </c>
      <c r="B3857" t="str">
        <f>VLOOKUP(CONCATENATE(C3857,"_",D3857),acronyms!$A$2:$B$330,2,0)</f>
        <v>Trifolium pratense subsp. pratense</v>
      </c>
      <c r="C3857" t="s">
        <v>108</v>
      </c>
      <c r="D3857" t="s">
        <v>110</v>
      </c>
      <c r="E3857" t="s">
        <v>50</v>
      </c>
      <c r="G3857" t="s">
        <v>228</v>
      </c>
    </row>
    <row r="3858" spans="1:7" x14ac:dyDescent="0.25">
      <c r="A3858">
        <v>336</v>
      </c>
      <c r="B3858" t="str">
        <f>VLOOKUP(CONCATENATE(C3858,"_",D3858),acronyms!$A$2:$B$330,2,0)</f>
        <v>Agrostis rupestris</v>
      </c>
      <c r="C3858" t="s">
        <v>7</v>
      </c>
      <c r="D3858" t="s">
        <v>74</v>
      </c>
      <c r="E3858" t="s">
        <v>11</v>
      </c>
      <c r="G3858" t="s">
        <v>93</v>
      </c>
    </row>
    <row r="3859" spans="1:7" x14ac:dyDescent="0.25">
      <c r="A3859">
        <v>336</v>
      </c>
      <c r="B3859" t="str">
        <f>VLOOKUP(CONCATENATE(C3859,"_",D3859),acronyms!$A$2:$B$330,2,0)</f>
        <v>Alchemilla vulgaris agg.</v>
      </c>
      <c r="C3859" t="s">
        <v>9</v>
      </c>
      <c r="D3859" t="s">
        <v>10</v>
      </c>
      <c r="E3859" t="s">
        <v>11</v>
      </c>
      <c r="G3859" t="s">
        <v>93</v>
      </c>
    </row>
    <row r="3860" spans="1:7" x14ac:dyDescent="0.25">
      <c r="A3860">
        <v>336</v>
      </c>
      <c r="B3860" t="str">
        <f>VLOOKUP(CONCATENATE(C3860,"_",D3860),acronyms!$A$2:$B$330,2,0)</f>
        <v>Anthoxanthum alpinum</v>
      </c>
      <c r="C3860" t="s">
        <v>12</v>
      </c>
      <c r="D3860" t="s">
        <v>13</v>
      </c>
      <c r="E3860">
        <v>1</v>
      </c>
      <c r="G3860" t="s">
        <v>93</v>
      </c>
    </row>
    <row r="3861" spans="1:7" x14ac:dyDescent="0.25">
      <c r="A3861">
        <v>336</v>
      </c>
      <c r="B3861" t="str">
        <f>VLOOKUP(CONCATENATE(C3861,"_",D3861),acronyms!$A$2:$B$330,2,0)</f>
        <v>Avenella flexuosa</v>
      </c>
      <c r="C3861" t="s">
        <v>14</v>
      </c>
      <c r="D3861" t="s">
        <v>126</v>
      </c>
      <c r="E3861">
        <v>1</v>
      </c>
      <c r="G3861" t="s">
        <v>93</v>
      </c>
    </row>
    <row r="3862" spans="1:7" x14ac:dyDescent="0.25">
      <c r="A3862">
        <v>336</v>
      </c>
      <c r="B3862" t="str">
        <f>VLOOKUP(CONCATENATE(C3862,"_",D3862),acronyms!$A$2:$B$330,2,0)</f>
        <v>Avenula versicolor</v>
      </c>
      <c r="C3862" t="s">
        <v>14</v>
      </c>
      <c r="D3862" t="s">
        <v>15</v>
      </c>
      <c r="E3862" t="s">
        <v>11</v>
      </c>
      <c r="G3862" t="s">
        <v>93</v>
      </c>
    </row>
    <row r="3863" spans="1:7" x14ac:dyDescent="0.25">
      <c r="A3863">
        <v>336</v>
      </c>
      <c r="B3863" t="str">
        <f>VLOOKUP(CONCATENATE(C3863,"_",D3863),acronyms!$A$2:$B$330,2,0)</f>
        <v>Campanula barbata subsp. barbata</v>
      </c>
      <c r="C3863" t="s">
        <v>16</v>
      </c>
      <c r="D3863" t="s">
        <v>94</v>
      </c>
      <c r="E3863">
        <v>1</v>
      </c>
      <c r="G3863" t="s">
        <v>93</v>
      </c>
    </row>
    <row r="3864" spans="1:7" x14ac:dyDescent="0.25">
      <c r="A3864">
        <v>336</v>
      </c>
      <c r="B3864" t="str">
        <f>VLOOKUP(CONCATENATE(C3864,"_",D3864),acronyms!$A$2:$B$330,2,0)</f>
        <v>Campanula scheuchzeri</v>
      </c>
      <c r="C3864" t="s">
        <v>16</v>
      </c>
      <c r="D3864" t="s">
        <v>17</v>
      </c>
      <c r="E3864" t="s">
        <v>11</v>
      </c>
      <c r="G3864" t="s">
        <v>93</v>
      </c>
    </row>
    <row r="3865" spans="1:7" x14ac:dyDescent="0.25">
      <c r="A3865">
        <v>336</v>
      </c>
      <c r="B3865" t="str">
        <f>VLOOKUP(CONCATENATE(C3865,"_",D3865),acronyms!$A$2:$B$330,2,0)</f>
        <v>Cerastium arvense subsp. strictum</v>
      </c>
      <c r="C3865" t="s">
        <v>56</v>
      </c>
      <c r="D3865" t="s">
        <v>258</v>
      </c>
      <c r="E3865" t="s">
        <v>11</v>
      </c>
      <c r="G3865" t="s">
        <v>93</v>
      </c>
    </row>
    <row r="3866" spans="1:7" x14ac:dyDescent="0.25">
      <c r="A3866">
        <v>336</v>
      </c>
      <c r="B3866" t="str">
        <f>VLOOKUP(CONCATENATE(C3866,"_",D3866),acronyms!$A$2:$B$330,2,0)</f>
        <v>Festuca halleri agg.</v>
      </c>
      <c r="C3866" t="s">
        <v>19</v>
      </c>
      <c r="D3866" t="s">
        <v>58</v>
      </c>
      <c r="E3866" t="s">
        <v>11</v>
      </c>
      <c r="G3866" t="s">
        <v>93</v>
      </c>
    </row>
    <row r="3867" spans="1:7" x14ac:dyDescent="0.25">
      <c r="A3867">
        <v>336</v>
      </c>
      <c r="B3867" t="str">
        <f>VLOOKUP(CONCATENATE(C3867,"_",D3867),acronyms!$A$2:$B$330,2,0)</f>
        <v>Gentiana acaulis</v>
      </c>
      <c r="C3867" t="s">
        <v>21</v>
      </c>
      <c r="D3867" t="s">
        <v>73</v>
      </c>
      <c r="E3867">
        <v>1</v>
      </c>
      <c r="G3867" t="s">
        <v>93</v>
      </c>
    </row>
    <row r="3868" spans="1:7" x14ac:dyDescent="0.25">
      <c r="A3868">
        <v>336</v>
      </c>
      <c r="B3868" t="str">
        <f>VLOOKUP(CONCATENATE(C3868,"_",D3868),acronyms!$A$2:$B$330,2,0)</f>
        <v>Geranium sylvaticum</v>
      </c>
      <c r="C3868" t="s">
        <v>23</v>
      </c>
      <c r="D3868" t="s">
        <v>24</v>
      </c>
      <c r="E3868">
        <v>1</v>
      </c>
      <c r="G3868" t="s">
        <v>93</v>
      </c>
    </row>
    <row r="3869" spans="1:7" x14ac:dyDescent="0.25">
      <c r="A3869">
        <v>336</v>
      </c>
      <c r="B3869" t="str">
        <f>VLOOKUP(CONCATENATE(C3869,"_",D3869),acronyms!$A$2:$B$330,2,0)</f>
        <v>Geum montanum</v>
      </c>
      <c r="C3869" t="s">
        <v>25</v>
      </c>
      <c r="D3869" t="s">
        <v>26</v>
      </c>
      <c r="E3869" t="s">
        <v>11</v>
      </c>
      <c r="G3869" t="s">
        <v>93</v>
      </c>
    </row>
    <row r="3870" spans="1:7" x14ac:dyDescent="0.25">
      <c r="A3870">
        <v>336</v>
      </c>
      <c r="B3870" t="str">
        <f>VLOOKUP(CONCATENATE(C3870,"_",D3870),acronyms!$A$2:$B$330,2,0)</f>
        <v>Homogyne alpina</v>
      </c>
      <c r="C3870" t="s">
        <v>27</v>
      </c>
      <c r="D3870" t="s">
        <v>13</v>
      </c>
      <c r="E3870" t="s">
        <v>50</v>
      </c>
      <c r="G3870" t="s">
        <v>93</v>
      </c>
    </row>
    <row r="3871" spans="1:7" x14ac:dyDescent="0.25">
      <c r="A3871">
        <v>336</v>
      </c>
      <c r="B3871" t="str">
        <f>VLOOKUP(CONCATENATE(C3871,"_",D3871),acronyms!$A$2:$B$330,2,0)</f>
        <v>Juncus trifidus</v>
      </c>
      <c r="C3871" t="s">
        <v>132</v>
      </c>
      <c r="D3871" t="s">
        <v>108</v>
      </c>
      <c r="E3871" t="s">
        <v>50</v>
      </c>
      <c r="G3871" t="s">
        <v>93</v>
      </c>
    </row>
    <row r="3872" spans="1:7" x14ac:dyDescent="0.25">
      <c r="A3872">
        <v>336</v>
      </c>
      <c r="B3872" t="str">
        <f>VLOOKUP(CONCATENATE(C3872,"_",D3872),acronyms!$A$2:$B$330,2,0)</f>
        <v>Leontodon hispidus</v>
      </c>
      <c r="C3872" t="s">
        <v>28</v>
      </c>
      <c r="D3872" t="s">
        <v>29</v>
      </c>
      <c r="E3872">
        <v>1</v>
      </c>
      <c r="G3872" t="s">
        <v>93</v>
      </c>
    </row>
    <row r="3873" spans="1:7" x14ac:dyDescent="0.25">
      <c r="A3873">
        <v>336</v>
      </c>
      <c r="B3873" t="str">
        <f>VLOOKUP(CONCATENATE(C3873,"_",D3873),acronyms!$A$2:$B$330,2,0)</f>
        <v>Lotus corniculatus</v>
      </c>
      <c r="C3873" t="s">
        <v>96</v>
      </c>
      <c r="D3873" t="s">
        <v>97</v>
      </c>
      <c r="E3873">
        <v>1</v>
      </c>
      <c r="G3873" t="s">
        <v>93</v>
      </c>
    </row>
    <row r="3874" spans="1:7" x14ac:dyDescent="0.25">
      <c r="A3874">
        <v>336</v>
      </c>
      <c r="B3874" t="str">
        <f>VLOOKUP(CONCATENATE(C3874,"_",D3874),acronyms!$A$2:$B$330,2,0)</f>
        <v>Luzula alpina</v>
      </c>
      <c r="C3874" t="s">
        <v>30</v>
      </c>
      <c r="D3874" t="s">
        <v>13</v>
      </c>
      <c r="E3874" t="s">
        <v>11</v>
      </c>
      <c r="G3874" t="s">
        <v>93</v>
      </c>
    </row>
    <row r="3875" spans="1:7" x14ac:dyDescent="0.25">
      <c r="A3875">
        <v>336</v>
      </c>
      <c r="B3875" t="str">
        <f>VLOOKUP(CONCATENATE(C3875,"_",D3875),acronyms!$A$2:$B$330,2,0)</f>
        <v>Luzula lutea</v>
      </c>
      <c r="C3875" t="s">
        <v>30</v>
      </c>
      <c r="D3875" t="s">
        <v>98</v>
      </c>
      <c r="E3875" t="s">
        <v>11</v>
      </c>
      <c r="G3875" t="s">
        <v>93</v>
      </c>
    </row>
    <row r="3876" spans="1:7" x14ac:dyDescent="0.25">
      <c r="A3876">
        <v>336</v>
      </c>
      <c r="B3876" t="str">
        <f>VLOOKUP(CONCATENATE(C3876,"_",D3876),acronyms!$A$2:$B$330,2,0)</f>
        <v>Myosotis alpestris</v>
      </c>
      <c r="C3876" t="s">
        <v>101</v>
      </c>
      <c r="D3876" t="s">
        <v>13</v>
      </c>
      <c r="E3876">
        <v>1</v>
      </c>
      <c r="G3876" t="s">
        <v>93</v>
      </c>
    </row>
    <row r="3877" spans="1:7" x14ac:dyDescent="0.25">
      <c r="A3877">
        <v>336</v>
      </c>
      <c r="B3877" t="str">
        <f>VLOOKUP(CONCATENATE(C3877,"_",D3877),acronyms!$A$2:$B$330,2,0)</f>
        <v>Nardus stricta</v>
      </c>
      <c r="C3877" t="s">
        <v>102</v>
      </c>
      <c r="D3877" t="s">
        <v>103</v>
      </c>
      <c r="E3877" t="s">
        <v>50</v>
      </c>
      <c r="G3877" t="s">
        <v>93</v>
      </c>
    </row>
    <row r="3878" spans="1:7" x14ac:dyDescent="0.25">
      <c r="A3878">
        <v>336</v>
      </c>
      <c r="B3878" t="str">
        <f>VLOOKUP(CONCATENATE(C3878,"_",D3878),acronyms!$A$2:$B$330,2,0)</f>
        <v>Persicaria vivipara</v>
      </c>
      <c r="C3878" t="s">
        <v>32</v>
      </c>
      <c r="D3878" t="s">
        <v>33</v>
      </c>
      <c r="E3878">
        <v>1</v>
      </c>
      <c r="G3878" t="s">
        <v>93</v>
      </c>
    </row>
    <row r="3879" spans="1:7" x14ac:dyDescent="0.25">
      <c r="A3879">
        <v>336</v>
      </c>
      <c r="B3879" t="str">
        <f>VLOOKUP(CONCATENATE(C3879,"_",D3879),acronyms!$A$2:$B$330,2,0)</f>
        <v>Phyteuma hemisphaericum</v>
      </c>
      <c r="C3879" t="s">
        <v>91</v>
      </c>
      <c r="D3879" t="s">
        <v>92</v>
      </c>
      <c r="E3879" t="s">
        <v>11</v>
      </c>
      <c r="G3879" t="s">
        <v>93</v>
      </c>
    </row>
    <row r="3880" spans="1:7" x14ac:dyDescent="0.25">
      <c r="A3880">
        <v>336</v>
      </c>
      <c r="B3880" t="str">
        <f>VLOOKUP(CONCATENATE(C3880,"_",D3880),acronyms!$A$2:$B$330,2,0)</f>
        <v>Potentilla aurea</v>
      </c>
      <c r="C3880" t="s">
        <v>34</v>
      </c>
      <c r="D3880" t="s">
        <v>35</v>
      </c>
      <c r="E3880">
        <v>1</v>
      </c>
      <c r="G3880" t="s">
        <v>93</v>
      </c>
    </row>
    <row r="3881" spans="1:7" x14ac:dyDescent="0.25">
      <c r="A3881">
        <v>336</v>
      </c>
      <c r="B3881" t="str">
        <f>VLOOKUP(CONCATENATE(C3881,"_",D3881),acronyms!$A$2:$B$330,2,0)</f>
        <v>Pulsatilla alpina subsp. apiifolia</v>
      </c>
      <c r="C3881" t="s">
        <v>104</v>
      </c>
      <c r="D3881" t="s">
        <v>13</v>
      </c>
      <c r="E3881" t="s">
        <v>50</v>
      </c>
      <c r="G3881" t="s">
        <v>93</v>
      </c>
    </row>
    <row r="3882" spans="1:7" x14ac:dyDescent="0.25">
      <c r="A3882">
        <v>336</v>
      </c>
      <c r="B3882" t="str">
        <f>VLOOKUP(CONCATENATE(C3882,"_",D3882),acronyms!$A$2:$B$330,2,0)</f>
        <v>Pulsatilla vernalis</v>
      </c>
      <c r="C3882" t="s">
        <v>104</v>
      </c>
      <c r="D3882" t="s">
        <v>15</v>
      </c>
      <c r="E3882">
        <v>1</v>
      </c>
      <c r="G3882" t="s">
        <v>93</v>
      </c>
    </row>
    <row r="3883" spans="1:7" x14ac:dyDescent="0.25">
      <c r="A3883">
        <v>336</v>
      </c>
      <c r="B3883" t="str">
        <f>VLOOKUP(CONCATENATE(C3883,"_",D3883),acronyms!$A$2:$B$330,2,0)</f>
        <v>Ranunculus villarsii</v>
      </c>
      <c r="C3883" t="s">
        <v>36</v>
      </c>
      <c r="D3883" t="s">
        <v>37</v>
      </c>
      <c r="E3883" t="s">
        <v>11</v>
      </c>
      <c r="G3883" t="s">
        <v>93</v>
      </c>
    </row>
    <row r="3884" spans="1:7" x14ac:dyDescent="0.25">
      <c r="A3884">
        <v>336</v>
      </c>
      <c r="B3884" t="str">
        <f>VLOOKUP(CONCATENATE(C3884,"_",D3884),acronyms!$A$2:$B$330,2,0)</f>
        <v>Rhinanthus glacialis</v>
      </c>
      <c r="C3884" t="s">
        <v>106</v>
      </c>
      <c r="D3884" t="s">
        <v>85</v>
      </c>
      <c r="E3884">
        <v>1</v>
      </c>
      <c r="G3884" t="s">
        <v>93</v>
      </c>
    </row>
    <row r="3885" spans="1:7" x14ac:dyDescent="0.25">
      <c r="A3885">
        <v>336</v>
      </c>
      <c r="B3885" t="str">
        <f>VLOOKUP(CONCATENATE(C3885,"_",D3885),acronyms!$A$2:$B$330,2,0)</f>
        <v>Scorzoneroides helvetica</v>
      </c>
      <c r="C3885" t="s">
        <v>42</v>
      </c>
      <c r="D3885" t="s">
        <v>41</v>
      </c>
      <c r="E3885">
        <v>1</v>
      </c>
      <c r="G3885" t="s">
        <v>93</v>
      </c>
    </row>
    <row r="3886" spans="1:7" x14ac:dyDescent="0.25">
      <c r="A3886">
        <v>336</v>
      </c>
      <c r="B3886" t="str">
        <f>VLOOKUP(CONCATENATE(C3886,"_",D3886),acronyms!$A$2:$B$330,2,0)</f>
        <v>Sempervivum montanum s. str.</v>
      </c>
      <c r="C3886" t="s">
        <v>95</v>
      </c>
      <c r="D3886" t="s">
        <v>26</v>
      </c>
      <c r="E3886" t="s">
        <v>11</v>
      </c>
      <c r="G3886" t="s">
        <v>93</v>
      </c>
    </row>
    <row r="3887" spans="1:7" x14ac:dyDescent="0.25">
      <c r="A3887">
        <v>336</v>
      </c>
      <c r="B3887" t="str">
        <f>VLOOKUP(CONCATENATE(C3887,"_",D3887),acronyms!$A$2:$B$330,2,0)</f>
        <v>Silene acaulis subsp. exscapa</v>
      </c>
      <c r="C3887" t="s">
        <v>43</v>
      </c>
      <c r="D3887" t="s">
        <v>73</v>
      </c>
      <c r="E3887" t="s">
        <v>11</v>
      </c>
      <c r="G3887" t="s">
        <v>93</v>
      </c>
    </row>
    <row r="3888" spans="1:7" x14ac:dyDescent="0.25">
      <c r="A3888">
        <v>336</v>
      </c>
      <c r="B3888" t="str">
        <f>VLOOKUP(CONCATENATE(C3888,"_",D3888),acronyms!$A$2:$B$330,2,0)</f>
        <v>Solidago virgaurea subsp. minuta</v>
      </c>
      <c r="C3888" t="s">
        <v>44</v>
      </c>
      <c r="D3888" t="s">
        <v>45</v>
      </c>
      <c r="E3888">
        <v>1</v>
      </c>
      <c r="G3888" t="s">
        <v>93</v>
      </c>
    </row>
    <row r="3889" spans="1:7" x14ac:dyDescent="0.25">
      <c r="A3889">
        <v>336</v>
      </c>
      <c r="B3889" t="str">
        <f>VLOOKUP(CONCATENATE(C3889,"_",D3889),acronyms!$A$2:$B$330,2,0)</f>
        <v>Thymus praecox subsp. polytrichus</v>
      </c>
      <c r="C3889" t="s">
        <v>149</v>
      </c>
      <c r="D3889" t="s">
        <v>110</v>
      </c>
      <c r="E3889" t="s">
        <v>11</v>
      </c>
      <c r="G3889" t="s">
        <v>93</v>
      </c>
    </row>
    <row r="3890" spans="1:7" x14ac:dyDescent="0.25">
      <c r="A3890">
        <v>336</v>
      </c>
      <c r="B3890" t="str">
        <f>VLOOKUP(CONCATENATE(C3890,"_",D3890),acronyms!$A$2:$B$330,2,0)</f>
        <v>Trifolium pallescens</v>
      </c>
      <c r="C3890" t="s">
        <v>108</v>
      </c>
      <c r="D3890" t="s">
        <v>109</v>
      </c>
      <c r="E3890">
        <v>1</v>
      </c>
      <c r="G3890" t="s">
        <v>93</v>
      </c>
    </row>
    <row r="3891" spans="1:7" x14ac:dyDescent="0.25">
      <c r="A3891">
        <v>336</v>
      </c>
      <c r="B3891" t="str">
        <f>VLOOKUP(CONCATENATE(C3891,"_",D3891),acronyms!$A$2:$B$330,2,0)</f>
        <v>Trifolium pratense subsp. pratense</v>
      </c>
      <c r="C3891" t="s">
        <v>108</v>
      </c>
      <c r="D3891" t="s">
        <v>110</v>
      </c>
      <c r="E3891">
        <v>1</v>
      </c>
      <c r="G3891" t="s">
        <v>93</v>
      </c>
    </row>
    <row r="3892" spans="1:7" x14ac:dyDescent="0.25">
      <c r="A3892">
        <v>337</v>
      </c>
      <c r="B3892" t="str">
        <f>VLOOKUP(CONCATENATE(C3892,"_",D3892),acronyms!$A$2:$B$330,2,0)</f>
        <v>Anthoxanthum alpinum</v>
      </c>
      <c r="C3892" t="s">
        <v>12</v>
      </c>
      <c r="D3892" t="s">
        <v>13</v>
      </c>
      <c r="E3892" t="s">
        <v>11</v>
      </c>
      <c r="G3892" t="s">
        <v>93</v>
      </c>
    </row>
    <row r="3893" spans="1:7" x14ac:dyDescent="0.25">
      <c r="A3893">
        <v>337</v>
      </c>
      <c r="B3893" t="str">
        <f>VLOOKUP(CONCATENATE(C3893,"_",D3893),acronyms!$A$2:$B$330,2,0)</f>
        <v>Campanula scheuchzeri</v>
      </c>
      <c r="C3893" t="s">
        <v>16</v>
      </c>
      <c r="D3893" t="s">
        <v>17</v>
      </c>
      <c r="E3893">
        <v>1</v>
      </c>
      <c r="G3893" t="s">
        <v>93</v>
      </c>
    </row>
    <row r="3894" spans="1:7" x14ac:dyDescent="0.25">
      <c r="A3894">
        <v>337</v>
      </c>
      <c r="B3894" t="str">
        <f>VLOOKUP(CONCATENATE(C3894,"_",D3894),acronyms!$A$2:$B$330,2,0)</f>
        <v>Cirsium spinosissimum</v>
      </c>
      <c r="C3894" t="s">
        <v>165</v>
      </c>
      <c r="D3894" t="s">
        <v>60</v>
      </c>
      <c r="E3894" t="s">
        <v>11</v>
      </c>
      <c r="G3894" t="s">
        <v>93</v>
      </c>
    </row>
    <row r="3895" spans="1:7" x14ac:dyDescent="0.25">
      <c r="A3895">
        <v>337</v>
      </c>
      <c r="B3895" t="str">
        <f>VLOOKUP(CONCATENATE(C3895,"_",D3895),acronyms!$A$2:$B$330,2,0)</f>
        <v>Deschampsia cespitosa subsp. cespitosa</v>
      </c>
      <c r="C3895" t="s">
        <v>89</v>
      </c>
      <c r="D3895" t="s">
        <v>90</v>
      </c>
      <c r="E3895" t="s">
        <v>11</v>
      </c>
      <c r="G3895" t="s">
        <v>93</v>
      </c>
    </row>
    <row r="3896" spans="1:7" x14ac:dyDescent="0.25">
      <c r="A3896">
        <v>337</v>
      </c>
      <c r="B3896" t="str">
        <f>VLOOKUP(CONCATENATE(C3896,"_",D3896),acronyms!$A$2:$B$330,2,0)</f>
        <v>Festuca nigricans</v>
      </c>
      <c r="C3896" t="s">
        <v>19</v>
      </c>
      <c r="D3896" t="s">
        <v>20</v>
      </c>
      <c r="E3896" t="s">
        <v>46</v>
      </c>
      <c r="G3896" t="s">
        <v>93</v>
      </c>
    </row>
    <row r="3897" spans="1:7" x14ac:dyDescent="0.25">
      <c r="A3897">
        <v>337</v>
      </c>
      <c r="B3897" t="str">
        <f>VLOOKUP(CONCATENATE(C3897,"_",D3897),acronyms!$A$2:$B$330,2,0)</f>
        <v>Homogyne alpina</v>
      </c>
      <c r="C3897" t="s">
        <v>27</v>
      </c>
      <c r="D3897" t="s">
        <v>13</v>
      </c>
      <c r="E3897" t="s">
        <v>11</v>
      </c>
      <c r="G3897" t="s">
        <v>93</v>
      </c>
    </row>
    <row r="3898" spans="1:7" x14ac:dyDescent="0.25">
      <c r="A3898">
        <v>337</v>
      </c>
      <c r="B3898" t="str">
        <f>VLOOKUP(CONCATENATE(C3898,"_",D3898),acronyms!$A$2:$B$330,2,0)</f>
        <v>Luzula alpino-pilosa</v>
      </c>
      <c r="C3898" t="s">
        <v>30</v>
      </c>
      <c r="D3898" t="s">
        <v>31</v>
      </c>
      <c r="E3898" t="s">
        <v>50</v>
      </c>
      <c r="G3898" t="s">
        <v>93</v>
      </c>
    </row>
    <row r="3899" spans="1:7" x14ac:dyDescent="0.25">
      <c r="A3899">
        <v>337</v>
      </c>
      <c r="B3899" t="str">
        <f>VLOOKUP(CONCATENATE(C3899,"_",D3899),acronyms!$A$2:$B$330,2,0)</f>
        <v>Mutellina adonidifolia</v>
      </c>
      <c r="C3899" t="s">
        <v>99</v>
      </c>
      <c r="D3899" t="s">
        <v>100</v>
      </c>
      <c r="E3899">
        <v>1</v>
      </c>
      <c r="G3899" t="s">
        <v>93</v>
      </c>
    </row>
    <row r="3900" spans="1:7" x14ac:dyDescent="0.25">
      <c r="A3900">
        <v>337</v>
      </c>
      <c r="B3900" t="str">
        <f>VLOOKUP(CONCATENATE(C3900,"_",D3900),acronyms!$A$2:$B$330,2,0)</f>
        <v>Myosotis alpestris</v>
      </c>
      <c r="C3900" t="s">
        <v>101</v>
      </c>
      <c r="D3900" t="s">
        <v>13</v>
      </c>
      <c r="E3900">
        <v>1</v>
      </c>
      <c r="G3900" t="s">
        <v>93</v>
      </c>
    </row>
    <row r="3901" spans="1:7" x14ac:dyDescent="0.25">
      <c r="A3901">
        <v>337</v>
      </c>
      <c r="B3901" t="str">
        <f>VLOOKUP(CONCATENATE(C3901,"_",D3901),acronyms!$A$2:$B$330,2,0)</f>
        <v>Phyteuma hemisphaericum</v>
      </c>
      <c r="C3901" t="s">
        <v>91</v>
      </c>
      <c r="D3901" t="s">
        <v>92</v>
      </c>
      <c r="E3901" t="s">
        <v>11</v>
      </c>
      <c r="G3901" t="s">
        <v>93</v>
      </c>
    </row>
    <row r="3902" spans="1:7" x14ac:dyDescent="0.25">
      <c r="A3902">
        <v>337</v>
      </c>
      <c r="B3902" t="str">
        <f>VLOOKUP(CONCATENATE(C3902,"_",D3902),acronyms!$A$2:$B$330,2,0)</f>
        <v>Poa alpina</v>
      </c>
      <c r="C3902" t="s">
        <v>79</v>
      </c>
      <c r="D3902" t="s">
        <v>13</v>
      </c>
      <c r="E3902" t="s">
        <v>11</v>
      </c>
      <c r="G3902" t="s">
        <v>93</v>
      </c>
    </row>
    <row r="3903" spans="1:7" x14ac:dyDescent="0.25">
      <c r="A3903">
        <v>337</v>
      </c>
      <c r="B3903" t="str">
        <f>VLOOKUP(CONCATENATE(C3903,"_",D3903),acronyms!$A$2:$B$330,2,0)</f>
        <v>Ranunculus villarsii</v>
      </c>
      <c r="C3903" t="s">
        <v>36</v>
      </c>
      <c r="D3903" t="s">
        <v>37</v>
      </c>
      <c r="E3903" t="s">
        <v>50</v>
      </c>
      <c r="G3903" t="s">
        <v>93</v>
      </c>
    </row>
    <row r="3904" spans="1:7" x14ac:dyDescent="0.25">
      <c r="A3904">
        <v>337</v>
      </c>
      <c r="B3904" t="str">
        <f>VLOOKUP(CONCATENATE(C3904,"_",D3904),acronyms!$A$2:$B$330,2,0)</f>
        <v>Scorzoneroides helvetica</v>
      </c>
      <c r="C3904" t="s">
        <v>42</v>
      </c>
      <c r="D3904" t="s">
        <v>41</v>
      </c>
      <c r="E3904" t="s">
        <v>11</v>
      </c>
      <c r="G3904" t="s">
        <v>93</v>
      </c>
    </row>
    <row r="3905" spans="1:7" x14ac:dyDescent="0.25">
      <c r="A3905">
        <v>337</v>
      </c>
      <c r="B3905" t="str">
        <f>VLOOKUP(CONCATENATE(C3905,"_",D3905),acronyms!$A$2:$B$330,2,0)</f>
        <v>Sedum alpestre</v>
      </c>
      <c r="C3905" t="s">
        <v>63</v>
      </c>
      <c r="D3905" t="s">
        <v>13</v>
      </c>
      <c r="E3905" t="s">
        <v>11</v>
      </c>
      <c r="G3905" t="s">
        <v>93</v>
      </c>
    </row>
    <row r="3906" spans="1:7" x14ac:dyDescent="0.25">
      <c r="A3906">
        <v>337</v>
      </c>
      <c r="B3906" t="str">
        <f>VLOOKUP(CONCATENATE(C3906,"_",D3906),acronyms!$A$2:$B$330,2,0)</f>
        <v>Soldanella pusilla</v>
      </c>
      <c r="C3906" t="s">
        <v>44</v>
      </c>
      <c r="D3906" t="s">
        <v>127</v>
      </c>
      <c r="E3906" t="s">
        <v>11</v>
      </c>
      <c r="G3906" t="s">
        <v>93</v>
      </c>
    </row>
    <row r="3907" spans="1:7" x14ac:dyDescent="0.25">
      <c r="A3907">
        <v>337</v>
      </c>
      <c r="B3907" t="str">
        <f>VLOOKUP(CONCATENATE(C3907,"_",D3907),acronyms!$A$2:$B$330,2,0)</f>
        <v>Veronica alpina</v>
      </c>
      <c r="C3907" t="s">
        <v>15</v>
      </c>
      <c r="D3907" t="s">
        <v>13</v>
      </c>
      <c r="E3907" t="s">
        <v>18</v>
      </c>
      <c r="G3907" t="s">
        <v>93</v>
      </c>
    </row>
    <row r="3908" spans="1:7" x14ac:dyDescent="0.25">
      <c r="A3908">
        <v>338</v>
      </c>
      <c r="B3908" t="str">
        <f>VLOOKUP(CONCATENATE(C3908,"_",D3908),acronyms!$A$2:$B$330,2,0)</f>
        <v>Achillea moschata</v>
      </c>
      <c r="C3908" t="s">
        <v>115</v>
      </c>
      <c r="D3908" t="s">
        <v>112</v>
      </c>
      <c r="E3908" t="s">
        <v>50</v>
      </c>
      <c r="G3908" t="s">
        <v>228</v>
      </c>
    </row>
    <row r="3909" spans="1:7" x14ac:dyDescent="0.25">
      <c r="A3909">
        <v>338</v>
      </c>
      <c r="B3909" t="str">
        <f>VLOOKUP(CONCATENATE(C3909,"_",D3909),acronyms!$A$2:$B$330,2,0)</f>
        <v>Agrostis rupestris</v>
      </c>
      <c r="C3909" t="s">
        <v>7</v>
      </c>
      <c r="D3909" t="s">
        <v>74</v>
      </c>
      <c r="E3909">
        <v>1</v>
      </c>
      <c r="G3909" t="s">
        <v>228</v>
      </c>
    </row>
    <row r="3910" spans="1:7" x14ac:dyDescent="0.25">
      <c r="A3910">
        <v>338</v>
      </c>
      <c r="B3910" t="str">
        <f>VLOOKUP(CONCATENATE(C3910,"_",D3910),acronyms!$A$2:$B$330,2,0)</f>
        <v>Alchemilla vulgaris agg.</v>
      </c>
      <c r="C3910" t="s">
        <v>9</v>
      </c>
      <c r="D3910" t="s">
        <v>10</v>
      </c>
      <c r="E3910" t="s">
        <v>11</v>
      </c>
      <c r="G3910" t="s">
        <v>228</v>
      </c>
    </row>
    <row r="3911" spans="1:7" x14ac:dyDescent="0.25">
      <c r="A3911">
        <v>338</v>
      </c>
      <c r="B3911" t="str">
        <f>VLOOKUP(CONCATENATE(C3911,"_",D3911),acronyms!$A$2:$B$330,2,0)</f>
        <v>Anthoxanthum alpinum</v>
      </c>
      <c r="C3911" t="s">
        <v>12</v>
      </c>
      <c r="D3911" t="s">
        <v>13</v>
      </c>
      <c r="E3911">
        <v>1</v>
      </c>
      <c r="G3911" t="s">
        <v>228</v>
      </c>
    </row>
    <row r="3912" spans="1:7" x14ac:dyDescent="0.25">
      <c r="A3912">
        <v>338</v>
      </c>
      <c r="B3912" t="str">
        <f>VLOOKUP(CONCATENATE(C3912,"_",D3912),acronyms!$A$2:$B$330,2,0)</f>
        <v>Avenula versicolor</v>
      </c>
      <c r="C3912" t="s">
        <v>14</v>
      </c>
      <c r="D3912" t="s">
        <v>15</v>
      </c>
      <c r="E3912" t="s">
        <v>11</v>
      </c>
      <c r="G3912" t="s">
        <v>228</v>
      </c>
    </row>
    <row r="3913" spans="1:7" x14ac:dyDescent="0.25">
      <c r="A3913">
        <v>338</v>
      </c>
      <c r="B3913" t="str">
        <f>VLOOKUP(CONCATENATE(C3913,"_",D3913),acronyms!$A$2:$B$330,2,0)</f>
        <v>Botrychium lunaria</v>
      </c>
      <c r="C3913" t="s">
        <v>174</v>
      </c>
      <c r="D3913" t="s">
        <v>175</v>
      </c>
      <c r="E3913" t="s">
        <v>11</v>
      </c>
      <c r="G3913" t="s">
        <v>228</v>
      </c>
    </row>
    <row r="3914" spans="1:7" x14ac:dyDescent="0.25">
      <c r="A3914">
        <v>338</v>
      </c>
      <c r="B3914" t="str">
        <f>VLOOKUP(CONCATENATE(C3914,"_",D3914),acronyms!$A$2:$B$330,2,0)</f>
        <v>Campanula scheuchzeri</v>
      </c>
      <c r="C3914" t="s">
        <v>16</v>
      </c>
      <c r="D3914" t="s">
        <v>17</v>
      </c>
      <c r="E3914" t="s">
        <v>11</v>
      </c>
      <c r="G3914" t="s">
        <v>228</v>
      </c>
    </row>
    <row r="3915" spans="1:7" x14ac:dyDescent="0.25">
      <c r="A3915">
        <v>338</v>
      </c>
      <c r="B3915" t="str">
        <f>VLOOKUP(CONCATENATE(C3915,"_",D3915),acronyms!$A$2:$B$330,2,0)</f>
        <v>Cirsium spinosissimum</v>
      </c>
      <c r="C3915" t="s">
        <v>165</v>
      </c>
      <c r="D3915" t="s">
        <v>60</v>
      </c>
      <c r="E3915" t="s">
        <v>46</v>
      </c>
      <c r="G3915" t="s">
        <v>228</v>
      </c>
    </row>
    <row r="3916" spans="1:7" x14ac:dyDescent="0.25">
      <c r="A3916">
        <v>338</v>
      </c>
      <c r="B3916" t="str">
        <f>VLOOKUP(CONCATENATE(C3916,"_",D3916),acronyms!$A$2:$B$330,2,0)</f>
        <v>Festuca nigricans</v>
      </c>
      <c r="C3916" t="s">
        <v>19</v>
      </c>
      <c r="D3916" t="s">
        <v>20</v>
      </c>
      <c r="E3916">
        <v>1</v>
      </c>
      <c r="G3916" t="s">
        <v>228</v>
      </c>
    </row>
    <row r="3917" spans="1:7" x14ac:dyDescent="0.25">
      <c r="A3917">
        <v>338</v>
      </c>
      <c r="B3917" t="str">
        <f>VLOOKUP(CONCATENATE(C3917,"_",D3917),acronyms!$A$2:$B$330,2,0)</f>
        <v>Gentiana brachyphylla</v>
      </c>
      <c r="C3917" t="s">
        <v>21</v>
      </c>
      <c r="D3917" t="s">
        <v>151</v>
      </c>
      <c r="E3917" t="s">
        <v>11</v>
      </c>
      <c r="G3917" t="s">
        <v>228</v>
      </c>
    </row>
    <row r="3918" spans="1:7" x14ac:dyDescent="0.25">
      <c r="A3918">
        <v>338</v>
      </c>
      <c r="B3918" t="str">
        <f>VLOOKUP(CONCATENATE(C3918,"_",D3918),acronyms!$A$2:$B$330,2,0)</f>
        <v>Homogyne alpina</v>
      </c>
      <c r="C3918" t="s">
        <v>27</v>
      </c>
      <c r="D3918" t="s">
        <v>13</v>
      </c>
      <c r="E3918">
        <v>1</v>
      </c>
      <c r="G3918" t="s">
        <v>228</v>
      </c>
    </row>
    <row r="3919" spans="1:7" x14ac:dyDescent="0.25">
      <c r="A3919">
        <v>338</v>
      </c>
      <c r="B3919" t="str">
        <f>VLOOKUP(CONCATENATE(C3919,"_",D3919),acronyms!$A$2:$B$330,2,0)</f>
        <v>Leontodon hispidus</v>
      </c>
      <c r="C3919" t="s">
        <v>28</v>
      </c>
      <c r="D3919" t="s">
        <v>29</v>
      </c>
      <c r="E3919" t="s">
        <v>46</v>
      </c>
      <c r="G3919" t="s">
        <v>228</v>
      </c>
    </row>
    <row r="3920" spans="1:7" x14ac:dyDescent="0.25">
      <c r="A3920">
        <v>338</v>
      </c>
      <c r="B3920" t="str">
        <f>VLOOKUP(CONCATENATE(C3920,"_",D3920),acronyms!$A$2:$B$330,2,0)</f>
        <v>Myosotis alpestris</v>
      </c>
      <c r="C3920" t="s">
        <v>101</v>
      </c>
      <c r="D3920" t="s">
        <v>13</v>
      </c>
      <c r="E3920">
        <v>1</v>
      </c>
      <c r="G3920" t="s">
        <v>228</v>
      </c>
    </row>
    <row r="3921" spans="1:7" x14ac:dyDescent="0.25">
      <c r="A3921">
        <v>338</v>
      </c>
      <c r="B3921" t="str">
        <f>VLOOKUP(CONCATENATE(C3921,"_",D3921),acronyms!$A$2:$B$330,2,0)</f>
        <v>Persicaria vivipara</v>
      </c>
      <c r="C3921" t="s">
        <v>32</v>
      </c>
      <c r="D3921" t="s">
        <v>33</v>
      </c>
      <c r="E3921" t="s">
        <v>11</v>
      </c>
      <c r="G3921" t="s">
        <v>228</v>
      </c>
    </row>
    <row r="3922" spans="1:7" x14ac:dyDescent="0.25">
      <c r="A3922">
        <v>338</v>
      </c>
      <c r="B3922" t="str">
        <f>VLOOKUP(CONCATENATE(C3922,"_",D3922),acronyms!$A$2:$B$330,2,0)</f>
        <v>Phyteuma hemisphaericum</v>
      </c>
      <c r="C3922" t="s">
        <v>91</v>
      </c>
      <c r="D3922" t="s">
        <v>92</v>
      </c>
      <c r="E3922" t="s">
        <v>11</v>
      </c>
      <c r="G3922" t="s">
        <v>228</v>
      </c>
    </row>
    <row r="3923" spans="1:7" x14ac:dyDescent="0.25">
      <c r="A3923">
        <v>338</v>
      </c>
      <c r="B3923" t="str">
        <f>VLOOKUP(CONCATENATE(C3923,"_",D3923),acronyms!$A$2:$B$330,2,0)</f>
        <v>Poa alpina</v>
      </c>
      <c r="C3923" t="s">
        <v>79</v>
      </c>
      <c r="D3923" t="s">
        <v>13</v>
      </c>
      <c r="E3923">
        <v>1</v>
      </c>
      <c r="G3923" t="s">
        <v>228</v>
      </c>
    </row>
    <row r="3924" spans="1:7" x14ac:dyDescent="0.25">
      <c r="A3924">
        <v>338</v>
      </c>
      <c r="B3924" t="str">
        <f>VLOOKUP(CONCATENATE(C3924,"_",D3924),acronyms!$A$2:$B$330,2,0)</f>
        <v>Potentilla aurea</v>
      </c>
      <c r="C3924" t="s">
        <v>34</v>
      </c>
      <c r="D3924" t="s">
        <v>35</v>
      </c>
      <c r="E3924">
        <v>1</v>
      </c>
      <c r="G3924" t="s">
        <v>228</v>
      </c>
    </row>
    <row r="3925" spans="1:7" x14ac:dyDescent="0.25">
      <c r="A3925">
        <v>338</v>
      </c>
      <c r="B3925" t="str">
        <f>VLOOKUP(CONCATENATE(C3925,"_",D3925),acronyms!$A$2:$B$330,2,0)</f>
        <v>Ranunculus villarsii</v>
      </c>
      <c r="C3925" t="s">
        <v>36</v>
      </c>
      <c r="D3925" t="s">
        <v>37</v>
      </c>
      <c r="E3925">
        <v>1</v>
      </c>
      <c r="G3925" t="s">
        <v>228</v>
      </c>
    </row>
    <row r="3926" spans="1:7" x14ac:dyDescent="0.25">
      <c r="A3926">
        <v>338</v>
      </c>
      <c r="B3926" t="str">
        <f>VLOOKUP(CONCATENATE(C3926,"_",D3926),acronyms!$A$2:$B$330,2,0)</f>
        <v>Salix herbacea</v>
      </c>
      <c r="C3926" t="s">
        <v>40</v>
      </c>
      <c r="D3926" t="s">
        <v>81</v>
      </c>
      <c r="E3926" t="s">
        <v>50</v>
      </c>
      <c r="G3926" t="s">
        <v>228</v>
      </c>
    </row>
    <row r="3927" spans="1:7" x14ac:dyDescent="0.25">
      <c r="A3927">
        <v>338</v>
      </c>
      <c r="B3927" t="str">
        <f>VLOOKUP(CONCATENATE(C3927,"_",D3927),acronyms!$A$2:$B$330,2,0)</f>
        <v>Salix retusa s. str.</v>
      </c>
      <c r="C3927" t="s">
        <v>40</v>
      </c>
      <c r="D3927" t="s">
        <v>319</v>
      </c>
      <c r="E3927" t="s">
        <v>50</v>
      </c>
      <c r="G3927" t="s">
        <v>228</v>
      </c>
    </row>
    <row r="3928" spans="1:7" x14ac:dyDescent="0.25">
      <c r="A3928">
        <v>338</v>
      </c>
      <c r="B3928" t="str">
        <f>VLOOKUP(CONCATENATE(C3928,"_",D3928),acronyms!$A$2:$B$330,2,0)</f>
        <v>Scorzoneroides helvetica</v>
      </c>
      <c r="C3928" t="s">
        <v>42</v>
      </c>
      <c r="D3928" t="s">
        <v>41</v>
      </c>
      <c r="E3928">
        <v>1</v>
      </c>
      <c r="G3928" t="s">
        <v>228</v>
      </c>
    </row>
    <row r="3929" spans="1:7" x14ac:dyDescent="0.25">
      <c r="A3929">
        <v>338</v>
      </c>
      <c r="B3929" t="str">
        <f>VLOOKUP(CONCATENATE(C3929,"_",D3929),acronyms!$A$2:$B$330,2,0)</f>
        <v>Sibbaldia procumbens</v>
      </c>
      <c r="C3929" t="s">
        <v>129</v>
      </c>
      <c r="D3929" t="s">
        <v>130</v>
      </c>
      <c r="E3929" t="s">
        <v>11</v>
      </c>
      <c r="G3929" t="s">
        <v>228</v>
      </c>
    </row>
    <row r="3930" spans="1:7" x14ac:dyDescent="0.25">
      <c r="A3930">
        <v>338</v>
      </c>
      <c r="B3930" t="str">
        <f>VLOOKUP(CONCATENATE(C3930,"_",D3930),acronyms!$A$2:$B$330,2,0)</f>
        <v>Silene acaulis subsp. exscapa</v>
      </c>
      <c r="C3930" t="s">
        <v>43</v>
      </c>
      <c r="D3930" t="s">
        <v>73</v>
      </c>
      <c r="E3930">
        <v>1</v>
      </c>
      <c r="G3930" t="s">
        <v>228</v>
      </c>
    </row>
    <row r="3931" spans="1:7" x14ac:dyDescent="0.25">
      <c r="A3931">
        <v>338</v>
      </c>
      <c r="B3931" t="str">
        <f>VLOOKUP(CONCATENATE(C3931,"_",D3931),acronyms!$A$2:$B$330,2,0)</f>
        <v>Solidago virgaurea subsp. minuta</v>
      </c>
      <c r="C3931" t="s">
        <v>44</v>
      </c>
      <c r="D3931" t="s">
        <v>45</v>
      </c>
      <c r="E3931" t="s">
        <v>11</v>
      </c>
      <c r="G3931" t="s">
        <v>228</v>
      </c>
    </row>
    <row r="3932" spans="1:7" x14ac:dyDescent="0.25">
      <c r="A3932">
        <v>338</v>
      </c>
      <c r="B3932" t="str">
        <f>VLOOKUP(CONCATENATE(C3932,"_",D3932),acronyms!$A$2:$B$330,2,0)</f>
        <v>Trifolium pallescens</v>
      </c>
      <c r="C3932" t="s">
        <v>108</v>
      </c>
      <c r="D3932" t="s">
        <v>109</v>
      </c>
      <c r="E3932" t="s">
        <v>11</v>
      </c>
      <c r="G3932" t="s">
        <v>228</v>
      </c>
    </row>
    <row r="3933" spans="1:7" x14ac:dyDescent="0.25">
      <c r="A3933">
        <v>338</v>
      </c>
      <c r="B3933" t="str">
        <f>VLOOKUP(CONCATENATE(C3933,"_",D3933),acronyms!$A$2:$B$330,2,0)</f>
        <v>Trifolium pratense subsp. pratense</v>
      </c>
      <c r="C3933" t="s">
        <v>108</v>
      </c>
      <c r="D3933" t="s">
        <v>110</v>
      </c>
      <c r="E3933">
        <v>1</v>
      </c>
      <c r="G3933" t="s">
        <v>228</v>
      </c>
    </row>
    <row r="3934" spans="1:7" x14ac:dyDescent="0.25">
      <c r="A3934">
        <v>339</v>
      </c>
      <c r="B3934" t="str">
        <f>VLOOKUP(CONCATENATE(C3934,"_",D3934),acronyms!$A$2:$B$330,2,0)</f>
        <v>Agrostis alpina</v>
      </c>
      <c r="C3934" t="s">
        <v>7</v>
      </c>
      <c r="D3934" t="s">
        <v>13</v>
      </c>
      <c r="E3934" t="s">
        <v>11</v>
      </c>
      <c r="G3934" t="s">
        <v>8</v>
      </c>
    </row>
    <row r="3935" spans="1:7" x14ac:dyDescent="0.25">
      <c r="A3935">
        <v>339</v>
      </c>
      <c r="B3935" t="str">
        <f>VLOOKUP(CONCATENATE(C3935,"_",D3935),acronyms!$A$2:$B$330,2,0)</f>
        <v>Alchemilla vulgaris agg.</v>
      </c>
      <c r="C3935" t="s">
        <v>9</v>
      </c>
      <c r="D3935" t="s">
        <v>10</v>
      </c>
      <c r="E3935" t="s">
        <v>11</v>
      </c>
      <c r="G3935" t="s">
        <v>8</v>
      </c>
    </row>
    <row r="3936" spans="1:7" x14ac:dyDescent="0.25">
      <c r="A3936">
        <v>339</v>
      </c>
      <c r="B3936" t="str">
        <f>VLOOKUP(CONCATENATE(C3936,"_",D3936),acronyms!$A$2:$B$330,2,0)</f>
        <v>Anthoxanthum alpinum</v>
      </c>
      <c r="C3936" t="s">
        <v>12</v>
      </c>
      <c r="D3936" t="s">
        <v>13</v>
      </c>
      <c r="E3936">
        <v>1</v>
      </c>
      <c r="G3936" t="s">
        <v>8</v>
      </c>
    </row>
    <row r="3937" spans="1:7" x14ac:dyDescent="0.25">
      <c r="A3937">
        <v>339</v>
      </c>
      <c r="B3937" t="str">
        <f>VLOOKUP(CONCATENATE(C3937,"_",D3937),acronyms!$A$2:$B$330,2,0)</f>
        <v>Campanula barbata subsp. barbata</v>
      </c>
      <c r="C3937" t="s">
        <v>16</v>
      </c>
      <c r="D3937" t="s">
        <v>94</v>
      </c>
      <c r="E3937">
        <v>1</v>
      </c>
      <c r="G3937" t="s">
        <v>8</v>
      </c>
    </row>
    <row r="3938" spans="1:7" x14ac:dyDescent="0.25">
      <c r="A3938">
        <v>339</v>
      </c>
      <c r="B3938" t="str">
        <f>VLOOKUP(CONCATENATE(C3938,"_",D3938),acronyms!$A$2:$B$330,2,0)</f>
        <v>Campanula scheuchzeri</v>
      </c>
      <c r="C3938" t="s">
        <v>16</v>
      </c>
      <c r="D3938" t="s">
        <v>17</v>
      </c>
      <c r="E3938" t="s">
        <v>11</v>
      </c>
      <c r="G3938" t="s">
        <v>8</v>
      </c>
    </row>
    <row r="3939" spans="1:7" x14ac:dyDescent="0.25">
      <c r="A3939">
        <v>339</v>
      </c>
      <c r="B3939" t="str">
        <f>VLOOKUP(CONCATENATE(C3939,"_",D3939),acronyms!$A$2:$B$330,2,0)</f>
        <v>Cardamine resedifolia</v>
      </c>
      <c r="C3939" t="s">
        <v>54</v>
      </c>
      <c r="D3939" t="s">
        <v>76</v>
      </c>
      <c r="E3939" t="s">
        <v>11</v>
      </c>
      <c r="G3939" t="s">
        <v>8</v>
      </c>
    </row>
    <row r="3940" spans="1:7" x14ac:dyDescent="0.25">
      <c r="A3940">
        <v>339</v>
      </c>
      <c r="B3940" t="str">
        <f>VLOOKUP(CONCATENATE(C3940,"_",D3940),acronyms!$A$2:$B$330,2,0)</f>
        <v>Crepis aurea</v>
      </c>
      <c r="C3940" t="s">
        <v>158</v>
      </c>
      <c r="D3940" t="s">
        <v>35</v>
      </c>
      <c r="E3940">
        <v>1</v>
      </c>
      <c r="G3940" t="s">
        <v>8</v>
      </c>
    </row>
    <row r="3941" spans="1:7" x14ac:dyDescent="0.25">
      <c r="A3941">
        <v>339</v>
      </c>
      <c r="B3941" t="str">
        <f>VLOOKUP(CONCATENATE(C3941,"_",D3941),acronyms!$A$2:$B$330,2,0)</f>
        <v>Festuca halleri agg.</v>
      </c>
      <c r="C3941" t="s">
        <v>19</v>
      </c>
      <c r="D3941" t="s">
        <v>58</v>
      </c>
      <c r="E3941" t="s">
        <v>11</v>
      </c>
      <c r="G3941" t="s">
        <v>8</v>
      </c>
    </row>
    <row r="3942" spans="1:7" x14ac:dyDescent="0.25">
      <c r="A3942">
        <v>339</v>
      </c>
      <c r="B3942" t="str">
        <f>VLOOKUP(CONCATENATE(C3942,"_",D3942),acronyms!$A$2:$B$330,2,0)</f>
        <v>Festuca nigrescens</v>
      </c>
      <c r="C3942" t="s">
        <v>19</v>
      </c>
      <c r="D3942" t="s">
        <v>172</v>
      </c>
      <c r="E3942" t="s">
        <v>11</v>
      </c>
      <c r="G3942" t="s">
        <v>8</v>
      </c>
    </row>
    <row r="3943" spans="1:7" x14ac:dyDescent="0.25">
      <c r="A3943">
        <v>339</v>
      </c>
      <c r="B3943" t="str">
        <f>VLOOKUP(CONCATENATE(C3943,"_",D3943),acronyms!$A$2:$B$330,2,0)</f>
        <v>Gentiana nivalis</v>
      </c>
      <c r="C3943" t="s">
        <v>21</v>
      </c>
      <c r="D3943" t="s">
        <v>200</v>
      </c>
      <c r="E3943" t="s">
        <v>18</v>
      </c>
      <c r="G3943" t="s">
        <v>8</v>
      </c>
    </row>
    <row r="3944" spans="1:7" x14ac:dyDescent="0.25">
      <c r="A3944">
        <v>339</v>
      </c>
      <c r="B3944" t="str">
        <f>VLOOKUP(CONCATENATE(C3944,"_",D3944),acronyms!$A$2:$B$330,2,0)</f>
        <v>Leontodon hispidus</v>
      </c>
      <c r="C3944" t="s">
        <v>28</v>
      </c>
      <c r="D3944" t="s">
        <v>29</v>
      </c>
      <c r="E3944" t="s">
        <v>46</v>
      </c>
      <c r="G3944" t="s">
        <v>8</v>
      </c>
    </row>
    <row r="3945" spans="1:7" x14ac:dyDescent="0.25">
      <c r="A3945">
        <v>339</v>
      </c>
      <c r="B3945" t="str">
        <f>VLOOKUP(CONCATENATE(C3945,"_",D3945),acronyms!$A$2:$B$330,2,0)</f>
        <v>Leucanthemopsis alpina</v>
      </c>
      <c r="C3945" t="s">
        <v>59</v>
      </c>
      <c r="D3945" t="s">
        <v>13</v>
      </c>
      <c r="E3945">
        <v>1</v>
      </c>
      <c r="G3945" t="s">
        <v>8</v>
      </c>
    </row>
    <row r="3946" spans="1:7" x14ac:dyDescent="0.25">
      <c r="A3946">
        <v>339</v>
      </c>
      <c r="B3946" t="str">
        <f>VLOOKUP(CONCATENATE(C3946,"_",D3946),acronyms!$A$2:$B$330,2,0)</f>
        <v>Lotus corniculatus</v>
      </c>
      <c r="C3946" t="s">
        <v>96</v>
      </c>
      <c r="D3946" t="s">
        <v>97</v>
      </c>
      <c r="E3946">
        <v>1</v>
      </c>
      <c r="G3946" t="s">
        <v>8</v>
      </c>
    </row>
    <row r="3947" spans="1:7" x14ac:dyDescent="0.25">
      <c r="A3947">
        <v>339</v>
      </c>
      <c r="B3947" t="str">
        <f>VLOOKUP(CONCATENATE(C3947,"_",D3947),acronyms!$A$2:$B$330,2,0)</f>
        <v>Luzula spicata</v>
      </c>
      <c r="C3947" t="s">
        <v>30</v>
      </c>
      <c r="D3947" t="s">
        <v>60</v>
      </c>
      <c r="E3947">
        <v>1</v>
      </c>
      <c r="G3947" t="s">
        <v>8</v>
      </c>
    </row>
    <row r="3948" spans="1:7" x14ac:dyDescent="0.25">
      <c r="A3948">
        <v>339</v>
      </c>
      <c r="B3948" t="str">
        <f>VLOOKUP(CONCATENATE(C3948,"_",D3948),acronyms!$A$2:$B$330,2,0)</f>
        <v>Myosotis alpestris</v>
      </c>
      <c r="C3948" t="s">
        <v>101</v>
      </c>
      <c r="D3948" t="s">
        <v>13</v>
      </c>
      <c r="E3948">
        <v>1</v>
      </c>
      <c r="G3948" t="s">
        <v>8</v>
      </c>
    </row>
    <row r="3949" spans="1:7" x14ac:dyDescent="0.25">
      <c r="A3949">
        <v>339</v>
      </c>
      <c r="B3949" t="str">
        <f>VLOOKUP(CONCATENATE(C3949,"_",D3949),acronyms!$A$2:$B$330,2,0)</f>
        <v>Persicaria vivipara</v>
      </c>
      <c r="C3949" t="s">
        <v>32</v>
      </c>
      <c r="D3949" t="s">
        <v>33</v>
      </c>
      <c r="E3949">
        <v>1</v>
      </c>
      <c r="G3949" t="s">
        <v>8</v>
      </c>
    </row>
    <row r="3950" spans="1:7" x14ac:dyDescent="0.25">
      <c r="A3950">
        <v>339</v>
      </c>
      <c r="B3950" t="str">
        <f>VLOOKUP(CONCATENATE(C3950,"_",D3950),acronyms!$A$2:$B$330,2,0)</f>
        <v>Poa alpina</v>
      </c>
      <c r="C3950" t="s">
        <v>79</v>
      </c>
      <c r="D3950" t="s">
        <v>13</v>
      </c>
      <c r="E3950">
        <v>1</v>
      </c>
      <c r="G3950" t="s">
        <v>8</v>
      </c>
    </row>
    <row r="3951" spans="1:7" x14ac:dyDescent="0.25">
      <c r="A3951">
        <v>339</v>
      </c>
      <c r="B3951" t="str">
        <f>VLOOKUP(CONCATENATE(C3951,"_",D3951),acronyms!$A$2:$B$330,2,0)</f>
        <v>Potentilla aurea</v>
      </c>
      <c r="C3951" t="s">
        <v>34</v>
      </c>
      <c r="D3951" t="s">
        <v>35</v>
      </c>
      <c r="E3951">
        <v>1</v>
      </c>
      <c r="G3951" t="s">
        <v>8</v>
      </c>
    </row>
    <row r="3952" spans="1:7" x14ac:dyDescent="0.25">
      <c r="A3952">
        <v>339</v>
      </c>
      <c r="B3952" t="str">
        <f>VLOOKUP(CONCATENATE(C3952,"_",D3952),acronyms!$A$2:$B$330,2,0)</f>
        <v>Ranunculus villarsii</v>
      </c>
      <c r="C3952" t="s">
        <v>36</v>
      </c>
      <c r="D3952" t="s">
        <v>37</v>
      </c>
      <c r="E3952" t="s">
        <v>11</v>
      </c>
      <c r="G3952" t="s">
        <v>8</v>
      </c>
    </row>
    <row r="3953" spans="1:7" x14ac:dyDescent="0.25">
      <c r="A3953">
        <v>339</v>
      </c>
      <c r="B3953" t="str">
        <f>VLOOKUP(CONCATENATE(C3953,"_",D3953),acronyms!$A$2:$B$330,2,0)</f>
        <v>Scorzoneroides helvetica</v>
      </c>
      <c r="C3953" t="s">
        <v>42</v>
      </c>
      <c r="D3953" t="s">
        <v>41</v>
      </c>
      <c r="E3953">
        <v>1</v>
      </c>
      <c r="G3953" t="s">
        <v>8</v>
      </c>
    </row>
    <row r="3954" spans="1:7" x14ac:dyDescent="0.25">
      <c r="A3954">
        <v>339</v>
      </c>
      <c r="B3954" t="str">
        <f>VLOOKUP(CONCATENATE(C3954,"_",D3954),acronyms!$A$2:$B$330,2,0)</f>
        <v>Silene vulgaris</v>
      </c>
      <c r="C3954" t="s">
        <v>43</v>
      </c>
      <c r="D3954" t="s">
        <v>10</v>
      </c>
      <c r="E3954">
        <v>1</v>
      </c>
      <c r="G3954" t="s">
        <v>8</v>
      </c>
    </row>
    <row r="3955" spans="1:7" x14ac:dyDescent="0.25">
      <c r="A3955">
        <v>339</v>
      </c>
      <c r="B3955" t="str">
        <f>VLOOKUP(CONCATENATE(C3955,"_",D3955),acronyms!$A$2:$B$330,2,0)</f>
        <v>Trifolium pallescens</v>
      </c>
      <c r="C3955" t="s">
        <v>108</v>
      </c>
      <c r="D3955" t="s">
        <v>109</v>
      </c>
      <c r="E3955">
        <v>1</v>
      </c>
      <c r="G3955" t="s">
        <v>8</v>
      </c>
    </row>
    <row r="3956" spans="1:7" x14ac:dyDescent="0.25">
      <c r="A3956">
        <v>339</v>
      </c>
      <c r="B3956" t="str">
        <f>VLOOKUP(CONCATENATE(C3956,"_",D3956),acronyms!$A$2:$B$330,2,0)</f>
        <v>Trifolium pratense subsp. pratense</v>
      </c>
      <c r="C3956" t="s">
        <v>108</v>
      </c>
      <c r="D3956" t="s">
        <v>110</v>
      </c>
      <c r="E3956" t="s">
        <v>50</v>
      </c>
      <c r="G3956" t="s">
        <v>8</v>
      </c>
    </row>
    <row r="3957" spans="1:7" x14ac:dyDescent="0.25">
      <c r="A3957">
        <v>339</v>
      </c>
      <c r="B3957" t="str">
        <f>VLOOKUP(CONCATENATE(C3957,"_",D3957),acronyms!$A$2:$B$330,2,0)</f>
        <v>Viola biflora</v>
      </c>
      <c r="C3957" t="s">
        <v>52</v>
      </c>
      <c r="D3957" t="s">
        <v>53</v>
      </c>
      <c r="E3957" t="s">
        <v>11</v>
      </c>
      <c r="G3957" t="s">
        <v>8</v>
      </c>
    </row>
    <row r="3958" spans="1:7" x14ac:dyDescent="0.25">
      <c r="A3958">
        <v>340</v>
      </c>
      <c r="B3958" t="str">
        <f>VLOOKUP(CONCATENATE(C3958,"_",D3958),acronyms!$A$2:$B$330,2,0)</f>
        <v>Agrostis alpina</v>
      </c>
      <c r="C3958" t="s">
        <v>7</v>
      </c>
      <c r="D3958" t="s">
        <v>13</v>
      </c>
      <c r="E3958">
        <v>1</v>
      </c>
      <c r="G3958" t="s">
        <v>8</v>
      </c>
    </row>
    <row r="3959" spans="1:7" x14ac:dyDescent="0.25">
      <c r="A3959">
        <v>340</v>
      </c>
      <c r="B3959" t="str">
        <f>VLOOKUP(CONCATENATE(C3959,"_",D3959),acronyms!$A$2:$B$330,2,0)</f>
        <v>Anthoxanthum alpinum</v>
      </c>
      <c r="C3959" t="s">
        <v>12</v>
      </c>
      <c r="D3959" t="s">
        <v>13</v>
      </c>
      <c r="E3959" t="s">
        <v>11</v>
      </c>
      <c r="G3959" t="s">
        <v>8</v>
      </c>
    </row>
    <row r="3960" spans="1:7" x14ac:dyDescent="0.25">
      <c r="A3960">
        <v>340</v>
      </c>
      <c r="B3960" t="str">
        <f>VLOOKUP(CONCATENATE(C3960,"_",D3960),acronyms!$A$2:$B$330,2,0)</f>
        <v>Avenula versicolor</v>
      </c>
      <c r="C3960" t="s">
        <v>14</v>
      </c>
      <c r="D3960" t="s">
        <v>15</v>
      </c>
      <c r="E3960" t="s">
        <v>11</v>
      </c>
      <c r="G3960" t="s">
        <v>8</v>
      </c>
    </row>
    <row r="3961" spans="1:7" x14ac:dyDescent="0.25">
      <c r="A3961">
        <v>340</v>
      </c>
      <c r="B3961" t="str">
        <f>VLOOKUP(CONCATENATE(C3961,"_",D3961),acronyms!$A$2:$B$330,2,0)</f>
        <v>Bartsia alpina</v>
      </c>
      <c r="C3961" t="s">
        <v>94</v>
      </c>
      <c r="D3961" t="s">
        <v>13</v>
      </c>
      <c r="E3961">
        <v>1</v>
      </c>
      <c r="G3961" t="s">
        <v>8</v>
      </c>
    </row>
    <row r="3962" spans="1:7" x14ac:dyDescent="0.25">
      <c r="A3962">
        <v>340</v>
      </c>
      <c r="B3962" t="str">
        <f>VLOOKUP(CONCATENATE(C3962,"_",D3962),acronyms!$A$2:$B$330,2,0)</f>
        <v>Campanula scheuchzeri</v>
      </c>
      <c r="C3962" t="s">
        <v>16</v>
      </c>
      <c r="D3962" t="s">
        <v>17</v>
      </c>
      <c r="E3962" t="s">
        <v>11</v>
      </c>
      <c r="G3962" t="s">
        <v>8</v>
      </c>
    </row>
    <row r="3963" spans="1:7" x14ac:dyDescent="0.25">
      <c r="A3963">
        <v>340</v>
      </c>
      <c r="B3963" t="str">
        <f>VLOOKUP(CONCATENATE(C3963,"_",D3963),acronyms!$A$2:$B$330,2,0)</f>
        <v>Festuca halleri agg.</v>
      </c>
      <c r="C3963" t="s">
        <v>19</v>
      </c>
      <c r="D3963" t="s">
        <v>58</v>
      </c>
      <c r="E3963" t="s">
        <v>11</v>
      </c>
      <c r="G3963" t="s">
        <v>8</v>
      </c>
    </row>
    <row r="3964" spans="1:7" x14ac:dyDescent="0.25">
      <c r="A3964">
        <v>340</v>
      </c>
      <c r="B3964" t="str">
        <f>VLOOKUP(CONCATENATE(C3964,"_",D3964),acronyms!$A$2:$B$330,2,0)</f>
        <v>Gnaphalium supinum</v>
      </c>
      <c r="C3964" t="s">
        <v>77</v>
      </c>
      <c r="D3964" t="s">
        <v>78</v>
      </c>
      <c r="E3964" t="s">
        <v>11</v>
      </c>
      <c r="G3964" t="s">
        <v>8</v>
      </c>
    </row>
    <row r="3965" spans="1:7" x14ac:dyDescent="0.25">
      <c r="A3965">
        <v>340</v>
      </c>
      <c r="B3965" t="str">
        <f>VLOOKUP(CONCATENATE(C3965,"_",D3965),acronyms!$A$2:$B$330,2,0)</f>
        <v>Homogyne alpina</v>
      </c>
      <c r="C3965" t="s">
        <v>27</v>
      </c>
      <c r="D3965" t="s">
        <v>13</v>
      </c>
      <c r="E3965">
        <v>1</v>
      </c>
      <c r="G3965" t="s">
        <v>8</v>
      </c>
    </row>
    <row r="3966" spans="1:7" x14ac:dyDescent="0.25">
      <c r="A3966">
        <v>340</v>
      </c>
      <c r="B3966" t="str">
        <f>VLOOKUP(CONCATENATE(C3966,"_",D3966),acronyms!$A$2:$B$330,2,0)</f>
        <v>Huperzia selago</v>
      </c>
      <c r="C3966" t="s">
        <v>320</v>
      </c>
      <c r="D3966" t="s">
        <v>107</v>
      </c>
      <c r="E3966" t="s">
        <v>11</v>
      </c>
      <c r="G3966" t="s">
        <v>8</v>
      </c>
    </row>
    <row r="3967" spans="1:7" x14ac:dyDescent="0.25">
      <c r="A3967">
        <v>340</v>
      </c>
      <c r="B3967" t="str">
        <f>VLOOKUP(CONCATENATE(C3967,"_",D3967),acronyms!$A$2:$B$330,2,0)</f>
        <v>Leucanthemopsis alpina</v>
      </c>
      <c r="C3967" t="s">
        <v>59</v>
      </c>
      <c r="D3967" t="s">
        <v>13</v>
      </c>
      <c r="E3967" t="s">
        <v>11</v>
      </c>
      <c r="G3967" t="s">
        <v>8</v>
      </c>
    </row>
    <row r="3968" spans="1:7" x14ac:dyDescent="0.25">
      <c r="A3968">
        <v>340</v>
      </c>
      <c r="B3968" t="str">
        <f>VLOOKUP(CONCATENATE(C3968,"_",D3968),acronyms!$A$2:$B$330,2,0)</f>
        <v>Mutellina adonidifolia</v>
      </c>
      <c r="C3968" t="s">
        <v>99</v>
      </c>
      <c r="D3968" t="s">
        <v>100</v>
      </c>
      <c r="E3968" t="s">
        <v>11</v>
      </c>
      <c r="G3968" t="s">
        <v>8</v>
      </c>
    </row>
    <row r="3969" spans="1:7" x14ac:dyDescent="0.25">
      <c r="A3969">
        <v>340</v>
      </c>
      <c r="B3969" t="str">
        <f>VLOOKUP(CONCATENATE(C3969,"_",D3969),acronyms!$A$2:$B$330,2,0)</f>
        <v>Myosotis alpestris</v>
      </c>
      <c r="C3969" t="s">
        <v>101</v>
      </c>
      <c r="D3969" t="s">
        <v>13</v>
      </c>
      <c r="E3969" t="s">
        <v>11</v>
      </c>
      <c r="G3969" t="s">
        <v>8</v>
      </c>
    </row>
    <row r="3970" spans="1:7" x14ac:dyDescent="0.25">
      <c r="A3970">
        <v>340</v>
      </c>
      <c r="B3970" t="str">
        <f>VLOOKUP(CONCATENATE(C3970,"_",D3970),acronyms!$A$2:$B$330,2,0)</f>
        <v>Persicaria vivipara</v>
      </c>
      <c r="C3970" t="s">
        <v>32</v>
      </c>
      <c r="D3970" t="s">
        <v>33</v>
      </c>
      <c r="E3970" t="s">
        <v>11</v>
      </c>
      <c r="G3970" t="s">
        <v>8</v>
      </c>
    </row>
    <row r="3971" spans="1:7" x14ac:dyDescent="0.25">
      <c r="A3971">
        <v>340</v>
      </c>
      <c r="B3971" t="str">
        <f>VLOOKUP(CONCATENATE(C3971,"_",D3971),acronyms!$A$2:$B$330,2,0)</f>
        <v>Potentilla aurea</v>
      </c>
      <c r="C3971" t="s">
        <v>34</v>
      </c>
      <c r="D3971" t="s">
        <v>35</v>
      </c>
      <c r="E3971" t="s">
        <v>50</v>
      </c>
      <c r="G3971" t="s">
        <v>8</v>
      </c>
    </row>
    <row r="3972" spans="1:7" x14ac:dyDescent="0.25">
      <c r="A3972">
        <v>340</v>
      </c>
      <c r="B3972" t="str">
        <f>VLOOKUP(CONCATENATE(C3972,"_",D3972),acronyms!$A$2:$B$330,2,0)</f>
        <v>Ranunculus villarsii</v>
      </c>
      <c r="C3972" t="s">
        <v>36</v>
      </c>
      <c r="D3972" t="s">
        <v>37</v>
      </c>
      <c r="E3972" t="s">
        <v>50</v>
      </c>
      <c r="G3972" t="s">
        <v>8</v>
      </c>
    </row>
    <row r="3973" spans="1:7" x14ac:dyDescent="0.25">
      <c r="A3973">
        <v>340</v>
      </c>
      <c r="B3973" t="str">
        <f>VLOOKUP(CONCATENATE(C3973,"_",D3973),acronyms!$A$2:$B$330,2,0)</f>
        <v>Salix herbacea</v>
      </c>
      <c r="C3973" t="s">
        <v>40</v>
      </c>
      <c r="D3973" t="s">
        <v>81</v>
      </c>
      <c r="E3973" t="s">
        <v>50</v>
      </c>
      <c r="G3973" t="s">
        <v>8</v>
      </c>
    </row>
    <row r="3974" spans="1:7" x14ac:dyDescent="0.25">
      <c r="A3974">
        <v>340</v>
      </c>
      <c r="B3974" t="str">
        <f>VLOOKUP(CONCATENATE(C3974,"_",D3974),acronyms!$A$2:$B$330,2,0)</f>
        <v>Salix serpyllifolia</v>
      </c>
      <c r="C3974" t="s">
        <v>40</v>
      </c>
      <c r="D3974" t="s">
        <v>318</v>
      </c>
      <c r="E3974" t="s">
        <v>11</v>
      </c>
      <c r="G3974" t="s">
        <v>8</v>
      </c>
    </row>
    <row r="3975" spans="1:7" x14ac:dyDescent="0.25">
      <c r="A3975">
        <v>340</v>
      </c>
      <c r="B3975" t="str">
        <f>VLOOKUP(CONCATENATE(C3975,"_",D3975),acronyms!$A$2:$B$330,2,0)</f>
        <v>Scorzoneroides helvetica</v>
      </c>
      <c r="C3975" t="s">
        <v>42</v>
      </c>
      <c r="D3975" t="s">
        <v>41</v>
      </c>
      <c r="E3975" t="s">
        <v>50</v>
      </c>
      <c r="G3975" t="s">
        <v>8</v>
      </c>
    </row>
    <row r="3976" spans="1:7" x14ac:dyDescent="0.25">
      <c r="A3976">
        <v>340</v>
      </c>
      <c r="B3976" t="str">
        <f>VLOOKUP(CONCATENATE(C3976,"_",D3976),acronyms!$A$2:$B$330,2,0)</f>
        <v>Soldanella pusilla</v>
      </c>
      <c r="C3976" t="s">
        <v>44</v>
      </c>
      <c r="D3976" t="s">
        <v>127</v>
      </c>
      <c r="E3976">
        <v>1</v>
      </c>
      <c r="G3976" t="s">
        <v>8</v>
      </c>
    </row>
    <row r="3977" spans="1:7" x14ac:dyDescent="0.25">
      <c r="A3977">
        <v>340</v>
      </c>
      <c r="B3977" t="str">
        <f>VLOOKUP(CONCATENATE(C3977,"_",D3977),acronyms!$A$2:$B$330,2,0)</f>
        <v>Trifolium pallescens</v>
      </c>
      <c r="C3977" t="s">
        <v>108</v>
      </c>
      <c r="D3977" t="s">
        <v>109</v>
      </c>
      <c r="E3977" t="s">
        <v>11</v>
      </c>
      <c r="G3977" t="s">
        <v>8</v>
      </c>
    </row>
    <row r="3978" spans="1:7" x14ac:dyDescent="0.25">
      <c r="A3978">
        <v>340</v>
      </c>
      <c r="B3978" t="str">
        <f>VLOOKUP(CONCATENATE(C3978,"_",D3978),acronyms!$A$2:$B$330,2,0)</f>
        <v>Vaccinium myrtillus</v>
      </c>
      <c r="C3978" t="s">
        <v>48</v>
      </c>
      <c r="D3978" t="s">
        <v>51</v>
      </c>
      <c r="E3978" t="s">
        <v>11</v>
      </c>
      <c r="G3978" t="s">
        <v>8</v>
      </c>
    </row>
    <row r="3979" spans="1:7" x14ac:dyDescent="0.25">
      <c r="A3979">
        <v>341</v>
      </c>
      <c r="B3979" t="str">
        <f>VLOOKUP(CONCATENATE(C3979,"_",D3979),acronyms!$A$2:$B$330,2,0)</f>
        <v>Alchemilla vulgaris agg.</v>
      </c>
      <c r="C3979" t="s">
        <v>9</v>
      </c>
      <c r="D3979" t="s">
        <v>10</v>
      </c>
      <c r="E3979" t="s">
        <v>46</v>
      </c>
      <c r="G3979" t="s">
        <v>93</v>
      </c>
    </row>
    <row r="3980" spans="1:7" x14ac:dyDescent="0.25">
      <c r="A3980">
        <v>341</v>
      </c>
      <c r="B3980" t="str">
        <f>VLOOKUP(CONCATENATE(C3980,"_",D3980),acronyms!$A$2:$B$330,2,0)</f>
        <v>Anthoxanthum alpinum</v>
      </c>
      <c r="C3980" t="s">
        <v>12</v>
      </c>
      <c r="D3980" t="s">
        <v>13</v>
      </c>
      <c r="E3980">
        <v>1</v>
      </c>
      <c r="G3980" t="s">
        <v>93</v>
      </c>
    </row>
    <row r="3981" spans="1:7" x14ac:dyDescent="0.25">
      <c r="A3981">
        <v>341</v>
      </c>
      <c r="B3981" t="str">
        <f>VLOOKUP(CONCATENATE(C3981,"_",D3981),acronyms!$A$2:$B$330,2,0)</f>
        <v>Avenella flexuosa</v>
      </c>
      <c r="C3981" t="s">
        <v>14</v>
      </c>
      <c r="D3981" t="s">
        <v>126</v>
      </c>
      <c r="E3981">
        <v>1</v>
      </c>
      <c r="G3981" t="s">
        <v>93</v>
      </c>
    </row>
    <row r="3982" spans="1:7" x14ac:dyDescent="0.25">
      <c r="A3982">
        <v>341</v>
      </c>
      <c r="B3982" t="str">
        <f>VLOOKUP(CONCATENATE(C3982,"_",D3982),acronyms!$A$2:$B$330,2,0)</f>
        <v>Campanula scheuchzeri</v>
      </c>
      <c r="C3982" t="s">
        <v>16</v>
      </c>
      <c r="D3982" t="s">
        <v>17</v>
      </c>
      <c r="E3982" t="s">
        <v>11</v>
      </c>
      <c r="G3982" t="s">
        <v>93</v>
      </c>
    </row>
    <row r="3983" spans="1:7" x14ac:dyDescent="0.25">
      <c r="A3983">
        <v>341</v>
      </c>
      <c r="B3983" t="str">
        <f>VLOOKUP(CONCATENATE(C3983,"_",D3983),acronyms!$A$2:$B$330,2,0)</f>
        <v>Cerastium fontanum s. str.</v>
      </c>
      <c r="C3983" t="s">
        <v>56</v>
      </c>
      <c r="D3983" t="s">
        <v>199</v>
      </c>
      <c r="E3983">
        <v>1</v>
      </c>
      <c r="G3983" t="s">
        <v>93</v>
      </c>
    </row>
    <row r="3984" spans="1:7" x14ac:dyDescent="0.25">
      <c r="A3984">
        <v>341</v>
      </c>
      <c r="B3984" t="str">
        <f>VLOOKUP(CONCATENATE(C3984,"_",D3984),acronyms!$A$2:$B$330,2,0)</f>
        <v>Cirsium spinosissimum</v>
      </c>
      <c r="C3984" t="s">
        <v>165</v>
      </c>
      <c r="D3984" t="s">
        <v>60</v>
      </c>
      <c r="E3984">
        <v>1</v>
      </c>
      <c r="G3984" t="s">
        <v>93</v>
      </c>
    </row>
    <row r="3985" spans="1:7" x14ac:dyDescent="0.25">
      <c r="A3985">
        <v>341</v>
      </c>
      <c r="B3985" t="str">
        <f>VLOOKUP(CONCATENATE(C3985,"_",D3985),acronyms!$A$2:$B$330,2,0)</f>
        <v>Crepis aurea</v>
      </c>
      <c r="C3985" t="s">
        <v>158</v>
      </c>
      <c r="D3985" t="s">
        <v>35</v>
      </c>
      <c r="E3985" t="s">
        <v>11</v>
      </c>
      <c r="G3985" t="s">
        <v>93</v>
      </c>
    </row>
    <row r="3986" spans="1:7" x14ac:dyDescent="0.25">
      <c r="A3986">
        <v>341</v>
      </c>
      <c r="B3986" t="str">
        <f>VLOOKUP(CONCATENATE(C3986,"_",D3986),acronyms!$A$2:$B$330,2,0)</f>
        <v>Deschampsia cespitosa subsp. cespitosa</v>
      </c>
      <c r="C3986" t="s">
        <v>89</v>
      </c>
      <c r="D3986" t="s">
        <v>90</v>
      </c>
      <c r="E3986">
        <v>3</v>
      </c>
      <c r="G3986" t="s">
        <v>93</v>
      </c>
    </row>
    <row r="3987" spans="1:7" x14ac:dyDescent="0.25">
      <c r="A3987">
        <v>341</v>
      </c>
      <c r="B3987" t="str">
        <f>VLOOKUP(CONCATENATE(C3987,"_",D3987),acronyms!$A$2:$B$330,2,0)</f>
        <v>Festuca halleri agg.</v>
      </c>
      <c r="C3987" t="s">
        <v>19</v>
      </c>
      <c r="D3987" t="s">
        <v>58</v>
      </c>
      <c r="E3987" t="s">
        <v>11</v>
      </c>
      <c r="G3987" t="s">
        <v>93</v>
      </c>
    </row>
    <row r="3988" spans="1:7" x14ac:dyDescent="0.25">
      <c r="A3988">
        <v>341</v>
      </c>
      <c r="B3988" t="str">
        <f>VLOOKUP(CONCATENATE(C3988,"_",D3988),acronyms!$A$2:$B$330,2,0)</f>
        <v>Homogyne alpina</v>
      </c>
      <c r="C3988" t="s">
        <v>27</v>
      </c>
      <c r="D3988" t="s">
        <v>13</v>
      </c>
      <c r="E3988">
        <v>1</v>
      </c>
      <c r="G3988" t="s">
        <v>93</v>
      </c>
    </row>
    <row r="3989" spans="1:7" x14ac:dyDescent="0.25">
      <c r="A3989">
        <v>341</v>
      </c>
      <c r="B3989" t="str">
        <f>VLOOKUP(CONCATENATE(C3989,"_",D3989),acronyms!$A$2:$B$330,2,0)</f>
        <v>Lotus corniculatus</v>
      </c>
      <c r="C3989" t="s">
        <v>96</v>
      </c>
      <c r="D3989" t="s">
        <v>97</v>
      </c>
      <c r="E3989">
        <v>1</v>
      </c>
      <c r="G3989" t="s">
        <v>93</v>
      </c>
    </row>
    <row r="3990" spans="1:7" x14ac:dyDescent="0.25">
      <c r="A3990">
        <v>341</v>
      </c>
      <c r="B3990" t="str">
        <f>VLOOKUP(CONCATENATE(C3990,"_",D3990),acronyms!$A$2:$B$330,2,0)</f>
        <v>Luzula alpina</v>
      </c>
      <c r="C3990" t="s">
        <v>30</v>
      </c>
      <c r="D3990" t="s">
        <v>13</v>
      </c>
      <c r="E3990" t="s">
        <v>11</v>
      </c>
      <c r="G3990" t="s">
        <v>93</v>
      </c>
    </row>
    <row r="3991" spans="1:7" x14ac:dyDescent="0.25">
      <c r="A3991">
        <v>341</v>
      </c>
      <c r="B3991" t="str">
        <f>VLOOKUP(CONCATENATE(C3991,"_",D3991),acronyms!$A$2:$B$330,2,0)</f>
        <v>Luzula alpino-pilosa</v>
      </c>
      <c r="C3991" t="s">
        <v>30</v>
      </c>
      <c r="D3991" t="s">
        <v>31</v>
      </c>
      <c r="E3991" t="s">
        <v>11</v>
      </c>
      <c r="G3991" t="s">
        <v>93</v>
      </c>
    </row>
    <row r="3992" spans="1:7" x14ac:dyDescent="0.25">
      <c r="A3992">
        <v>341</v>
      </c>
      <c r="B3992" t="str">
        <f>VLOOKUP(CONCATENATE(C3992,"_",D3992),acronyms!$A$2:$B$330,2,0)</f>
        <v>Luzula lutea</v>
      </c>
      <c r="C3992" t="s">
        <v>30</v>
      </c>
      <c r="D3992" t="s">
        <v>98</v>
      </c>
      <c r="E3992" t="s">
        <v>11</v>
      </c>
      <c r="F3992" t="s">
        <v>61</v>
      </c>
      <c r="G3992" t="s">
        <v>93</v>
      </c>
    </row>
    <row r="3993" spans="1:7" x14ac:dyDescent="0.25">
      <c r="A3993">
        <v>341</v>
      </c>
      <c r="B3993" t="str">
        <f>VLOOKUP(CONCATENATE(C3993,"_",D3993),acronyms!$A$2:$B$330,2,0)</f>
        <v>Mutellina adonidifolia</v>
      </c>
      <c r="C3993" t="s">
        <v>99</v>
      </c>
      <c r="D3993" t="s">
        <v>100</v>
      </c>
      <c r="E3993" t="s">
        <v>11</v>
      </c>
      <c r="G3993" t="s">
        <v>93</v>
      </c>
    </row>
    <row r="3994" spans="1:7" x14ac:dyDescent="0.25">
      <c r="A3994">
        <v>341</v>
      </c>
      <c r="B3994" t="str">
        <f>VLOOKUP(CONCATENATE(C3994,"_",D3994),acronyms!$A$2:$B$330,2,0)</f>
        <v>Nardus stricta</v>
      </c>
      <c r="C3994" t="s">
        <v>102</v>
      </c>
      <c r="D3994" t="s">
        <v>103</v>
      </c>
      <c r="E3994">
        <v>1</v>
      </c>
      <c r="G3994" t="s">
        <v>93</v>
      </c>
    </row>
    <row r="3995" spans="1:7" x14ac:dyDescent="0.25">
      <c r="A3995">
        <v>341</v>
      </c>
      <c r="B3995" t="str">
        <f>VLOOKUP(CONCATENATE(C3995,"_",D3995),acronyms!$A$2:$B$330,2,0)</f>
        <v>Persicaria vivipara</v>
      </c>
      <c r="C3995" t="s">
        <v>32</v>
      </c>
      <c r="D3995" t="s">
        <v>33</v>
      </c>
      <c r="E3995">
        <v>1</v>
      </c>
      <c r="G3995" t="s">
        <v>93</v>
      </c>
    </row>
    <row r="3996" spans="1:7" x14ac:dyDescent="0.25">
      <c r="A3996">
        <v>341</v>
      </c>
      <c r="B3996" t="str">
        <f>VLOOKUP(CONCATENATE(C3996,"_",D3996),acronyms!$A$2:$B$330,2,0)</f>
        <v>Phleum alpinum agg.</v>
      </c>
      <c r="C3996" t="s">
        <v>162</v>
      </c>
      <c r="D3996" t="s">
        <v>13</v>
      </c>
      <c r="E3996">
        <v>1</v>
      </c>
      <c r="G3996" t="s">
        <v>93</v>
      </c>
    </row>
    <row r="3997" spans="1:7" x14ac:dyDescent="0.25">
      <c r="A3997">
        <v>341</v>
      </c>
      <c r="B3997" t="str">
        <f>VLOOKUP(CONCATENATE(C3997,"_",D3997),acronyms!$A$2:$B$330,2,0)</f>
        <v>Poa alpina</v>
      </c>
      <c r="C3997" t="s">
        <v>79</v>
      </c>
      <c r="D3997" t="s">
        <v>13</v>
      </c>
      <c r="E3997" t="s">
        <v>11</v>
      </c>
      <c r="G3997" t="s">
        <v>93</v>
      </c>
    </row>
    <row r="3998" spans="1:7" x14ac:dyDescent="0.25">
      <c r="A3998">
        <v>341</v>
      </c>
      <c r="B3998" t="str">
        <f>VLOOKUP(CONCATENATE(C3998,"_",D3998),acronyms!$A$2:$B$330,2,0)</f>
        <v>Potentilla aurea</v>
      </c>
      <c r="C3998" t="s">
        <v>34</v>
      </c>
      <c r="D3998" t="s">
        <v>35</v>
      </c>
      <c r="E3998" t="s">
        <v>50</v>
      </c>
      <c r="G3998" t="s">
        <v>93</v>
      </c>
    </row>
    <row r="3999" spans="1:7" x14ac:dyDescent="0.25">
      <c r="A3999">
        <v>341</v>
      </c>
      <c r="B3999" t="str">
        <f>VLOOKUP(CONCATENATE(C3999,"_",D3999),acronyms!$A$2:$B$330,2,0)</f>
        <v>Pyrola minor</v>
      </c>
      <c r="C3999" t="s">
        <v>105</v>
      </c>
      <c r="D3999" t="s">
        <v>62</v>
      </c>
      <c r="E3999">
        <v>1</v>
      </c>
      <c r="G3999" t="s">
        <v>93</v>
      </c>
    </row>
    <row r="4000" spans="1:7" x14ac:dyDescent="0.25">
      <c r="A4000">
        <v>341</v>
      </c>
      <c r="B4000" t="str">
        <f>VLOOKUP(CONCATENATE(C4000,"_",D4000),acronyms!$A$2:$B$330,2,0)</f>
        <v>Ranunculus acris subsp. acris</v>
      </c>
      <c r="C4000" t="s">
        <v>36</v>
      </c>
      <c r="D4000" t="s">
        <v>297</v>
      </c>
      <c r="E4000" t="s">
        <v>11</v>
      </c>
      <c r="G4000" t="s">
        <v>93</v>
      </c>
    </row>
    <row r="4001" spans="1:7" x14ac:dyDescent="0.25">
      <c r="A4001">
        <v>341</v>
      </c>
      <c r="B4001" t="str">
        <f>VLOOKUP(CONCATENATE(C4001,"_",D4001),acronyms!$A$2:$B$330,2,0)</f>
        <v>Ranunculus villarsii</v>
      </c>
      <c r="C4001" t="s">
        <v>36</v>
      </c>
      <c r="D4001" t="s">
        <v>37</v>
      </c>
      <c r="E4001">
        <v>1</v>
      </c>
      <c r="G4001" t="s">
        <v>93</v>
      </c>
    </row>
    <row r="4002" spans="1:7" x14ac:dyDescent="0.25">
      <c r="A4002">
        <v>341</v>
      </c>
      <c r="B4002" t="str">
        <f>VLOOKUP(CONCATENATE(C4002,"_",D4002),acronyms!$A$2:$B$330,2,0)</f>
        <v>Sagina saginoides</v>
      </c>
      <c r="C4002" t="s">
        <v>86</v>
      </c>
      <c r="D4002" t="s">
        <v>86</v>
      </c>
      <c r="E4002" t="s">
        <v>18</v>
      </c>
      <c r="G4002" t="s">
        <v>93</v>
      </c>
    </row>
    <row r="4003" spans="1:7" x14ac:dyDescent="0.25">
      <c r="A4003">
        <v>341</v>
      </c>
      <c r="B4003" t="str">
        <f>VLOOKUP(CONCATENATE(C4003,"_",D4003),acronyms!$A$2:$B$330,2,0)</f>
        <v>Salix herbacea</v>
      </c>
      <c r="C4003" t="s">
        <v>40</v>
      </c>
      <c r="D4003" t="s">
        <v>81</v>
      </c>
      <c r="E4003" t="s">
        <v>11</v>
      </c>
      <c r="G4003" t="s">
        <v>93</v>
      </c>
    </row>
    <row r="4004" spans="1:7" x14ac:dyDescent="0.25">
      <c r="A4004">
        <v>341</v>
      </c>
      <c r="B4004" t="str">
        <f>VLOOKUP(CONCATENATE(C4004,"_",D4004),acronyms!$A$2:$B$330,2,0)</f>
        <v>Scorzoneroides helvetica</v>
      </c>
      <c r="C4004" t="s">
        <v>42</v>
      </c>
      <c r="D4004" t="s">
        <v>41</v>
      </c>
      <c r="E4004" t="s">
        <v>11</v>
      </c>
      <c r="G4004" t="s">
        <v>93</v>
      </c>
    </row>
    <row r="4005" spans="1:7" x14ac:dyDescent="0.25">
      <c r="A4005">
        <v>341</v>
      </c>
      <c r="B4005" t="str">
        <f>VLOOKUP(CONCATENATE(C4005,"_",D4005),acronyms!$A$2:$B$330,2,0)</f>
        <v>Soldanella pusilla</v>
      </c>
      <c r="C4005" t="s">
        <v>44</v>
      </c>
      <c r="D4005" t="s">
        <v>127</v>
      </c>
      <c r="E4005" t="s">
        <v>11</v>
      </c>
      <c r="G4005" t="s">
        <v>93</v>
      </c>
    </row>
    <row r="4006" spans="1:7" x14ac:dyDescent="0.25">
      <c r="A4006">
        <v>341</v>
      </c>
      <c r="B4006" t="str">
        <f>VLOOKUP(CONCATENATE(C4006,"_",D4006),acronyms!$A$2:$B$330,2,0)</f>
        <v>Solidago virgaurea subsp. minuta</v>
      </c>
      <c r="C4006" t="s">
        <v>44</v>
      </c>
      <c r="D4006" t="s">
        <v>45</v>
      </c>
      <c r="E4006" t="s">
        <v>11</v>
      </c>
      <c r="G4006" t="s">
        <v>93</v>
      </c>
    </row>
    <row r="4007" spans="1:7" x14ac:dyDescent="0.25">
      <c r="A4007">
        <v>341</v>
      </c>
      <c r="B4007" t="str">
        <f>VLOOKUP(CONCATENATE(C4007,"_",D4007),acronyms!$A$2:$B$330,2,0)</f>
        <v>Thymus praecox subsp. polytrichus</v>
      </c>
      <c r="C4007" t="s">
        <v>149</v>
      </c>
      <c r="D4007" t="s">
        <v>110</v>
      </c>
      <c r="E4007" t="s">
        <v>18</v>
      </c>
      <c r="G4007" t="s">
        <v>93</v>
      </c>
    </row>
    <row r="4008" spans="1:7" x14ac:dyDescent="0.25">
      <c r="A4008">
        <v>341</v>
      </c>
      <c r="B4008" t="str">
        <f>VLOOKUP(CONCATENATE(C4008,"_",D4008),acronyms!$A$2:$B$330,2,0)</f>
        <v>Trifolium pallescens</v>
      </c>
      <c r="C4008" t="s">
        <v>108</v>
      </c>
      <c r="D4008" t="s">
        <v>109</v>
      </c>
      <c r="E4008" t="s">
        <v>11</v>
      </c>
      <c r="G4008" t="s">
        <v>93</v>
      </c>
    </row>
    <row r="4009" spans="1:7" x14ac:dyDescent="0.25">
      <c r="A4009">
        <v>342</v>
      </c>
      <c r="B4009" t="str">
        <f>VLOOKUP(CONCATENATE(C4009,"_",D4009),acronyms!$A$2:$B$330,2,0)</f>
        <v>Achillea moschata</v>
      </c>
      <c r="C4009" t="s">
        <v>115</v>
      </c>
      <c r="D4009" t="s">
        <v>112</v>
      </c>
      <c r="E4009" t="s">
        <v>11</v>
      </c>
      <c r="G4009" t="s">
        <v>75</v>
      </c>
    </row>
    <row r="4010" spans="1:7" x14ac:dyDescent="0.25">
      <c r="A4010">
        <v>342</v>
      </c>
      <c r="B4010" t="str">
        <f>VLOOKUP(CONCATENATE(C4010,"_",D4010),acronyms!$A$2:$B$330,2,0)</f>
        <v>Agrostis rupestris</v>
      </c>
      <c r="C4010" t="s">
        <v>7</v>
      </c>
      <c r="D4010" t="s">
        <v>74</v>
      </c>
      <c r="E4010" t="s">
        <v>11</v>
      </c>
      <c r="G4010" t="s">
        <v>75</v>
      </c>
    </row>
    <row r="4011" spans="1:7" x14ac:dyDescent="0.25">
      <c r="A4011">
        <v>342</v>
      </c>
      <c r="B4011" t="str">
        <f>VLOOKUP(CONCATENATE(C4011,"_",D4011),acronyms!$A$2:$B$330,2,0)</f>
        <v>Anthoxanthum alpinum</v>
      </c>
      <c r="C4011" t="s">
        <v>12</v>
      </c>
      <c r="D4011" t="s">
        <v>13</v>
      </c>
      <c r="E4011">
        <v>1</v>
      </c>
      <c r="G4011" t="s">
        <v>75</v>
      </c>
    </row>
    <row r="4012" spans="1:7" x14ac:dyDescent="0.25">
      <c r="A4012">
        <v>342</v>
      </c>
      <c r="B4012" t="str">
        <f>VLOOKUP(CONCATENATE(C4012,"_",D4012),acronyms!$A$2:$B$330,2,0)</f>
        <v>Campanula scheuchzeri</v>
      </c>
      <c r="C4012" t="s">
        <v>16</v>
      </c>
      <c r="D4012" t="s">
        <v>17</v>
      </c>
      <c r="E4012" t="s">
        <v>11</v>
      </c>
      <c r="G4012" t="s">
        <v>75</v>
      </c>
    </row>
    <row r="4013" spans="1:7" x14ac:dyDescent="0.25">
      <c r="A4013">
        <v>342</v>
      </c>
      <c r="B4013" t="str">
        <f>VLOOKUP(CONCATENATE(C4013,"_",D4013),acronyms!$A$2:$B$330,2,0)</f>
        <v>Diphasiastrum alpinum</v>
      </c>
      <c r="C4013" t="s">
        <v>351</v>
      </c>
      <c r="D4013" t="s">
        <v>13</v>
      </c>
      <c r="E4013" t="s">
        <v>50</v>
      </c>
      <c r="G4013" t="s">
        <v>75</v>
      </c>
    </row>
    <row r="4014" spans="1:7" x14ac:dyDescent="0.25">
      <c r="A4014">
        <v>342</v>
      </c>
      <c r="B4014" t="str">
        <f>VLOOKUP(CONCATENATE(C4014,"_",D4014),acronyms!$A$2:$B$330,2,0)</f>
        <v>Homogyne alpina</v>
      </c>
      <c r="C4014" t="s">
        <v>27</v>
      </c>
      <c r="D4014" t="s">
        <v>13</v>
      </c>
      <c r="E4014" t="s">
        <v>18</v>
      </c>
      <c r="G4014" t="s">
        <v>75</v>
      </c>
    </row>
    <row r="4015" spans="1:7" x14ac:dyDescent="0.25">
      <c r="A4015">
        <v>342</v>
      </c>
      <c r="B4015" t="str">
        <f>VLOOKUP(CONCATENATE(C4015,"_",D4015),acronyms!$A$2:$B$330,2,0)</f>
        <v>Leucanthemopsis alpina</v>
      </c>
      <c r="C4015" t="s">
        <v>59</v>
      </c>
      <c r="D4015" t="s">
        <v>13</v>
      </c>
      <c r="E4015" t="s">
        <v>11</v>
      </c>
      <c r="G4015" t="s">
        <v>75</v>
      </c>
    </row>
    <row r="4016" spans="1:7" x14ac:dyDescent="0.25">
      <c r="A4016">
        <v>342</v>
      </c>
      <c r="B4016" t="str">
        <f>VLOOKUP(CONCATENATE(C4016,"_",D4016),acronyms!$A$2:$B$330,2,0)</f>
        <v>Luzula alpino-pilosa</v>
      </c>
      <c r="C4016" t="s">
        <v>30</v>
      </c>
      <c r="D4016" t="s">
        <v>31</v>
      </c>
      <c r="E4016" t="s">
        <v>11</v>
      </c>
      <c r="G4016" t="s">
        <v>75</v>
      </c>
    </row>
    <row r="4017" spans="1:7" x14ac:dyDescent="0.25">
      <c r="A4017">
        <v>342</v>
      </c>
      <c r="B4017" t="str">
        <f>VLOOKUP(CONCATENATE(C4017,"_",D4017),acronyms!$A$2:$B$330,2,0)</f>
        <v>Phyteuma hemisphaericum</v>
      </c>
      <c r="C4017" t="s">
        <v>91</v>
      </c>
      <c r="D4017" t="s">
        <v>92</v>
      </c>
      <c r="E4017" t="s">
        <v>11</v>
      </c>
      <c r="G4017" t="s">
        <v>75</v>
      </c>
    </row>
    <row r="4018" spans="1:7" x14ac:dyDescent="0.25">
      <c r="A4018">
        <v>342</v>
      </c>
      <c r="B4018" t="str">
        <f>VLOOKUP(CONCATENATE(C4018,"_",D4018),acronyms!$A$2:$B$330,2,0)</f>
        <v>Rhododendron ferrugineum</v>
      </c>
      <c r="C4018" t="s">
        <v>38</v>
      </c>
      <c r="D4018" t="s">
        <v>39</v>
      </c>
      <c r="E4018">
        <v>3</v>
      </c>
      <c r="G4018" t="s">
        <v>75</v>
      </c>
    </row>
    <row r="4019" spans="1:7" x14ac:dyDescent="0.25">
      <c r="A4019">
        <v>342</v>
      </c>
      <c r="B4019" t="str">
        <f>VLOOKUP(CONCATENATE(C4019,"_",D4019),acronyms!$A$2:$B$330,2,0)</f>
        <v>Salix retusa s. str.</v>
      </c>
      <c r="C4019" t="s">
        <v>40</v>
      </c>
      <c r="D4019" t="s">
        <v>319</v>
      </c>
      <c r="E4019">
        <v>1</v>
      </c>
      <c r="G4019" t="s">
        <v>75</v>
      </c>
    </row>
    <row r="4020" spans="1:7" x14ac:dyDescent="0.25">
      <c r="A4020">
        <v>342</v>
      </c>
      <c r="B4020" t="str">
        <f>VLOOKUP(CONCATENATE(C4020,"_",D4020),acronyms!$A$2:$B$330,2,0)</f>
        <v>Scorzoneroides helvetica</v>
      </c>
      <c r="C4020" t="s">
        <v>42</v>
      </c>
      <c r="D4020" t="s">
        <v>41</v>
      </c>
      <c r="E4020">
        <v>1</v>
      </c>
      <c r="G4020" t="s">
        <v>75</v>
      </c>
    </row>
    <row r="4021" spans="1:7" x14ac:dyDescent="0.25">
      <c r="A4021">
        <v>342</v>
      </c>
      <c r="B4021" t="str">
        <f>VLOOKUP(CONCATENATE(C4021,"_",D4021),acronyms!$A$2:$B$330,2,0)</f>
        <v>Senecio incanus subsp. carniolicus</v>
      </c>
      <c r="C4021" t="s">
        <v>146</v>
      </c>
      <c r="D4021" t="s">
        <v>147</v>
      </c>
      <c r="E4021" t="s">
        <v>11</v>
      </c>
      <c r="G4021" t="s">
        <v>75</v>
      </c>
    </row>
    <row r="4022" spans="1:7" x14ac:dyDescent="0.25">
      <c r="A4022">
        <v>343</v>
      </c>
      <c r="B4022" t="str">
        <f>VLOOKUP(CONCATENATE(C4022,"_",D4022),acronyms!$A$2:$B$330,2,0)</f>
        <v>Achillea moschata</v>
      </c>
      <c r="C4022" t="s">
        <v>115</v>
      </c>
      <c r="D4022" t="s">
        <v>112</v>
      </c>
      <c r="E4022" t="s">
        <v>11</v>
      </c>
      <c r="G4022" t="s">
        <v>137</v>
      </c>
    </row>
    <row r="4023" spans="1:7" x14ac:dyDescent="0.25">
      <c r="A4023">
        <v>343</v>
      </c>
      <c r="B4023" t="str">
        <f>VLOOKUP(CONCATENATE(C4023,"_",D4023),acronyms!$A$2:$B$330,2,0)</f>
        <v>Agrostis agrostiflora</v>
      </c>
      <c r="C4023" t="s">
        <v>7</v>
      </c>
      <c r="D4023" t="s">
        <v>7</v>
      </c>
      <c r="E4023" t="s">
        <v>11</v>
      </c>
      <c r="G4023" t="s">
        <v>137</v>
      </c>
    </row>
    <row r="4024" spans="1:7" x14ac:dyDescent="0.25">
      <c r="A4024">
        <v>343</v>
      </c>
      <c r="B4024" t="str">
        <f>VLOOKUP(CONCATENATE(C4024,"_",D4024),acronyms!$A$2:$B$330,2,0)</f>
        <v>Alchemilla vulgaris agg.</v>
      </c>
      <c r="C4024" t="s">
        <v>9</v>
      </c>
      <c r="D4024" t="s">
        <v>10</v>
      </c>
      <c r="E4024" t="s">
        <v>11</v>
      </c>
      <c r="G4024" t="s">
        <v>137</v>
      </c>
    </row>
    <row r="4025" spans="1:7" x14ac:dyDescent="0.25">
      <c r="A4025">
        <v>343</v>
      </c>
      <c r="B4025" t="str">
        <f>VLOOKUP(CONCATENATE(C4025,"_",D4025),acronyms!$A$2:$B$330,2,0)</f>
        <v>Anthoxanthum alpinum</v>
      </c>
      <c r="C4025" t="s">
        <v>12</v>
      </c>
      <c r="D4025" t="s">
        <v>13</v>
      </c>
      <c r="E4025">
        <v>1</v>
      </c>
      <c r="G4025" t="s">
        <v>137</v>
      </c>
    </row>
    <row r="4026" spans="1:7" x14ac:dyDescent="0.25">
      <c r="A4026">
        <v>343</v>
      </c>
      <c r="B4026" t="str">
        <f>VLOOKUP(CONCATENATE(C4026,"_",D4026),acronyms!$A$2:$B$330,2,0)</f>
        <v>Botrychium lunaria</v>
      </c>
      <c r="C4026" t="s">
        <v>174</v>
      </c>
      <c r="D4026" t="s">
        <v>175</v>
      </c>
      <c r="E4026" t="s">
        <v>11</v>
      </c>
      <c r="G4026" t="s">
        <v>137</v>
      </c>
    </row>
    <row r="4027" spans="1:7" x14ac:dyDescent="0.25">
      <c r="A4027">
        <v>343</v>
      </c>
      <c r="B4027" t="str">
        <f>VLOOKUP(CONCATENATE(C4027,"_",D4027),acronyms!$A$2:$B$330,2,0)</f>
        <v>Campanula scheuchzeri</v>
      </c>
      <c r="C4027" t="s">
        <v>16</v>
      </c>
      <c r="D4027" t="s">
        <v>17</v>
      </c>
      <c r="E4027" t="s">
        <v>11</v>
      </c>
      <c r="G4027" t="s">
        <v>137</v>
      </c>
    </row>
    <row r="4028" spans="1:7" x14ac:dyDescent="0.25">
      <c r="A4028">
        <v>343</v>
      </c>
      <c r="B4028" t="str">
        <f>VLOOKUP(CONCATENATE(C4028,"_",D4028),acronyms!$A$2:$B$330,2,0)</f>
        <v>Chaerophyllum villarsii</v>
      </c>
      <c r="C4028" t="s">
        <v>256</v>
      </c>
      <c r="D4028" t="s">
        <v>37</v>
      </c>
      <c r="E4028" t="s">
        <v>50</v>
      </c>
      <c r="G4028" t="s">
        <v>137</v>
      </c>
    </row>
    <row r="4029" spans="1:7" x14ac:dyDescent="0.25">
      <c r="A4029">
        <v>343</v>
      </c>
      <c r="B4029" t="str">
        <f>VLOOKUP(CONCATENATE(C4029,"_",D4029),acronyms!$A$2:$B$330,2,0)</f>
        <v>Deschampsia cespitosa subsp. cespitosa</v>
      </c>
      <c r="C4029" t="s">
        <v>181</v>
      </c>
      <c r="D4029" t="s">
        <v>90</v>
      </c>
      <c r="E4029" t="s">
        <v>50</v>
      </c>
      <c r="G4029" t="s">
        <v>137</v>
      </c>
    </row>
    <row r="4030" spans="1:7" x14ac:dyDescent="0.25">
      <c r="A4030">
        <v>343</v>
      </c>
      <c r="B4030" t="str">
        <f>VLOOKUP(CONCATENATE(C4030,"_",D4030),acronyms!$A$2:$B$330,2,0)</f>
        <v>Festuca nigricans</v>
      </c>
      <c r="C4030" t="s">
        <v>19</v>
      </c>
      <c r="D4030" t="s">
        <v>20</v>
      </c>
      <c r="E4030" t="s">
        <v>50</v>
      </c>
      <c r="G4030" t="s">
        <v>137</v>
      </c>
    </row>
    <row r="4031" spans="1:7" x14ac:dyDescent="0.25">
      <c r="A4031">
        <v>343</v>
      </c>
      <c r="B4031" t="str">
        <f>VLOOKUP(CONCATENATE(C4031,"_",D4031),acronyms!$A$2:$B$330,2,0)</f>
        <v>Galium anisophyllon</v>
      </c>
      <c r="C4031" t="s">
        <v>260</v>
      </c>
      <c r="D4031" t="s">
        <v>250</v>
      </c>
      <c r="E4031" t="s">
        <v>11</v>
      </c>
      <c r="G4031" t="s">
        <v>137</v>
      </c>
    </row>
    <row r="4032" spans="1:7" x14ac:dyDescent="0.25">
      <c r="A4032">
        <v>343</v>
      </c>
      <c r="B4032" t="str">
        <f>VLOOKUP(CONCATENATE(C4032,"_",D4032),acronyms!$A$2:$B$330,2,0)</f>
        <v>Geum montanum</v>
      </c>
      <c r="C4032" t="s">
        <v>25</v>
      </c>
      <c r="D4032" t="s">
        <v>26</v>
      </c>
      <c r="E4032">
        <v>1</v>
      </c>
      <c r="G4032" t="s">
        <v>137</v>
      </c>
    </row>
    <row r="4033" spans="1:7" x14ac:dyDescent="0.25">
      <c r="A4033">
        <v>343</v>
      </c>
      <c r="B4033" t="str">
        <f>VLOOKUP(CONCATENATE(C4033,"_",D4033),acronyms!$A$2:$B$330,2,0)</f>
        <v>Homogyne alpina</v>
      </c>
      <c r="C4033" t="s">
        <v>27</v>
      </c>
      <c r="D4033" t="s">
        <v>13</v>
      </c>
      <c r="E4033" t="s">
        <v>11</v>
      </c>
      <c r="G4033" t="s">
        <v>137</v>
      </c>
    </row>
    <row r="4034" spans="1:7" x14ac:dyDescent="0.25">
      <c r="A4034">
        <v>343</v>
      </c>
      <c r="B4034" t="str">
        <f>VLOOKUP(CONCATENATE(C4034,"_",D4034),acronyms!$A$2:$B$330,2,0)</f>
        <v>Lotus corniculatus</v>
      </c>
      <c r="C4034" t="s">
        <v>96</v>
      </c>
      <c r="D4034" t="s">
        <v>97</v>
      </c>
      <c r="E4034" t="s">
        <v>50</v>
      </c>
      <c r="G4034" t="s">
        <v>137</v>
      </c>
    </row>
    <row r="4035" spans="1:7" x14ac:dyDescent="0.25">
      <c r="A4035">
        <v>343</v>
      </c>
      <c r="B4035" t="str">
        <f>VLOOKUP(CONCATENATE(C4035,"_",D4035),acronyms!$A$2:$B$330,2,0)</f>
        <v>Luzula alpino-pilosa</v>
      </c>
      <c r="C4035" t="s">
        <v>30</v>
      </c>
      <c r="D4035" t="s">
        <v>31</v>
      </c>
      <c r="E4035">
        <v>1</v>
      </c>
      <c r="G4035" t="s">
        <v>137</v>
      </c>
    </row>
    <row r="4036" spans="1:7" x14ac:dyDescent="0.25">
      <c r="A4036">
        <v>343</v>
      </c>
      <c r="B4036" t="str">
        <f>VLOOKUP(CONCATENATE(C4036,"_",D4036),acronyms!$A$2:$B$330,2,0)</f>
        <v>Myosotis alpestris</v>
      </c>
      <c r="C4036" t="s">
        <v>186</v>
      </c>
      <c r="D4036" t="s">
        <v>13</v>
      </c>
      <c r="E4036">
        <v>1</v>
      </c>
      <c r="G4036" t="s">
        <v>137</v>
      </c>
    </row>
    <row r="4037" spans="1:7" x14ac:dyDescent="0.25">
      <c r="A4037">
        <v>343</v>
      </c>
      <c r="B4037" t="str">
        <f>VLOOKUP(CONCATENATE(C4037,"_",D4037),acronyms!$A$2:$B$330,2,0)</f>
        <v>Peucedanum ostruthium</v>
      </c>
      <c r="C4037" t="s">
        <v>313</v>
      </c>
      <c r="D4037" t="s">
        <v>188</v>
      </c>
      <c r="E4037" t="s">
        <v>50</v>
      </c>
      <c r="G4037" t="s">
        <v>137</v>
      </c>
    </row>
    <row r="4038" spans="1:7" x14ac:dyDescent="0.25">
      <c r="A4038">
        <v>343</v>
      </c>
      <c r="B4038" t="str">
        <f>VLOOKUP(CONCATENATE(C4038,"_",D4038),acronyms!$A$2:$B$330,2,0)</f>
        <v>Poa supina</v>
      </c>
      <c r="C4038" t="s">
        <v>79</v>
      </c>
      <c r="D4038" t="s">
        <v>78</v>
      </c>
      <c r="E4038" t="s">
        <v>11</v>
      </c>
      <c r="G4038" t="s">
        <v>137</v>
      </c>
    </row>
    <row r="4039" spans="1:7" x14ac:dyDescent="0.25">
      <c r="A4039">
        <v>343</v>
      </c>
      <c r="B4039" t="str">
        <f>VLOOKUP(CONCATENATE(C4039,"_",D4039),acronyms!$A$2:$B$330,2,0)</f>
        <v>Potentilla aurea</v>
      </c>
      <c r="C4039" t="s">
        <v>34</v>
      </c>
      <c r="D4039" t="s">
        <v>35</v>
      </c>
      <c r="E4039" t="s">
        <v>11</v>
      </c>
      <c r="G4039" t="s">
        <v>137</v>
      </c>
    </row>
    <row r="4040" spans="1:7" x14ac:dyDescent="0.25">
      <c r="A4040">
        <v>343</v>
      </c>
      <c r="B4040" t="str">
        <f>VLOOKUP(CONCATENATE(C4040,"_",D4040),acronyms!$A$2:$B$330,2,0)</f>
        <v>Ranunculus villarsii</v>
      </c>
      <c r="C4040" t="s">
        <v>36</v>
      </c>
      <c r="D4040" t="s">
        <v>37</v>
      </c>
      <c r="E4040">
        <v>1</v>
      </c>
      <c r="G4040" t="s">
        <v>137</v>
      </c>
    </row>
    <row r="4041" spans="1:7" x14ac:dyDescent="0.25">
      <c r="A4041">
        <v>343</v>
      </c>
      <c r="B4041" t="str">
        <f>VLOOKUP(CONCATENATE(C4041,"_",D4041),acronyms!$A$2:$B$330,2,0)</f>
        <v>Rhododendron ferrugineum</v>
      </c>
      <c r="C4041" t="s">
        <v>38</v>
      </c>
      <c r="D4041" t="s">
        <v>39</v>
      </c>
      <c r="E4041" t="s">
        <v>50</v>
      </c>
      <c r="G4041" t="s">
        <v>137</v>
      </c>
    </row>
    <row r="4042" spans="1:7" x14ac:dyDescent="0.25">
      <c r="A4042">
        <v>343</v>
      </c>
      <c r="B4042" t="str">
        <f>VLOOKUP(CONCATENATE(C4042,"_",D4042),acronyms!$A$2:$B$330,2,0)</f>
        <v>Scorzoneroides helvetica</v>
      </c>
      <c r="C4042" t="s">
        <v>42</v>
      </c>
      <c r="D4042" t="s">
        <v>41</v>
      </c>
      <c r="E4042" t="s">
        <v>11</v>
      </c>
      <c r="G4042" t="s">
        <v>137</v>
      </c>
    </row>
    <row r="4043" spans="1:7" x14ac:dyDescent="0.25">
      <c r="A4043">
        <v>343</v>
      </c>
      <c r="B4043" t="str">
        <f>VLOOKUP(CONCATENATE(C4043,"_",D4043),acronyms!$A$2:$B$330,2,0)</f>
        <v>Sempervivum montanum s. str.</v>
      </c>
      <c r="C4043" t="s">
        <v>95</v>
      </c>
      <c r="D4043" t="s">
        <v>26</v>
      </c>
      <c r="E4043" t="s">
        <v>11</v>
      </c>
      <c r="G4043" t="s">
        <v>137</v>
      </c>
    </row>
    <row r="4044" spans="1:7" x14ac:dyDescent="0.25">
      <c r="A4044">
        <v>343</v>
      </c>
      <c r="B4044" t="str">
        <f>VLOOKUP(CONCATENATE(C4044,"_",D4044),acronyms!$A$2:$B$330,2,0)</f>
        <v>Silene vulgaris</v>
      </c>
      <c r="C4044" t="s">
        <v>43</v>
      </c>
      <c r="D4044" t="s">
        <v>10</v>
      </c>
      <c r="E4044" t="s">
        <v>50</v>
      </c>
      <c r="G4044" t="s">
        <v>137</v>
      </c>
    </row>
    <row r="4045" spans="1:7" x14ac:dyDescent="0.25">
      <c r="A4045">
        <v>343</v>
      </c>
      <c r="B4045" t="str">
        <f>VLOOKUP(CONCATENATE(C4045,"_",D4045),acronyms!$A$2:$B$330,2,0)</f>
        <v>Solidago virgaurea subsp. minuta</v>
      </c>
      <c r="C4045" t="s">
        <v>44</v>
      </c>
      <c r="D4045" t="s">
        <v>45</v>
      </c>
      <c r="E4045" t="s">
        <v>50</v>
      </c>
      <c r="G4045" t="s">
        <v>137</v>
      </c>
    </row>
    <row r="4046" spans="1:7" x14ac:dyDescent="0.25">
      <c r="A4046">
        <v>343</v>
      </c>
      <c r="B4046" t="str">
        <f>VLOOKUP(CONCATENATE(C4046,"_",D4046),acronyms!$A$2:$B$330,2,0)</f>
        <v>Thymus praecox subsp. polytrichus</v>
      </c>
      <c r="C4046" t="s">
        <v>149</v>
      </c>
      <c r="D4046" t="s">
        <v>110</v>
      </c>
      <c r="E4046" t="s">
        <v>11</v>
      </c>
      <c r="G4046" t="s">
        <v>137</v>
      </c>
    </row>
    <row r="4047" spans="1:7" x14ac:dyDescent="0.25">
      <c r="A4047">
        <v>343</v>
      </c>
      <c r="B4047" t="str">
        <f>VLOOKUP(CONCATENATE(C4047,"_",D4047),acronyms!$A$2:$B$330,2,0)</f>
        <v>Viola biflora</v>
      </c>
      <c r="C4047" t="s">
        <v>52</v>
      </c>
      <c r="D4047" t="s">
        <v>53</v>
      </c>
      <c r="E4047" t="s">
        <v>11</v>
      </c>
      <c r="G4047" t="s">
        <v>137</v>
      </c>
    </row>
    <row r="4048" spans="1:7" x14ac:dyDescent="0.25">
      <c r="A4048">
        <v>344</v>
      </c>
      <c r="B4048" t="str">
        <f>VLOOKUP(CONCATENATE(C4048,"_",D4048),acronyms!$A$2:$B$330,2,0)</f>
        <v>Alchemilla vulgaris agg.</v>
      </c>
      <c r="C4048" t="s">
        <v>9</v>
      </c>
      <c r="D4048" t="s">
        <v>10</v>
      </c>
      <c r="E4048" t="s">
        <v>18</v>
      </c>
      <c r="G4048" t="s">
        <v>119</v>
      </c>
    </row>
    <row r="4049" spans="1:7" x14ac:dyDescent="0.25">
      <c r="A4049">
        <v>344</v>
      </c>
      <c r="B4049" t="str">
        <f>VLOOKUP(CONCATENATE(C4049,"_",D4049),acronyms!$A$2:$B$330,2,0)</f>
        <v>Anthoxanthum alpinum</v>
      </c>
      <c r="C4049" t="s">
        <v>12</v>
      </c>
      <c r="D4049" t="s">
        <v>13</v>
      </c>
      <c r="E4049" t="s">
        <v>50</v>
      </c>
      <c r="G4049" t="s">
        <v>119</v>
      </c>
    </row>
    <row r="4050" spans="1:7" x14ac:dyDescent="0.25">
      <c r="A4050">
        <v>344</v>
      </c>
      <c r="B4050" t="str">
        <f>VLOOKUP(CONCATENATE(C4050,"_",D4050),acronyms!$A$2:$B$330,2,0)</f>
        <v>Bartsia alpina</v>
      </c>
      <c r="C4050" t="s">
        <v>94</v>
      </c>
      <c r="D4050" t="s">
        <v>13</v>
      </c>
      <c r="E4050" t="s">
        <v>11</v>
      </c>
      <c r="G4050" t="s">
        <v>119</v>
      </c>
    </row>
    <row r="4051" spans="1:7" x14ac:dyDescent="0.25">
      <c r="A4051">
        <v>344</v>
      </c>
      <c r="B4051" t="str">
        <f>VLOOKUP(CONCATENATE(C4051,"_",D4051),acronyms!$A$2:$B$330,2,0)</f>
        <v>Campanula scheuchzeri</v>
      </c>
      <c r="C4051" t="s">
        <v>16</v>
      </c>
      <c r="D4051" t="s">
        <v>17</v>
      </c>
      <c r="E4051" t="s">
        <v>18</v>
      </c>
      <c r="G4051" t="s">
        <v>119</v>
      </c>
    </row>
    <row r="4052" spans="1:7" x14ac:dyDescent="0.25">
      <c r="A4052">
        <v>344</v>
      </c>
      <c r="B4052" t="str">
        <f>VLOOKUP(CONCATENATE(C4052,"_",D4052),acronyms!$A$2:$B$330,2,0)</f>
        <v>Carex sempervirens</v>
      </c>
      <c r="C4052" t="s">
        <v>54</v>
      </c>
      <c r="D4052" t="s">
        <v>95</v>
      </c>
      <c r="E4052" t="s">
        <v>11</v>
      </c>
      <c r="G4052" t="s">
        <v>119</v>
      </c>
    </row>
    <row r="4053" spans="1:7" x14ac:dyDescent="0.25">
      <c r="A4053">
        <v>344</v>
      </c>
      <c r="B4053" t="str">
        <f>VLOOKUP(CONCATENATE(C4053,"_",D4053),acronyms!$A$2:$B$330,2,0)</f>
        <v>Deschampsia cespitosa subsp. cespitosa</v>
      </c>
      <c r="C4053" t="s">
        <v>89</v>
      </c>
      <c r="D4053" t="s">
        <v>90</v>
      </c>
      <c r="E4053" t="s">
        <v>11</v>
      </c>
      <c r="G4053" t="s">
        <v>119</v>
      </c>
    </row>
    <row r="4054" spans="1:7" x14ac:dyDescent="0.25">
      <c r="A4054">
        <v>344</v>
      </c>
      <c r="B4054" t="str">
        <f>VLOOKUP(CONCATENATE(C4054,"_",D4054),acronyms!$A$2:$B$330,2,0)</f>
        <v>Juncus trifidus</v>
      </c>
      <c r="C4054" t="s">
        <v>132</v>
      </c>
      <c r="D4054" t="s">
        <v>108</v>
      </c>
      <c r="E4054" t="s">
        <v>50</v>
      </c>
      <c r="G4054" t="s">
        <v>119</v>
      </c>
    </row>
    <row r="4055" spans="1:7" x14ac:dyDescent="0.25">
      <c r="A4055">
        <v>344</v>
      </c>
      <c r="B4055" t="str">
        <f>VLOOKUP(CONCATENATE(C4055,"_",D4055),acronyms!$A$2:$B$330,2,0)</f>
        <v>Kobresia myosuroides</v>
      </c>
      <c r="C4055" t="s">
        <v>148</v>
      </c>
      <c r="D4055" t="s">
        <v>101</v>
      </c>
      <c r="E4055" t="s">
        <v>11</v>
      </c>
      <c r="G4055" t="s">
        <v>119</v>
      </c>
    </row>
    <row r="4056" spans="1:7" x14ac:dyDescent="0.25">
      <c r="A4056">
        <v>344</v>
      </c>
      <c r="B4056" t="str">
        <f>VLOOKUP(CONCATENATE(C4056,"_",D4056),acronyms!$A$2:$B$330,2,0)</f>
        <v>Leontodon hispidus</v>
      </c>
      <c r="C4056" t="s">
        <v>28</v>
      </c>
      <c r="D4056" t="s">
        <v>29</v>
      </c>
      <c r="E4056">
        <v>1</v>
      </c>
      <c r="G4056" t="s">
        <v>119</v>
      </c>
    </row>
    <row r="4057" spans="1:7" x14ac:dyDescent="0.25">
      <c r="A4057">
        <v>344</v>
      </c>
      <c r="B4057" t="str">
        <f>VLOOKUP(CONCATENATE(C4057,"_",D4057),acronyms!$A$2:$B$330,2,0)</f>
        <v>Luzula multiflora s. lat.</v>
      </c>
      <c r="C4057" t="s">
        <v>30</v>
      </c>
      <c r="D4057" t="s">
        <v>270</v>
      </c>
      <c r="E4057" t="s">
        <v>18</v>
      </c>
      <c r="G4057" t="s">
        <v>119</v>
      </c>
    </row>
    <row r="4058" spans="1:7" x14ac:dyDescent="0.25">
      <c r="A4058">
        <v>344</v>
      </c>
      <c r="B4058" t="str">
        <f>VLOOKUP(CONCATENATE(C4058,"_",D4058),acronyms!$A$2:$B$330,2,0)</f>
        <v>Mutellina adonidifolia</v>
      </c>
      <c r="C4058" t="s">
        <v>99</v>
      </c>
      <c r="D4058" t="s">
        <v>100</v>
      </c>
      <c r="E4058" t="s">
        <v>46</v>
      </c>
      <c r="G4058" t="s">
        <v>119</v>
      </c>
    </row>
    <row r="4059" spans="1:7" x14ac:dyDescent="0.25">
      <c r="A4059">
        <v>344</v>
      </c>
      <c r="B4059" t="str">
        <f>VLOOKUP(CONCATENATE(C4059,"_",D4059),acronyms!$A$2:$B$330,2,0)</f>
        <v>Persicaria vivipara</v>
      </c>
      <c r="C4059" t="s">
        <v>32</v>
      </c>
      <c r="D4059" t="s">
        <v>33</v>
      </c>
      <c r="E4059" t="s">
        <v>50</v>
      </c>
      <c r="G4059" t="s">
        <v>119</v>
      </c>
    </row>
    <row r="4060" spans="1:7" x14ac:dyDescent="0.25">
      <c r="A4060">
        <v>344</v>
      </c>
      <c r="B4060" t="str">
        <f>VLOOKUP(CONCATENATE(C4060,"_",D4060),acronyms!$A$2:$B$330,2,0)</f>
        <v>Poa alpina</v>
      </c>
      <c r="C4060" t="s">
        <v>79</v>
      </c>
      <c r="D4060" t="s">
        <v>13</v>
      </c>
      <c r="E4060" t="s">
        <v>46</v>
      </c>
      <c r="G4060" t="s">
        <v>119</v>
      </c>
    </row>
    <row r="4061" spans="1:7" x14ac:dyDescent="0.25">
      <c r="A4061">
        <v>344</v>
      </c>
      <c r="B4061" t="str">
        <f>VLOOKUP(CONCATENATE(C4061,"_",D4061),acronyms!$A$2:$B$330,2,0)</f>
        <v>Potentilla aurea</v>
      </c>
      <c r="C4061" t="s">
        <v>34</v>
      </c>
      <c r="D4061" t="s">
        <v>35</v>
      </c>
      <c r="E4061">
        <v>1</v>
      </c>
      <c r="G4061" t="s">
        <v>119</v>
      </c>
    </row>
    <row r="4062" spans="1:7" x14ac:dyDescent="0.25">
      <c r="A4062">
        <v>344</v>
      </c>
      <c r="B4062" t="str">
        <f>VLOOKUP(CONCATENATE(C4062,"_",D4062),acronyms!$A$2:$B$330,2,0)</f>
        <v>Primula minima</v>
      </c>
      <c r="C4062" t="s">
        <v>69</v>
      </c>
      <c r="D4062" t="s">
        <v>62</v>
      </c>
      <c r="E4062" t="s">
        <v>18</v>
      </c>
      <c r="G4062" t="s">
        <v>119</v>
      </c>
    </row>
    <row r="4063" spans="1:7" x14ac:dyDescent="0.25">
      <c r="A4063">
        <v>344</v>
      </c>
      <c r="B4063" t="str">
        <f>VLOOKUP(CONCATENATE(C4063,"_",D4063),acronyms!$A$2:$B$330,2,0)</f>
        <v>Ranunculus villarsii</v>
      </c>
      <c r="C4063" t="s">
        <v>36</v>
      </c>
      <c r="D4063" t="s">
        <v>37</v>
      </c>
      <c r="E4063">
        <v>1</v>
      </c>
      <c r="G4063" t="s">
        <v>119</v>
      </c>
    </row>
    <row r="4064" spans="1:7" x14ac:dyDescent="0.25">
      <c r="A4064">
        <v>344</v>
      </c>
      <c r="B4064" t="str">
        <f>VLOOKUP(CONCATENATE(C4064,"_",D4064),acronyms!$A$2:$B$330,2,0)</f>
        <v>Rhinanthus glacialis</v>
      </c>
      <c r="C4064" t="s">
        <v>106</v>
      </c>
      <c r="D4064" t="s">
        <v>85</v>
      </c>
      <c r="E4064" t="s">
        <v>18</v>
      </c>
      <c r="G4064" t="s">
        <v>119</v>
      </c>
    </row>
    <row r="4065" spans="1:7" x14ac:dyDescent="0.25">
      <c r="A4065">
        <v>344</v>
      </c>
      <c r="B4065" t="str">
        <f>VLOOKUP(CONCATENATE(C4065,"_",D4065),acronyms!$A$2:$B$330,2,0)</f>
        <v>Salix herbacea</v>
      </c>
      <c r="C4065" t="s">
        <v>40</v>
      </c>
      <c r="D4065" t="s">
        <v>81</v>
      </c>
      <c r="E4065">
        <v>1</v>
      </c>
      <c r="G4065" t="s">
        <v>119</v>
      </c>
    </row>
    <row r="4066" spans="1:7" x14ac:dyDescent="0.25">
      <c r="A4066">
        <v>344</v>
      </c>
      <c r="B4066" t="str">
        <f>VLOOKUP(CONCATENATE(C4066,"_",D4066),acronyms!$A$2:$B$330,2,0)</f>
        <v>Soldanella pusilla</v>
      </c>
      <c r="C4066" t="s">
        <v>44</v>
      </c>
      <c r="D4066" t="s">
        <v>127</v>
      </c>
      <c r="E4066" t="s">
        <v>18</v>
      </c>
      <c r="G4066" t="s">
        <v>119</v>
      </c>
    </row>
    <row r="4067" spans="1:7" x14ac:dyDescent="0.25">
      <c r="A4067">
        <v>344</v>
      </c>
      <c r="B4067" t="str">
        <f>VLOOKUP(CONCATENATE(C4067,"_",D4067),acronyms!$A$2:$B$330,2,0)</f>
        <v>Trifolium pratense subsp. pratense</v>
      </c>
      <c r="C4067" t="s">
        <v>108</v>
      </c>
      <c r="D4067" t="s">
        <v>110</v>
      </c>
      <c r="E4067">
        <v>1</v>
      </c>
      <c r="G4067" t="s">
        <v>119</v>
      </c>
    </row>
    <row r="4068" spans="1:7" x14ac:dyDescent="0.25">
      <c r="A4068">
        <v>345</v>
      </c>
      <c r="B4068" t="str">
        <f>VLOOKUP(CONCATENATE(C4068,"_",D4068),acronyms!$A$2:$B$330,2,0)</f>
        <v>Achillea moschata</v>
      </c>
      <c r="C4068" t="s">
        <v>115</v>
      </c>
      <c r="D4068" t="s">
        <v>112</v>
      </c>
      <c r="E4068" t="s">
        <v>11</v>
      </c>
      <c r="G4068" t="s">
        <v>8</v>
      </c>
    </row>
    <row r="4069" spans="1:7" x14ac:dyDescent="0.25">
      <c r="A4069">
        <v>345</v>
      </c>
      <c r="B4069" t="str">
        <f>VLOOKUP(CONCATENATE(C4069,"_",D4069),acronyms!$A$2:$B$330,2,0)</f>
        <v>Anthoxanthum alpinum</v>
      </c>
      <c r="C4069" t="s">
        <v>12</v>
      </c>
      <c r="D4069" t="s">
        <v>13</v>
      </c>
      <c r="E4069" t="s">
        <v>11</v>
      </c>
      <c r="G4069" t="s">
        <v>8</v>
      </c>
    </row>
    <row r="4070" spans="1:7" x14ac:dyDescent="0.25">
      <c r="A4070">
        <v>345</v>
      </c>
      <c r="B4070" t="str">
        <f>VLOOKUP(CONCATENATE(C4070,"_",D4070),acronyms!$A$2:$B$330,2,0)</f>
        <v>Asplenium viride</v>
      </c>
      <c r="C4070" t="s">
        <v>67</v>
      </c>
      <c r="D4070" t="s">
        <v>45</v>
      </c>
      <c r="E4070" t="s">
        <v>18</v>
      </c>
      <c r="G4070" t="s">
        <v>8</v>
      </c>
    </row>
    <row r="4071" spans="1:7" x14ac:dyDescent="0.25">
      <c r="A4071">
        <v>345</v>
      </c>
      <c r="B4071" t="str">
        <f>VLOOKUP(CONCATENATE(C4071,"_",D4071),acronyms!$A$2:$B$330,2,0)</f>
        <v>Avenula versicolor</v>
      </c>
      <c r="C4071" t="s">
        <v>14</v>
      </c>
      <c r="D4071" t="s">
        <v>15</v>
      </c>
      <c r="E4071">
        <v>1</v>
      </c>
      <c r="G4071" t="s">
        <v>8</v>
      </c>
    </row>
    <row r="4072" spans="1:7" x14ac:dyDescent="0.25">
      <c r="A4072">
        <v>345</v>
      </c>
      <c r="B4072" t="str">
        <f>VLOOKUP(CONCATENATE(C4072,"_",D4072),acronyms!$A$2:$B$330,2,0)</f>
        <v>Campanula scheuchzeri</v>
      </c>
      <c r="C4072" t="s">
        <v>16</v>
      </c>
      <c r="D4072" t="s">
        <v>17</v>
      </c>
      <c r="E4072" t="s">
        <v>11</v>
      </c>
      <c r="G4072" t="s">
        <v>8</v>
      </c>
    </row>
    <row r="4073" spans="1:7" x14ac:dyDescent="0.25">
      <c r="A4073">
        <v>345</v>
      </c>
      <c r="B4073" t="str">
        <f>VLOOKUP(CONCATENATE(C4073,"_",D4073),acronyms!$A$2:$B$330,2,0)</f>
        <v>Coeloglossum viride</v>
      </c>
      <c r="C4073" t="s">
        <v>203</v>
      </c>
      <c r="D4073" t="s">
        <v>45</v>
      </c>
      <c r="E4073" t="s">
        <v>18</v>
      </c>
      <c r="G4073" t="s">
        <v>8</v>
      </c>
    </row>
    <row r="4074" spans="1:7" x14ac:dyDescent="0.25">
      <c r="A4074">
        <v>345</v>
      </c>
      <c r="B4074" t="str">
        <f>VLOOKUP(CONCATENATE(C4074,"_",D4074),acronyms!$A$2:$B$330,2,0)</f>
        <v>Doronicum clusii subsp. clusii</v>
      </c>
      <c r="C4074" t="s">
        <v>144</v>
      </c>
      <c r="D4074" t="s">
        <v>145</v>
      </c>
      <c r="E4074" t="s">
        <v>18</v>
      </c>
      <c r="G4074" t="s">
        <v>8</v>
      </c>
    </row>
    <row r="4075" spans="1:7" x14ac:dyDescent="0.25">
      <c r="A4075">
        <v>345</v>
      </c>
      <c r="B4075" t="str">
        <f>VLOOKUP(CONCATENATE(C4075,"_",D4075),acronyms!$A$2:$B$330,2,0)</f>
        <v>Homogyne alpina</v>
      </c>
      <c r="C4075" t="s">
        <v>27</v>
      </c>
      <c r="D4075" t="s">
        <v>13</v>
      </c>
      <c r="E4075" t="s">
        <v>11</v>
      </c>
      <c r="G4075" t="s">
        <v>8</v>
      </c>
    </row>
    <row r="4076" spans="1:7" x14ac:dyDescent="0.25">
      <c r="A4076">
        <v>345</v>
      </c>
      <c r="B4076" t="str">
        <f>VLOOKUP(CONCATENATE(C4076,"_",D4076),acronyms!$A$2:$B$330,2,0)</f>
        <v>Huperzia selago</v>
      </c>
      <c r="C4076" t="s">
        <v>320</v>
      </c>
      <c r="D4076" t="s">
        <v>107</v>
      </c>
      <c r="E4076" t="s">
        <v>18</v>
      </c>
      <c r="G4076" t="s">
        <v>8</v>
      </c>
    </row>
    <row r="4077" spans="1:7" x14ac:dyDescent="0.25">
      <c r="A4077">
        <v>345</v>
      </c>
      <c r="B4077" t="str">
        <f>VLOOKUP(CONCATENATE(C4077,"_",D4077),acronyms!$A$2:$B$330,2,0)</f>
        <v>Juncus trifidus</v>
      </c>
      <c r="C4077" t="s">
        <v>132</v>
      </c>
      <c r="D4077" t="s">
        <v>108</v>
      </c>
      <c r="E4077">
        <v>1</v>
      </c>
      <c r="G4077" t="s">
        <v>8</v>
      </c>
    </row>
    <row r="4078" spans="1:7" x14ac:dyDescent="0.25">
      <c r="A4078">
        <v>345</v>
      </c>
      <c r="B4078" t="str">
        <f>VLOOKUP(CONCATENATE(C4078,"_",D4078),acronyms!$A$2:$B$330,2,0)</f>
        <v>Leontodon hispidus</v>
      </c>
      <c r="C4078" t="s">
        <v>28</v>
      </c>
      <c r="D4078" t="s">
        <v>29</v>
      </c>
      <c r="E4078" t="s">
        <v>50</v>
      </c>
      <c r="G4078" t="s">
        <v>8</v>
      </c>
    </row>
    <row r="4079" spans="1:7" x14ac:dyDescent="0.25">
      <c r="A4079">
        <v>345</v>
      </c>
      <c r="B4079" t="str">
        <f>VLOOKUP(CONCATENATE(C4079,"_",D4079),acronyms!$A$2:$B$330,2,0)</f>
        <v>Myosotis alpestris</v>
      </c>
      <c r="C4079" t="s">
        <v>101</v>
      </c>
      <c r="D4079" t="s">
        <v>13</v>
      </c>
      <c r="E4079" t="s">
        <v>11</v>
      </c>
      <c r="G4079" t="s">
        <v>8</v>
      </c>
    </row>
    <row r="4080" spans="1:7" x14ac:dyDescent="0.25">
      <c r="A4080">
        <v>345</v>
      </c>
      <c r="B4080" t="str">
        <f>VLOOKUP(CONCATENATE(C4080,"_",D4080),acronyms!$A$2:$B$330,2,0)</f>
        <v>Pyrola minor</v>
      </c>
      <c r="C4080" t="s">
        <v>105</v>
      </c>
      <c r="D4080" t="s">
        <v>62</v>
      </c>
      <c r="E4080" t="s">
        <v>11</v>
      </c>
      <c r="G4080" t="s">
        <v>8</v>
      </c>
    </row>
    <row r="4081" spans="1:7" x14ac:dyDescent="0.25">
      <c r="A4081">
        <v>345</v>
      </c>
      <c r="B4081" t="str">
        <f>VLOOKUP(CONCATENATE(C4081,"_",D4081),acronyms!$A$2:$B$330,2,0)</f>
        <v>Ranunculus villarsii</v>
      </c>
      <c r="C4081" t="s">
        <v>36</v>
      </c>
      <c r="D4081" t="s">
        <v>37</v>
      </c>
      <c r="E4081" t="s">
        <v>11</v>
      </c>
      <c r="G4081" t="s">
        <v>8</v>
      </c>
    </row>
    <row r="4082" spans="1:7" x14ac:dyDescent="0.25">
      <c r="A4082">
        <v>345</v>
      </c>
      <c r="B4082" t="str">
        <f>VLOOKUP(CONCATENATE(C4082,"_",D4082),acronyms!$A$2:$B$330,2,0)</f>
        <v>Rhododendron ferrugineum</v>
      </c>
      <c r="C4082" t="s">
        <v>38</v>
      </c>
      <c r="D4082" t="s">
        <v>39</v>
      </c>
      <c r="E4082" t="s">
        <v>46</v>
      </c>
      <c r="G4082" t="s">
        <v>8</v>
      </c>
    </row>
    <row r="4083" spans="1:7" x14ac:dyDescent="0.25">
      <c r="A4083">
        <v>345</v>
      </c>
      <c r="B4083" t="str">
        <f>VLOOKUP(CONCATENATE(C4083,"_",D4083),acronyms!$A$2:$B$330,2,0)</f>
        <v>Salix helvetica</v>
      </c>
      <c r="C4083" t="s">
        <v>40</v>
      </c>
      <c r="D4083" t="s">
        <v>41</v>
      </c>
      <c r="E4083">
        <v>3</v>
      </c>
      <c r="G4083" t="s">
        <v>8</v>
      </c>
    </row>
    <row r="4084" spans="1:7" x14ac:dyDescent="0.25">
      <c r="A4084">
        <v>345</v>
      </c>
      <c r="B4084" t="str">
        <f>VLOOKUP(CONCATENATE(C4084,"_",D4084),acronyms!$A$2:$B$330,2,0)</f>
        <v>Saxifraga bryoides</v>
      </c>
      <c r="C4084" t="s">
        <v>71</v>
      </c>
      <c r="D4084" t="s">
        <v>72</v>
      </c>
      <c r="E4084" t="s">
        <v>11</v>
      </c>
      <c r="G4084" t="s">
        <v>8</v>
      </c>
    </row>
    <row r="4085" spans="1:7" x14ac:dyDescent="0.25">
      <c r="A4085">
        <v>345</v>
      </c>
      <c r="B4085" t="str">
        <f>VLOOKUP(CONCATENATE(C4085,"_",D4085),acronyms!$A$2:$B$330,2,0)</f>
        <v>Scorzoneroides helvetica</v>
      </c>
      <c r="C4085" t="s">
        <v>42</v>
      </c>
      <c r="D4085" t="s">
        <v>41</v>
      </c>
      <c r="E4085">
        <v>1</v>
      </c>
      <c r="G4085" t="s">
        <v>8</v>
      </c>
    </row>
    <row r="4086" spans="1:7" x14ac:dyDescent="0.25">
      <c r="A4086">
        <v>345</v>
      </c>
      <c r="B4086" t="str">
        <f>VLOOKUP(CONCATENATE(C4086,"_",D4086),acronyms!$A$2:$B$330,2,0)</f>
        <v>Solidago virgaurea subsp. minuta</v>
      </c>
      <c r="C4086" t="s">
        <v>44</v>
      </c>
      <c r="D4086" t="s">
        <v>45</v>
      </c>
      <c r="E4086" t="s">
        <v>11</v>
      </c>
      <c r="G4086" t="s">
        <v>8</v>
      </c>
    </row>
    <row r="4087" spans="1:7" x14ac:dyDescent="0.25">
      <c r="A4087">
        <v>345</v>
      </c>
      <c r="B4087" t="str">
        <f>VLOOKUP(CONCATENATE(C4087,"_",D4087),acronyms!$A$2:$B$330,2,0)</f>
        <v>Trifolium badium</v>
      </c>
      <c r="C4087" t="s">
        <v>108</v>
      </c>
      <c r="D4087" t="s">
        <v>202</v>
      </c>
      <c r="E4087" t="s">
        <v>11</v>
      </c>
      <c r="G4087" t="s">
        <v>8</v>
      </c>
    </row>
    <row r="4088" spans="1:7" x14ac:dyDescent="0.25">
      <c r="A4088">
        <v>345</v>
      </c>
      <c r="B4088" t="str">
        <f>VLOOKUP(CONCATENATE(C4088,"_",D4088),acronyms!$A$2:$B$330,2,0)</f>
        <v>Trifolium pallescens</v>
      </c>
      <c r="C4088" t="s">
        <v>108</v>
      </c>
      <c r="D4088" t="s">
        <v>109</v>
      </c>
      <c r="E4088" t="s">
        <v>11</v>
      </c>
      <c r="G4088" t="s">
        <v>8</v>
      </c>
    </row>
    <row r="4089" spans="1:7" x14ac:dyDescent="0.25">
      <c r="A4089">
        <v>345</v>
      </c>
      <c r="B4089" t="str">
        <f>VLOOKUP(CONCATENATE(C4089,"_",D4089),acronyms!$A$2:$B$330,2,0)</f>
        <v>Trifolium pratense subsp. pratense</v>
      </c>
      <c r="C4089" t="s">
        <v>108</v>
      </c>
      <c r="D4089" t="s">
        <v>110</v>
      </c>
      <c r="E4089" t="s">
        <v>11</v>
      </c>
      <c r="G4089" t="s">
        <v>8</v>
      </c>
    </row>
    <row r="4090" spans="1:7" x14ac:dyDescent="0.25">
      <c r="A4090">
        <v>345</v>
      </c>
      <c r="B4090" t="str">
        <f>VLOOKUP(CONCATENATE(C4090,"_",D4090),acronyms!$A$2:$B$330,2,0)</f>
        <v>Vaccinium myrtillus</v>
      </c>
      <c r="C4090" t="s">
        <v>48</v>
      </c>
      <c r="D4090" t="s">
        <v>51</v>
      </c>
      <c r="E4090" t="s">
        <v>11</v>
      </c>
      <c r="G4090" t="s">
        <v>8</v>
      </c>
    </row>
    <row r="4091" spans="1:7" x14ac:dyDescent="0.25">
      <c r="A4091">
        <v>346</v>
      </c>
      <c r="B4091" t="str">
        <f>VLOOKUP(CONCATENATE(C4091,"_",D4091),acronyms!$A$2:$B$330,2,0)</f>
        <v>Agrostis alpina</v>
      </c>
      <c r="C4091" t="s">
        <v>177</v>
      </c>
      <c r="D4091" t="s">
        <v>13</v>
      </c>
      <c r="E4091" t="s">
        <v>11</v>
      </c>
      <c r="G4091" t="s">
        <v>137</v>
      </c>
    </row>
    <row r="4092" spans="1:7" x14ac:dyDescent="0.25">
      <c r="A4092">
        <v>346</v>
      </c>
      <c r="B4092" t="str">
        <f>VLOOKUP(CONCATENATE(C4092,"_",D4092),acronyms!$A$2:$B$330,2,0)</f>
        <v>Anthoxanthum alpinum</v>
      </c>
      <c r="C4092" t="s">
        <v>179</v>
      </c>
      <c r="D4092" t="s">
        <v>13</v>
      </c>
      <c r="E4092">
        <v>1</v>
      </c>
      <c r="G4092" t="s">
        <v>137</v>
      </c>
    </row>
    <row r="4093" spans="1:7" x14ac:dyDescent="0.25">
      <c r="A4093">
        <v>346</v>
      </c>
      <c r="B4093" t="str">
        <f>VLOOKUP(CONCATENATE(C4093,"_",D4093),acronyms!$A$2:$B$330,2,0)</f>
        <v>Arnica montana</v>
      </c>
      <c r="C4093" t="s">
        <v>325</v>
      </c>
      <c r="D4093" t="s">
        <v>26</v>
      </c>
      <c r="E4093" t="s">
        <v>50</v>
      </c>
      <c r="G4093" t="s">
        <v>137</v>
      </c>
    </row>
    <row r="4094" spans="1:7" x14ac:dyDescent="0.25">
      <c r="A4094">
        <v>346</v>
      </c>
      <c r="B4094" t="str">
        <f>VLOOKUP(CONCATENATE(C4094,"_",D4094),acronyms!$A$2:$B$330,2,0)</f>
        <v>Avenella flexuosa</v>
      </c>
      <c r="C4094" t="s">
        <v>208</v>
      </c>
      <c r="D4094" t="s">
        <v>126</v>
      </c>
      <c r="E4094" t="s">
        <v>50</v>
      </c>
      <c r="G4094" t="s">
        <v>137</v>
      </c>
    </row>
    <row r="4095" spans="1:7" x14ac:dyDescent="0.25">
      <c r="A4095">
        <v>346</v>
      </c>
      <c r="B4095" t="str">
        <f>VLOOKUP(CONCATENATE(C4095,"_",D4095),acronyms!$A$2:$B$330,2,0)</f>
        <v>Calluna vulgaris</v>
      </c>
      <c r="C4095" t="s">
        <v>209</v>
      </c>
      <c r="D4095" t="s">
        <v>10</v>
      </c>
      <c r="E4095" t="s">
        <v>50</v>
      </c>
      <c r="G4095" t="s">
        <v>137</v>
      </c>
    </row>
    <row r="4096" spans="1:7" x14ac:dyDescent="0.25">
      <c r="A4096">
        <v>346</v>
      </c>
      <c r="B4096" t="str">
        <f>VLOOKUP(CONCATENATE(C4096,"_",D4096),acronyms!$A$2:$B$330,2,0)</f>
        <v>Campanula barbata subsp. barbata</v>
      </c>
      <c r="C4096" t="s">
        <v>210</v>
      </c>
      <c r="D4096" t="s">
        <v>94</v>
      </c>
      <c r="E4096" t="s">
        <v>50</v>
      </c>
      <c r="G4096" t="s">
        <v>137</v>
      </c>
    </row>
    <row r="4097" spans="1:7" x14ac:dyDescent="0.25">
      <c r="A4097">
        <v>346</v>
      </c>
      <c r="B4097" t="str">
        <f>VLOOKUP(CONCATENATE(C4097,"_",D4097),acronyms!$A$2:$B$330,2,0)</f>
        <v>Carex sempervirens</v>
      </c>
      <c r="C4097" t="s">
        <v>180</v>
      </c>
      <c r="D4097" t="s">
        <v>95</v>
      </c>
      <c r="E4097" t="s">
        <v>11</v>
      </c>
      <c r="G4097" t="s">
        <v>137</v>
      </c>
    </row>
    <row r="4098" spans="1:7" x14ac:dyDescent="0.25">
      <c r="A4098">
        <v>346</v>
      </c>
      <c r="B4098" t="str">
        <f>VLOOKUP(CONCATENATE(C4098,"_",D4098),acronyms!$A$2:$B$330,2,0)</f>
        <v>Euphrasia minima</v>
      </c>
      <c r="C4098" t="s">
        <v>247</v>
      </c>
      <c r="D4098" t="s">
        <v>62</v>
      </c>
      <c r="E4098" t="s">
        <v>11</v>
      </c>
      <c r="G4098" t="s">
        <v>137</v>
      </c>
    </row>
    <row r="4099" spans="1:7" x14ac:dyDescent="0.25">
      <c r="A4099">
        <v>346</v>
      </c>
      <c r="B4099" t="str">
        <f>VLOOKUP(CONCATENATE(C4099,"_",D4099),acronyms!$A$2:$B$330,2,0)</f>
        <v>Festuca nigrescens</v>
      </c>
      <c r="C4099" t="s">
        <v>182</v>
      </c>
      <c r="D4099" t="s">
        <v>172</v>
      </c>
      <c r="E4099" t="s">
        <v>11</v>
      </c>
      <c r="G4099" t="s">
        <v>137</v>
      </c>
    </row>
    <row r="4100" spans="1:7" x14ac:dyDescent="0.25">
      <c r="A4100">
        <v>346</v>
      </c>
      <c r="B4100" t="str">
        <f>VLOOKUP(CONCATENATE(C4100,"_",D4100),acronyms!$A$2:$B$330,2,0)</f>
        <v>Gentiana acaulis</v>
      </c>
      <c r="C4100" t="s">
        <v>211</v>
      </c>
      <c r="D4100" t="s">
        <v>73</v>
      </c>
      <c r="E4100" t="s">
        <v>11</v>
      </c>
      <c r="G4100" t="s">
        <v>137</v>
      </c>
    </row>
    <row r="4101" spans="1:7" x14ac:dyDescent="0.25">
      <c r="A4101">
        <v>346</v>
      </c>
      <c r="B4101" t="str">
        <f>VLOOKUP(CONCATENATE(C4101,"_",D4101),acronyms!$A$2:$B$330,2,0)</f>
        <v>Geum montanum</v>
      </c>
      <c r="C4101" t="s">
        <v>212</v>
      </c>
      <c r="D4101" t="s">
        <v>26</v>
      </c>
      <c r="E4101">
        <v>1</v>
      </c>
      <c r="G4101" t="s">
        <v>137</v>
      </c>
    </row>
    <row r="4102" spans="1:7" x14ac:dyDescent="0.25">
      <c r="A4102">
        <v>346</v>
      </c>
      <c r="B4102" t="str">
        <f>VLOOKUP(CONCATENATE(C4102,"_",D4102),acronyms!$A$2:$B$330,2,0)</f>
        <v>Homogyne alpina</v>
      </c>
      <c r="C4102" t="s">
        <v>213</v>
      </c>
      <c r="D4102" t="s">
        <v>13</v>
      </c>
      <c r="E4102" t="s">
        <v>50</v>
      </c>
      <c r="G4102" t="s">
        <v>137</v>
      </c>
    </row>
    <row r="4103" spans="1:7" x14ac:dyDescent="0.25">
      <c r="A4103">
        <v>346</v>
      </c>
      <c r="B4103" t="str">
        <f>VLOOKUP(CONCATENATE(C4103,"_",D4103),acronyms!$A$2:$B$330,2,0)</f>
        <v>Lotus corniculatus</v>
      </c>
      <c r="C4103" t="s">
        <v>269</v>
      </c>
      <c r="D4103" t="s">
        <v>97</v>
      </c>
      <c r="E4103" t="s">
        <v>11</v>
      </c>
      <c r="G4103" t="s">
        <v>137</v>
      </c>
    </row>
    <row r="4104" spans="1:7" x14ac:dyDescent="0.25">
      <c r="A4104">
        <v>346</v>
      </c>
      <c r="B4104" t="str">
        <f>VLOOKUP(CONCATENATE(C4104,"_",D4104),acronyms!$A$2:$B$330,2,0)</f>
        <v>Luzula alpina</v>
      </c>
      <c r="C4104" t="s">
        <v>139</v>
      </c>
      <c r="D4104" t="s">
        <v>13</v>
      </c>
      <c r="E4104" t="s">
        <v>11</v>
      </c>
      <c r="G4104" t="s">
        <v>137</v>
      </c>
    </row>
    <row r="4105" spans="1:7" x14ac:dyDescent="0.25">
      <c r="A4105">
        <v>346</v>
      </c>
      <c r="B4105" t="str">
        <f>VLOOKUP(CONCATENATE(C4105,"_",D4105),acronyms!$A$2:$B$330,2,0)</f>
        <v>Luzula lutea</v>
      </c>
      <c r="C4105" t="s">
        <v>139</v>
      </c>
      <c r="D4105" t="s">
        <v>98</v>
      </c>
      <c r="E4105" t="s">
        <v>11</v>
      </c>
      <c r="G4105" t="s">
        <v>137</v>
      </c>
    </row>
    <row r="4106" spans="1:7" x14ac:dyDescent="0.25">
      <c r="A4106">
        <v>346</v>
      </c>
      <c r="B4106" t="str">
        <f>VLOOKUP(CONCATENATE(C4106,"_",D4106),acronyms!$A$2:$B$330,2,0)</f>
        <v>Nardus stricta</v>
      </c>
      <c r="C4106" t="s">
        <v>214</v>
      </c>
      <c r="D4106" t="s">
        <v>103</v>
      </c>
      <c r="E4106" t="s">
        <v>46</v>
      </c>
      <c r="G4106" t="s">
        <v>137</v>
      </c>
    </row>
    <row r="4107" spans="1:7" x14ac:dyDescent="0.25">
      <c r="A4107">
        <v>346</v>
      </c>
      <c r="B4107" t="str">
        <f>VLOOKUP(CONCATENATE(C4107,"_",D4107),acronyms!$A$2:$B$330,2,0)</f>
        <v>Persicaria vivipara</v>
      </c>
      <c r="C4107" t="s">
        <v>216</v>
      </c>
      <c r="D4107" t="s">
        <v>33</v>
      </c>
      <c r="E4107" t="s">
        <v>11</v>
      </c>
      <c r="G4107" t="s">
        <v>137</v>
      </c>
    </row>
    <row r="4108" spans="1:7" x14ac:dyDescent="0.25">
      <c r="A4108">
        <v>346</v>
      </c>
      <c r="B4108" t="str">
        <f>VLOOKUP(CONCATENATE(C4108,"_",D4108),acronyms!$A$2:$B$330,2,0)</f>
        <v>Phleum alpinum agg.</v>
      </c>
      <c r="C4108" t="s">
        <v>295</v>
      </c>
      <c r="D4108" t="s">
        <v>13</v>
      </c>
      <c r="E4108" t="s">
        <v>11</v>
      </c>
      <c r="G4108" t="s">
        <v>137</v>
      </c>
    </row>
    <row r="4109" spans="1:7" x14ac:dyDescent="0.25">
      <c r="A4109">
        <v>346</v>
      </c>
      <c r="B4109" t="str">
        <f>VLOOKUP(CONCATENATE(C4109,"_",D4109),acronyms!$A$2:$B$330,2,0)</f>
        <v>Poa alpina</v>
      </c>
      <c r="C4109" t="s">
        <v>140</v>
      </c>
      <c r="D4109" t="s">
        <v>13</v>
      </c>
      <c r="E4109">
        <v>1</v>
      </c>
      <c r="G4109" t="s">
        <v>137</v>
      </c>
    </row>
    <row r="4110" spans="1:7" x14ac:dyDescent="0.25">
      <c r="A4110">
        <v>346</v>
      </c>
      <c r="B4110" t="str">
        <f>VLOOKUP(CONCATENATE(C4110,"_",D4110),acronyms!$A$2:$B$330,2,0)</f>
        <v>Potentilla aurea</v>
      </c>
      <c r="C4110" t="s">
        <v>189</v>
      </c>
      <c r="D4110" t="s">
        <v>35</v>
      </c>
      <c r="E4110">
        <v>1</v>
      </c>
      <c r="G4110" t="s">
        <v>137</v>
      </c>
    </row>
    <row r="4111" spans="1:7" x14ac:dyDescent="0.25">
      <c r="A4111">
        <v>346</v>
      </c>
      <c r="B4111" t="str">
        <f>VLOOKUP(CONCATENATE(C4111,"_",D4111),acronyms!$A$2:$B$330,2,0)</f>
        <v>Ranunculus villarsii</v>
      </c>
      <c r="C4111" t="s">
        <v>190</v>
      </c>
      <c r="D4111" t="s">
        <v>37</v>
      </c>
      <c r="E4111" t="s">
        <v>11</v>
      </c>
      <c r="G4111" t="s">
        <v>137</v>
      </c>
    </row>
    <row r="4112" spans="1:7" x14ac:dyDescent="0.25">
      <c r="A4112">
        <v>346</v>
      </c>
      <c r="B4112" t="str">
        <f>VLOOKUP(CONCATENATE(C4112,"_",D4112),acronyms!$A$2:$B$330,2,0)</f>
        <v>Rhododendron ferrugineum</v>
      </c>
      <c r="C4112" t="s">
        <v>219</v>
      </c>
      <c r="D4112" t="s">
        <v>39</v>
      </c>
      <c r="E4112">
        <v>1</v>
      </c>
      <c r="G4112" t="s">
        <v>137</v>
      </c>
    </row>
    <row r="4113" spans="1:7" x14ac:dyDescent="0.25">
      <c r="A4113">
        <v>346</v>
      </c>
      <c r="B4113" t="str">
        <f>VLOOKUP(CONCATENATE(C4113,"_",D4113),acronyms!$A$2:$B$330,2,0)</f>
        <v>Salix herbacea</v>
      </c>
      <c r="C4113" t="s">
        <v>191</v>
      </c>
      <c r="D4113" t="s">
        <v>81</v>
      </c>
      <c r="E4113" t="s">
        <v>11</v>
      </c>
      <c r="G4113" t="s">
        <v>137</v>
      </c>
    </row>
    <row r="4114" spans="1:7" x14ac:dyDescent="0.25">
      <c r="A4114">
        <v>346</v>
      </c>
      <c r="B4114" t="str">
        <f>VLOOKUP(CONCATENATE(C4114,"_",D4114),acronyms!$A$2:$B$330,2,0)</f>
        <v>Scorzoneroides helvetica</v>
      </c>
      <c r="C4114" t="s">
        <v>220</v>
      </c>
      <c r="D4114" t="s">
        <v>41</v>
      </c>
      <c r="E4114" t="s">
        <v>50</v>
      </c>
      <c r="G4114" t="s">
        <v>137</v>
      </c>
    </row>
    <row r="4115" spans="1:7" x14ac:dyDescent="0.25">
      <c r="A4115">
        <v>346</v>
      </c>
      <c r="B4115" t="str">
        <f>VLOOKUP(CONCATENATE(C4115,"_",D4115),acronyms!$A$2:$B$330,2,0)</f>
        <v>Soldanella pusilla</v>
      </c>
      <c r="C4115" t="s">
        <v>221</v>
      </c>
      <c r="D4115" t="s">
        <v>127</v>
      </c>
      <c r="E4115" t="s">
        <v>11</v>
      </c>
      <c r="G4115" t="s">
        <v>137</v>
      </c>
    </row>
    <row r="4116" spans="1:7" x14ac:dyDescent="0.25">
      <c r="A4116">
        <v>346</v>
      </c>
      <c r="B4116" t="str">
        <f>VLOOKUP(CONCATENATE(C4116,"_",D4116),acronyms!$A$2:$B$330,2,0)</f>
        <v>Solidago virgaurea subsp. minuta</v>
      </c>
      <c r="C4116" t="s">
        <v>221</v>
      </c>
      <c r="D4116" t="s">
        <v>45</v>
      </c>
      <c r="E4116" t="s">
        <v>11</v>
      </c>
      <c r="G4116" t="s">
        <v>137</v>
      </c>
    </row>
    <row r="4117" spans="1:7" x14ac:dyDescent="0.25">
      <c r="A4117">
        <v>346</v>
      </c>
      <c r="B4117" t="str">
        <f>VLOOKUP(CONCATENATE(C4117,"_",D4117),acronyms!$A$2:$B$330,2,0)</f>
        <v>Vaccinium myrtillus</v>
      </c>
      <c r="C4117" t="s">
        <v>222</v>
      </c>
      <c r="D4117" t="s">
        <v>51</v>
      </c>
      <c r="E4117" t="s">
        <v>46</v>
      </c>
      <c r="G4117" t="s">
        <v>137</v>
      </c>
    </row>
    <row r="4118" spans="1:7" x14ac:dyDescent="0.25">
      <c r="A4118">
        <v>346</v>
      </c>
      <c r="B4118" t="str">
        <f>VLOOKUP(CONCATENATE(C4118,"_",D4118),acronyms!$A$2:$B$330,2,0)</f>
        <v>Veronica bellidioides</v>
      </c>
      <c r="C4118" t="s">
        <v>143</v>
      </c>
      <c r="D4118" t="s">
        <v>118</v>
      </c>
      <c r="E4118" t="s">
        <v>11</v>
      </c>
      <c r="G4118" t="s">
        <v>137</v>
      </c>
    </row>
    <row r="4119" spans="1:7" x14ac:dyDescent="0.25">
      <c r="A4119">
        <v>347</v>
      </c>
      <c r="B4119" t="str">
        <f>VLOOKUP(CONCATENATE(C4119,"_",D4119),acronyms!$A$2:$B$330,2,0)</f>
        <v>Avenella flexuosa</v>
      </c>
      <c r="C4119" t="s">
        <v>14</v>
      </c>
      <c r="D4119" t="s">
        <v>126</v>
      </c>
      <c r="E4119" t="s">
        <v>11</v>
      </c>
      <c r="G4119" t="s">
        <v>197</v>
      </c>
    </row>
    <row r="4120" spans="1:7" x14ac:dyDescent="0.25">
      <c r="A4120">
        <v>347</v>
      </c>
      <c r="B4120" t="str">
        <f>VLOOKUP(CONCATENATE(C4120,"_",D4120),acronyms!$A$2:$B$330,2,0)</f>
        <v>Carex sempervirens</v>
      </c>
      <c r="C4120" t="s">
        <v>54</v>
      </c>
      <c r="D4120" t="s">
        <v>95</v>
      </c>
      <c r="E4120" t="s">
        <v>11</v>
      </c>
      <c r="G4120" t="s">
        <v>197</v>
      </c>
    </row>
    <row r="4121" spans="1:7" x14ac:dyDescent="0.25">
      <c r="A4121">
        <v>347</v>
      </c>
      <c r="B4121" t="str">
        <f>VLOOKUP(CONCATENATE(C4121,"_",D4121),acronyms!$A$2:$B$330,2,0)</f>
        <v>Huperzia selago</v>
      </c>
      <c r="C4121" t="s">
        <v>320</v>
      </c>
      <c r="D4121" t="s">
        <v>107</v>
      </c>
      <c r="E4121" t="s">
        <v>11</v>
      </c>
      <c r="G4121" t="s">
        <v>197</v>
      </c>
    </row>
    <row r="4122" spans="1:7" x14ac:dyDescent="0.25">
      <c r="A4122">
        <v>347</v>
      </c>
      <c r="B4122" t="str">
        <f>VLOOKUP(CONCATENATE(C4122,"_",D4122),acronyms!$A$2:$B$330,2,0)</f>
        <v>Juncus trifidus</v>
      </c>
      <c r="C4122" t="s">
        <v>132</v>
      </c>
      <c r="D4122" t="s">
        <v>108</v>
      </c>
      <c r="E4122" t="s">
        <v>50</v>
      </c>
      <c r="G4122" t="s">
        <v>197</v>
      </c>
    </row>
    <row r="4123" spans="1:7" x14ac:dyDescent="0.25">
      <c r="A4123">
        <v>347</v>
      </c>
      <c r="B4123" t="str">
        <f>VLOOKUP(CONCATENATE(C4123,"_",D4123),acronyms!$A$2:$B$330,2,0)</f>
        <v>Phyteuma hemisphaericum</v>
      </c>
      <c r="C4123" t="s">
        <v>91</v>
      </c>
      <c r="D4123" t="s">
        <v>92</v>
      </c>
      <c r="E4123" t="s">
        <v>18</v>
      </c>
      <c r="G4123" t="s">
        <v>197</v>
      </c>
    </row>
    <row r="4124" spans="1:7" x14ac:dyDescent="0.25">
      <c r="A4124">
        <v>347</v>
      </c>
      <c r="B4124" t="str">
        <f>VLOOKUP(CONCATENATE(C4124,"_",D4124),acronyms!$A$2:$B$330,2,0)</f>
        <v>Rhododendron ferrugineum</v>
      </c>
      <c r="C4124" t="s">
        <v>38</v>
      </c>
      <c r="D4124" t="s">
        <v>39</v>
      </c>
      <c r="E4124" t="s">
        <v>11</v>
      </c>
      <c r="G4124" t="s">
        <v>197</v>
      </c>
    </row>
    <row r="4125" spans="1:7" x14ac:dyDescent="0.25">
      <c r="A4125">
        <v>347</v>
      </c>
      <c r="B4125" t="str">
        <f>VLOOKUP(CONCATENATE(C4125,"_",D4125),acronyms!$A$2:$B$330,2,0)</f>
        <v>Scorzoneroides helvetica</v>
      </c>
      <c r="C4125" t="s">
        <v>42</v>
      </c>
      <c r="D4125" t="s">
        <v>41</v>
      </c>
      <c r="E4125" t="s">
        <v>18</v>
      </c>
      <c r="G4125" t="s">
        <v>197</v>
      </c>
    </row>
    <row r="4126" spans="1:7" x14ac:dyDescent="0.25">
      <c r="A4126">
        <v>347</v>
      </c>
      <c r="B4126" t="str">
        <f>VLOOKUP(CONCATENATE(C4126,"_",D4126),acronyms!$A$2:$B$330,2,0)</f>
        <v>Vaccinium gaultherioides</v>
      </c>
      <c r="C4126" t="s">
        <v>48</v>
      </c>
      <c r="D4126" t="s">
        <v>49</v>
      </c>
      <c r="E4126" t="s">
        <v>50</v>
      </c>
      <c r="G4126" t="s">
        <v>197</v>
      </c>
    </row>
    <row r="4127" spans="1:7" x14ac:dyDescent="0.25">
      <c r="A4127">
        <v>347</v>
      </c>
      <c r="B4127" t="str">
        <f>VLOOKUP(CONCATENATE(C4127,"_",D4127),acronyms!$A$2:$B$330,2,0)</f>
        <v>Vaccinium myrtillus</v>
      </c>
      <c r="C4127" t="s">
        <v>48</v>
      </c>
      <c r="D4127" t="s">
        <v>51</v>
      </c>
      <c r="E4127" t="s">
        <v>46</v>
      </c>
      <c r="G4127" t="s">
        <v>197</v>
      </c>
    </row>
    <row r="4128" spans="1:7" x14ac:dyDescent="0.25">
      <c r="A4128">
        <v>348</v>
      </c>
      <c r="B4128" t="str">
        <f>VLOOKUP(CONCATENATE(C4128,"_",D4128),acronyms!$A$2:$B$330,2,0)</f>
        <v>Agrostis agrostiflora</v>
      </c>
      <c r="C4128" t="s">
        <v>7</v>
      </c>
      <c r="D4128" t="s">
        <v>7</v>
      </c>
      <c r="E4128" t="s">
        <v>11</v>
      </c>
      <c r="G4128" t="s">
        <v>75</v>
      </c>
    </row>
    <row r="4129" spans="1:7" x14ac:dyDescent="0.25">
      <c r="A4129">
        <v>348</v>
      </c>
      <c r="B4129" t="str">
        <f>VLOOKUP(CONCATENATE(C4129,"_",D4129),acronyms!$A$2:$B$330,2,0)</f>
        <v>Agrostis rupestris</v>
      </c>
      <c r="C4129" t="s">
        <v>7</v>
      </c>
      <c r="D4129" t="s">
        <v>74</v>
      </c>
      <c r="E4129" t="s">
        <v>11</v>
      </c>
      <c r="G4129" t="s">
        <v>75</v>
      </c>
    </row>
    <row r="4130" spans="1:7" x14ac:dyDescent="0.25">
      <c r="A4130">
        <v>348</v>
      </c>
      <c r="B4130" t="str">
        <f>VLOOKUP(CONCATENATE(C4130,"_",D4130),acronyms!$A$2:$B$330,2,0)</f>
        <v>Anthoxanthum alpinum</v>
      </c>
      <c r="C4130" t="s">
        <v>12</v>
      </c>
      <c r="D4130" t="s">
        <v>13</v>
      </c>
      <c r="E4130" t="s">
        <v>11</v>
      </c>
      <c r="G4130" t="s">
        <v>75</v>
      </c>
    </row>
    <row r="4131" spans="1:7" x14ac:dyDescent="0.25">
      <c r="A4131">
        <v>348</v>
      </c>
      <c r="B4131" t="str">
        <f>VLOOKUP(CONCATENATE(C4131,"_",D4131),acronyms!$A$2:$B$330,2,0)</f>
        <v>Bartsia alpina</v>
      </c>
      <c r="C4131" t="s">
        <v>94</v>
      </c>
      <c r="D4131" t="s">
        <v>13</v>
      </c>
      <c r="E4131" t="s">
        <v>11</v>
      </c>
      <c r="G4131" t="s">
        <v>75</v>
      </c>
    </row>
    <row r="4132" spans="1:7" x14ac:dyDescent="0.25">
      <c r="A4132">
        <v>348</v>
      </c>
      <c r="B4132" t="str">
        <f>VLOOKUP(CONCATENATE(C4132,"_",D4132),acronyms!$A$2:$B$330,2,0)</f>
        <v>Campanula barbata subsp. barbata</v>
      </c>
      <c r="C4132" t="s">
        <v>16</v>
      </c>
      <c r="D4132" t="s">
        <v>94</v>
      </c>
      <c r="E4132" t="s">
        <v>11</v>
      </c>
      <c r="G4132" t="s">
        <v>75</v>
      </c>
    </row>
    <row r="4133" spans="1:7" x14ac:dyDescent="0.25">
      <c r="A4133">
        <v>348</v>
      </c>
      <c r="B4133" t="str">
        <f>VLOOKUP(CONCATENATE(C4133,"_",D4133),acronyms!$A$2:$B$330,2,0)</f>
        <v>Campanula scheuchzeri</v>
      </c>
      <c r="C4133" t="s">
        <v>16</v>
      </c>
      <c r="D4133" t="s">
        <v>17</v>
      </c>
      <c r="E4133" t="s">
        <v>11</v>
      </c>
      <c r="G4133" t="s">
        <v>75</v>
      </c>
    </row>
    <row r="4134" spans="1:7" x14ac:dyDescent="0.25">
      <c r="A4134">
        <v>348</v>
      </c>
      <c r="B4134" t="str">
        <f>VLOOKUP(CONCATENATE(C4134,"_",D4134),acronyms!$A$2:$B$330,2,0)</f>
        <v>Festuca nigricans</v>
      </c>
      <c r="C4134" t="s">
        <v>19</v>
      </c>
      <c r="D4134" t="s">
        <v>20</v>
      </c>
      <c r="E4134" t="s">
        <v>11</v>
      </c>
      <c r="G4134" t="s">
        <v>75</v>
      </c>
    </row>
    <row r="4135" spans="1:7" x14ac:dyDescent="0.25">
      <c r="A4135">
        <v>348</v>
      </c>
      <c r="B4135" t="str">
        <f>VLOOKUP(CONCATENATE(C4135,"_",D4135),acronyms!$A$2:$B$330,2,0)</f>
        <v>Gnaphalium supinum</v>
      </c>
      <c r="C4135" t="s">
        <v>77</v>
      </c>
      <c r="D4135" t="s">
        <v>78</v>
      </c>
      <c r="E4135" t="s">
        <v>18</v>
      </c>
      <c r="F4135" t="s">
        <v>61</v>
      </c>
      <c r="G4135" t="s">
        <v>75</v>
      </c>
    </row>
    <row r="4136" spans="1:7" x14ac:dyDescent="0.25">
      <c r="A4136">
        <v>348</v>
      </c>
      <c r="B4136" t="str">
        <f>VLOOKUP(CONCATENATE(C4136,"_",D4136),acronyms!$A$2:$B$330,2,0)</f>
        <v>Homogyne alpina</v>
      </c>
      <c r="C4136" t="s">
        <v>27</v>
      </c>
      <c r="D4136" t="s">
        <v>13</v>
      </c>
      <c r="E4136" t="s">
        <v>46</v>
      </c>
      <c r="G4136" t="s">
        <v>75</v>
      </c>
    </row>
    <row r="4137" spans="1:7" x14ac:dyDescent="0.25">
      <c r="A4137">
        <v>348</v>
      </c>
      <c r="B4137" t="str">
        <f>VLOOKUP(CONCATENATE(C4137,"_",D4137),acronyms!$A$2:$B$330,2,0)</f>
        <v>Huperzia selago</v>
      </c>
      <c r="C4137" t="s">
        <v>320</v>
      </c>
      <c r="D4137" t="s">
        <v>107</v>
      </c>
      <c r="E4137" t="s">
        <v>11</v>
      </c>
      <c r="G4137" t="s">
        <v>75</v>
      </c>
    </row>
    <row r="4138" spans="1:7" x14ac:dyDescent="0.25">
      <c r="A4138">
        <v>348</v>
      </c>
      <c r="B4138" t="str">
        <f>VLOOKUP(CONCATENATE(C4138,"_",D4138),acronyms!$A$2:$B$330,2,0)</f>
        <v>Juncus trifidus</v>
      </c>
      <c r="C4138" t="s">
        <v>132</v>
      </c>
      <c r="D4138" t="s">
        <v>108</v>
      </c>
      <c r="E4138" t="s">
        <v>11</v>
      </c>
      <c r="G4138" t="s">
        <v>75</v>
      </c>
    </row>
    <row r="4139" spans="1:7" x14ac:dyDescent="0.25">
      <c r="A4139">
        <v>348</v>
      </c>
      <c r="B4139" t="str">
        <f>VLOOKUP(CONCATENATE(C4139,"_",D4139),acronyms!$A$2:$B$330,2,0)</f>
        <v>Leucanthemopsis alpina</v>
      </c>
      <c r="C4139" t="s">
        <v>59</v>
      </c>
      <c r="D4139" t="s">
        <v>13</v>
      </c>
      <c r="E4139" t="s">
        <v>11</v>
      </c>
      <c r="G4139" t="s">
        <v>75</v>
      </c>
    </row>
    <row r="4140" spans="1:7" x14ac:dyDescent="0.25">
      <c r="A4140">
        <v>348</v>
      </c>
      <c r="B4140" t="str">
        <f>VLOOKUP(CONCATENATE(C4140,"_",D4140),acronyms!$A$2:$B$330,2,0)</f>
        <v>Luzula alpino-pilosa</v>
      </c>
      <c r="C4140" t="s">
        <v>30</v>
      </c>
      <c r="D4140" t="s">
        <v>31</v>
      </c>
      <c r="E4140" t="s">
        <v>11</v>
      </c>
      <c r="G4140" t="s">
        <v>75</v>
      </c>
    </row>
    <row r="4141" spans="1:7" x14ac:dyDescent="0.25">
      <c r="A4141">
        <v>348</v>
      </c>
      <c r="B4141" t="str">
        <f>VLOOKUP(CONCATENATE(C4141,"_",D4141),acronyms!$A$2:$B$330,2,0)</f>
        <v>Mutellina adonidifolia</v>
      </c>
      <c r="C4141" t="s">
        <v>99</v>
      </c>
      <c r="D4141" t="s">
        <v>100</v>
      </c>
      <c r="E4141" t="s">
        <v>11</v>
      </c>
      <c r="G4141" t="s">
        <v>75</v>
      </c>
    </row>
    <row r="4142" spans="1:7" x14ac:dyDescent="0.25">
      <c r="A4142">
        <v>348</v>
      </c>
      <c r="B4142" t="str">
        <f>VLOOKUP(CONCATENATE(C4142,"_",D4142),acronyms!$A$2:$B$330,2,0)</f>
        <v>Myosotis alpestris</v>
      </c>
      <c r="C4142" t="s">
        <v>101</v>
      </c>
      <c r="D4142" t="s">
        <v>13</v>
      </c>
      <c r="E4142" t="s">
        <v>11</v>
      </c>
      <c r="G4142" t="s">
        <v>75</v>
      </c>
    </row>
    <row r="4143" spans="1:7" x14ac:dyDescent="0.25">
      <c r="A4143">
        <v>348</v>
      </c>
      <c r="B4143" t="str">
        <f>VLOOKUP(CONCATENATE(C4143,"_",D4143),acronyms!$A$2:$B$330,2,0)</f>
        <v>Persicaria vivipara</v>
      </c>
      <c r="C4143" t="s">
        <v>32</v>
      </c>
      <c r="D4143" t="s">
        <v>33</v>
      </c>
      <c r="E4143" t="s">
        <v>11</v>
      </c>
      <c r="G4143" t="s">
        <v>75</v>
      </c>
    </row>
    <row r="4144" spans="1:7" x14ac:dyDescent="0.25">
      <c r="A4144">
        <v>348</v>
      </c>
      <c r="B4144" t="str">
        <f>VLOOKUP(CONCATENATE(C4144,"_",D4144),acronyms!$A$2:$B$330,2,0)</f>
        <v>Salix herbacea</v>
      </c>
      <c r="C4144" t="s">
        <v>40</v>
      </c>
      <c r="D4144" t="s">
        <v>81</v>
      </c>
      <c r="E4144" t="s">
        <v>11</v>
      </c>
      <c r="G4144" t="s">
        <v>75</v>
      </c>
    </row>
    <row r="4145" spans="1:7" x14ac:dyDescent="0.25">
      <c r="A4145">
        <v>348</v>
      </c>
      <c r="B4145" t="str">
        <f>VLOOKUP(CONCATENATE(C4145,"_",D4145),acronyms!$A$2:$B$330,2,0)</f>
        <v>Salix retusa s. str.</v>
      </c>
      <c r="C4145" t="s">
        <v>40</v>
      </c>
      <c r="D4145" t="s">
        <v>319</v>
      </c>
      <c r="E4145" t="s">
        <v>11</v>
      </c>
      <c r="G4145" t="s">
        <v>75</v>
      </c>
    </row>
    <row r="4146" spans="1:7" x14ac:dyDescent="0.25">
      <c r="A4146">
        <v>348</v>
      </c>
      <c r="B4146" t="str">
        <f>VLOOKUP(CONCATENATE(C4146,"_",D4146),acronyms!$A$2:$B$330,2,0)</f>
        <v>Scorzoneroides helvetica</v>
      </c>
      <c r="C4146" t="s">
        <v>42</v>
      </c>
      <c r="D4146" t="s">
        <v>41</v>
      </c>
      <c r="E4146">
        <v>1</v>
      </c>
      <c r="G4146" t="s">
        <v>75</v>
      </c>
    </row>
    <row r="4147" spans="1:7" x14ac:dyDescent="0.25">
      <c r="A4147">
        <v>348</v>
      </c>
      <c r="B4147" t="str">
        <f>VLOOKUP(CONCATENATE(C4147,"_",D4147),acronyms!$A$2:$B$330,2,0)</f>
        <v>Soldanella pusilla</v>
      </c>
      <c r="C4147" t="s">
        <v>44</v>
      </c>
      <c r="D4147" t="s">
        <v>127</v>
      </c>
      <c r="E4147" t="s">
        <v>11</v>
      </c>
      <c r="G4147" t="s">
        <v>75</v>
      </c>
    </row>
    <row r="4148" spans="1:7" x14ac:dyDescent="0.25">
      <c r="A4148">
        <v>348</v>
      </c>
      <c r="B4148" t="str">
        <f>VLOOKUP(CONCATENATE(C4148,"_",D4148),acronyms!$A$2:$B$330,2,0)</f>
        <v>Trifolium pratense subsp. pratense</v>
      </c>
      <c r="C4148" t="s">
        <v>108</v>
      </c>
      <c r="D4148" t="s">
        <v>110</v>
      </c>
      <c r="E4148" t="s">
        <v>11</v>
      </c>
      <c r="G4148" t="s">
        <v>75</v>
      </c>
    </row>
    <row r="4149" spans="1:7" x14ac:dyDescent="0.25">
      <c r="A4149">
        <v>348</v>
      </c>
      <c r="B4149" t="str">
        <f>VLOOKUP(CONCATENATE(C4149,"_",D4149),acronyms!$A$2:$B$330,2,0)</f>
        <v>Vaccinium gaultherioides</v>
      </c>
      <c r="C4149" t="s">
        <v>48</v>
      </c>
      <c r="D4149" t="s">
        <v>49</v>
      </c>
      <c r="E4149" t="s">
        <v>50</v>
      </c>
      <c r="G4149" t="s">
        <v>75</v>
      </c>
    </row>
    <row r="4150" spans="1:7" x14ac:dyDescent="0.25">
      <c r="A4150">
        <v>349</v>
      </c>
      <c r="B4150" t="str">
        <f>VLOOKUP(CONCATENATE(C4150,"_",D4150),acronyms!$A$2:$B$330,2,0)</f>
        <v>Achillea moschata</v>
      </c>
      <c r="C4150" t="s">
        <v>239</v>
      </c>
      <c r="D4150" t="s">
        <v>112</v>
      </c>
      <c r="E4150" t="s">
        <v>11</v>
      </c>
      <c r="G4150" t="s">
        <v>8</v>
      </c>
    </row>
    <row r="4151" spans="1:7" x14ac:dyDescent="0.25">
      <c r="A4151">
        <v>349</v>
      </c>
      <c r="B4151" t="str">
        <f>VLOOKUP(CONCATENATE(C4151,"_",D4151),acronyms!$A$2:$B$330,2,0)</f>
        <v>Anthoxanthum alpinum</v>
      </c>
      <c r="C4151" t="s">
        <v>179</v>
      </c>
      <c r="D4151" t="s">
        <v>13</v>
      </c>
      <c r="E4151">
        <v>1</v>
      </c>
      <c r="G4151" t="s">
        <v>8</v>
      </c>
    </row>
    <row r="4152" spans="1:7" x14ac:dyDescent="0.25">
      <c r="A4152">
        <v>349</v>
      </c>
      <c r="B4152" t="str">
        <f>VLOOKUP(CONCATENATE(C4152,"_",D4152),acronyms!$A$2:$B$330,2,0)</f>
        <v>Campanula scheuchzeri</v>
      </c>
      <c r="C4152" t="s">
        <v>210</v>
      </c>
      <c r="D4152" t="s">
        <v>17</v>
      </c>
      <c r="E4152">
        <v>1</v>
      </c>
      <c r="G4152" t="s">
        <v>8</v>
      </c>
    </row>
    <row r="4153" spans="1:7" x14ac:dyDescent="0.25">
      <c r="A4153">
        <v>349</v>
      </c>
      <c r="B4153" t="str">
        <f>VLOOKUP(CONCATENATE(C4153,"_",D4153),acronyms!$A$2:$B$330,2,0)</f>
        <v>Scorzoneroides helvetica</v>
      </c>
      <c r="C4153" t="s">
        <v>220</v>
      </c>
      <c r="D4153" t="s">
        <v>41</v>
      </c>
      <c r="E4153" t="s">
        <v>11</v>
      </c>
      <c r="G4153" t="s">
        <v>8</v>
      </c>
    </row>
    <row r="4154" spans="1:7" x14ac:dyDescent="0.25">
      <c r="A4154">
        <v>349</v>
      </c>
      <c r="B4154" t="str">
        <f>VLOOKUP(CONCATENATE(C4154,"_",D4154),acronyms!$A$2:$B$330,2,0)</f>
        <v>Festuca nigricans</v>
      </c>
      <c r="C4154" t="s">
        <v>182</v>
      </c>
      <c r="D4154" t="s">
        <v>20</v>
      </c>
      <c r="E4154" t="s">
        <v>50</v>
      </c>
      <c r="G4154" t="s">
        <v>8</v>
      </c>
    </row>
    <row r="4155" spans="1:7" x14ac:dyDescent="0.25">
      <c r="A4155">
        <v>349</v>
      </c>
      <c r="B4155" t="str">
        <f>VLOOKUP(CONCATENATE(C4155,"_",D4155),acronyms!$A$2:$B$330,2,0)</f>
        <v>Gentiana acaulis</v>
      </c>
      <c r="C4155" t="s">
        <v>211</v>
      </c>
      <c r="D4155" t="s">
        <v>15</v>
      </c>
      <c r="E4155" t="s">
        <v>11</v>
      </c>
      <c r="G4155" t="s">
        <v>8</v>
      </c>
    </row>
    <row r="4156" spans="1:7" x14ac:dyDescent="0.25">
      <c r="A4156">
        <v>349</v>
      </c>
      <c r="B4156" t="str">
        <f>VLOOKUP(CONCATENATE(C4156,"_",D4156),acronyms!$A$2:$B$330,2,0)</f>
        <v>Leontodon hispidus</v>
      </c>
      <c r="C4156" t="s">
        <v>184</v>
      </c>
      <c r="D4156" t="s">
        <v>29</v>
      </c>
      <c r="E4156" t="s">
        <v>11</v>
      </c>
      <c r="G4156" t="s">
        <v>8</v>
      </c>
    </row>
    <row r="4157" spans="1:7" x14ac:dyDescent="0.25">
      <c r="A4157">
        <v>349</v>
      </c>
      <c r="B4157" t="str">
        <f>VLOOKUP(CONCATENATE(C4157,"_",D4157),acronyms!$A$2:$B$330,2,0)</f>
        <v>Lotus corniculatus</v>
      </c>
      <c r="C4157" t="s">
        <v>269</v>
      </c>
      <c r="D4157" t="s">
        <v>97</v>
      </c>
      <c r="E4157" t="s">
        <v>11</v>
      </c>
      <c r="G4157" t="s">
        <v>8</v>
      </c>
    </row>
    <row r="4158" spans="1:7" x14ac:dyDescent="0.25">
      <c r="A4158">
        <v>349</v>
      </c>
      <c r="B4158" t="str">
        <f>VLOOKUP(CONCATENATE(C4158,"_",D4158),acronyms!$A$2:$B$330,2,0)</f>
        <v>Myosotis alpestris</v>
      </c>
      <c r="C4158" t="s">
        <v>186</v>
      </c>
      <c r="D4158" t="s">
        <v>13</v>
      </c>
      <c r="E4158" t="s">
        <v>11</v>
      </c>
      <c r="G4158" t="s">
        <v>8</v>
      </c>
    </row>
    <row r="4159" spans="1:7" x14ac:dyDescent="0.25">
      <c r="A4159">
        <v>349</v>
      </c>
      <c r="B4159" t="str">
        <f>VLOOKUP(CONCATENATE(C4159,"_",D4159),acronyms!$A$2:$B$330,2,0)</f>
        <v>Phleum alpinum agg.</v>
      </c>
      <c r="C4159" t="s">
        <v>295</v>
      </c>
      <c r="D4159" t="s">
        <v>13</v>
      </c>
      <c r="E4159" t="s">
        <v>11</v>
      </c>
      <c r="G4159" t="s">
        <v>8</v>
      </c>
    </row>
    <row r="4160" spans="1:7" x14ac:dyDescent="0.25">
      <c r="A4160">
        <v>349</v>
      </c>
      <c r="B4160" t="str">
        <f>VLOOKUP(CONCATENATE(C4160,"_",D4160),acronyms!$A$2:$B$330,2,0)</f>
        <v>Ranunculus villarsii</v>
      </c>
      <c r="C4160" t="s">
        <v>190</v>
      </c>
      <c r="D4160" t="s">
        <v>37</v>
      </c>
      <c r="E4160" t="s">
        <v>11</v>
      </c>
      <c r="G4160" t="s">
        <v>8</v>
      </c>
    </row>
    <row r="4161" spans="1:7" x14ac:dyDescent="0.25">
      <c r="A4161">
        <v>349</v>
      </c>
      <c r="B4161" t="str">
        <f>VLOOKUP(CONCATENATE(C4161,"_",D4161),acronyms!$A$2:$B$330,2,0)</f>
        <v>Silene vulgaris</v>
      </c>
      <c r="C4161" t="s">
        <v>142</v>
      </c>
      <c r="D4161" t="s">
        <v>10</v>
      </c>
      <c r="E4161" t="s">
        <v>50</v>
      </c>
      <c r="G4161" t="s">
        <v>8</v>
      </c>
    </row>
    <row r="4162" spans="1:7" x14ac:dyDescent="0.25">
      <c r="A4162">
        <v>349</v>
      </c>
      <c r="B4162" t="str">
        <f>VLOOKUP(CONCATENATE(C4162,"_",D4162),acronyms!$A$2:$B$330,2,0)</f>
        <v>Trifolium pallescens</v>
      </c>
      <c r="C4162" t="s">
        <v>231</v>
      </c>
      <c r="D4162" t="s">
        <v>109</v>
      </c>
      <c r="E4162" t="s">
        <v>11</v>
      </c>
      <c r="G4162" t="s">
        <v>8</v>
      </c>
    </row>
    <row r="4163" spans="1:7" x14ac:dyDescent="0.25">
      <c r="A4163">
        <v>350</v>
      </c>
      <c r="B4163" t="str">
        <f>VLOOKUP(CONCATENATE(C4163,"_",D4163),acronyms!$A$2:$B$330,2,0)</f>
        <v>Agrostis agrostiflora</v>
      </c>
      <c r="C4163" t="s">
        <v>177</v>
      </c>
      <c r="D4163" t="s">
        <v>7</v>
      </c>
      <c r="E4163" t="s">
        <v>11</v>
      </c>
      <c r="G4163" t="s">
        <v>8</v>
      </c>
    </row>
    <row r="4164" spans="1:7" x14ac:dyDescent="0.25">
      <c r="A4164">
        <v>350</v>
      </c>
      <c r="B4164" t="str">
        <f>VLOOKUP(CONCATENATE(C4164,"_",D4164),acronyms!$A$2:$B$330,2,0)</f>
        <v>Alchemilla vulgaris agg.</v>
      </c>
      <c r="C4164" t="s">
        <v>178</v>
      </c>
      <c r="D4164" t="s">
        <v>10</v>
      </c>
      <c r="E4164" t="s">
        <v>18</v>
      </c>
      <c r="G4164" t="s">
        <v>8</v>
      </c>
    </row>
    <row r="4165" spans="1:7" x14ac:dyDescent="0.25">
      <c r="A4165">
        <v>350</v>
      </c>
      <c r="B4165" t="str">
        <f>VLOOKUP(CONCATENATE(C4165,"_",D4165),acronyms!$A$2:$B$330,2,0)</f>
        <v>Anthoxanthum alpinum</v>
      </c>
      <c r="C4165" t="s">
        <v>179</v>
      </c>
      <c r="D4165" t="s">
        <v>13</v>
      </c>
      <c r="E4165" t="s">
        <v>11</v>
      </c>
      <c r="G4165" t="s">
        <v>8</v>
      </c>
    </row>
    <row r="4166" spans="1:7" x14ac:dyDescent="0.25">
      <c r="A4166">
        <v>350</v>
      </c>
      <c r="B4166" t="str">
        <f>VLOOKUP(CONCATENATE(C4166,"_",D4166),acronyms!$A$2:$B$330,2,0)</f>
        <v>Avenella flexuosa</v>
      </c>
      <c r="C4166" t="s">
        <v>208</v>
      </c>
      <c r="D4166" t="s">
        <v>126</v>
      </c>
      <c r="E4166">
        <v>1</v>
      </c>
      <c r="G4166" t="s">
        <v>8</v>
      </c>
    </row>
    <row r="4167" spans="1:7" x14ac:dyDescent="0.25">
      <c r="A4167">
        <v>350</v>
      </c>
      <c r="B4167" t="str">
        <f>VLOOKUP(CONCATENATE(C4167,"_",D4167),acronyms!$A$2:$B$330,2,0)</f>
        <v>Avenula versicolor</v>
      </c>
      <c r="C4167" t="s">
        <v>208</v>
      </c>
      <c r="D4167" t="s">
        <v>15</v>
      </c>
      <c r="E4167" t="s">
        <v>50</v>
      </c>
      <c r="G4167" t="s">
        <v>8</v>
      </c>
    </row>
    <row r="4168" spans="1:7" x14ac:dyDescent="0.25">
      <c r="A4168">
        <v>350</v>
      </c>
      <c r="B4168" t="str">
        <f>VLOOKUP(CONCATENATE(C4168,"_",D4168),acronyms!$A$2:$B$330,2,0)</f>
        <v>Campanula scheuchzeri</v>
      </c>
      <c r="C4168" t="s">
        <v>210</v>
      </c>
      <c r="D4168" t="s">
        <v>17</v>
      </c>
      <c r="E4168" t="s">
        <v>11</v>
      </c>
      <c r="G4168" t="s">
        <v>8</v>
      </c>
    </row>
    <row r="4169" spans="1:7" x14ac:dyDescent="0.25">
      <c r="A4169">
        <v>350</v>
      </c>
      <c r="B4169" t="str">
        <f>VLOOKUP(CONCATENATE(C4169,"_",D4169),acronyms!$A$2:$B$330,2,0)</f>
        <v>Deschampsia cespitosa subsp. cespitosa</v>
      </c>
      <c r="C4169" t="s">
        <v>181</v>
      </c>
      <c r="D4169" t="s">
        <v>90</v>
      </c>
      <c r="E4169" t="s">
        <v>11</v>
      </c>
      <c r="G4169" t="s">
        <v>8</v>
      </c>
    </row>
    <row r="4170" spans="1:7" x14ac:dyDescent="0.25">
      <c r="A4170">
        <v>350</v>
      </c>
      <c r="B4170" t="str">
        <f>VLOOKUP(CONCATENATE(C4170,"_",D4170),acronyms!$A$2:$B$330,2,0)</f>
        <v>Diphasiastrum alpinum</v>
      </c>
      <c r="C4170" t="s">
        <v>352</v>
      </c>
      <c r="D4170" t="s">
        <v>13</v>
      </c>
      <c r="E4170" t="s">
        <v>18</v>
      </c>
      <c r="G4170" t="s">
        <v>8</v>
      </c>
    </row>
    <row r="4171" spans="1:7" x14ac:dyDescent="0.25">
      <c r="A4171">
        <v>350</v>
      </c>
      <c r="B4171" t="str">
        <f>VLOOKUP(CONCATENATE(C4171,"_",D4171),acronyms!$A$2:$B$330,2,0)</f>
        <v>Homogyne alpina</v>
      </c>
      <c r="C4171" t="s">
        <v>213</v>
      </c>
      <c r="D4171" t="s">
        <v>13</v>
      </c>
      <c r="E4171" t="s">
        <v>11</v>
      </c>
      <c r="G4171" t="s">
        <v>8</v>
      </c>
    </row>
    <row r="4172" spans="1:7" x14ac:dyDescent="0.25">
      <c r="A4172">
        <v>350</v>
      </c>
      <c r="B4172" t="str">
        <f>VLOOKUP(CONCATENATE(C4172,"_",D4172),acronyms!$A$2:$B$330,2,0)</f>
        <v>Juncus trifidus</v>
      </c>
      <c r="C4172" t="s">
        <v>253</v>
      </c>
      <c r="D4172" t="s">
        <v>108</v>
      </c>
      <c r="E4172" t="s">
        <v>50</v>
      </c>
      <c r="G4172" t="s">
        <v>8</v>
      </c>
    </row>
    <row r="4173" spans="1:7" x14ac:dyDescent="0.25">
      <c r="A4173">
        <v>350</v>
      </c>
      <c r="B4173" t="str">
        <f>VLOOKUP(CONCATENATE(C4173,"_",D4173),acronyms!$A$2:$B$330,2,0)</f>
        <v>Leucanthemopsis alpina</v>
      </c>
      <c r="C4173" t="s">
        <v>230</v>
      </c>
      <c r="D4173" t="s">
        <v>13</v>
      </c>
      <c r="E4173" t="s">
        <v>18</v>
      </c>
      <c r="G4173" t="s">
        <v>8</v>
      </c>
    </row>
    <row r="4174" spans="1:7" x14ac:dyDescent="0.25">
      <c r="A4174">
        <v>350</v>
      </c>
      <c r="B4174" t="str">
        <f>VLOOKUP(CONCATENATE(C4174,"_",D4174),acronyms!$A$2:$B$330,2,0)</f>
        <v>Luzula alpina</v>
      </c>
      <c r="C4174" t="s">
        <v>139</v>
      </c>
      <c r="D4174" t="s">
        <v>13</v>
      </c>
      <c r="E4174" t="s">
        <v>11</v>
      </c>
      <c r="G4174" t="s">
        <v>8</v>
      </c>
    </row>
    <row r="4175" spans="1:7" x14ac:dyDescent="0.25">
      <c r="A4175">
        <v>350</v>
      </c>
      <c r="B4175" t="str">
        <f>VLOOKUP(CONCATENATE(C4175,"_",D4175),acronyms!$A$2:$B$330,2,0)</f>
        <v>Luzula alpino-pilosa</v>
      </c>
      <c r="C4175" t="s">
        <v>139</v>
      </c>
      <c r="D4175" t="s">
        <v>31</v>
      </c>
      <c r="E4175" t="s">
        <v>11</v>
      </c>
      <c r="G4175" t="s">
        <v>8</v>
      </c>
    </row>
    <row r="4176" spans="1:7" x14ac:dyDescent="0.25">
      <c r="A4176">
        <v>350</v>
      </c>
      <c r="B4176" t="str">
        <f>VLOOKUP(CONCATENATE(C4176,"_",D4176),acronyms!$A$2:$B$330,2,0)</f>
        <v>Mutellina adonidifolia</v>
      </c>
      <c r="C4176" t="s">
        <v>185</v>
      </c>
      <c r="D4176" t="s">
        <v>100</v>
      </c>
      <c r="E4176" t="s">
        <v>11</v>
      </c>
      <c r="G4176" t="s">
        <v>8</v>
      </c>
    </row>
    <row r="4177" spans="1:7" x14ac:dyDescent="0.25">
      <c r="A4177">
        <v>350</v>
      </c>
      <c r="B4177" t="str">
        <f>VLOOKUP(CONCATENATE(C4177,"_",D4177),acronyms!$A$2:$B$330,2,0)</f>
        <v>Nardus stricta</v>
      </c>
      <c r="C4177" t="s">
        <v>214</v>
      </c>
      <c r="D4177" t="s">
        <v>103</v>
      </c>
      <c r="E4177">
        <v>1</v>
      </c>
      <c r="G4177" t="s">
        <v>8</v>
      </c>
    </row>
    <row r="4178" spans="1:7" x14ac:dyDescent="0.25">
      <c r="A4178">
        <v>350</v>
      </c>
      <c r="B4178" t="str">
        <f>VLOOKUP(CONCATENATE(C4178,"_",D4178),acronyms!$A$2:$B$330,2,0)</f>
        <v>Persicaria vivipara</v>
      </c>
      <c r="C4178" t="s">
        <v>216</v>
      </c>
      <c r="D4178" t="s">
        <v>33</v>
      </c>
      <c r="E4178" t="s">
        <v>11</v>
      </c>
      <c r="G4178" t="s">
        <v>8</v>
      </c>
    </row>
    <row r="4179" spans="1:7" x14ac:dyDescent="0.25">
      <c r="A4179">
        <v>350</v>
      </c>
      <c r="B4179" t="str">
        <f>VLOOKUP(CONCATENATE(C4179,"_",D4179),acronyms!$A$2:$B$330,2,0)</f>
        <v>Potentilla aurea</v>
      </c>
      <c r="C4179" t="s">
        <v>189</v>
      </c>
      <c r="D4179" t="s">
        <v>35</v>
      </c>
      <c r="E4179">
        <v>1</v>
      </c>
      <c r="G4179" t="s">
        <v>8</v>
      </c>
    </row>
    <row r="4180" spans="1:7" x14ac:dyDescent="0.25">
      <c r="A4180">
        <v>350</v>
      </c>
      <c r="B4180" t="str">
        <f>VLOOKUP(CONCATENATE(C4180,"_",D4180),acronyms!$A$2:$B$330,2,0)</f>
        <v>Ranunculus villarsii</v>
      </c>
      <c r="C4180" t="s">
        <v>190</v>
      </c>
      <c r="D4180" t="s">
        <v>37</v>
      </c>
      <c r="E4180">
        <v>1</v>
      </c>
      <c r="G4180" t="s">
        <v>8</v>
      </c>
    </row>
    <row r="4181" spans="1:7" x14ac:dyDescent="0.25">
      <c r="A4181">
        <v>350</v>
      </c>
      <c r="B4181" t="str">
        <f>VLOOKUP(CONCATENATE(C4181,"_",D4181),acronyms!$A$2:$B$330,2,0)</f>
        <v>Rhododendron ferrugineum</v>
      </c>
      <c r="C4181" t="s">
        <v>219</v>
      </c>
      <c r="D4181" t="s">
        <v>39</v>
      </c>
      <c r="E4181" t="s">
        <v>46</v>
      </c>
      <c r="G4181" t="s">
        <v>8</v>
      </c>
    </row>
    <row r="4182" spans="1:7" x14ac:dyDescent="0.25">
      <c r="A4182">
        <v>350</v>
      </c>
      <c r="B4182" t="str">
        <f>VLOOKUP(CONCATENATE(C4182,"_",D4182),acronyms!$A$2:$B$330,2,0)</f>
        <v>Salix herbacea</v>
      </c>
      <c r="C4182" t="s">
        <v>191</v>
      </c>
      <c r="D4182" t="s">
        <v>81</v>
      </c>
      <c r="E4182" t="s">
        <v>50</v>
      </c>
      <c r="G4182" t="s">
        <v>8</v>
      </c>
    </row>
    <row r="4183" spans="1:7" x14ac:dyDescent="0.25">
      <c r="A4183">
        <v>350</v>
      </c>
      <c r="B4183" t="str">
        <f>VLOOKUP(CONCATENATE(C4183,"_",D4183),acronyms!$A$2:$B$330,2,0)</f>
        <v>Scorzoneroides helvetica</v>
      </c>
      <c r="C4183" t="s">
        <v>220</v>
      </c>
      <c r="D4183" t="s">
        <v>41</v>
      </c>
      <c r="E4183">
        <v>1</v>
      </c>
      <c r="G4183" t="s">
        <v>8</v>
      </c>
    </row>
    <row r="4184" spans="1:7" x14ac:dyDescent="0.25">
      <c r="A4184">
        <v>350</v>
      </c>
      <c r="B4184" t="str">
        <f>VLOOKUP(CONCATENATE(C4184,"_",D4184),acronyms!$A$2:$B$330,2,0)</f>
        <v>Soldanella pusilla</v>
      </c>
      <c r="C4184" t="s">
        <v>221</v>
      </c>
      <c r="D4184" t="s">
        <v>127</v>
      </c>
      <c r="E4184" t="s">
        <v>11</v>
      </c>
      <c r="G4184" t="s">
        <v>8</v>
      </c>
    </row>
    <row r="4185" spans="1:7" x14ac:dyDescent="0.25">
      <c r="A4185">
        <v>350</v>
      </c>
      <c r="B4185" t="str">
        <f>VLOOKUP(CONCATENATE(C4185,"_",D4185),acronyms!$A$2:$B$330,2,0)</f>
        <v>Vaccinium gaultherioides</v>
      </c>
      <c r="C4185" t="s">
        <v>222</v>
      </c>
      <c r="D4185" t="s">
        <v>49</v>
      </c>
      <c r="E4185">
        <v>1</v>
      </c>
      <c r="G4185" t="s">
        <v>8</v>
      </c>
    </row>
    <row r="4186" spans="1:7" x14ac:dyDescent="0.25">
      <c r="A4186">
        <v>350</v>
      </c>
      <c r="B4186" t="str">
        <f>VLOOKUP(CONCATENATE(C4186,"_",D4186),acronyms!$A$2:$B$330,2,0)</f>
        <v>Viola biflora</v>
      </c>
      <c r="C4186" t="s">
        <v>193</v>
      </c>
      <c r="D4186" t="s">
        <v>53</v>
      </c>
      <c r="E4186" t="s">
        <v>11</v>
      </c>
      <c r="G4186" t="s">
        <v>8</v>
      </c>
    </row>
    <row r="4187" spans="1:7" x14ac:dyDescent="0.25">
      <c r="A4187">
        <v>351</v>
      </c>
      <c r="B4187" t="str">
        <f>VLOOKUP(CONCATENATE(C4187,"_",D4187),acronyms!$A$2:$B$330,2,0)</f>
        <v>Agrostis alpina</v>
      </c>
      <c r="C4187" t="s">
        <v>7</v>
      </c>
      <c r="D4187" t="s">
        <v>13</v>
      </c>
      <c r="E4187" t="s">
        <v>11</v>
      </c>
      <c r="G4187" t="s">
        <v>197</v>
      </c>
    </row>
    <row r="4188" spans="1:7" x14ac:dyDescent="0.25">
      <c r="A4188">
        <v>351</v>
      </c>
      <c r="B4188" t="str">
        <f>VLOOKUP(CONCATENATE(C4188,"_",D4188),acronyms!$A$2:$B$330,2,0)</f>
        <v>Alchemilla vulgaris agg.</v>
      </c>
      <c r="C4188" t="s">
        <v>9</v>
      </c>
      <c r="D4188" t="s">
        <v>10</v>
      </c>
      <c r="E4188">
        <v>1</v>
      </c>
      <c r="G4188" t="s">
        <v>197</v>
      </c>
    </row>
    <row r="4189" spans="1:7" x14ac:dyDescent="0.25">
      <c r="A4189">
        <v>351</v>
      </c>
      <c r="B4189" t="str">
        <f>VLOOKUP(CONCATENATE(C4189,"_",D4189),acronyms!$A$2:$B$330,2,0)</f>
        <v>Anthoxanthum alpinum</v>
      </c>
      <c r="C4189" t="s">
        <v>12</v>
      </c>
      <c r="D4189" t="s">
        <v>13</v>
      </c>
      <c r="E4189">
        <v>1</v>
      </c>
      <c r="G4189" t="s">
        <v>197</v>
      </c>
    </row>
    <row r="4190" spans="1:7" x14ac:dyDescent="0.25">
      <c r="A4190">
        <v>351</v>
      </c>
      <c r="B4190" t="str">
        <f>VLOOKUP(CONCATENATE(C4190,"_",D4190),acronyms!$A$2:$B$330,2,0)</f>
        <v>Avenella flexuosa</v>
      </c>
      <c r="C4190" t="s">
        <v>14</v>
      </c>
      <c r="D4190" t="s">
        <v>126</v>
      </c>
      <c r="E4190" t="s">
        <v>11</v>
      </c>
      <c r="G4190" t="s">
        <v>197</v>
      </c>
    </row>
    <row r="4191" spans="1:7" x14ac:dyDescent="0.25">
      <c r="A4191">
        <v>351</v>
      </c>
      <c r="B4191" t="str">
        <f>VLOOKUP(CONCATENATE(C4191,"_",D4191),acronyms!$A$2:$B$330,2,0)</f>
        <v>Avenula versicolor</v>
      </c>
      <c r="C4191" t="s">
        <v>14</v>
      </c>
      <c r="D4191" t="s">
        <v>15</v>
      </c>
      <c r="E4191">
        <v>1</v>
      </c>
      <c r="G4191" t="s">
        <v>197</v>
      </c>
    </row>
    <row r="4192" spans="1:7" x14ac:dyDescent="0.25">
      <c r="A4192">
        <v>351</v>
      </c>
      <c r="B4192" t="str">
        <f>VLOOKUP(CONCATENATE(C4192,"_",D4192),acronyms!$A$2:$B$330,2,0)</f>
        <v>Bartsia alpina</v>
      </c>
      <c r="C4192" t="s">
        <v>94</v>
      </c>
      <c r="D4192" t="s">
        <v>13</v>
      </c>
      <c r="E4192" t="s">
        <v>11</v>
      </c>
      <c r="G4192" t="s">
        <v>197</v>
      </c>
    </row>
    <row r="4193" spans="1:7" x14ac:dyDescent="0.25">
      <c r="A4193">
        <v>351</v>
      </c>
      <c r="B4193" t="str">
        <f>VLOOKUP(CONCATENATE(C4193,"_",D4193),acronyms!$A$2:$B$330,2,0)</f>
        <v>Campanula scheuchzeri</v>
      </c>
      <c r="C4193" t="s">
        <v>16</v>
      </c>
      <c r="D4193" t="s">
        <v>17</v>
      </c>
      <c r="E4193" t="s">
        <v>11</v>
      </c>
      <c r="G4193" t="s">
        <v>197</v>
      </c>
    </row>
    <row r="4194" spans="1:7" x14ac:dyDescent="0.25">
      <c r="A4194">
        <v>351</v>
      </c>
      <c r="B4194" t="str">
        <f>VLOOKUP(CONCATENATE(C4194,"_",D4194),acronyms!$A$2:$B$330,2,0)</f>
        <v>Carex sempervirens</v>
      </c>
      <c r="C4194" t="s">
        <v>54</v>
      </c>
      <c r="D4194" t="s">
        <v>95</v>
      </c>
      <c r="E4194" t="s">
        <v>11</v>
      </c>
      <c r="G4194" t="s">
        <v>197</v>
      </c>
    </row>
    <row r="4195" spans="1:7" x14ac:dyDescent="0.25">
      <c r="A4195">
        <v>351</v>
      </c>
      <c r="B4195" t="str">
        <f>VLOOKUP(CONCATENATE(C4195,"_",D4195),acronyms!$A$2:$B$330,2,0)</f>
        <v>Coeloglossum viride</v>
      </c>
      <c r="C4195" t="s">
        <v>203</v>
      </c>
      <c r="D4195" t="s">
        <v>45</v>
      </c>
      <c r="E4195" t="s">
        <v>18</v>
      </c>
      <c r="G4195" t="s">
        <v>197</v>
      </c>
    </row>
    <row r="4196" spans="1:7" x14ac:dyDescent="0.25">
      <c r="A4196">
        <v>351</v>
      </c>
      <c r="B4196" t="str">
        <f>VLOOKUP(CONCATENATE(C4196,"_",D4196),acronyms!$A$2:$B$330,2,0)</f>
        <v>Doronicum clusii subsp. clusii</v>
      </c>
      <c r="C4196" t="s">
        <v>144</v>
      </c>
      <c r="D4196" t="s">
        <v>145</v>
      </c>
      <c r="E4196">
        <v>1</v>
      </c>
      <c r="G4196" t="s">
        <v>197</v>
      </c>
    </row>
    <row r="4197" spans="1:7" x14ac:dyDescent="0.25">
      <c r="A4197">
        <v>351</v>
      </c>
      <c r="B4197" t="str">
        <f>VLOOKUP(CONCATENATE(C4197,"_",D4197),acronyms!$A$2:$B$330,2,0)</f>
        <v>Empetrum hermaphroditum</v>
      </c>
      <c r="C4197" t="s">
        <v>235</v>
      </c>
      <c r="D4197" t="s">
        <v>81</v>
      </c>
      <c r="E4197" t="s">
        <v>50</v>
      </c>
      <c r="G4197" t="s">
        <v>197</v>
      </c>
    </row>
    <row r="4198" spans="1:7" x14ac:dyDescent="0.25">
      <c r="A4198">
        <v>351</v>
      </c>
      <c r="B4198" t="str">
        <f>VLOOKUP(CONCATENATE(C4198,"_",D4198),acronyms!$A$2:$B$330,2,0)</f>
        <v>Euphrasia minima</v>
      </c>
      <c r="C4198" t="s">
        <v>113</v>
      </c>
      <c r="D4198" t="s">
        <v>62</v>
      </c>
      <c r="E4198" t="s">
        <v>18</v>
      </c>
      <c r="G4198" t="s">
        <v>197</v>
      </c>
    </row>
    <row r="4199" spans="1:7" x14ac:dyDescent="0.25">
      <c r="A4199">
        <v>351</v>
      </c>
      <c r="B4199" t="str">
        <f>VLOOKUP(CONCATENATE(C4199,"_",D4199),acronyms!$A$2:$B$330,2,0)</f>
        <v>Hieracium sp.</v>
      </c>
      <c r="C4199" t="s">
        <v>116</v>
      </c>
      <c r="D4199" t="s">
        <v>134</v>
      </c>
      <c r="E4199" t="s">
        <v>18</v>
      </c>
      <c r="G4199" t="s">
        <v>197</v>
      </c>
    </row>
    <row r="4200" spans="1:7" x14ac:dyDescent="0.25">
      <c r="A4200">
        <v>351</v>
      </c>
      <c r="B4200" t="str">
        <f>VLOOKUP(CONCATENATE(C4200,"_",D4200),acronyms!$A$2:$B$330,2,0)</f>
        <v>Homogyne alpina</v>
      </c>
      <c r="C4200" t="s">
        <v>27</v>
      </c>
      <c r="D4200" t="s">
        <v>13</v>
      </c>
      <c r="E4200">
        <v>1</v>
      </c>
      <c r="G4200" t="s">
        <v>197</v>
      </c>
    </row>
    <row r="4201" spans="1:7" x14ac:dyDescent="0.25">
      <c r="A4201">
        <v>351</v>
      </c>
      <c r="B4201" t="str">
        <f>VLOOKUP(CONCATENATE(C4201,"_",D4201),acronyms!$A$2:$B$330,2,0)</f>
        <v>Huperzia selago</v>
      </c>
      <c r="C4201" t="s">
        <v>320</v>
      </c>
      <c r="D4201" t="s">
        <v>107</v>
      </c>
      <c r="E4201" t="s">
        <v>11</v>
      </c>
      <c r="G4201" t="s">
        <v>197</v>
      </c>
    </row>
    <row r="4202" spans="1:7" x14ac:dyDescent="0.25">
      <c r="A4202">
        <v>351</v>
      </c>
      <c r="B4202" t="str">
        <f>VLOOKUP(CONCATENATE(C4202,"_",D4202),acronyms!$A$2:$B$330,2,0)</f>
        <v>Juncus trifidus</v>
      </c>
      <c r="C4202" t="s">
        <v>132</v>
      </c>
      <c r="D4202" t="s">
        <v>108</v>
      </c>
      <c r="E4202" t="s">
        <v>11</v>
      </c>
      <c r="G4202" t="s">
        <v>197</v>
      </c>
    </row>
    <row r="4203" spans="1:7" x14ac:dyDescent="0.25">
      <c r="A4203">
        <v>351</v>
      </c>
      <c r="B4203" t="str">
        <f>VLOOKUP(CONCATENATE(C4203,"_",D4203),acronyms!$A$2:$B$330,2,0)</f>
        <v>Juniperus communis subsp. nana</v>
      </c>
      <c r="C4203" t="s">
        <v>132</v>
      </c>
      <c r="D4203" t="s">
        <v>156</v>
      </c>
      <c r="E4203" t="s">
        <v>18</v>
      </c>
      <c r="G4203" t="s">
        <v>197</v>
      </c>
    </row>
    <row r="4204" spans="1:7" x14ac:dyDescent="0.25">
      <c r="A4204">
        <v>351</v>
      </c>
      <c r="B4204" t="str">
        <f>VLOOKUP(CONCATENATE(C4204,"_",D4204),acronyms!$A$2:$B$330,2,0)</f>
        <v>Leontodon hispidus</v>
      </c>
      <c r="C4204" t="s">
        <v>28</v>
      </c>
      <c r="D4204" t="s">
        <v>29</v>
      </c>
      <c r="E4204" t="s">
        <v>11</v>
      </c>
      <c r="G4204" t="s">
        <v>197</v>
      </c>
    </row>
    <row r="4205" spans="1:7" x14ac:dyDescent="0.25">
      <c r="A4205">
        <v>351</v>
      </c>
      <c r="B4205" t="str">
        <f>VLOOKUP(CONCATENATE(C4205,"_",D4205),acronyms!$A$2:$B$330,2,0)</f>
        <v>Lloydia serotina</v>
      </c>
      <c r="C4205" t="s">
        <v>317</v>
      </c>
      <c r="D4205" t="s">
        <v>318</v>
      </c>
      <c r="E4205" t="s">
        <v>18</v>
      </c>
      <c r="G4205" t="s">
        <v>197</v>
      </c>
    </row>
    <row r="4206" spans="1:7" x14ac:dyDescent="0.25">
      <c r="A4206">
        <v>351</v>
      </c>
      <c r="B4206" t="str">
        <f>VLOOKUP(CONCATENATE(C4206,"_",D4206),acronyms!$A$2:$B$330,2,0)</f>
        <v>Loiseleuria procumbens</v>
      </c>
      <c r="C4206" t="s">
        <v>155</v>
      </c>
      <c r="D4206" t="s">
        <v>130</v>
      </c>
      <c r="E4206">
        <v>1</v>
      </c>
      <c r="G4206" t="s">
        <v>197</v>
      </c>
    </row>
    <row r="4207" spans="1:7" x14ac:dyDescent="0.25">
      <c r="A4207">
        <v>351</v>
      </c>
      <c r="B4207" t="str">
        <f>VLOOKUP(CONCATENATE(C4207,"_",D4207),acronyms!$A$2:$B$330,2,0)</f>
        <v>Lotus corniculatus</v>
      </c>
      <c r="C4207" t="s">
        <v>96</v>
      </c>
      <c r="D4207" t="s">
        <v>97</v>
      </c>
      <c r="E4207" t="s">
        <v>11</v>
      </c>
      <c r="G4207" t="s">
        <v>197</v>
      </c>
    </row>
    <row r="4208" spans="1:7" x14ac:dyDescent="0.25">
      <c r="A4208">
        <v>351</v>
      </c>
      <c r="B4208" t="str">
        <f>VLOOKUP(CONCATENATE(C4208,"_",D4208),acronyms!$A$2:$B$330,2,0)</f>
        <v>Luzula alpina</v>
      </c>
      <c r="C4208" t="s">
        <v>30</v>
      </c>
      <c r="D4208" t="s">
        <v>13</v>
      </c>
      <c r="E4208" t="s">
        <v>11</v>
      </c>
      <c r="G4208" t="s">
        <v>197</v>
      </c>
    </row>
    <row r="4209" spans="1:7" x14ac:dyDescent="0.25">
      <c r="A4209">
        <v>351</v>
      </c>
      <c r="B4209" t="str">
        <f>VLOOKUP(CONCATENATE(C4209,"_",D4209),acronyms!$A$2:$B$330,2,0)</f>
        <v>Luzula lutea</v>
      </c>
      <c r="C4209" t="s">
        <v>30</v>
      </c>
      <c r="D4209" t="s">
        <v>98</v>
      </c>
      <c r="E4209" t="s">
        <v>11</v>
      </c>
      <c r="G4209" t="s">
        <v>197</v>
      </c>
    </row>
    <row r="4210" spans="1:7" x14ac:dyDescent="0.25">
      <c r="A4210">
        <v>351</v>
      </c>
      <c r="B4210" t="str">
        <f>VLOOKUP(CONCATENATE(C4210,"_",D4210),acronyms!$A$2:$B$330,2,0)</f>
        <v>Mutellina adonidifolia</v>
      </c>
      <c r="C4210" t="s">
        <v>99</v>
      </c>
      <c r="D4210" t="s">
        <v>100</v>
      </c>
      <c r="E4210">
        <v>1</v>
      </c>
      <c r="G4210" t="s">
        <v>197</v>
      </c>
    </row>
    <row r="4211" spans="1:7" x14ac:dyDescent="0.25">
      <c r="A4211">
        <v>351</v>
      </c>
      <c r="B4211" t="str">
        <f>VLOOKUP(CONCATENATE(C4211,"_",D4211),acronyms!$A$2:$B$330,2,0)</f>
        <v>Persicaria vivipara</v>
      </c>
      <c r="C4211" t="s">
        <v>32</v>
      </c>
      <c r="D4211" t="s">
        <v>33</v>
      </c>
      <c r="E4211">
        <v>1</v>
      </c>
      <c r="G4211" t="s">
        <v>197</v>
      </c>
    </row>
    <row r="4212" spans="1:7" x14ac:dyDescent="0.25">
      <c r="A4212">
        <v>351</v>
      </c>
      <c r="B4212" t="str">
        <f>VLOOKUP(CONCATENATE(C4212,"_",D4212),acronyms!$A$2:$B$330,2,0)</f>
        <v>Phyteuma hemisphaericum</v>
      </c>
      <c r="C4212" t="s">
        <v>91</v>
      </c>
      <c r="D4212" t="s">
        <v>92</v>
      </c>
      <c r="E4212" t="s">
        <v>18</v>
      </c>
      <c r="G4212" t="s">
        <v>197</v>
      </c>
    </row>
    <row r="4213" spans="1:7" x14ac:dyDescent="0.25">
      <c r="A4213">
        <v>351</v>
      </c>
      <c r="B4213" t="str">
        <f>VLOOKUP(CONCATENATE(C4213,"_",D4213),acronyms!$A$2:$B$330,2,0)</f>
        <v>Potentilla aurea</v>
      </c>
      <c r="C4213" t="s">
        <v>34</v>
      </c>
      <c r="D4213" t="s">
        <v>35</v>
      </c>
      <c r="E4213" t="s">
        <v>11</v>
      </c>
      <c r="G4213" t="s">
        <v>197</v>
      </c>
    </row>
    <row r="4214" spans="1:7" x14ac:dyDescent="0.25">
      <c r="A4214">
        <v>351</v>
      </c>
      <c r="B4214" t="str">
        <f>VLOOKUP(CONCATENATE(C4214,"_",D4214),acronyms!$A$2:$B$330,2,0)</f>
        <v>Pyrola minor</v>
      </c>
      <c r="C4214" t="s">
        <v>105</v>
      </c>
      <c r="D4214" t="s">
        <v>62</v>
      </c>
      <c r="E4214" t="s">
        <v>11</v>
      </c>
      <c r="G4214" t="s">
        <v>197</v>
      </c>
    </row>
    <row r="4215" spans="1:7" x14ac:dyDescent="0.25">
      <c r="A4215">
        <v>351</v>
      </c>
      <c r="B4215" t="str">
        <f>VLOOKUP(CONCATENATE(C4215,"_",D4215),acronyms!$A$2:$B$330,2,0)</f>
        <v>Rhinanthus glacialis</v>
      </c>
      <c r="C4215" t="s">
        <v>106</v>
      </c>
      <c r="D4215" t="s">
        <v>85</v>
      </c>
      <c r="E4215" t="s">
        <v>11</v>
      </c>
      <c r="G4215" t="s">
        <v>197</v>
      </c>
    </row>
    <row r="4216" spans="1:7" x14ac:dyDescent="0.25">
      <c r="A4216">
        <v>351</v>
      </c>
      <c r="B4216" t="str">
        <f>VLOOKUP(CONCATENATE(C4216,"_",D4216),acronyms!$A$2:$B$330,2,0)</f>
        <v>Rhododendron ferrugineum</v>
      </c>
      <c r="C4216" t="s">
        <v>38</v>
      </c>
      <c r="D4216" t="s">
        <v>39</v>
      </c>
      <c r="E4216" t="s">
        <v>11</v>
      </c>
      <c r="G4216" t="s">
        <v>197</v>
      </c>
    </row>
    <row r="4217" spans="1:7" x14ac:dyDescent="0.25">
      <c r="A4217">
        <v>351</v>
      </c>
      <c r="B4217" t="str">
        <f>VLOOKUP(CONCATENATE(C4217,"_",D4217),acronyms!$A$2:$B$330,2,0)</f>
        <v>Salix herbacea</v>
      </c>
      <c r="C4217" t="s">
        <v>40</v>
      </c>
      <c r="D4217" t="s">
        <v>81</v>
      </c>
      <c r="E4217">
        <v>1</v>
      </c>
      <c r="G4217" t="s">
        <v>197</v>
      </c>
    </row>
    <row r="4218" spans="1:7" x14ac:dyDescent="0.25">
      <c r="A4218">
        <v>351</v>
      </c>
      <c r="B4218" t="str">
        <f>VLOOKUP(CONCATENATE(C4218,"_",D4218),acronyms!$A$2:$B$330,2,0)</f>
        <v>Scorzoneroides helvetica</v>
      </c>
      <c r="C4218" t="s">
        <v>42</v>
      </c>
      <c r="D4218" t="s">
        <v>41</v>
      </c>
      <c r="E4218">
        <v>1</v>
      </c>
      <c r="G4218" t="s">
        <v>197</v>
      </c>
    </row>
    <row r="4219" spans="1:7" x14ac:dyDescent="0.25">
      <c r="A4219">
        <v>351</v>
      </c>
      <c r="B4219" t="str">
        <f>VLOOKUP(CONCATENATE(C4219,"_",D4219),acronyms!$A$2:$B$330,2,0)</f>
        <v>Soldanella pusilla</v>
      </c>
      <c r="C4219" t="s">
        <v>44</v>
      </c>
      <c r="D4219" t="s">
        <v>127</v>
      </c>
      <c r="E4219" t="s">
        <v>11</v>
      </c>
      <c r="G4219" t="s">
        <v>197</v>
      </c>
    </row>
    <row r="4220" spans="1:7" x14ac:dyDescent="0.25">
      <c r="A4220">
        <v>351</v>
      </c>
      <c r="B4220" t="str">
        <f>VLOOKUP(CONCATENATE(C4220,"_",D4220),acronyms!$A$2:$B$330,2,0)</f>
        <v>Vaccinium gaultherioides</v>
      </c>
      <c r="C4220" t="s">
        <v>48</v>
      </c>
      <c r="D4220" t="s">
        <v>49</v>
      </c>
      <c r="E4220">
        <v>3</v>
      </c>
      <c r="G4220" t="s">
        <v>197</v>
      </c>
    </row>
    <row r="4221" spans="1:7" x14ac:dyDescent="0.25">
      <c r="A4221">
        <v>351</v>
      </c>
      <c r="B4221" t="str">
        <f>VLOOKUP(CONCATENATE(C4221,"_",D4221),acronyms!$A$2:$B$330,2,0)</f>
        <v>Vaccinium vitis-idaea</v>
      </c>
      <c r="C4221" t="s">
        <v>48</v>
      </c>
      <c r="D4221" t="s">
        <v>150</v>
      </c>
      <c r="E4221">
        <v>1</v>
      </c>
      <c r="G4221" t="s">
        <v>197</v>
      </c>
    </row>
    <row r="4222" spans="1:7" x14ac:dyDescent="0.25">
      <c r="A4222">
        <v>351</v>
      </c>
      <c r="B4222" t="str">
        <f>VLOOKUP(CONCATENATE(C4222,"_",D4222),acronyms!$A$2:$B$330,2,0)</f>
        <v>Viola biflora</v>
      </c>
      <c r="C4222" t="s">
        <v>52</v>
      </c>
      <c r="D4222" t="s">
        <v>53</v>
      </c>
      <c r="E4222">
        <v>1</v>
      </c>
      <c r="G4222" t="s">
        <v>197</v>
      </c>
    </row>
    <row r="4223" spans="1:7" x14ac:dyDescent="0.25">
      <c r="A4223">
        <v>352</v>
      </c>
      <c r="B4223" t="str">
        <f>VLOOKUP(CONCATENATE(C4223,"_",D4223),acronyms!$A$2:$B$330,2,0)</f>
        <v>Agrostis agrostiflora</v>
      </c>
      <c r="C4223" t="s">
        <v>177</v>
      </c>
      <c r="D4223" t="s">
        <v>7</v>
      </c>
      <c r="E4223">
        <v>1</v>
      </c>
      <c r="G4223" t="s">
        <v>137</v>
      </c>
    </row>
    <row r="4224" spans="1:7" x14ac:dyDescent="0.25">
      <c r="A4224">
        <v>352</v>
      </c>
      <c r="B4224" t="str">
        <f>VLOOKUP(CONCATENATE(C4224,"_",D4224),acronyms!$A$2:$B$330,2,0)</f>
        <v>Agrostis rupestris</v>
      </c>
      <c r="C4224" t="s">
        <v>177</v>
      </c>
      <c r="D4224" t="s">
        <v>74</v>
      </c>
      <c r="E4224" t="s">
        <v>11</v>
      </c>
      <c r="G4224" t="s">
        <v>137</v>
      </c>
    </row>
    <row r="4225" spans="1:7" x14ac:dyDescent="0.25">
      <c r="A4225">
        <v>352</v>
      </c>
      <c r="B4225" t="str">
        <f>VLOOKUP(CONCATENATE(C4225,"_",D4225),acronyms!$A$2:$B$330,2,0)</f>
        <v>Alchemilla vulgaris agg.</v>
      </c>
      <c r="C4225" t="s">
        <v>178</v>
      </c>
      <c r="D4225" t="s">
        <v>10</v>
      </c>
      <c r="E4225">
        <v>1</v>
      </c>
      <c r="G4225" t="s">
        <v>137</v>
      </c>
    </row>
    <row r="4226" spans="1:7" x14ac:dyDescent="0.25">
      <c r="A4226">
        <v>352</v>
      </c>
      <c r="B4226" t="str">
        <f>VLOOKUP(CONCATENATE(C4226,"_",D4226),acronyms!$A$2:$B$330,2,0)</f>
        <v>Anthoxanthum alpinum</v>
      </c>
      <c r="C4226" t="s">
        <v>179</v>
      </c>
      <c r="D4226" t="s">
        <v>13</v>
      </c>
      <c r="E4226">
        <v>1</v>
      </c>
      <c r="G4226" t="s">
        <v>137</v>
      </c>
    </row>
    <row r="4227" spans="1:7" x14ac:dyDescent="0.25">
      <c r="A4227">
        <v>352</v>
      </c>
      <c r="B4227" t="str">
        <f>VLOOKUP(CONCATENATE(C4227,"_",D4227),acronyms!$A$2:$B$330,2,0)</f>
        <v>Botrychium lunaria</v>
      </c>
      <c r="C4227" t="s">
        <v>306</v>
      </c>
      <c r="D4227" t="s">
        <v>175</v>
      </c>
      <c r="E4227" t="s">
        <v>11</v>
      </c>
      <c r="G4227" t="s">
        <v>137</v>
      </c>
    </row>
    <row r="4228" spans="1:7" x14ac:dyDescent="0.25">
      <c r="A4228">
        <v>352</v>
      </c>
      <c r="B4228" t="str">
        <f>VLOOKUP(CONCATENATE(C4228,"_",D4228),acronyms!$A$2:$B$330,2,0)</f>
        <v>Campanula barbata subsp. barbata</v>
      </c>
      <c r="C4228" t="s">
        <v>210</v>
      </c>
      <c r="D4228" t="s">
        <v>94</v>
      </c>
      <c r="E4228" t="s">
        <v>18</v>
      </c>
      <c r="G4228" t="s">
        <v>137</v>
      </c>
    </row>
    <row r="4229" spans="1:7" x14ac:dyDescent="0.25">
      <c r="A4229">
        <v>352</v>
      </c>
      <c r="B4229" t="str">
        <f>VLOOKUP(CONCATENATE(C4229,"_",D4229),acronyms!$A$2:$B$330,2,0)</f>
        <v>Campanula scheuchzeri</v>
      </c>
      <c r="C4229" t="s">
        <v>210</v>
      </c>
      <c r="D4229" t="s">
        <v>17</v>
      </c>
      <c r="E4229" t="s">
        <v>11</v>
      </c>
      <c r="G4229" t="s">
        <v>137</v>
      </c>
    </row>
    <row r="4230" spans="1:7" x14ac:dyDescent="0.25">
      <c r="A4230">
        <v>352</v>
      </c>
      <c r="B4230" t="str">
        <f>VLOOKUP(CONCATENATE(C4230,"_",D4230),acronyms!$A$2:$B$330,2,0)</f>
        <v>Crepis aurea</v>
      </c>
      <c r="C4230" t="s">
        <v>308</v>
      </c>
      <c r="D4230" t="s">
        <v>35</v>
      </c>
      <c r="E4230" t="s">
        <v>11</v>
      </c>
      <c r="G4230" t="s">
        <v>137</v>
      </c>
    </row>
    <row r="4231" spans="1:7" x14ac:dyDescent="0.25">
      <c r="A4231">
        <v>352</v>
      </c>
      <c r="B4231" t="str">
        <f>VLOOKUP(CONCATENATE(C4231,"_",D4231),acronyms!$A$2:$B$330,2,0)</f>
        <v>Deschampsia cespitosa subsp. cespitosa</v>
      </c>
      <c r="C4231" t="s">
        <v>181</v>
      </c>
      <c r="D4231" t="s">
        <v>90</v>
      </c>
      <c r="E4231" t="s">
        <v>11</v>
      </c>
      <c r="G4231" t="s">
        <v>137</v>
      </c>
    </row>
    <row r="4232" spans="1:7" x14ac:dyDescent="0.25">
      <c r="A4232">
        <v>352</v>
      </c>
      <c r="B4232" t="str">
        <f>VLOOKUP(CONCATENATE(C4232,"_",D4232),acronyms!$A$2:$B$330,2,0)</f>
        <v>Festuca nigricans</v>
      </c>
      <c r="C4232" t="s">
        <v>182</v>
      </c>
      <c r="D4232" t="s">
        <v>20</v>
      </c>
      <c r="E4232" t="s">
        <v>11</v>
      </c>
      <c r="G4232" t="s">
        <v>137</v>
      </c>
    </row>
    <row r="4233" spans="1:7" x14ac:dyDescent="0.25">
      <c r="A4233">
        <v>352</v>
      </c>
      <c r="B4233" t="str">
        <f>VLOOKUP(CONCATENATE(C4233,"_",D4233),acronyms!$A$2:$B$330,2,0)</f>
        <v>Homogyne alpina</v>
      </c>
      <c r="C4233" t="s">
        <v>213</v>
      </c>
      <c r="D4233" t="s">
        <v>13</v>
      </c>
      <c r="E4233">
        <v>1</v>
      </c>
      <c r="G4233" t="s">
        <v>137</v>
      </c>
    </row>
    <row r="4234" spans="1:7" x14ac:dyDescent="0.25">
      <c r="A4234">
        <v>352</v>
      </c>
      <c r="B4234" t="str">
        <f>VLOOKUP(CONCATENATE(C4234,"_",D4234),acronyms!$A$2:$B$330,2,0)</f>
        <v>Leontodon hispidus</v>
      </c>
      <c r="C4234" t="s">
        <v>184</v>
      </c>
      <c r="D4234" t="s">
        <v>29</v>
      </c>
      <c r="E4234">
        <v>1</v>
      </c>
      <c r="G4234" t="s">
        <v>137</v>
      </c>
    </row>
    <row r="4235" spans="1:7" x14ac:dyDescent="0.25">
      <c r="A4235">
        <v>352</v>
      </c>
      <c r="B4235" t="str">
        <f>VLOOKUP(CONCATENATE(C4235,"_",D4235),acronyms!$A$2:$B$330,2,0)</f>
        <v>Lotus corniculatus</v>
      </c>
      <c r="C4235" t="s">
        <v>269</v>
      </c>
      <c r="D4235" t="s">
        <v>97</v>
      </c>
      <c r="E4235" t="s">
        <v>11</v>
      </c>
      <c r="G4235" t="s">
        <v>137</v>
      </c>
    </row>
    <row r="4236" spans="1:7" x14ac:dyDescent="0.25">
      <c r="A4236">
        <v>352</v>
      </c>
      <c r="B4236" t="str">
        <f>VLOOKUP(CONCATENATE(C4236,"_",D4236),acronyms!$A$2:$B$330,2,0)</f>
        <v>Luzula alpino-pilosa</v>
      </c>
      <c r="C4236" t="s">
        <v>139</v>
      </c>
      <c r="D4236" t="s">
        <v>31</v>
      </c>
      <c r="E4236" t="s">
        <v>11</v>
      </c>
      <c r="G4236" t="s">
        <v>137</v>
      </c>
    </row>
    <row r="4237" spans="1:7" x14ac:dyDescent="0.25">
      <c r="A4237">
        <v>352</v>
      </c>
      <c r="B4237" t="str">
        <f>VLOOKUP(CONCATENATE(C4237,"_",D4237),acronyms!$A$2:$B$330,2,0)</f>
        <v>Luzula lutea</v>
      </c>
      <c r="C4237" t="s">
        <v>139</v>
      </c>
      <c r="D4237" t="s">
        <v>98</v>
      </c>
      <c r="E4237" t="s">
        <v>11</v>
      </c>
      <c r="G4237" t="s">
        <v>137</v>
      </c>
    </row>
    <row r="4238" spans="1:7" x14ac:dyDescent="0.25">
      <c r="A4238">
        <v>352</v>
      </c>
      <c r="B4238" t="str">
        <f>VLOOKUP(CONCATENATE(C4238,"_",D4238),acronyms!$A$2:$B$330,2,0)</f>
        <v>Myosotis alpestris</v>
      </c>
      <c r="C4238" t="s">
        <v>186</v>
      </c>
      <c r="D4238" t="s">
        <v>13</v>
      </c>
      <c r="E4238">
        <v>1</v>
      </c>
      <c r="G4238" t="s">
        <v>137</v>
      </c>
    </row>
    <row r="4239" spans="1:7" x14ac:dyDescent="0.25">
      <c r="A4239">
        <v>352</v>
      </c>
      <c r="B4239" t="str">
        <f>VLOOKUP(CONCATENATE(C4239,"_",D4239),acronyms!$A$2:$B$330,2,0)</f>
        <v>Persicaria vivipara</v>
      </c>
      <c r="C4239" t="s">
        <v>216</v>
      </c>
      <c r="D4239" t="s">
        <v>33</v>
      </c>
      <c r="E4239" t="s">
        <v>11</v>
      </c>
      <c r="G4239" t="s">
        <v>137</v>
      </c>
    </row>
    <row r="4240" spans="1:7" x14ac:dyDescent="0.25">
      <c r="A4240">
        <v>352</v>
      </c>
      <c r="B4240" t="str">
        <f>VLOOKUP(CONCATENATE(C4240,"_",D4240),acronyms!$A$2:$B$330,2,0)</f>
        <v>Phleum alpinum agg.</v>
      </c>
      <c r="C4240" t="s">
        <v>295</v>
      </c>
      <c r="D4240" t="s">
        <v>156</v>
      </c>
      <c r="E4240" t="s">
        <v>11</v>
      </c>
      <c r="G4240" t="s">
        <v>137</v>
      </c>
    </row>
    <row r="4241" spans="1:7" x14ac:dyDescent="0.25">
      <c r="A4241">
        <v>352</v>
      </c>
      <c r="B4241" t="str">
        <f>VLOOKUP(CONCATENATE(C4241,"_",D4241),acronyms!$A$2:$B$330,2,0)</f>
        <v>Potentilla aurea</v>
      </c>
      <c r="C4241" t="s">
        <v>189</v>
      </c>
      <c r="D4241" t="s">
        <v>35</v>
      </c>
      <c r="E4241">
        <v>1</v>
      </c>
      <c r="G4241" t="s">
        <v>137</v>
      </c>
    </row>
    <row r="4242" spans="1:7" x14ac:dyDescent="0.25">
      <c r="A4242">
        <v>352</v>
      </c>
      <c r="B4242" t="str">
        <f>VLOOKUP(CONCATENATE(C4242,"_",D4242),acronyms!$A$2:$B$330,2,0)</f>
        <v>Pulsatilla alpina subsp. apiifolia</v>
      </c>
      <c r="C4242" t="s">
        <v>353</v>
      </c>
      <c r="D4242" t="s">
        <v>13</v>
      </c>
      <c r="E4242">
        <v>3</v>
      </c>
      <c r="G4242" t="s">
        <v>137</v>
      </c>
    </row>
    <row r="4243" spans="1:7" x14ac:dyDescent="0.25">
      <c r="A4243">
        <v>352</v>
      </c>
      <c r="B4243" t="str">
        <f>VLOOKUP(CONCATENATE(C4243,"_",D4243),acronyms!$A$2:$B$330,2,0)</f>
        <v>Ranunculus villarsii</v>
      </c>
      <c r="C4243" t="s">
        <v>190</v>
      </c>
      <c r="D4243" t="s">
        <v>37</v>
      </c>
      <c r="E4243" t="s">
        <v>50</v>
      </c>
      <c r="G4243" t="s">
        <v>137</v>
      </c>
    </row>
    <row r="4244" spans="1:7" x14ac:dyDescent="0.25">
      <c r="A4244">
        <v>352</v>
      </c>
      <c r="B4244" t="str">
        <f>VLOOKUP(CONCATENATE(C4244,"_",D4244),acronyms!$A$2:$B$330,2,0)</f>
        <v>Rhinanthus glacialis</v>
      </c>
      <c r="C4244" t="s">
        <v>218</v>
      </c>
      <c r="D4244" t="s">
        <v>85</v>
      </c>
      <c r="E4244" t="s">
        <v>11</v>
      </c>
      <c r="G4244" t="s">
        <v>137</v>
      </c>
    </row>
    <row r="4245" spans="1:7" x14ac:dyDescent="0.25">
      <c r="A4245">
        <v>352</v>
      </c>
      <c r="B4245" t="str">
        <f>VLOOKUP(CONCATENATE(C4245,"_",D4245),acronyms!$A$2:$B$330,2,0)</f>
        <v>Rhododendron ferrugineum</v>
      </c>
      <c r="C4245" t="s">
        <v>219</v>
      </c>
      <c r="D4245" t="s">
        <v>39</v>
      </c>
      <c r="E4245" t="s">
        <v>11</v>
      </c>
      <c r="G4245" t="s">
        <v>137</v>
      </c>
    </row>
    <row r="4246" spans="1:7" x14ac:dyDescent="0.25">
      <c r="A4246">
        <v>352</v>
      </c>
      <c r="B4246" t="str">
        <f>VLOOKUP(CONCATENATE(C4246,"_",D4246),acronyms!$A$2:$B$330,2,0)</f>
        <v>Rumex alpestris</v>
      </c>
      <c r="C4246" t="s">
        <v>304</v>
      </c>
      <c r="D4246" t="s">
        <v>13</v>
      </c>
      <c r="E4246" t="s">
        <v>11</v>
      </c>
      <c r="G4246" t="s">
        <v>137</v>
      </c>
    </row>
    <row r="4247" spans="1:7" x14ac:dyDescent="0.25">
      <c r="A4247">
        <v>352</v>
      </c>
      <c r="B4247" t="str">
        <f>VLOOKUP(CONCATENATE(C4247,"_",D4247),acronyms!$A$2:$B$330,2,0)</f>
        <v>Scorzoneroides helvetica</v>
      </c>
      <c r="C4247" t="s">
        <v>220</v>
      </c>
      <c r="D4247" t="s">
        <v>41</v>
      </c>
      <c r="E4247">
        <v>1</v>
      </c>
      <c r="G4247" t="s">
        <v>137</v>
      </c>
    </row>
    <row r="4248" spans="1:7" x14ac:dyDescent="0.25">
      <c r="A4248">
        <v>352</v>
      </c>
      <c r="B4248" t="str">
        <f>VLOOKUP(CONCATENATE(C4248,"_",D4248),acronyms!$A$2:$B$330,2,0)</f>
        <v>Silene vulgaris</v>
      </c>
      <c r="C4248" t="s">
        <v>142</v>
      </c>
      <c r="D4248" t="s">
        <v>10</v>
      </c>
      <c r="E4248">
        <v>1</v>
      </c>
      <c r="G4248" t="s">
        <v>137</v>
      </c>
    </row>
    <row r="4249" spans="1:7" x14ac:dyDescent="0.25">
      <c r="A4249">
        <v>352</v>
      </c>
      <c r="B4249" t="str">
        <f>VLOOKUP(CONCATENATE(C4249,"_",D4249),acronyms!$A$2:$B$330,2,0)</f>
        <v>Soldanella pusilla</v>
      </c>
      <c r="C4249" t="s">
        <v>221</v>
      </c>
      <c r="D4249" t="s">
        <v>127</v>
      </c>
      <c r="E4249" t="s">
        <v>11</v>
      </c>
      <c r="G4249" t="s">
        <v>137</v>
      </c>
    </row>
    <row r="4250" spans="1:7" x14ac:dyDescent="0.25">
      <c r="A4250">
        <v>352</v>
      </c>
      <c r="B4250" t="str">
        <f>VLOOKUP(CONCATENATE(C4250,"_",D4250),acronyms!$A$2:$B$330,2,0)</f>
        <v>Solidago virgaurea subsp. minuta</v>
      </c>
      <c r="C4250" t="s">
        <v>221</v>
      </c>
      <c r="D4250" t="s">
        <v>45</v>
      </c>
      <c r="E4250" t="s">
        <v>11</v>
      </c>
      <c r="G4250" t="s">
        <v>137</v>
      </c>
    </row>
    <row r="4251" spans="1:7" x14ac:dyDescent="0.25">
      <c r="A4251">
        <v>352</v>
      </c>
      <c r="B4251" t="str">
        <f>VLOOKUP(CONCATENATE(C4251,"_",D4251),acronyms!$A$2:$B$330,2,0)</f>
        <v>Taraxacum sp.</v>
      </c>
      <c r="C4251" t="s">
        <v>192</v>
      </c>
      <c r="D4251" t="s">
        <v>134</v>
      </c>
      <c r="E4251" t="s">
        <v>11</v>
      </c>
      <c r="G4251" t="s">
        <v>137</v>
      </c>
    </row>
    <row r="4252" spans="1:7" x14ac:dyDescent="0.25">
      <c r="A4252">
        <v>352</v>
      </c>
      <c r="B4252" t="str">
        <f>VLOOKUP(CONCATENATE(C4252,"_",D4252),acronyms!$A$2:$B$330,2,0)</f>
        <v>Trifolium pratense subsp. pratense</v>
      </c>
      <c r="C4252" t="s">
        <v>231</v>
      </c>
      <c r="D4252" t="s">
        <v>110</v>
      </c>
      <c r="E4252" t="s">
        <v>50</v>
      </c>
      <c r="G4252" t="s">
        <v>137</v>
      </c>
    </row>
    <row r="4253" spans="1:7" x14ac:dyDescent="0.25">
      <c r="A4253">
        <v>352</v>
      </c>
      <c r="B4253" t="str">
        <f>VLOOKUP(CONCATENATE(C4253,"_",D4253),acronyms!$A$2:$B$330,2,0)</f>
        <v>Vaccinium myrtillus</v>
      </c>
      <c r="C4253" t="s">
        <v>222</v>
      </c>
      <c r="D4253" t="s">
        <v>51</v>
      </c>
      <c r="E4253" t="s">
        <v>46</v>
      </c>
      <c r="G4253" t="s">
        <v>137</v>
      </c>
    </row>
    <row r="4254" spans="1:7" x14ac:dyDescent="0.25">
      <c r="A4254">
        <v>352</v>
      </c>
      <c r="B4254" t="str">
        <f>VLOOKUP(CONCATENATE(C4254,"_",D4254),acronyms!$A$2:$B$330,2,0)</f>
        <v>Veronica alpina</v>
      </c>
      <c r="C4254" t="s">
        <v>143</v>
      </c>
      <c r="D4254" t="s">
        <v>13</v>
      </c>
      <c r="E4254" t="s">
        <v>11</v>
      </c>
      <c r="G4254" t="s">
        <v>137</v>
      </c>
    </row>
    <row r="4255" spans="1:7" x14ac:dyDescent="0.25">
      <c r="A4255">
        <v>352</v>
      </c>
      <c r="B4255" t="str">
        <f>VLOOKUP(CONCATENATE(C4255,"_",D4255),acronyms!$A$2:$B$330,2,0)</f>
        <v>Viola biflora</v>
      </c>
      <c r="C4255" t="s">
        <v>193</v>
      </c>
      <c r="D4255" t="s">
        <v>53</v>
      </c>
      <c r="E4255">
        <v>1</v>
      </c>
      <c r="G4255" t="s">
        <v>137</v>
      </c>
    </row>
    <row r="4256" spans="1:7" x14ac:dyDescent="0.25">
      <c r="A4256">
        <v>353</v>
      </c>
      <c r="B4256" t="str">
        <f>VLOOKUP(CONCATENATE(C4256,"_",D4256),acronyms!$A$2:$B$330,2,0)</f>
        <v>Achillea moschata</v>
      </c>
      <c r="C4256" t="s">
        <v>115</v>
      </c>
      <c r="D4256" t="s">
        <v>112</v>
      </c>
      <c r="E4256">
        <v>1</v>
      </c>
      <c r="G4256" t="s">
        <v>8</v>
      </c>
    </row>
    <row r="4257" spans="1:7" x14ac:dyDescent="0.25">
      <c r="A4257">
        <v>353</v>
      </c>
      <c r="B4257" t="str">
        <f>VLOOKUP(CONCATENATE(C4257,"_",D4257),acronyms!$A$2:$B$330,2,0)</f>
        <v>Avenella flexuosa</v>
      </c>
      <c r="C4257" t="s">
        <v>14</v>
      </c>
      <c r="D4257" t="s">
        <v>126</v>
      </c>
      <c r="E4257">
        <v>1</v>
      </c>
      <c r="G4257" t="s">
        <v>8</v>
      </c>
    </row>
    <row r="4258" spans="1:7" x14ac:dyDescent="0.25">
      <c r="A4258">
        <v>353</v>
      </c>
      <c r="B4258" t="str">
        <f>VLOOKUP(CONCATENATE(C4258,"_",D4258),acronyms!$A$2:$B$330,2,0)</f>
        <v>Avenula versicolor</v>
      </c>
      <c r="C4258" t="s">
        <v>14</v>
      </c>
      <c r="D4258" t="s">
        <v>15</v>
      </c>
      <c r="E4258">
        <v>1</v>
      </c>
      <c r="G4258" t="s">
        <v>8</v>
      </c>
    </row>
    <row r="4259" spans="1:7" x14ac:dyDescent="0.25">
      <c r="A4259">
        <v>353</v>
      </c>
      <c r="B4259" t="str">
        <f>VLOOKUP(CONCATENATE(C4259,"_",D4259),acronyms!$A$2:$B$330,2,0)</f>
        <v>Botrychium lunaria</v>
      </c>
      <c r="C4259" t="s">
        <v>174</v>
      </c>
      <c r="D4259" t="s">
        <v>175</v>
      </c>
      <c r="E4259" t="s">
        <v>11</v>
      </c>
      <c r="G4259" t="s">
        <v>8</v>
      </c>
    </row>
    <row r="4260" spans="1:7" x14ac:dyDescent="0.25">
      <c r="A4260">
        <v>353</v>
      </c>
      <c r="B4260" t="str">
        <f>VLOOKUP(CONCATENATE(C4260,"_",D4260),acronyms!$A$2:$B$330,2,0)</f>
        <v>Campanula scheuchzeri</v>
      </c>
      <c r="C4260" t="s">
        <v>16</v>
      </c>
      <c r="D4260" t="s">
        <v>17</v>
      </c>
      <c r="E4260" t="s">
        <v>11</v>
      </c>
      <c r="G4260" t="s">
        <v>8</v>
      </c>
    </row>
    <row r="4261" spans="1:7" x14ac:dyDescent="0.25">
      <c r="A4261">
        <v>353</v>
      </c>
      <c r="B4261" t="str">
        <f>VLOOKUP(CONCATENATE(C4261,"_",D4261),acronyms!$A$2:$B$330,2,0)</f>
        <v>Coeloglossum viride</v>
      </c>
      <c r="C4261" t="s">
        <v>203</v>
      </c>
      <c r="D4261" t="s">
        <v>45</v>
      </c>
      <c r="E4261" t="s">
        <v>18</v>
      </c>
      <c r="G4261" t="s">
        <v>8</v>
      </c>
    </row>
    <row r="4262" spans="1:7" x14ac:dyDescent="0.25">
      <c r="A4262">
        <v>353</v>
      </c>
      <c r="B4262" t="str">
        <f>VLOOKUP(CONCATENATE(C4262,"_",D4262),acronyms!$A$2:$B$330,2,0)</f>
        <v>Festuca halleri agg.</v>
      </c>
      <c r="C4262" t="s">
        <v>19</v>
      </c>
      <c r="D4262" t="s">
        <v>58</v>
      </c>
      <c r="E4262">
        <v>1</v>
      </c>
      <c r="G4262" t="s">
        <v>8</v>
      </c>
    </row>
    <row r="4263" spans="1:7" x14ac:dyDescent="0.25">
      <c r="A4263">
        <v>353</v>
      </c>
      <c r="B4263" t="str">
        <f>VLOOKUP(CONCATENATE(C4263,"_",D4263),acronyms!$A$2:$B$330,2,0)</f>
        <v>Homogyne alpina</v>
      </c>
      <c r="C4263" t="s">
        <v>27</v>
      </c>
      <c r="D4263" t="s">
        <v>13</v>
      </c>
      <c r="E4263" t="s">
        <v>11</v>
      </c>
      <c r="G4263" t="s">
        <v>8</v>
      </c>
    </row>
    <row r="4264" spans="1:7" x14ac:dyDescent="0.25">
      <c r="A4264">
        <v>353</v>
      </c>
      <c r="B4264" t="str">
        <f>VLOOKUP(CONCATENATE(C4264,"_",D4264),acronyms!$A$2:$B$330,2,0)</f>
        <v>Leontodon hispidus</v>
      </c>
      <c r="C4264" t="s">
        <v>28</v>
      </c>
      <c r="D4264" t="s">
        <v>29</v>
      </c>
      <c r="E4264" t="s">
        <v>11</v>
      </c>
      <c r="G4264" t="s">
        <v>8</v>
      </c>
    </row>
    <row r="4265" spans="1:7" x14ac:dyDescent="0.25">
      <c r="A4265">
        <v>353</v>
      </c>
      <c r="B4265" t="str">
        <f>VLOOKUP(CONCATENATE(C4265,"_",D4265),acronyms!$A$2:$B$330,2,0)</f>
        <v>Potentilla aurea</v>
      </c>
      <c r="C4265" t="s">
        <v>34</v>
      </c>
      <c r="D4265" t="s">
        <v>35</v>
      </c>
      <c r="E4265" t="s">
        <v>11</v>
      </c>
      <c r="G4265" t="s">
        <v>8</v>
      </c>
    </row>
    <row r="4266" spans="1:7" x14ac:dyDescent="0.25">
      <c r="A4266">
        <v>353</v>
      </c>
      <c r="B4266" t="str">
        <f>VLOOKUP(CONCATENATE(C4266,"_",D4266),acronyms!$A$2:$B$330,2,0)</f>
        <v>Rhododendron ferrugineum</v>
      </c>
      <c r="C4266" t="s">
        <v>38</v>
      </c>
      <c r="D4266" t="s">
        <v>39</v>
      </c>
      <c r="E4266">
        <v>3</v>
      </c>
      <c r="G4266" t="s">
        <v>8</v>
      </c>
    </row>
    <row r="4267" spans="1:7" x14ac:dyDescent="0.25">
      <c r="A4267">
        <v>353</v>
      </c>
      <c r="B4267" t="str">
        <f>VLOOKUP(CONCATENATE(C4267,"_",D4267),acronyms!$A$2:$B$330,2,0)</f>
        <v>Scorzoneroides helvetica</v>
      </c>
      <c r="C4267" t="s">
        <v>42</v>
      </c>
      <c r="D4267" t="s">
        <v>41</v>
      </c>
      <c r="E4267" t="s">
        <v>11</v>
      </c>
      <c r="G4267" t="s">
        <v>8</v>
      </c>
    </row>
    <row r="4268" spans="1:7" x14ac:dyDescent="0.25">
      <c r="A4268">
        <v>353</v>
      </c>
      <c r="B4268" t="str">
        <f>VLOOKUP(CONCATENATE(C4268,"_",D4268),acronyms!$A$2:$B$330,2,0)</f>
        <v>Trifolium pallescens</v>
      </c>
      <c r="C4268" t="s">
        <v>108</v>
      </c>
      <c r="D4268" t="s">
        <v>109</v>
      </c>
      <c r="E4268" t="s">
        <v>11</v>
      </c>
      <c r="G4268" t="s">
        <v>8</v>
      </c>
    </row>
    <row r="4269" spans="1:7" x14ac:dyDescent="0.25">
      <c r="A4269">
        <v>354</v>
      </c>
      <c r="B4269" t="str">
        <f>VLOOKUP(CONCATENATE(C4269,"_",D4269),acronyms!$A$2:$B$330,2,0)</f>
        <v>Agrostis rupestris</v>
      </c>
      <c r="C4269" t="s">
        <v>7</v>
      </c>
      <c r="D4269" t="s">
        <v>74</v>
      </c>
      <c r="E4269" t="s">
        <v>11</v>
      </c>
      <c r="G4269" t="s">
        <v>228</v>
      </c>
    </row>
    <row r="4270" spans="1:7" x14ac:dyDescent="0.25">
      <c r="A4270">
        <v>354</v>
      </c>
      <c r="B4270" t="str">
        <f>VLOOKUP(CONCATENATE(C4270,"_",D4270),acronyms!$A$2:$B$330,2,0)</f>
        <v>Alchemilla vulgaris agg.</v>
      </c>
      <c r="C4270" t="s">
        <v>9</v>
      </c>
      <c r="D4270" t="s">
        <v>10</v>
      </c>
      <c r="E4270" t="s">
        <v>11</v>
      </c>
      <c r="G4270" t="s">
        <v>228</v>
      </c>
    </row>
    <row r="4271" spans="1:7" x14ac:dyDescent="0.25">
      <c r="A4271">
        <v>354</v>
      </c>
      <c r="B4271" t="str">
        <f>VLOOKUP(CONCATENATE(C4271,"_",D4271),acronyms!$A$2:$B$330,2,0)</f>
        <v>Anthoxanthum alpinum</v>
      </c>
      <c r="C4271" t="s">
        <v>12</v>
      </c>
      <c r="D4271" t="s">
        <v>13</v>
      </c>
      <c r="E4271" t="s">
        <v>11</v>
      </c>
      <c r="G4271" t="s">
        <v>228</v>
      </c>
    </row>
    <row r="4272" spans="1:7" x14ac:dyDescent="0.25">
      <c r="A4272">
        <v>354</v>
      </c>
      <c r="B4272" t="str">
        <f>VLOOKUP(CONCATENATE(C4272,"_",D4272),acronyms!$A$2:$B$330,2,0)</f>
        <v>Avenula versicolor</v>
      </c>
      <c r="C4272" t="s">
        <v>14</v>
      </c>
      <c r="D4272" t="s">
        <v>15</v>
      </c>
      <c r="E4272" t="s">
        <v>11</v>
      </c>
      <c r="G4272" t="s">
        <v>228</v>
      </c>
    </row>
    <row r="4273" spans="1:7" x14ac:dyDescent="0.25">
      <c r="A4273">
        <v>354</v>
      </c>
      <c r="B4273" t="str">
        <f>VLOOKUP(CONCATENATE(C4273,"_",D4273),acronyms!$A$2:$B$330,2,0)</f>
        <v>Botrychium lunaria</v>
      </c>
      <c r="C4273" t="s">
        <v>174</v>
      </c>
      <c r="D4273" t="s">
        <v>175</v>
      </c>
      <c r="E4273" t="s">
        <v>11</v>
      </c>
      <c r="G4273" t="s">
        <v>228</v>
      </c>
    </row>
    <row r="4274" spans="1:7" x14ac:dyDescent="0.25">
      <c r="A4274">
        <v>354</v>
      </c>
      <c r="B4274" t="str">
        <f>VLOOKUP(CONCATENATE(C4274,"_",D4274),acronyms!$A$2:$B$330,2,0)</f>
        <v>Campanula scheuchzeri</v>
      </c>
      <c r="C4274" t="s">
        <v>16</v>
      </c>
      <c r="D4274" t="s">
        <v>17</v>
      </c>
      <c r="E4274" t="s">
        <v>11</v>
      </c>
      <c r="G4274" t="s">
        <v>228</v>
      </c>
    </row>
    <row r="4275" spans="1:7" x14ac:dyDescent="0.25">
      <c r="A4275">
        <v>354</v>
      </c>
      <c r="B4275" t="str">
        <f>VLOOKUP(CONCATENATE(C4275,"_",D4275),acronyms!$A$2:$B$330,2,0)</f>
        <v>Coeloglossum viride</v>
      </c>
      <c r="C4275" t="s">
        <v>203</v>
      </c>
      <c r="D4275" t="s">
        <v>45</v>
      </c>
      <c r="E4275" t="s">
        <v>11</v>
      </c>
      <c r="G4275" t="s">
        <v>228</v>
      </c>
    </row>
    <row r="4276" spans="1:7" x14ac:dyDescent="0.25">
      <c r="A4276">
        <v>354</v>
      </c>
      <c r="B4276" t="str">
        <f>VLOOKUP(CONCATENATE(C4276,"_",D4276),acronyms!$A$2:$B$330,2,0)</f>
        <v>Deschampsia cespitosa subsp. cespitosa</v>
      </c>
      <c r="C4276" t="s">
        <v>89</v>
      </c>
      <c r="D4276" t="s">
        <v>90</v>
      </c>
      <c r="E4276">
        <v>1</v>
      </c>
      <c r="G4276" t="s">
        <v>228</v>
      </c>
    </row>
    <row r="4277" spans="1:7" x14ac:dyDescent="0.25">
      <c r="A4277">
        <v>354</v>
      </c>
      <c r="B4277" t="str">
        <f>VLOOKUP(CONCATENATE(C4277,"_",D4277),acronyms!$A$2:$B$330,2,0)</f>
        <v>Festuca nigrescens</v>
      </c>
      <c r="C4277" t="s">
        <v>19</v>
      </c>
      <c r="D4277" t="s">
        <v>172</v>
      </c>
      <c r="E4277" t="s">
        <v>11</v>
      </c>
      <c r="G4277" t="s">
        <v>228</v>
      </c>
    </row>
    <row r="4278" spans="1:7" x14ac:dyDescent="0.25">
      <c r="A4278">
        <v>354</v>
      </c>
      <c r="B4278" t="str">
        <f>VLOOKUP(CONCATENATE(C4278,"_",D4278),acronyms!$A$2:$B$330,2,0)</f>
        <v>Festuca nigricans</v>
      </c>
      <c r="C4278" t="s">
        <v>19</v>
      </c>
      <c r="D4278" t="s">
        <v>20</v>
      </c>
      <c r="E4278">
        <v>1</v>
      </c>
      <c r="G4278" t="s">
        <v>228</v>
      </c>
    </row>
    <row r="4279" spans="1:7" x14ac:dyDescent="0.25">
      <c r="A4279">
        <v>354</v>
      </c>
      <c r="B4279" t="str">
        <f>VLOOKUP(CONCATENATE(C4279,"_",D4279),acronyms!$A$2:$B$330,2,0)</f>
        <v>Homogyne alpina</v>
      </c>
      <c r="C4279" t="s">
        <v>27</v>
      </c>
      <c r="D4279" t="s">
        <v>13</v>
      </c>
      <c r="E4279">
        <v>1</v>
      </c>
      <c r="G4279" t="s">
        <v>228</v>
      </c>
    </row>
    <row r="4280" spans="1:7" x14ac:dyDescent="0.25">
      <c r="A4280">
        <v>354</v>
      </c>
      <c r="B4280" t="str">
        <f>VLOOKUP(CONCATENATE(C4280,"_",D4280),acronyms!$A$2:$B$330,2,0)</f>
        <v>Juncus trifidus</v>
      </c>
      <c r="C4280" t="s">
        <v>132</v>
      </c>
      <c r="D4280" t="s">
        <v>108</v>
      </c>
      <c r="E4280" t="s">
        <v>50</v>
      </c>
      <c r="G4280" t="s">
        <v>228</v>
      </c>
    </row>
    <row r="4281" spans="1:7" x14ac:dyDescent="0.25">
      <c r="A4281">
        <v>354</v>
      </c>
      <c r="B4281" t="str">
        <f>VLOOKUP(CONCATENATE(C4281,"_",D4281),acronyms!$A$2:$B$330,2,0)</f>
        <v>Leontodon hispidus</v>
      </c>
      <c r="C4281" t="s">
        <v>28</v>
      </c>
      <c r="D4281" t="s">
        <v>29</v>
      </c>
      <c r="E4281" t="s">
        <v>50</v>
      </c>
      <c r="G4281" t="s">
        <v>228</v>
      </c>
    </row>
    <row r="4282" spans="1:7" x14ac:dyDescent="0.25">
      <c r="A4282">
        <v>354</v>
      </c>
      <c r="B4282" t="str">
        <f>VLOOKUP(CONCATENATE(C4282,"_",D4282),acronyms!$A$2:$B$330,2,0)</f>
        <v>Myosotis alpestris</v>
      </c>
      <c r="C4282" t="s">
        <v>101</v>
      </c>
      <c r="D4282" t="s">
        <v>13</v>
      </c>
      <c r="E4282" t="s">
        <v>11</v>
      </c>
      <c r="G4282" t="s">
        <v>228</v>
      </c>
    </row>
    <row r="4283" spans="1:7" x14ac:dyDescent="0.25">
      <c r="A4283">
        <v>354</v>
      </c>
      <c r="B4283" t="str">
        <f>VLOOKUP(CONCATENATE(C4283,"_",D4283),acronyms!$A$2:$B$330,2,0)</f>
        <v>Persicaria vivipara</v>
      </c>
      <c r="C4283" t="s">
        <v>32</v>
      </c>
      <c r="D4283" t="s">
        <v>33</v>
      </c>
      <c r="E4283">
        <v>1</v>
      </c>
      <c r="G4283" t="s">
        <v>228</v>
      </c>
    </row>
    <row r="4284" spans="1:7" x14ac:dyDescent="0.25">
      <c r="A4284">
        <v>354</v>
      </c>
      <c r="B4284" t="str">
        <f>VLOOKUP(CONCATENATE(C4284,"_",D4284),acronyms!$A$2:$B$330,2,0)</f>
        <v>Poa alpina</v>
      </c>
      <c r="C4284" t="s">
        <v>79</v>
      </c>
      <c r="D4284" t="s">
        <v>13</v>
      </c>
      <c r="E4284" t="s">
        <v>11</v>
      </c>
      <c r="G4284" t="s">
        <v>228</v>
      </c>
    </row>
    <row r="4285" spans="1:7" x14ac:dyDescent="0.25">
      <c r="A4285">
        <v>354</v>
      </c>
      <c r="B4285" t="str">
        <f>VLOOKUP(CONCATENATE(C4285,"_",D4285),acronyms!$A$2:$B$330,2,0)</f>
        <v>Potentilla aurea</v>
      </c>
      <c r="C4285" t="s">
        <v>34</v>
      </c>
      <c r="D4285" t="s">
        <v>35</v>
      </c>
      <c r="E4285" t="s">
        <v>50</v>
      </c>
      <c r="G4285" t="s">
        <v>228</v>
      </c>
    </row>
    <row r="4286" spans="1:7" x14ac:dyDescent="0.25">
      <c r="A4286">
        <v>354</v>
      </c>
      <c r="B4286" t="str">
        <f>VLOOKUP(CONCATENATE(C4286,"_",D4286),acronyms!$A$2:$B$330,2,0)</f>
        <v>Ranunculus villarsii</v>
      </c>
      <c r="C4286" t="s">
        <v>36</v>
      </c>
      <c r="D4286" t="s">
        <v>37</v>
      </c>
      <c r="E4286" t="s">
        <v>11</v>
      </c>
      <c r="G4286" t="s">
        <v>228</v>
      </c>
    </row>
    <row r="4287" spans="1:7" x14ac:dyDescent="0.25">
      <c r="A4287">
        <v>354</v>
      </c>
      <c r="B4287" t="str">
        <f>VLOOKUP(CONCATENATE(C4287,"_",D4287),acronyms!$A$2:$B$330,2,0)</f>
        <v>Saxifraga paniculata</v>
      </c>
      <c r="C4287" t="s">
        <v>71</v>
      </c>
      <c r="D4287" t="s">
        <v>331</v>
      </c>
      <c r="E4287" t="s">
        <v>11</v>
      </c>
      <c r="G4287" t="s">
        <v>228</v>
      </c>
    </row>
    <row r="4288" spans="1:7" x14ac:dyDescent="0.25">
      <c r="A4288">
        <v>354</v>
      </c>
      <c r="B4288" t="str">
        <f>VLOOKUP(CONCATENATE(C4288,"_",D4288),acronyms!$A$2:$B$330,2,0)</f>
        <v>Scorzoneroides helvetica</v>
      </c>
      <c r="C4288" t="s">
        <v>42</v>
      </c>
      <c r="D4288" t="s">
        <v>41</v>
      </c>
      <c r="E4288">
        <v>1</v>
      </c>
      <c r="G4288" t="s">
        <v>228</v>
      </c>
    </row>
    <row r="4289" spans="1:7" x14ac:dyDescent="0.25">
      <c r="A4289">
        <v>354</v>
      </c>
      <c r="B4289" t="str">
        <f>VLOOKUP(CONCATENATE(C4289,"_",D4289),acronyms!$A$2:$B$330,2,0)</f>
        <v>Silene vulgaris</v>
      </c>
      <c r="C4289" t="s">
        <v>43</v>
      </c>
      <c r="D4289" t="s">
        <v>10</v>
      </c>
      <c r="E4289">
        <v>1</v>
      </c>
      <c r="G4289" t="s">
        <v>228</v>
      </c>
    </row>
    <row r="4290" spans="1:7" x14ac:dyDescent="0.25">
      <c r="A4290">
        <v>354</v>
      </c>
      <c r="B4290" t="str">
        <f>VLOOKUP(CONCATENATE(C4290,"_",D4290),acronyms!$A$2:$B$330,2,0)</f>
        <v>Trifolium pallescens</v>
      </c>
      <c r="C4290" t="s">
        <v>108</v>
      </c>
      <c r="D4290" t="s">
        <v>109</v>
      </c>
      <c r="E4290" t="s">
        <v>11</v>
      </c>
      <c r="G4290" t="s">
        <v>228</v>
      </c>
    </row>
    <row r="4291" spans="1:7" x14ac:dyDescent="0.25">
      <c r="A4291">
        <v>354</v>
      </c>
      <c r="B4291" t="str">
        <f>VLOOKUP(CONCATENATE(C4291,"_",D4291),acronyms!$A$2:$B$330,2,0)</f>
        <v>Trifolium pratense subsp. pratense</v>
      </c>
      <c r="C4291" t="s">
        <v>108</v>
      </c>
      <c r="D4291" t="s">
        <v>110</v>
      </c>
      <c r="E4291" t="s">
        <v>50</v>
      </c>
      <c r="G4291" t="s">
        <v>228</v>
      </c>
    </row>
    <row r="4292" spans="1:7" x14ac:dyDescent="0.25">
      <c r="A4292">
        <v>355</v>
      </c>
      <c r="B4292" t="str">
        <f>VLOOKUP(CONCATENATE(C4292,"_",D4292),acronyms!$A$2:$B$330,2,0)</f>
        <v>Alchemilla vulgaris agg.</v>
      </c>
      <c r="C4292" t="s">
        <v>178</v>
      </c>
      <c r="D4292" t="s">
        <v>134</v>
      </c>
      <c r="E4292" t="s">
        <v>11</v>
      </c>
      <c r="G4292" t="s">
        <v>119</v>
      </c>
    </row>
    <row r="4293" spans="1:7" x14ac:dyDescent="0.25">
      <c r="A4293">
        <v>355</v>
      </c>
      <c r="B4293" t="str">
        <f>VLOOKUP(CONCATENATE(C4293,"_",D4293),acronyms!$A$2:$B$330,2,0)</f>
        <v>Arnica montana</v>
      </c>
      <c r="C4293" t="s">
        <v>325</v>
      </c>
      <c r="D4293" t="s">
        <v>26</v>
      </c>
      <c r="E4293">
        <v>1</v>
      </c>
      <c r="G4293" t="s">
        <v>119</v>
      </c>
    </row>
    <row r="4294" spans="1:7" x14ac:dyDescent="0.25">
      <c r="A4294">
        <v>355</v>
      </c>
      <c r="B4294" t="str">
        <f>VLOOKUP(CONCATENATE(C4294,"_",D4294),acronyms!$A$2:$B$330,2,0)</f>
        <v>Calamagrostis villosa</v>
      </c>
      <c r="C4294" t="s">
        <v>209</v>
      </c>
      <c r="D4294" t="s">
        <v>37</v>
      </c>
      <c r="E4294" t="s">
        <v>50</v>
      </c>
      <c r="G4294" t="s">
        <v>119</v>
      </c>
    </row>
    <row r="4295" spans="1:7" x14ac:dyDescent="0.25">
      <c r="A4295">
        <v>355</v>
      </c>
      <c r="B4295" t="str">
        <f>VLOOKUP(CONCATENATE(C4295,"_",D4295),acronyms!$A$2:$B$330,2,0)</f>
        <v>Campanula scheuchzeri</v>
      </c>
      <c r="C4295" t="s">
        <v>210</v>
      </c>
      <c r="D4295" t="s">
        <v>17</v>
      </c>
      <c r="E4295" t="s">
        <v>18</v>
      </c>
      <c r="G4295" t="s">
        <v>119</v>
      </c>
    </row>
    <row r="4296" spans="1:7" x14ac:dyDescent="0.25">
      <c r="A4296">
        <v>355</v>
      </c>
      <c r="B4296" t="str">
        <f>VLOOKUP(CONCATENATE(C4296,"_",D4296),acronyms!$A$2:$B$330,2,0)</f>
        <v>Carex sempervirens</v>
      </c>
      <c r="C4296" t="s">
        <v>180</v>
      </c>
      <c r="D4296" t="s">
        <v>95</v>
      </c>
      <c r="E4296" t="s">
        <v>11</v>
      </c>
      <c r="G4296" t="s">
        <v>119</v>
      </c>
    </row>
    <row r="4297" spans="1:7" x14ac:dyDescent="0.25">
      <c r="A4297">
        <v>355</v>
      </c>
      <c r="B4297" t="str">
        <f>VLOOKUP(CONCATENATE(C4297,"_",D4297),acronyms!$A$2:$B$330,2,0)</f>
        <v>Gentiana acaulis</v>
      </c>
      <c r="C4297" t="s">
        <v>211</v>
      </c>
      <c r="D4297" t="s">
        <v>73</v>
      </c>
      <c r="E4297" t="s">
        <v>11</v>
      </c>
      <c r="G4297" t="s">
        <v>119</v>
      </c>
    </row>
    <row r="4298" spans="1:7" x14ac:dyDescent="0.25">
      <c r="A4298">
        <v>355</v>
      </c>
      <c r="B4298" t="str">
        <f>VLOOKUP(CONCATENATE(C4298,"_",D4298),acronyms!$A$2:$B$330,2,0)</f>
        <v>Geum montanum</v>
      </c>
      <c r="C4298" t="s">
        <v>212</v>
      </c>
      <c r="D4298" t="s">
        <v>26</v>
      </c>
      <c r="E4298" t="s">
        <v>18</v>
      </c>
      <c r="G4298" t="s">
        <v>119</v>
      </c>
    </row>
    <row r="4299" spans="1:7" x14ac:dyDescent="0.25">
      <c r="A4299">
        <v>355</v>
      </c>
      <c r="B4299" t="str">
        <f>VLOOKUP(CONCATENATE(C4299,"_",D4299),acronyms!$A$2:$B$330,2,0)</f>
        <v>Homogyne alpina</v>
      </c>
      <c r="C4299" t="s">
        <v>213</v>
      </c>
      <c r="D4299" t="s">
        <v>13</v>
      </c>
      <c r="E4299" t="s">
        <v>11</v>
      </c>
      <c r="G4299" t="s">
        <v>119</v>
      </c>
    </row>
    <row r="4300" spans="1:7" x14ac:dyDescent="0.25">
      <c r="A4300">
        <v>355</v>
      </c>
      <c r="B4300" t="str">
        <f>VLOOKUP(CONCATENATE(C4300,"_",D4300),acronyms!$A$2:$B$330,2,0)</f>
        <v>Juncus trifidus</v>
      </c>
      <c r="C4300" t="s">
        <v>253</v>
      </c>
      <c r="D4300" t="s">
        <v>108</v>
      </c>
      <c r="E4300" t="s">
        <v>11</v>
      </c>
      <c r="G4300" t="s">
        <v>119</v>
      </c>
    </row>
    <row r="4301" spans="1:7" x14ac:dyDescent="0.25">
      <c r="A4301">
        <v>355</v>
      </c>
      <c r="B4301" t="str">
        <f>VLOOKUP(CONCATENATE(C4301,"_",D4301),acronyms!$A$2:$B$330,2,0)</f>
        <v>Juniperus communis subsp. nana</v>
      </c>
      <c r="C4301" t="s">
        <v>253</v>
      </c>
      <c r="D4301" t="s">
        <v>156</v>
      </c>
      <c r="E4301">
        <v>1</v>
      </c>
      <c r="G4301" t="s">
        <v>119</v>
      </c>
    </row>
    <row r="4302" spans="1:7" x14ac:dyDescent="0.25">
      <c r="A4302">
        <v>355</v>
      </c>
      <c r="B4302" t="str">
        <f>VLOOKUP(CONCATENATE(C4302,"_",D4302),acronyms!$A$2:$B$330,2,0)</f>
        <v>Luzula lutea</v>
      </c>
      <c r="C4302" t="s">
        <v>139</v>
      </c>
      <c r="D4302" t="s">
        <v>98</v>
      </c>
      <c r="E4302" t="s">
        <v>11</v>
      </c>
      <c r="G4302" t="s">
        <v>119</v>
      </c>
    </row>
    <row r="4303" spans="1:7" x14ac:dyDescent="0.25">
      <c r="A4303">
        <v>355</v>
      </c>
      <c r="B4303" t="str">
        <f>VLOOKUP(CONCATENATE(C4303,"_",D4303),acronyms!$A$2:$B$330,2,0)</f>
        <v>Nardus stricta</v>
      </c>
      <c r="C4303" t="s">
        <v>214</v>
      </c>
      <c r="D4303" t="s">
        <v>103</v>
      </c>
      <c r="E4303">
        <v>1</v>
      </c>
      <c r="G4303" t="s">
        <v>119</v>
      </c>
    </row>
    <row r="4304" spans="1:7" x14ac:dyDescent="0.25">
      <c r="A4304">
        <v>355</v>
      </c>
      <c r="B4304" t="str">
        <f>VLOOKUP(CONCATENATE(C4304,"_",D4304),acronyms!$A$2:$B$330,2,0)</f>
        <v>Persicaria vivipara</v>
      </c>
      <c r="C4304" t="s">
        <v>216</v>
      </c>
      <c r="D4304" t="s">
        <v>33</v>
      </c>
      <c r="E4304" t="s">
        <v>11</v>
      </c>
      <c r="G4304" t="s">
        <v>119</v>
      </c>
    </row>
    <row r="4305" spans="1:7" x14ac:dyDescent="0.25">
      <c r="A4305">
        <v>355</v>
      </c>
      <c r="B4305" t="str">
        <f>VLOOKUP(CONCATENATE(C4305,"_",D4305),acronyms!$A$2:$B$330,2,0)</f>
        <v>Phleum alpinum agg.</v>
      </c>
      <c r="C4305" t="s">
        <v>295</v>
      </c>
      <c r="D4305" t="s">
        <v>13</v>
      </c>
      <c r="E4305" t="s">
        <v>11</v>
      </c>
      <c r="G4305" t="s">
        <v>119</v>
      </c>
    </row>
    <row r="4306" spans="1:7" x14ac:dyDescent="0.25">
      <c r="A4306">
        <v>355</v>
      </c>
      <c r="B4306" t="str">
        <f>VLOOKUP(CONCATENATE(C4306,"_",D4306),acronyms!$A$2:$B$330,2,0)</f>
        <v>Potentilla aurea</v>
      </c>
      <c r="C4306" t="s">
        <v>189</v>
      </c>
      <c r="D4306" t="s">
        <v>35</v>
      </c>
      <c r="E4306">
        <v>1</v>
      </c>
      <c r="G4306" t="s">
        <v>119</v>
      </c>
    </row>
    <row r="4307" spans="1:7" x14ac:dyDescent="0.25">
      <c r="A4307">
        <v>355</v>
      </c>
      <c r="B4307" t="str">
        <f>VLOOKUP(CONCATENATE(C4307,"_",D4307),acronyms!$A$2:$B$330,2,0)</f>
        <v>Scorzoneroides helvetica</v>
      </c>
      <c r="C4307" t="s">
        <v>220</v>
      </c>
      <c r="D4307" t="s">
        <v>41</v>
      </c>
      <c r="E4307" t="s">
        <v>11</v>
      </c>
      <c r="G4307" t="s">
        <v>119</v>
      </c>
    </row>
    <row r="4308" spans="1:7" x14ac:dyDescent="0.25">
      <c r="A4308">
        <v>355</v>
      </c>
      <c r="B4308" t="str">
        <f>VLOOKUP(CONCATENATE(C4308,"_",D4308),acronyms!$A$2:$B$330,2,0)</f>
        <v>Solidago virgaurea subsp. minuta</v>
      </c>
      <c r="C4308" t="s">
        <v>221</v>
      </c>
      <c r="D4308" t="s">
        <v>45</v>
      </c>
      <c r="E4308">
        <v>1</v>
      </c>
      <c r="G4308" t="s">
        <v>119</v>
      </c>
    </row>
    <row r="4309" spans="1:7" x14ac:dyDescent="0.25">
      <c r="A4309">
        <v>355</v>
      </c>
      <c r="B4309" t="str">
        <f>VLOOKUP(CONCATENATE(C4309,"_",D4309),acronyms!$A$2:$B$330,2,0)</f>
        <v>Vaccinium myrtillus</v>
      </c>
      <c r="C4309" t="s">
        <v>222</v>
      </c>
      <c r="D4309" t="s">
        <v>51</v>
      </c>
      <c r="E4309">
        <v>3</v>
      </c>
      <c r="G4309" t="s">
        <v>119</v>
      </c>
    </row>
    <row r="4310" spans="1:7" x14ac:dyDescent="0.25">
      <c r="A4310">
        <v>355</v>
      </c>
      <c r="B4310" t="str">
        <f>VLOOKUP(CONCATENATE(C4310,"_",D4310),acronyms!$A$2:$B$330,2,0)</f>
        <v>Vaccinium vitis-idaea</v>
      </c>
      <c r="C4310" t="s">
        <v>222</v>
      </c>
      <c r="D4310" t="s">
        <v>150</v>
      </c>
      <c r="E4310" t="s">
        <v>46</v>
      </c>
      <c r="G4310" t="s">
        <v>119</v>
      </c>
    </row>
    <row r="4311" spans="1:7" x14ac:dyDescent="0.25">
      <c r="A4311">
        <v>356</v>
      </c>
      <c r="B4311" t="str">
        <f>VLOOKUP(CONCATENATE(C4311,"_",D4311),acronyms!$A$2:$B$330,2,0)</f>
        <v>Achillea moschata</v>
      </c>
      <c r="C4311" t="s">
        <v>115</v>
      </c>
      <c r="D4311" t="s">
        <v>112</v>
      </c>
      <c r="E4311" t="s">
        <v>50</v>
      </c>
      <c r="G4311" t="s">
        <v>8</v>
      </c>
    </row>
    <row r="4312" spans="1:7" x14ac:dyDescent="0.25">
      <c r="A4312">
        <v>356</v>
      </c>
      <c r="B4312" t="str">
        <f>VLOOKUP(CONCATENATE(C4312,"_",D4312),acronyms!$A$2:$B$330,2,0)</f>
        <v>Alchemilla vulgaris agg.</v>
      </c>
      <c r="C4312" t="s">
        <v>9</v>
      </c>
      <c r="D4312" t="s">
        <v>10</v>
      </c>
      <c r="E4312" t="s">
        <v>11</v>
      </c>
      <c r="G4312" t="s">
        <v>8</v>
      </c>
    </row>
    <row r="4313" spans="1:7" x14ac:dyDescent="0.25">
      <c r="A4313">
        <v>356</v>
      </c>
      <c r="B4313" t="str">
        <f>VLOOKUP(CONCATENATE(C4313,"_",D4313),acronyms!$A$2:$B$330,2,0)</f>
        <v>Anthoxanthum alpinum</v>
      </c>
      <c r="C4313" t="s">
        <v>12</v>
      </c>
      <c r="D4313" t="s">
        <v>13</v>
      </c>
      <c r="E4313" t="s">
        <v>46</v>
      </c>
      <c r="G4313" t="s">
        <v>8</v>
      </c>
    </row>
    <row r="4314" spans="1:7" x14ac:dyDescent="0.25">
      <c r="A4314">
        <v>356</v>
      </c>
      <c r="B4314" t="str">
        <f>VLOOKUP(CONCATENATE(C4314,"_",D4314),acronyms!$A$2:$B$330,2,0)</f>
        <v>Botrychium lunaria</v>
      </c>
      <c r="C4314" t="s">
        <v>174</v>
      </c>
      <c r="D4314" t="s">
        <v>175</v>
      </c>
      <c r="E4314" t="s">
        <v>11</v>
      </c>
      <c r="G4314" t="s">
        <v>8</v>
      </c>
    </row>
    <row r="4315" spans="1:7" x14ac:dyDescent="0.25">
      <c r="A4315">
        <v>356</v>
      </c>
      <c r="B4315" t="str">
        <f>VLOOKUP(CONCATENATE(C4315,"_",D4315),acronyms!$A$2:$B$330,2,0)</f>
        <v>Campanula scheuchzeri</v>
      </c>
      <c r="C4315" t="s">
        <v>16</v>
      </c>
      <c r="D4315" t="s">
        <v>17</v>
      </c>
      <c r="E4315" t="s">
        <v>11</v>
      </c>
      <c r="G4315" t="s">
        <v>8</v>
      </c>
    </row>
    <row r="4316" spans="1:7" x14ac:dyDescent="0.25">
      <c r="A4316">
        <v>356</v>
      </c>
      <c r="B4316" t="str">
        <f>VLOOKUP(CONCATENATE(C4316,"_",D4316),acronyms!$A$2:$B$330,2,0)</f>
        <v>Cardamine resedifolia</v>
      </c>
      <c r="C4316" t="s">
        <v>54</v>
      </c>
      <c r="D4316" t="s">
        <v>76</v>
      </c>
      <c r="E4316" t="s">
        <v>11</v>
      </c>
      <c r="G4316" t="s">
        <v>8</v>
      </c>
    </row>
    <row r="4317" spans="1:7" x14ac:dyDescent="0.25">
      <c r="A4317">
        <v>356</v>
      </c>
      <c r="B4317" t="str">
        <f>VLOOKUP(CONCATENATE(C4317,"_",D4317),acronyms!$A$2:$B$330,2,0)</f>
        <v>Euphrasia sp.</v>
      </c>
      <c r="C4317" t="s">
        <v>113</v>
      </c>
      <c r="D4317" t="s">
        <v>134</v>
      </c>
      <c r="E4317" t="s">
        <v>11</v>
      </c>
      <c r="G4317" t="s">
        <v>8</v>
      </c>
    </row>
    <row r="4318" spans="1:7" x14ac:dyDescent="0.25">
      <c r="A4318">
        <v>356</v>
      </c>
      <c r="B4318" t="str">
        <f>VLOOKUP(CONCATENATE(C4318,"_",D4318),acronyms!$A$2:$B$330,2,0)</f>
        <v>Festuca halleri agg.</v>
      </c>
      <c r="C4318" t="s">
        <v>19</v>
      </c>
      <c r="D4318" t="s">
        <v>58</v>
      </c>
      <c r="E4318" t="s">
        <v>11</v>
      </c>
      <c r="G4318" t="s">
        <v>8</v>
      </c>
    </row>
    <row r="4319" spans="1:7" x14ac:dyDescent="0.25">
      <c r="A4319">
        <v>356</v>
      </c>
      <c r="B4319" t="str">
        <f>VLOOKUP(CONCATENATE(C4319,"_",D4319),acronyms!$A$2:$B$330,2,0)</f>
        <v>Leontodon hispidus</v>
      </c>
      <c r="C4319" t="s">
        <v>28</v>
      </c>
      <c r="D4319" t="s">
        <v>29</v>
      </c>
      <c r="E4319" t="s">
        <v>50</v>
      </c>
      <c r="G4319" t="s">
        <v>8</v>
      </c>
    </row>
    <row r="4320" spans="1:7" x14ac:dyDescent="0.25">
      <c r="A4320">
        <v>356</v>
      </c>
      <c r="B4320" t="str">
        <f>VLOOKUP(CONCATENATE(C4320,"_",D4320),acronyms!$A$2:$B$330,2,0)</f>
        <v>Luzula spicata</v>
      </c>
      <c r="C4320" t="s">
        <v>30</v>
      </c>
      <c r="D4320" t="s">
        <v>60</v>
      </c>
      <c r="E4320" t="s">
        <v>11</v>
      </c>
      <c r="G4320" t="s">
        <v>8</v>
      </c>
    </row>
    <row r="4321" spans="1:7" x14ac:dyDescent="0.25">
      <c r="A4321">
        <v>356</v>
      </c>
      <c r="B4321" t="str">
        <f>VLOOKUP(CONCATENATE(C4321,"_",D4321),acronyms!$A$2:$B$330,2,0)</f>
        <v>Minuartia gerardii</v>
      </c>
      <c r="C4321" t="s">
        <v>62</v>
      </c>
      <c r="D4321" t="s">
        <v>23</v>
      </c>
      <c r="E4321" t="s">
        <v>11</v>
      </c>
      <c r="G4321" t="s">
        <v>8</v>
      </c>
    </row>
    <row r="4322" spans="1:7" x14ac:dyDescent="0.25">
      <c r="A4322">
        <v>356</v>
      </c>
      <c r="B4322" t="str">
        <f>VLOOKUP(CONCATENATE(C4322,"_",D4322),acronyms!$A$2:$B$330,2,0)</f>
        <v>Myosotis alpestris</v>
      </c>
      <c r="C4322" t="s">
        <v>101</v>
      </c>
      <c r="D4322" t="s">
        <v>13</v>
      </c>
      <c r="E4322">
        <v>1</v>
      </c>
      <c r="G4322" t="s">
        <v>8</v>
      </c>
    </row>
    <row r="4323" spans="1:7" x14ac:dyDescent="0.25">
      <c r="A4323">
        <v>356</v>
      </c>
      <c r="B4323" t="str">
        <f>VLOOKUP(CONCATENATE(C4323,"_",D4323),acronyms!$A$2:$B$330,2,0)</f>
        <v>Poa alpina</v>
      </c>
      <c r="C4323" t="s">
        <v>79</v>
      </c>
      <c r="D4323" t="s">
        <v>13</v>
      </c>
      <c r="E4323" t="s">
        <v>11</v>
      </c>
      <c r="G4323" t="s">
        <v>8</v>
      </c>
    </row>
    <row r="4324" spans="1:7" x14ac:dyDescent="0.25">
      <c r="A4324">
        <v>356</v>
      </c>
      <c r="B4324" t="str">
        <f>VLOOKUP(CONCATENATE(C4324,"_",D4324),acronyms!$A$2:$B$330,2,0)</f>
        <v>Potentilla aurea</v>
      </c>
      <c r="C4324" t="s">
        <v>34</v>
      </c>
      <c r="D4324" t="s">
        <v>35</v>
      </c>
      <c r="E4324" t="s">
        <v>11</v>
      </c>
      <c r="G4324" t="s">
        <v>8</v>
      </c>
    </row>
    <row r="4325" spans="1:7" x14ac:dyDescent="0.25">
      <c r="A4325">
        <v>356</v>
      </c>
      <c r="B4325" t="str">
        <f>VLOOKUP(CONCATENATE(C4325,"_",D4325),acronyms!$A$2:$B$330,2,0)</f>
        <v>Ranunculus villarsii</v>
      </c>
      <c r="C4325" t="s">
        <v>36</v>
      </c>
      <c r="D4325" t="s">
        <v>37</v>
      </c>
      <c r="E4325">
        <v>1</v>
      </c>
      <c r="G4325" t="s">
        <v>8</v>
      </c>
    </row>
    <row r="4326" spans="1:7" x14ac:dyDescent="0.25">
      <c r="A4326">
        <v>356</v>
      </c>
      <c r="B4326" t="str">
        <f>VLOOKUP(CONCATENATE(C4326,"_",D4326),acronyms!$A$2:$B$330,2,0)</f>
        <v>Scorzoneroides helvetica</v>
      </c>
      <c r="C4326" t="s">
        <v>42</v>
      </c>
      <c r="D4326" t="s">
        <v>41</v>
      </c>
      <c r="E4326">
        <v>1</v>
      </c>
      <c r="G4326" t="s">
        <v>8</v>
      </c>
    </row>
    <row r="4327" spans="1:7" x14ac:dyDescent="0.25">
      <c r="A4327">
        <v>356</v>
      </c>
      <c r="B4327" t="str">
        <f>VLOOKUP(CONCATENATE(C4327,"_",D4327),acronyms!$A$2:$B$330,2,0)</f>
        <v>Sedum alpestre</v>
      </c>
      <c r="C4327" t="s">
        <v>63</v>
      </c>
      <c r="D4327" t="s">
        <v>13</v>
      </c>
      <c r="E4327" t="s">
        <v>11</v>
      </c>
      <c r="G4327" t="s">
        <v>8</v>
      </c>
    </row>
    <row r="4328" spans="1:7" x14ac:dyDescent="0.25">
      <c r="A4328">
        <v>356</v>
      </c>
      <c r="B4328" t="str">
        <f>VLOOKUP(CONCATENATE(C4328,"_",D4328),acronyms!$A$2:$B$330,2,0)</f>
        <v>Sempervivum montanum s. str.</v>
      </c>
      <c r="C4328" t="s">
        <v>95</v>
      </c>
      <c r="D4328" t="s">
        <v>26</v>
      </c>
      <c r="E4328" t="s">
        <v>11</v>
      </c>
      <c r="G4328" t="s">
        <v>8</v>
      </c>
    </row>
    <row r="4329" spans="1:7" x14ac:dyDescent="0.25">
      <c r="A4329">
        <v>356</v>
      </c>
      <c r="B4329" t="str">
        <f>VLOOKUP(CONCATENATE(C4329,"_",D4329),acronyms!$A$2:$B$330,2,0)</f>
        <v>Silene acaulis subsp. exscapa</v>
      </c>
      <c r="C4329" t="s">
        <v>43</v>
      </c>
      <c r="D4329" t="s">
        <v>73</v>
      </c>
      <c r="E4329" t="s">
        <v>11</v>
      </c>
      <c r="G4329" t="s">
        <v>8</v>
      </c>
    </row>
    <row r="4330" spans="1:7" x14ac:dyDescent="0.25">
      <c r="A4330">
        <v>356</v>
      </c>
      <c r="B4330" t="str">
        <f>VLOOKUP(CONCATENATE(C4330,"_",D4330),acronyms!$A$2:$B$330,2,0)</f>
        <v>Taraxacum sp.</v>
      </c>
      <c r="C4330" t="s">
        <v>166</v>
      </c>
      <c r="D4330" t="s">
        <v>134</v>
      </c>
      <c r="E4330" t="s">
        <v>11</v>
      </c>
      <c r="G4330" t="s">
        <v>8</v>
      </c>
    </row>
    <row r="4331" spans="1:7" x14ac:dyDescent="0.25">
      <c r="A4331">
        <v>356</v>
      </c>
      <c r="B4331" t="str">
        <f>VLOOKUP(CONCATENATE(C4331,"_",D4331),acronyms!$A$2:$B$330,2,0)</f>
        <v>Trifolium pallescens</v>
      </c>
      <c r="C4331" t="s">
        <v>108</v>
      </c>
      <c r="D4331" t="s">
        <v>109</v>
      </c>
      <c r="E4331">
        <v>1</v>
      </c>
      <c r="G4331" t="s">
        <v>8</v>
      </c>
    </row>
    <row r="4332" spans="1:7" x14ac:dyDescent="0.25">
      <c r="A4332">
        <v>356</v>
      </c>
      <c r="B4332" t="str">
        <f>VLOOKUP(CONCATENATE(C4332,"_",D4332),acronyms!$A$2:$B$330,2,0)</f>
        <v>Trifolium pratense subsp. pratense</v>
      </c>
      <c r="C4332" t="s">
        <v>108</v>
      </c>
      <c r="D4332" t="s">
        <v>110</v>
      </c>
      <c r="E4332" t="s">
        <v>11</v>
      </c>
      <c r="G4332" t="s">
        <v>8</v>
      </c>
    </row>
    <row r="4333" spans="1:7" x14ac:dyDescent="0.25">
      <c r="A4333">
        <v>357</v>
      </c>
      <c r="B4333" t="str">
        <f>VLOOKUP(CONCATENATE(C4333,"_",D4333),acronyms!$A$2:$B$330,2,0)</f>
        <v>Anthoxanthum alpinum</v>
      </c>
      <c r="C4333" t="s">
        <v>12</v>
      </c>
      <c r="D4333" t="s">
        <v>13</v>
      </c>
      <c r="E4333" t="s">
        <v>18</v>
      </c>
      <c r="G4333" t="s">
        <v>119</v>
      </c>
    </row>
    <row r="4334" spans="1:7" x14ac:dyDescent="0.25">
      <c r="A4334">
        <v>357</v>
      </c>
      <c r="B4334" t="str">
        <f>VLOOKUP(CONCATENATE(C4334,"_",D4334),acronyms!$A$2:$B$330,2,0)</f>
        <v>Campanula scheuchzeri</v>
      </c>
      <c r="C4334" t="s">
        <v>16</v>
      </c>
      <c r="D4334" t="s">
        <v>17</v>
      </c>
      <c r="E4334" t="s">
        <v>11</v>
      </c>
      <c r="G4334" t="s">
        <v>119</v>
      </c>
    </row>
    <row r="4335" spans="1:7" x14ac:dyDescent="0.25">
      <c r="A4335">
        <v>357</v>
      </c>
      <c r="B4335" t="str">
        <f>VLOOKUP(CONCATENATE(C4335,"_",D4335),acronyms!$A$2:$B$330,2,0)</f>
        <v>Cirsium spinosissimum</v>
      </c>
      <c r="C4335" t="s">
        <v>165</v>
      </c>
      <c r="D4335" t="s">
        <v>60</v>
      </c>
      <c r="E4335">
        <v>1</v>
      </c>
      <c r="G4335" t="s">
        <v>119</v>
      </c>
    </row>
    <row r="4336" spans="1:7" x14ac:dyDescent="0.25">
      <c r="A4336">
        <v>357</v>
      </c>
      <c r="B4336" t="str">
        <f>VLOOKUP(CONCATENATE(C4336,"_",D4336),acronyms!$A$2:$B$330,2,0)</f>
        <v>Deschampsia cespitosa subsp. cespitosa</v>
      </c>
      <c r="C4336" t="s">
        <v>89</v>
      </c>
      <c r="D4336" t="s">
        <v>90</v>
      </c>
      <c r="E4336">
        <v>1</v>
      </c>
      <c r="G4336" t="s">
        <v>119</v>
      </c>
    </row>
    <row r="4337" spans="1:7" x14ac:dyDescent="0.25">
      <c r="A4337">
        <v>357</v>
      </c>
      <c r="B4337" t="str">
        <f>VLOOKUP(CONCATENATE(C4337,"_",D4337),acronyms!$A$2:$B$330,2,0)</f>
        <v>Festuca norica</v>
      </c>
      <c r="C4337" t="s">
        <v>19</v>
      </c>
      <c r="D4337" t="s">
        <v>340</v>
      </c>
      <c r="E4337">
        <v>1</v>
      </c>
      <c r="F4337" t="s">
        <v>61</v>
      </c>
      <c r="G4337" t="s">
        <v>119</v>
      </c>
    </row>
    <row r="4338" spans="1:7" x14ac:dyDescent="0.25">
      <c r="A4338">
        <v>357</v>
      </c>
      <c r="B4338" t="str">
        <f>VLOOKUP(CONCATENATE(C4338,"_",D4338),acronyms!$A$2:$B$330,2,0)</f>
        <v>Gentiana acaulis</v>
      </c>
      <c r="C4338" t="s">
        <v>21</v>
      </c>
      <c r="D4338" t="s">
        <v>73</v>
      </c>
      <c r="E4338" t="s">
        <v>18</v>
      </c>
      <c r="G4338" t="s">
        <v>119</v>
      </c>
    </row>
    <row r="4339" spans="1:7" x14ac:dyDescent="0.25">
      <c r="A4339">
        <v>357</v>
      </c>
      <c r="B4339" t="str">
        <f>VLOOKUP(CONCATENATE(C4339,"_",D4339),acronyms!$A$2:$B$330,2,0)</f>
        <v>Leontodon hispidus</v>
      </c>
      <c r="C4339" t="s">
        <v>28</v>
      </c>
      <c r="D4339" t="s">
        <v>29</v>
      </c>
      <c r="E4339" t="s">
        <v>11</v>
      </c>
      <c r="G4339" t="s">
        <v>119</v>
      </c>
    </row>
    <row r="4340" spans="1:7" x14ac:dyDescent="0.25">
      <c r="A4340">
        <v>357</v>
      </c>
      <c r="B4340" t="str">
        <f>VLOOKUP(CONCATENATE(C4340,"_",D4340),acronyms!$A$2:$B$330,2,0)</f>
        <v>Luzula alpina</v>
      </c>
      <c r="C4340" t="s">
        <v>30</v>
      </c>
      <c r="D4340" t="s">
        <v>13</v>
      </c>
      <c r="E4340" t="s">
        <v>11</v>
      </c>
      <c r="G4340" t="s">
        <v>119</v>
      </c>
    </row>
    <row r="4341" spans="1:7" x14ac:dyDescent="0.25">
      <c r="A4341">
        <v>357</v>
      </c>
      <c r="B4341" t="str">
        <f>VLOOKUP(CONCATENATE(C4341,"_",D4341),acronyms!$A$2:$B$330,2,0)</f>
        <v>Mutellina adonidifolia</v>
      </c>
      <c r="C4341" t="s">
        <v>99</v>
      </c>
      <c r="D4341" t="s">
        <v>100</v>
      </c>
      <c r="E4341">
        <v>1</v>
      </c>
      <c r="G4341" t="s">
        <v>119</v>
      </c>
    </row>
    <row r="4342" spans="1:7" x14ac:dyDescent="0.25">
      <c r="A4342">
        <v>357</v>
      </c>
      <c r="B4342" t="str">
        <f>VLOOKUP(CONCATENATE(C4342,"_",D4342),acronyms!$A$2:$B$330,2,0)</f>
        <v>Myosotis alpestris</v>
      </c>
      <c r="C4342" t="s">
        <v>101</v>
      </c>
      <c r="D4342" t="s">
        <v>13</v>
      </c>
      <c r="E4342" t="s">
        <v>11</v>
      </c>
      <c r="G4342" t="s">
        <v>119</v>
      </c>
    </row>
    <row r="4343" spans="1:7" x14ac:dyDescent="0.25">
      <c r="A4343">
        <v>357</v>
      </c>
      <c r="B4343" t="str">
        <f>VLOOKUP(CONCATENATE(C4343,"_",D4343),acronyms!$A$2:$B$330,2,0)</f>
        <v>Poa alpina</v>
      </c>
      <c r="C4343" t="s">
        <v>79</v>
      </c>
      <c r="D4343" t="s">
        <v>13</v>
      </c>
      <c r="E4343" t="s">
        <v>11</v>
      </c>
      <c r="G4343" t="s">
        <v>119</v>
      </c>
    </row>
    <row r="4344" spans="1:7" x14ac:dyDescent="0.25">
      <c r="A4344">
        <v>357</v>
      </c>
      <c r="B4344" t="str">
        <f>VLOOKUP(CONCATENATE(C4344,"_",D4344),acronyms!$A$2:$B$330,2,0)</f>
        <v>Scorzoneroides helvetica</v>
      </c>
      <c r="C4344" t="s">
        <v>42</v>
      </c>
      <c r="D4344" t="s">
        <v>41</v>
      </c>
      <c r="E4344" t="s">
        <v>18</v>
      </c>
      <c r="G4344" t="s">
        <v>119</v>
      </c>
    </row>
    <row r="4345" spans="1:7" x14ac:dyDescent="0.25">
      <c r="A4345">
        <v>357</v>
      </c>
      <c r="B4345" t="str">
        <f>VLOOKUP(CONCATENATE(C4345,"_",D4345),acronyms!$A$2:$B$330,2,0)</f>
        <v>Solidago virgaurea subsp. minuta</v>
      </c>
      <c r="C4345" t="s">
        <v>44</v>
      </c>
      <c r="D4345" t="s">
        <v>45</v>
      </c>
      <c r="E4345">
        <v>1</v>
      </c>
      <c r="G4345" t="s">
        <v>119</v>
      </c>
    </row>
    <row r="4346" spans="1:7" x14ac:dyDescent="0.25">
      <c r="A4346">
        <v>357</v>
      </c>
      <c r="B4346" t="str">
        <f>VLOOKUP(CONCATENATE(C4346,"_",D4346),acronyms!$A$2:$B$330,2,0)</f>
        <v>Taraxacum sp.</v>
      </c>
      <c r="C4346" t="s">
        <v>166</v>
      </c>
      <c r="D4346" t="s">
        <v>134</v>
      </c>
      <c r="E4346" t="s">
        <v>18</v>
      </c>
      <c r="G4346" t="s">
        <v>119</v>
      </c>
    </row>
    <row r="4347" spans="1:7" x14ac:dyDescent="0.25">
      <c r="A4347">
        <v>357</v>
      </c>
      <c r="B4347" t="str">
        <f>VLOOKUP(CONCATENATE(C4347,"_",D4347),acronyms!$A$2:$B$330,2,0)</f>
        <v>Viola biflora</v>
      </c>
      <c r="C4347" t="s">
        <v>52</v>
      </c>
      <c r="D4347" t="s">
        <v>53</v>
      </c>
      <c r="E4347">
        <v>1</v>
      </c>
      <c r="G4347" t="s">
        <v>119</v>
      </c>
    </row>
    <row r="4348" spans="1:7" x14ac:dyDescent="0.25">
      <c r="A4348">
        <v>358</v>
      </c>
      <c r="B4348" t="str">
        <f>VLOOKUP(CONCATENATE(C4348,"_",D4348),acronyms!$A$2:$B$330,2,0)</f>
        <v>Achillea moschata</v>
      </c>
      <c r="C4348" t="s">
        <v>115</v>
      </c>
      <c r="D4348" t="s">
        <v>112</v>
      </c>
      <c r="E4348" t="s">
        <v>11</v>
      </c>
      <c r="G4348" t="s">
        <v>228</v>
      </c>
    </row>
    <row r="4349" spans="1:7" x14ac:dyDescent="0.25">
      <c r="A4349">
        <v>358</v>
      </c>
      <c r="B4349" t="str">
        <f>VLOOKUP(CONCATENATE(C4349,"_",D4349),acronyms!$A$2:$B$330,2,0)</f>
        <v>Agrostis rupestris</v>
      </c>
      <c r="C4349" t="s">
        <v>7</v>
      </c>
      <c r="D4349" t="s">
        <v>74</v>
      </c>
      <c r="E4349" t="s">
        <v>11</v>
      </c>
      <c r="G4349" t="s">
        <v>228</v>
      </c>
    </row>
    <row r="4350" spans="1:7" x14ac:dyDescent="0.25">
      <c r="A4350">
        <v>358</v>
      </c>
      <c r="B4350" t="str">
        <f>VLOOKUP(CONCATENATE(C4350,"_",D4350),acronyms!$A$2:$B$330,2,0)</f>
        <v>Alchemilla vulgaris agg.</v>
      </c>
      <c r="C4350" t="s">
        <v>9</v>
      </c>
      <c r="D4350" t="s">
        <v>10</v>
      </c>
      <c r="E4350" t="s">
        <v>11</v>
      </c>
      <c r="G4350" t="s">
        <v>228</v>
      </c>
    </row>
    <row r="4351" spans="1:7" x14ac:dyDescent="0.25">
      <c r="A4351">
        <v>358</v>
      </c>
      <c r="B4351" t="str">
        <f>VLOOKUP(CONCATENATE(C4351,"_",D4351),acronyms!$A$2:$B$330,2,0)</f>
        <v>Androsace obtusifolia</v>
      </c>
      <c r="C4351" t="s">
        <v>82</v>
      </c>
      <c r="D4351" t="s">
        <v>198</v>
      </c>
      <c r="E4351" t="s">
        <v>11</v>
      </c>
      <c r="G4351" t="s">
        <v>228</v>
      </c>
    </row>
    <row r="4352" spans="1:7" x14ac:dyDescent="0.25">
      <c r="A4352">
        <v>358</v>
      </c>
      <c r="B4352" t="str">
        <f>VLOOKUP(CONCATENATE(C4352,"_",D4352),acronyms!$A$2:$B$330,2,0)</f>
        <v>Anthoxanthum alpinum</v>
      </c>
      <c r="C4352" t="s">
        <v>12</v>
      </c>
      <c r="D4352" t="s">
        <v>13</v>
      </c>
      <c r="E4352">
        <v>1</v>
      </c>
      <c r="G4352" t="s">
        <v>228</v>
      </c>
    </row>
    <row r="4353" spans="1:7" x14ac:dyDescent="0.25">
      <c r="A4353">
        <v>358</v>
      </c>
      <c r="B4353" t="str">
        <f>VLOOKUP(CONCATENATE(C4353,"_",D4353),acronyms!$A$2:$B$330,2,0)</f>
        <v>Avenula versicolor</v>
      </c>
      <c r="C4353" t="s">
        <v>14</v>
      </c>
      <c r="D4353" t="s">
        <v>15</v>
      </c>
      <c r="E4353" t="s">
        <v>11</v>
      </c>
      <c r="G4353" t="s">
        <v>228</v>
      </c>
    </row>
    <row r="4354" spans="1:7" x14ac:dyDescent="0.25">
      <c r="A4354">
        <v>358</v>
      </c>
      <c r="B4354" t="str">
        <f>VLOOKUP(CONCATENATE(C4354,"_",D4354),acronyms!$A$2:$B$330,2,0)</f>
        <v>Bartsia alpina</v>
      </c>
      <c r="C4354" t="s">
        <v>94</v>
      </c>
      <c r="D4354" t="s">
        <v>13</v>
      </c>
      <c r="E4354" t="s">
        <v>11</v>
      </c>
      <c r="G4354" t="s">
        <v>228</v>
      </c>
    </row>
    <row r="4355" spans="1:7" x14ac:dyDescent="0.25">
      <c r="A4355">
        <v>358</v>
      </c>
      <c r="B4355" t="str">
        <f>VLOOKUP(CONCATENATE(C4355,"_",D4355),acronyms!$A$2:$B$330,2,0)</f>
        <v>Campanula scheuchzeri</v>
      </c>
      <c r="C4355" t="s">
        <v>16</v>
      </c>
      <c r="D4355" t="s">
        <v>17</v>
      </c>
      <c r="E4355" t="s">
        <v>11</v>
      </c>
      <c r="G4355" t="s">
        <v>228</v>
      </c>
    </row>
    <row r="4356" spans="1:7" x14ac:dyDescent="0.25">
      <c r="A4356">
        <v>358</v>
      </c>
      <c r="B4356" t="str">
        <f>VLOOKUP(CONCATENATE(C4356,"_",D4356),acronyms!$A$2:$B$330,2,0)</f>
        <v>Coeloglossum viride</v>
      </c>
      <c r="C4356" t="s">
        <v>203</v>
      </c>
      <c r="D4356" t="s">
        <v>45</v>
      </c>
      <c r="E4356" t="s">
        <v>18</v>
      </c>
      <c r="G4356" t="s">
        <v>228</v>
      </c>
    </row>
    <row r="4357" spans="1:7" x14ac:dyDescent="0.25">
      <c r="A4357">
        <v>358</v>
      </c>
      <c r="B4357" t="str">
        <f>VLOOKUP(CONCATENATE(C4357,"_",D4357),acronyms!$A$2:$B$330,2,0)</f>
        <v>Festuca nigrescens</v>
      </c>
      <c r="C4357" t="s">
        <v>19</v>
      </c>
      <c r="D4357" t="s">
        <v>172</v>
      </c>
      <c r="E4357" t="s">
        <v>11</v>
      </c>
      <c r="G4357" t="s">
        <v>228</v>
      </c>
    </row>
    <row r="4358" spans="1:7" x14ac:dyDescent="0.25">
      <c r="A4358">
        <v>358</v>
      </c>
      <c r="B4358" t="str">
        <f>VLOOKUP(CONCATENATE(C4358,"_",D4358),acronyms!$A$2:$B$330,2,0)</f>
        <v>Festuca nigricans</v>
      </c>
      <c r="C4358" t="s">
        <v>19</v>
      </c>
      <c r="D4358" t="s">
        <v>20</v>
      </c>
      <c r="E4358" t="s">
        <v>11</v>
      </c>
      <c r="G4358" t="s">
        <v>228</v>
      </c>
    </row>
    <row r="4359" spans="1:7" x14ac:dyDescent="0.25">
      <c r="A4359">
        <v>358</v>
      </c>
      <c r="B4359" t="str">
        <f>VLOOKUP(CONCATENATE(C4359,"_",D4359),acronyms!$A$2:$B$330,2,0)</f>
        <v>Homogyne alpina</v>
      </c>
      <c r="C4359" t="s">
        <v>27</v>
      </c>
      <c r="D4359" t="s">
        <v>13</v>
      </c>
      <c r="E4359" t="s">
        <v>50</v>
      </c>
      <c r="G4359" t="s">
        <v>228</v>
      </c>
    </row>
    <row r="4360" spans="1:7" x14ac:dyDescent="0.25">
      <c r="A4360">
        <v>358</v>
      </c>
      <c r="B4360" t="str">
        <f>VLOOKUP(CONCATENATE(C4360,"_",D4360),acronyms!$A$2:$B$330,2,0)</f>
        <v>Luzula alpina</v>
      </c>
      <c r="C4360" t="s">
        <v>30</v>
      </c>
      <c r="D4360" t="s">
        <v>13</v>
      </c>
      <c r="E4360" t="s">
        <v>11</v>
      </c>
      <c r="G4360" t="s">
        <v>228</v>
      </c>
    </row>
    <row r="4361" spans="1:7" x14ac:dyDescent="0.25">
      <c r="A4361">
        <v>358</v>
      </c>
      <c r="B4361" t="str">
        <f>VLOOKUP(CONCATENATE(C4361,"_",D4361),acronyms!$A$2:$B$330,2,0)</f>
        <v>Mutellina adonidifolia</v>
      </c>
      <c r="C4361" t="s">
        <v>99</v>
      </c>
      <c r="D4361" t="s">
        <v>100</v>
      </c>
      <c r="E4361" t="s">
        <v>11</v>
      </c>
      <c r="G4361" t="s">
        <v>228</v>
      </c>
    </row>
    <row r="4362" spans="1:7" x14ac:dyDescent="0.25">
      <c r="A4362">
        <v>358</v>
      </c>
      <c r="B4362" t="str">
        <f>VLOOKUP(CONCATENATE(C4362,"_",D4362),acronyms!$A$2:$B$330,2,0)</f>
        <v>Myosotis alpestris</v>
      </c>
      <c r="C4362" t="s">
        <v>101</v>
      </c>
      <c r="D4362" t="s">
        <v>13</v>
      </c>
      <c r="E4362" t="s">
        <v>18</v>
      </c>
      <c r="G4362" t="s">
        <v>228</v>
      </c>
    </row>
    <row r="4363" spans="1:7" x14ac:dyDescent="0.25">
      <c r="A4363">
        <v>358</v>
      </c>
      <c r="B4363" t="str">
        <f>VLOOKUP(CONCATENATE(C4363,"_",D4363),acronyms!$A$2:$B$330,2,0)</f>
        <v>Persicaria vivipara</v>
      </c>
      <c r="C4363" t="s">
        <v>32</v>
      </c>
      <c r="D4363" t="s">
        <v>33</v>
      </c>
      <c r="E4363" t="s">
        <v>50</v>
      </c>
      <c r="G4363" t="s">
        <v>228</v>
      </c>
    </row>
    <row r="4364" spans="1:7" x14ac:dyDescent="0.25">
      <c r="A4364">
        <v>358</v>
      </c>
      <c r="B4364" t="str">
        <f>VLOOKUP(CONCATENATE(C4364,"_",D4364),acronyms!$A$2:$B$330,2,0)</f>
        <v>Phleum alpinum agg.</v>
      </c>
      <c r="C4364" t="s">
        <v>162</v>
      </c>
      <c r="D4364" t="s">
        <v>163</v>
      </c>
      <c r="E4364" t="s">
        <v>11</v>
      </c>
      <c r="G4364" t="s">
        <v>228</v>
      </c>
    </row>
    <row r="4365" spans="1:7" x14ac:dyDescent="0.25">
      <c r="A4365">
        <v>358</v>
      </c>
      <c r="B4365" t="str">
        <f>VLOOKUP(CONCATENATE(C4365,"_",D4365),acronyms!$A$2:$B$330,2,0)</f>
        <v>Phyteuma hemisphaericum</v>
      </c>
      <c r="C4365" t="s">
        <v>91</v>
      </c>
      <c r="D4365" t="s">
        <v>92</v>
      </c>
      <c r="E4365" t="s">
        <v>18</v>
      </c>
      <c r="G4365" t="s">
        <v>228</v>
      </c>
    </row>
    <row r="4366" spans="1:7" x14ac:dyDescent="0.25">
      <c r="A4366">
        <v>358</v>
      </c>
      <c r="B4366" t="str">
        <f>VLOOKUP(CONCATENATE(C4366,"_",D4366),acronyms!$A$2:$B$330,2,0)</f>
        <v>Poa alpina</v>
      </c>
      <c r="C4366" t="s">
        <v>79</v>
      </c>
      <c r="D4366" t="s">
        <v>13</v>
      </c>
      <c r="E4366" t="s">
        <v>50</v>
      </c>
      <c r="G4366" t="s">
        <v>228</v>
      </c>
    </row>
    <row r="4367" spans="1:7" x14ac:dyDescent="0.25">
      <c r="A4367">
        <v>358</v>
      </c>
      <c r="B4367" t="str">
        <f>VLOOKUP(CONCATENATE(C4367,"_",D4367),acronyms!$A$2:$B$330,2,0)</f>
        <v>Potentilla aurea</v>
      </c>
      <c r="C4367" t="s">
        <v>34</v>
      </c>
      <c r="D4367" t="s">
        <v>35</v>
      </c>
      <c r="E4367" t="s">
        <v>11</v>
      </c>
      <c r="G4367" t="s">
        <v>228</v>
      </c>
    </row>
    <row r="4368" spans="1:7" x14ac:dyDescent="0.25">
      <c r="A4368">
        <v>358</v>
      </c>
      <c r="B4368" t="str">
        <f>VLOOKUP(CONCATENATE(C4368,"_",D4368),acronyms!$A$2:$B$330,2,0)</f>
        <v>Ranunculus villarsii</v>
      </c>
      <c r="C4368" t="s">
        <v>36</v>
      </c>
      <c r="D4368" t="s">
        <v>37</v>
      </c>
      <c r="E4368" t="s">
        <v>50</v>
      </c>
      <c r="G4368" t="s">
        <v>228</v>
      </c>
    </row>
    <row r="4369" spans="1:7" x14ac:dyDescent="0.25">
      <c r="A4369">
        <v>358</v>
      </c>
      <c r="B4369" t="str">
        <f>VLOOKUP(CONCATENATE(C4369,"_",D4369),acronyms!$A$2:$B$330,2,0)</f>
        <v>Salix herbacea</v>
      </c>
      <c r="C4369" t="s">
        <v>40</v>
      </c>
      <c r="D4369" t="s">
        <v>81</v>
      </c>
      <c r="E4369" t="s">
        <v>50</v>
      </c>
      <c r="G4369" t="s">
        <v>228</v>
      </c>
    </row>
    <row r="4370" spans="1:7" x14ac:dyDescent="0.25">
      <c r="A4370">
        <v>358</v>
      </c>
      <c r="B4370" t="str">
        <f>VLOOKUP(CONCATENATE(C4370,"_",D4370),acronyms!$A$2:$B$330,2,0)</f>
        <v>Scorzoneroides helvetica</v>
      </c>
      <c r="C4370" t="s">
        <v>42</v>
      </c>
      <c r="D4370" t="s">
        <v>41</v>
      </c>
      <c r="E4370" t="s">
        <v>11</v>
      </c>
      <c r="G4370" t="s">
        <v>228</v>
      </c>
    </row>
    <row r="4371" spans="1:7" x14ac:dyDescent="0.25">
      <c r="A4371">
        <v>358</v>
      </c>
      <c r="B4371" t="str">
        <f>VLOOKUP(CONCATENATE(C4371,"_",D4371),acronyms!$A$2:$B$330,2,0)</f>
        <v>Trifolium pratense subsp. pratense</v>
      </c>
      <c r="C4371" t="s">
        <v>108</v>
      </c>
      <c r="D4371" t="s">
        <v>110</v>
      </c>
      <c r="E4371" t="s">
        <v>11</v>
      </c>
      <c r="G4371" t="s">
        <v>228</v>
      </c>
    </row>
    <row r="4372" spans="1:7" x14ac:dyDescent="0.25">
      <c r="A4372">
        <v>359</v>
      </c>
      <c r="B4372" t="str">
        <f>VLOOKUP(CONCATENATE(C4372,"_",D4372),acronyms!$A$2:$B$330,2,0)</f>
        <v>Alchemilla vulgaris agg.</v>
      </c>
      <c r="C4372" t="s">
        <v>9</v>
      </c>
      <c r="D4372" t="s">
        <v>10</v>
      </c>
      <c r="E4372">
        <v>1</v>
      </c>
      <c r="G4372" t="s">
        <v>194</v>
      </c>
    </row>
    <row r="4373" spans="1:7" x14ac:dyDescent="0.25">
      <c r="A4373">
        <v>359</v>
      </c>
      <c r="B4373" t="str">
        <f>VLOOKUP(CONCATENATE(C4373,"_",D4373),acronyms!$A$2:$B$330,2,0)</f>
        <v>Anthoxanthum alpinum</v>
      </c>
      <c r="C4373" t="s">
        <v>12</v>
      </c>
      <c r="D4373" t="s">
        <v>13</v>
      </c>
      <c r="E4373">
        <v>1</v>
      </c>
      <c r="G4373" t="s">
        <v>194</v>
      </c>
    </row>
    <row r="4374" spans="1:7" x14ac:dyDescent="0.25">
      <c r="A4374">
        <v>359</v>
      </c>
      <c r="B4374" t="str">
        <f>VLOOKUP(CONCATENATE(C4374,"_",D4374),acronyms!$A$2:$B$330,2,0)</f>
        <v>Campanula scheuchzeri</v>
      </c>
      <c r="C4374" t="s">
        <v>16</v>
      </c>
      <c r="D4374" t="s">
        <v>17</v>
      </c>
      <c r="E4374" t="s">
        <v>11</v>
      </c>
      <c r="G4374" t="s">
        <v>194</v>
      </c>
    </row>
    <row r="4375" spans="1:7" x14ac:dyDescent="0.25">
      <c r="A4375">
        <v>359</v>
      </c>
      <c r="B4375" t="str">
        <f>VLOOKUP(CONCATENATE(C4375,"_",D4375),acronyms!$A$2:$B$330,2,0)</f>
        <v>Carex frigida</v>
      </c>
      <c r="C4375" t="s">
        <v>54</v>
      </c>
      <c r="D4375" t="s">
        <v>117</v>
      </c>
      <c r="E4375" t="s">
        <v>46</v>
      </c>
      <c r="G4375" t="s">
        <v>194</v>
      </c>
    </row>
    <row r="4376" spans="1:7" x14ac:dyDescent="0.25">
      <c r="A4376">
        <v>359</v>
      </c>
      <c r="B4376" t="str">
        <f>VLOOKUP(CONCATENATE(C4376,"_",D4376),acronyms!$A$2:$B$330,2,0)</f>
        <v>Carex sempervirens</v>
      </c>
      <c r="C4376" t="s">
        <v>54</v>
      </c>
      <c r="D4376" t="s">
        <v>95</v>
      </c>
      <c r="E4376">
        <v>1</v>
      </c>
      <c r="G4376" t="s">
        <v>194</v>
      </c>
    </row>
    <row r="4377" spans="1:7" x14ac:dyDescent="0.25">
      <c r="A4377">
        <v>359</v>
      </c>
      <c r="B4377" t="str">
        <f>VLOOKUP(CONCATENATE(C4377,"_",D4377),acronyms!$A$2:$B$330,2,0)</f>
        <v>Cirsium spinosissimum</v>
      </c>
      <c r="C4377" t="s">
        <v>165</v>
      </c>
      <c r="D4377" t="s">
        <v>60</v>
      </c>
      <c r="E4377">
        <v>1</v>
      </c>
      <c r="G4377" t="s">
        <v>194</v>
      </c>
    </row>
    <row r="4378" spans="1:7" x14ac:dyDescent="0.25">
      <c r="A4378">
        <v>359</v>
      </c>
      <c r="B4378" t="str">
        <f>VLOOKUP(CONCATENATE(C4378,"_",D4378),acronyms!$A$2:$B$330,2,0)</f>
        <v>Coeloglossum viride</v>
      </c>
      <c r="C4378" t="s">
        <v>203</v>
      </c>
      <c r="D4378" t="s">
        <v>45</v>
      </c>
      <c r="E4378" t="s">
        <v>18</v>
      </c>
      <c r="G4378" t="s">
        <v>194</v>
      </c>
    </row>
    <row r="4379" spans="1:7" x14ac:dyDescent="0.25">
      <c r="A4379">
        <v>359</v>
      </c>
      <c r="B4379" t="str">
        <f>VLOOKUP(CONCATENATE(C4379,"_",D4379),acronyms!$A$2:$B$330,2,0)</f>
        <v>Deschampsia cespitosa subsp. cespitosa</v>
      </c>
      <c r="C4379" t="s">
        <v>89</v>
      </c>
      <c r="D4379" t="s">
        <v>90</v>
      </c>
      <c r="E4379" t="s">
        <v>50</v>
      </c>
      <c r="G4379" t="s">
        <v>194</v>
      </c>
    </row>
    <row r="4380" spans="1:7" x14ac:dyDescent="0.25">
      <c r="A4380">
        <v>359</v>
      </c>
      <c r="B4380" t="str">
        <f>VLOOKUP(CONCATENATE(C4380,"_",D4380),acronyms!$A$2:$B$330,2,0)</f>
        <v>Epilobium sp.</v>
      </c>
      <c r="C4380" t="s">
        <v>121</v>
      </c>
      <c r="D4380" t="s">
        <v>134</v>
      </c>
      <c r="E4380" t="s">
        <v>11</v>
      </c>
      <c r="G4380" t="s">
        <v>194</v>
      </c>
    </row>
    <row r="4381" spans="1:7" x14ac:dyDescent="0.25">
      <c r="A4381">
        <v>359</v>
      </c>
      <c r="B4381" t="str">
        <f>VLOOKUP(CONCATENATE(C4381,"_",D4381),acronyms!$A$2:$B$330,2,0)</f>
        <v>Geranium sylvaticum</v>
      </c>
      <c r="C4381" t="s">
        <v>23</v>
      </c>
      <c r="D4381" t="s">
        <v>24</v>
      </c>
      <c r="E4381" t="s">
        <v>11</v>
      </c>
      <c r="G4381" t="s">
        <v>194</v>
      </c>
    </row>
    <row r="4382" spans="1:7" x14ac:dyDescent="0.25">
      <c r="A4382">
        <v>359</v>
      </c>
      <c r="B4382" t="str">
        <f>VLOOKUP(CONCATENATE(C4382,"_",D4382),acronyms!$A$2:$B$330,2,0)</f>
        <v>Homogyne alpina</v>
      </c>
      <c r="C4382" t="s">
        <v>27</v>
      </c>
      <c r="D4382" t="s">
        <v>13</v>
      </c>
      <c r="E4382" t="s">
        <v>11</v>
      </c>
      <c r="G4382" t="s">
        <v>194</v>
      </c>
    </row>
    <row r="4383" spans="1:7" x14ac:dyDescent="0.25">
      <c r="A4383">
        <v>359</v>
      </c>
      <c r="B4383" t="str">
        <f>VLOOKUP(CONCATENATE(C4383,"_",D4383),acronyms!$A$2:$B$330,2,0)</f>
        <v>Lotus corniculatus</v>
      </c>
      <c r="C4383" t="s">
        <v>96</v>
      </c>
      <c r="D4383" t="s">
        <v>97</v>
      </c>
      <c r="E4383" t="s">
        <v>11</v>
      </c>
      <c r="G4383" t="s">
        <v>194</v>
      </c>
    </row>
    <row r="4384" spans="1:7" x14ac:dyDescent="0.25">
      <c r="A4384">
        <v>359</v>
      </c>
      <c r="B4384" t="str">
        <f>VLOOKUP(CONCATENATE(C4384,"_",D4384),acronyms!$A$2:$B$330,2,0)</f>
        <v>Luzula alpino-pilosa</v>
      </c>
      <c r="C4384" t="s">
        <v>30</v>
      </c>
      <c r="D4384" t="s">
        <v>31</v>
      </c>
      <c r="E4384" t="s">
        <v>11</v>
      </c>
      <c r="G4384" t="s">
        <v>194</v>
      </c>
    </row>
    <row r="4385" spans="1:7" x14ac:dyDescent="0.25">
      <c r="A4385">
        <v>359</v>
      </c>
      <c r="B4385" t="str">
        <f>VLOOKUP(CONCATENATE(C4385,"_",D4385),acronyms!$A$2:$B$330,2,0)</f>
        <v>Mutellina adonidifolia</v>
      </c>
      <c r="C4385" t="s">
        <v>99</v>
      </c>
      <c r="D4385" t="s">
        <v>100</v>
      </c>
      <c r="E4385" t="s">
        <v>50</v>
      </c>
      <c r="G4385" t="s">
        <v>194</v>
      </c>
    </row>
    <row r="4386" spans="1:7" x14ac:dyDescent="0.25">
      <c r="A4386">
        <v>359</v>
      </c>
      <c r="B4386" t="str">
        <f>VLOOKUP(CONCATENATE(C4386,"_",D4386),acronyms!$A$2:$B$330,2,0)</f>
        <v>Nardus stricta</v>
      </c>
      <c r="C4386" t="s">
        <v>102</v>
      </c>
      <c r="D4386" t="s">
        <v>103</v>
      </c>
      <c r="E4386">
        <v>3</v>
      </c>
      <c r="G4386" t="s">
        <v>194</v>
      </c>
    </row>
    <row r="4387" spans="1:7" x14ac:dyDescent="0.25">
      <c r="A4387">
        <v>359</v>
      </c>
      <c r="B4387" t="str">
        <f>VLOOKUP(CONCATENATE(C4387,"_",D4387),acronyms!$A$2:$B$330,2,0)</f>
        <v>Persicaria vivipara</v>
      </c>
      <c r="C4387" t="s">
        <v>32</v>
      </c>
      <c r="D4387" t="s">
        <v>33</v>
      </c>
      <c r="E4387" t="s">
        <v>50</v>
      </c>
      <c r="G4387" t="s">
        <v>194</v>
      </c>
    </row>
    <row r="4388" spans="1:7" x14ac:dyDescent="0.25">
      <c r="A4388">
        <v>359</v>
      </c>
      <c r="B4388" t="str">
        <f>VLOOKUP(CONCATENATE(C4388,"_",D4388),acronyms!$A$2:$B$330,2,0)</f>
        <v>Poa alpina</v>
      </c>
      <c r="C4388" t="s">
        <v>79</v>
      </c>
      <c r="D4388" t="s">
        <v>13</v>
      </c>
      <c r="E4388" t="s">
        <v>50</v>
      </c>
      <c r="G4388" t="s">
        <v>194</v>
      </c>
    </row>
    <row r="4389" spans="1:7" x14ac:dyDescent="0.25">
      <c r="A4389">
        <v>359</v>
      </c>
      <c r="B4389" t="str">
        <f>VLOOKUP(CONCATENATE(C4389,"_",D4389),acronyms!$A$2:$B$330,2,0)</f>
        <v>Potentilla aurea</v>
      </c>
      <c r="C4389" t="s">
        <v>34</v>
      </c>
      <c r="D4389" t="s">
        <v>35</v>
      </c>
      <c r="E4389">
        <v>1</v>
      </c>
      <c r="G4389" t="s">
        <v>194</v>
      </c>
    </row>
    <row r="4390" spans="1:7" x14ac:dyDescent="0.25">
      <c r="A4390">
        <v>359</v>
      </c>
      <c r="B4390" t="str">
        <f>VLOOKUP(CONCATENATE(C4390,"_",D4390),acronyms!$A$2:$B$330,2,0)</f>
        <v>Ranunculus villarsii</v>
      </c>
      <c r="C4390" t="s">
        <v>36</v>
      </c>
      <c r="D4390" t="s">
        <v>37</v>
      </c>
      <c r="E4390" t="s">
        <v>11</v>
      </c>
      <c r="G4390" t="s">
        <v>194</v>
      </c>
    </row>
    <row r="4391" spans="1:7" x14ac:dyDescent="0.25">
      <c r="A4391">
        <v>359</v>
      </c>
      <c r="B4391" t="str">
        <f>VLOOKUP(CONCATENATE(C4391,"_",D4391),acronyms!$A$2:$B$330,2,0)</f>
        <v>Salix herbacea</v>
      </c>
      <c r="C4391" t="s">
        <v>40</v>
      </c>
      <c r="D4391" t="s">
        <v>81</v>
      </c>
      <c r="E4391" t="s">
        <v>11</v>
      </c>
      <c r="G4391" t="s">
        <v>194</v>
      </c>
    </row>
    <row r="4392" spans="1:7" x14ac:dyDescent="0.25">
      <c r="A4392">
        <v>359</v>
      </c>
      <c r="B4392" t="str">
        <f>VLOOKUP(CONCATENATE(C4392,"_",D4392),acronyms!$A$2:$B$330,2,0)</f>
        <v>Scorzoneroides helvetica</v>
      </c>
      <c r="C4392" t="s">
        <v>42</v>
      </c>
      <c r="D4392" t="s">
        <v>41</v>
      </c>
      <c r="E4392" t="s">
        <v>11</v>
      </c>
      <c r="G4392" t="s">
        <v>194</v>
      </c>
    </row>
    <row r="4393" spans="1:7" x14ac:dyDescent="0.25">
      <c r="A4393">
        <v>359</v>
      </c>
      <c r="B4393" t="str">
        <f>VLOOKUP(CONCATENATE(C4393,"_",D4393),acronyms!$A$2:$B$330,2,0)</f>
        <v>Soldanella pusilla</v>
      </c>
      <c r="C4393" t="s">
        <v>44</v>
      </c>
      <c r="D4393" t="s">
        <v>127</v>
      </c>
      <c r="E4393" t="s">
        <v>11</v>
      </c>
      <c r="G4393" t="s">
        <v>194</v>
      </c>
    </row>
    <row r="4394" spans="1:7" x14ac:dyDescent="0.25">
      <c r="A4394">
        <v>359</v>
      </c>
      <c r="B4394" t="str">
        <f>VLOOKUP(CONCATENATE(C4394,"_",D4394),acronyms!$A$2:$B$330,2,0)</f>
        <v>Solidago virgaurea subsp. minuta</v>
      </c>
      <c r="C4394" t="s">
        <v>44</v>
      </c>
      <c r="D4394" t="s">
        <v>45</v>
      </c>
      <c r="E4394" t="s">
        <v>11</v>
      </c>
      <c r="G4394" t="s">
        <v>194</v>
      </c>
    </row>
    <row r="4395" spans="1:7" x14ac:dyDescent="0.25">
      <c r="A4395">
        <v>359</v>
      </c>
      <c r="B4395" t="str">
        <f>VLOOKUP(CONCATENATE(C4395,"_",D4395),acronyms!$A$2:$B$330,2,0)</f>
        <v>Vaccinium myrtillus</v>
      </c>
      <c r="C4395" t="s">
        <v>48</v>
      </c>
      <c r="D4395" t="s">
        <v>51</v>
      </c>
      <c r="E4395" t="s">
        <v>11</v>
      </c>
      <c r="G4395" t="s">
        <v>194</v>
      </c>
    </row>
    <row r="4396" spans="1:7" x14ac:dyDescent="0.25">
      <c r="A4396">
        <v>359</v>
      </c>
      <c r="B4396" t="str">
        <f>VLOOKUP(CONCATENATE(C4396,"_",D4396),acronyms!$A$2:$B$330,2,0)</f>
        <v>Viola biflora</v>
      </c>
      <c r="C4396" t="s">
        <v>52</v>
      </c>
      <c r="D4396" t="s">
        <v>53</v>
      </c>
      <c r="E4396" t="s">
        <v>11</v>
      </c>
      <c r="G4396" t="s">
        <v>194</v>
      </c>
    </row>
    <row r="4397" spans="1:7" x14ac:dyDescent="0.25">
      <c r="A4397">
        <v>360</v>
      </c>
      <c r="B4397" t="str">
        <f>VLOOKUP(CONCATENATE(C4397,"_",D4397),acronyms!$A$2:$B$330,2,0)</f>
        <v>Agrostis agrostiflora</v>
      </c>
      <c r="C4397" t="s">
        <v>177</v>
      </c>
      <c r="D4397" t="s">
        <v>7</v>
      </c>
      <c r="E4397" t="s">
        <v>11</v>
      </c>
      <c r="G4397" t="s">
        <v>8</v>
      </c>
    </row>
    <row r="4398" spans="1:7" x14ac:dyDescent="0.25">
      <c r="A4398">
        <v>360</v>
      </c>
      <c r="B4398" t="str">
        <f>VLOOKUP(CONCATENATE(C4398,"_",D4398),acronyms!$A$2:$B$330,2,0)</f>
        <v>Agrostis alpina</v>
      </c>
      <c r="C4398" t="s">
        <v>177</v>
      </c>
      <c r="D4398" t="s">
        <v>13</v>
      </c>
      <c r="E4398" t="s">
        <v>11</v>
      </c>
      <c r="G4398" t="s">
        <v>8</v>
      </c>
    </row>
    <row r="4399" spans="1:7" x14ac:dyDescent="0.25">
      <c r="A4399">
        <v>360</v>
      </c>
      <c r="B4399" t="str">
        <f>VLOOKUP(CONCATENATE(C4399,"_",D4399),acronyms!$A$2:$B$330,2,0)</f>
        <v>Ajuga pyramidalis</v>
      </c>
      <c r="C4399" t="s">
        <v>241</v>
      </c>
      <c r="D4399" t="s">
        <v>105</v>
      </c>
      <c r="E4399" t="s">
        <v>18</v>
      </c>
      <c r="G4399" t="s">
        <v>8</v>
      </c>
    </row>
    <row r="4400" spans="1:7" x14ac:dyDescent="0.25">
      <c r="A4400">
        <v>360</v>
      </c>
      <c r="B4400" t="str">
        <f>VLOOKUP(CONCATENATE(C4400,"_",D4400),acronyms!$A$2:$B$330,2,0)</f>
        <v>Alchemilla vulgaris agg.</v>
      </c>
      <c r="C4400" t="s">
        <v>178</v>
      </c>
      <c r="D4400" t="s">
        <v>10</v>
      </c>
      <c r="E4400" t="s">
        <v>11</v>
      </c>
      <c r="G4400" t="s">
        <v>8</v>
      </c>
    </row>
    <row r="4401" spans="1:7" x14ac:dyDescent="0.25">
      <c r="A4401">
        <v>360</v>
      </c>
      <c r="B4401" t="str">
        <f>VLOOKUP(CONCATENATE(C4401,"_",D4401),acronyms!$A$2:$B$330,2,0)</f>
        <v>Avenula versicolor</v>
      </c>
      <c r="C4401" t="s">
        <v>208</v>
      </c>
      <c r="D4401" t="s">
        <v>15</v>
      </c>
      <c r="E4401" t="s">
        <v>11</v>
      </c>
      <c r="G4401" t="s">
        <v>8</v>
      </c>
    </row>
    <row r="4402" spans="1:7" x14ac:dyDescent="0.25">
      <c r="A4402">
        <v>360</v>
      </c>
      <c r="B4402" t="str">
        <f>VLOOKUP(CONCATENATE(C4402,"_",D4402),acronyms!$A$2:$B$330,2,0)</f>
        <v>Campanula scheuchzeri</v>
      </c>
      <c r="C4402" t="s">
        <v>210</v>
      </c>
      <c r="D4402" t="s">
        <v>17</v>
      </c>
      <c r="E4402" t="s">
        <v>11</v>
      </c>
      <c r="G4402" t="s">
        <v>8</v>
      </c>
    </row>
    <row r="4403" spans="1:7" x14ac:dyDescent="0.25">
      <c r="A4403">
        <v>360</v>
      </c>
      <c r="B4403" t="str">
        <f>VLOOKUP(CONCATENATE(C4403,"_",D4403),acronyms!$A$2:$B$330,2,0)</f>
        <v>Carex sempervirens</v>
      </c>
      <c r="C4403" t="s">
        <v>180</v>
      </c>
      <c r="D4403" t="s">
        <v>95</v>
      </c>
      <c r="E4403" t="s">
        <v>50</v>
      </c>
      <c r="G4403" t="s">
        <v>8</v>
      </c>
    </row>
    <row r="4404" spans="1:7" x14ac:dyDescent="0.25">
      <c r="A4404">
        <v>360</v>
      </c>
      <c r="B4404" t="str">
        <f>VLOOKUP(CONCATENATE(C4404,"_",D4404),acronyms!$A$2:$B$330,2,0)</f>
        <v>Gentiana acaulis</v>
      </c>
      <c r="C4404" t="s">
        <v>211</v>
      </c>
      <c r="D4404" t="s">
        <v>73</v>
      </c>
      <c r="E4404" t="s">
        <v>18</v>
      </c>
      <c r="G4404" t="s">
        <v>8</v>
      </c>
    </row>
    <row r="4405" spans="1:7" x14ac:dyDescent="0.25">
      <c r="A4405">
        <v>360</v>
      </c>
      <c r="B4405" t="str">
        <f>VLOOKUP(CONCATENATE(C4405,"_",D4405),acronyms!$A$2:$B$330,2,0)</f>
        <v>Geranium sylvaticum</v>
      </c>
      <c r="C4405" t="s">
        <v>183</v>
      </c>
      <c r="D4405" t="s">
        <v>24</v>
      </c>
      <c r="E4405" t="s">
        <v>11</v>
      </c>
      <c r="G4405" t="s">
        <v>8</v>
      </c>
    </row>
    <row r="4406" spans="1:7" x14ac:dyDescent="0.25">
      <c r="A4406">
        <v>360</v>
      </c>
      <c r="B4406" t="str">
        <f>VLOOKUP(CONCATENATE(C4406,"_",D4406),acronyms!$A$2:$B$330,2,0)</f>
        <v>Geum montanum</v>
      </c>
      <c r="C4406" t="s">
        <v>212</v>
      </c>
      <c r="D4406" t="s">
        <v>26</v>
      </c>
      <c r="E4406" t="s">
        <v>18</v>
      </c>
      <c r="G4406" t="s">
        <v>8</v>
      </c>
    </row>
    <row r="4407" spans="1:7" x14ac:dyDescent="0.25">
      <c r="A4407">
        <v>360</v>
      </c>
      <c r="B4407" t="str">
        <f>VLOOKUP(CONCATENATE(C4407,"_",D4407),acronyms!$A$2:$B$330,2,0)</f>
        <v>Homogyne alpina</v>
      </c>
      <c r="C4407" t="s">
        <v>213</v>
      </c>
      <c r="D4407" t="s">
        <v>13</v>
      </c>
      <c r="E4407" t="s">
        <v>11</v>
      </c>
      <c r="G4407" t="s">
        <v>8</v>
      </c>
    </row>
    <row r="4408" spans="1:7" x14ac:dyDescent="0.25">
      <c r="A4408">
        <v>360</v>
      </c>
      <c r="B4408" t="str">
        <f>VLOOKUP(CONCATENATE(C4408,"_",D4408),acronyms!$A$2:$B$330,2,0)</f>
        <v>Leontodon hispidus</v>
      </c>
      <c r="C4408" t="s">
        <v>184</v>
      </c>
      <c r="D4408" t="s">
        <v>29</v>
      </c>
      <c r="E4408">
        <v>1</v>
      </c>
      <c r="G4408" t="s">
        <v>8</v>
      </c>
    </row>
    <row r="4409" spans="1:7" x14ac:dyDescent="0.25">
      <c r="A4409">
        <v>360</v>
      </c>
      <c r="B4409" t="str">
        <f>VLOOKUP(CONCATENATE(C4409,"_",D4409),acronyms!$A$2:$B$330,2,0)</f>
        <v>Leucanthemopsis alpina</v>
      </c>
      <c r="C4409" t="s">
        <v>230</v>
      </c>
      <c r="D4409" t="s">
        <v>13</v>
      </c>
      <c r="E4409" t="s">
        <v>18</v>
      </c>
      <c r="G4409" t="s">
        <v>8</v>
      </c>
    </row>
    <row r="4410" spans="1:7" x14ac:dyDescent="0.25">
      <c r="A4410">
        <v>360</v>
      </c>
      <c r="B4410" t="str">
        <f>VLOOKUP(CONCATENATE(C4410,"_",D4410),acronyms!$A$2:$B$330,2,0)</f>
        <v>Luzula alpino-pilosa</v>
      </c>
      <c r="C4410" t="s">
        <v>139</v>
      </c>
      <c r="D4410" t="s">
        <v>31</v>
      </c>
      <c r="E4410" t="s">
        <v>11</v>
      </c>
      <c r="G4410" t="s">
        <v>8</v>
      </c>
    </row>
    <row r="4411" spans="1:7" x14ac:dyDescent="0.25">
      <c r="A4411">
        <v>360</v>
      </c>
      <c r="B4411" t="str">
        <f>VLOOKUP(CONCATENATE(C4411,"_",D4411),acronyms!$A$2:$B$330,2,0)</f>
        <v>Luzula lutea</v>
      </c>
      <c r="C4411" t="s">
        <v>139</v>
      </c>
      <c r="D4411" t="s">
        <v>98</v>
      </c>
      <c r="E4411" t="s">
        <v>11</v>
      </c>
      <c r="G4411" t="s">
        <v>8</v>
      </c>
    </row>
    <row r="4412" spans="1:7" x14ac:dyDescent="0.25">
      <c r="A4412">
        <v>360</v>
      </c>
      <c r="B4412" t="str">
        <f>VLOOKUP(CONCATENATE(C4412,"_",D4412),acronyms!$A$2:$B$330,2,0)</f>
        <v>Nardus stricta</v>
      </c>
      <c r="C4412" t="s">
        <v>214</v>
      </c>
      <c r="D4412" t="s">
        <v>103</v>
      </c>
      <c r="E4412" t="s">
        <v>50</v>
      </c>
      <c r="G4412" t="s">
        <v>8</v>
      </c>
    </row>
    <row r="4413" spans="1:7" x14ac:dyDescent="0.25">
      <c r="A4413">
        <v>360</v>
      </c>
      <c r="B4413" t="str">
        <f>VLOOKUP(CONCATENATE(C4413,"_",D4413),acronyms!$A$2:$B$330,2,0)</f>
        <v>Persicaria vivipara</v>
      </c>
      <c r="C4413" t="s">
        <v>216</v>
      </c>
      <c r="D4413" t="s">
        <v>33</v>
      </c>
      <c r="E4413" t="s">
        <v>11</v>
      </c>
      <c r="G4413" t="s">
        <v>8</v>
      </c>
    </row>
    <row r="4414" spans="1:7" x14ac:dyDescent="0.25">
      <c r="A4414">
        <v>360</v>
      </c>
      <c r="B4414" t="str">
        <f>VLOOKUP(CONCATENATE(C4414,"_",D4414),acronyms!$A$2:$B$330,2,0)</f>
        <v>Potentilla aurea</v>
      </c>
      <c r="C4414" t="s">
        <v>189</v>
      </c>
      <c r="D4414" t="s">
        <v>35</v>
      </c>
      <c r="E4414" t="s">
        <v>50</v>
      </c>
      <c r="G4414" t="s">
        <v>8</v>
      </c>
    </row>
    <row r="4415" spans="1:7" x14ac:dyDescent="0.25">
      <c r="A4415">
        <v>360</v>
      </c>
      <c r="B4415" t="str">
        <f>VLOOKUP(CONCATENATE(C4415,"_",D4415),acronyms!$A$2:$B$330,2,0)</f>
        <v>Ranunculus villarsii</v>
      </c>
      <c r="C4415" t="s">
        <v>190</v>
      </c>
      <c r="D4415" t="s">
        <v>37</v>
      </c>
      <c r="E4415" t="s">
        <v>11</v>
      </c>
      <c r="G4415" t="s">
        <v>8</v>
      </c>
    </row>
    <row r="4416" spans="1:7" x14ac:dyDescent="0.25">
      <c r="A4416">
        <v>360</v>
      </c>
      <c r="B4416" t="str">
        <f>VLOOKUP(CONCATENATE(C4416,"_",D4416),acronyms!$A$2:$B$330,2,0)</f>
        <v>Rhododendron ferrugineum</v>
      </c>
      <c r="C4416" t="s">
        <v>219</v>
      </c>
      <c r="D4416" t="s">
        <v>39</v>
      </c>
      <c r="E4416" t="s">
        <v>46</v>
      </c>
      <c r="G4416" t="s">
        <v>8</v>
      </c>
    </row>
    <row r="4417" spans="1:7" x14ac:dyDescent="0.25">
      <c r="A4417">
        <v>360</v>
      </c>
      <c r="B4417" t="str">
        <f>VLOOKUP(CONCATENATE(C4417,"_",D4417),acronyms!$A$2:$B$330,2,0)</f>
        <v>Salix herbacea</v>
      </c>
      <c r="C4417" t="s">
        <v>191</v>
      </c>
      <c r="D4417" t="s">
        <v>81</v>
      </c>
      <c r="E4417">
        <v>1</v>
      </c>
      <c r="G4417" t="s">
        <v>8</v>
      </c>
    </row>
    <row r="4418" spans="1:7" x14ac:dyDescent="0.25">
      <c r="A4418">
        <v>360</v>
      </c>
      <c r="B4418" t="str">
        <f>VLOOKUP(CONCATENATE(C4418,"_",D4418),acronyms!$A$2:$B$330,2,0)</f>
        <v>Solidago virgaurea subsp. minuta</v>
      </c>
      <c r="C4418" t="s">
        <v>221</v>
      </c>
      <c r="D4418" t="s">
        <v>45</v>
      </c>
      <c r="E4418" t="s">
        <v>11</v>
      </c>
      <c r="G4418" t="s">
        <v>8</v>
      </c>
    </row>
    <row r="4419" spans="1:7" x14ac:dyDescent="0.25">
      <c r="A4419">
        <v>360</v>
      </c>
      <c r="B4419" t="str">
        <f>VLOOKUP(CONCATENATE(C4419,"_",D4419),acronyms!$A$2:$B$330,2,0)</f>
        <v>Trifolium repens</v>
      </c>
      <c r="C4419" t="s">
        <v>231</v>
      </c>
      <c r="D4419" t="s">
        <v>114</v>
      </c>
      <c r="E4419" t="s">
        <v>11</v>
      </c>
      <c r="G4419" t="s">
        <v>8</v>
      </c>
    </row>
    <row r="4420" spans="1:7" x14ac:dyDescent="0.25">
      <c r="A4420">
        <v>361</v>
      </c>
      <c r="B4420" t="str">
        <f>VLOOKUP(CONCATENATE(C4420,"_",D4420),acronyms!$A$2:$B$330,2,0)</f>
        <v>Alchemilla vulgaris agg.</v>
      </c>
      <c r="C4420" t="s">
        <v>9</v>
      </c>
      <c r="D4420" t="s">
        <v>10</v>
      </c>
      <c r="E4420" t="s">
        <v>11</v>
      </c>
      <c r="G4420" t="s">
        <v>75</v>
      </c>
    </row>
    <row r="4421" spans="1:7" x14ac:dyDescent="0.25">
      <c r="A4421">
        <v>361</v>
      </c>
      <c r="B4421" t="str">
        <f>VLOOKUP(CONCATENATE(C4421,"_",D4421),acronyms!$A$2:$B$330,2,0)</f>
        <v>Anthoxanthum alpinum</v>
      </c>
      <c r="C4421" t="s">
        <v>12</v>
      </c>
      <c r="D4421" t="s">
        <v>13</v>
      </c>
      <c r="E4421">
        <v>1</v>
      </c>
      <c r="G4421" t="s">
        <v>75</v>
      </c>
    </row>
    <row r="4422" spans="1:7" x14ac:dyDescent="0.25">
      <c r="A4422">
        <v>361</v>
      </c>
      <c r="B4422" t="str">
        <f>VLOOKUP(CONCATENATE(C4422,"_",D4422),acronyms!$A$2:$B$330,2,0)</f>
        <v>Avenella flexuosa</v>
      </c>
      <c r="C4422" t="s">
        <v>14</v>
      </c>
      <c r="D4422" t="s">
        <v>126</v>
      </c>
      <c r="E4422" t="s">
        <v>11</v>
      </c>
      <c r="G4422" t="s">
        <v>75</v>
      </c>
    </row>
    <row r="4423" spans="1:7" x14ac:dyDescent="0.25">
      <c r="A4423">
        <v>361</v>
      </c>
      <c r="B4423" t="str">
        <f>VLOOKUP(CONCATENATE(C4423,"_",D4423),acronyms!$A$2:$B$330,2,0)</f>
        <v>Avenula versicolor</v>
      </c>
      <c r="C4423" t="s">
        <v>14</v>
      </c>
      <c r="D4423" t="s">
        <v>15</v>
      </c>
      <c r="E4423" t="s">
        <v>11</v>
      </c>
      <c r="G4423" t="s">
        <v>75</v>
      </c>
    </row>
    <row r="4424" spans="1:7" x14ac:dyDescent="0.25">
      <c r="A4424">
        <v>361</v>
      </c>
      <c r="B4424" t="str">
        <f>VLOOKUP(CONCATENATE(C4424,"_",D4424),acronyms!$A$2:$B$330,2,0)</f>
        <v>Campanula scheuchzeri</v>
      </c>
      <c r="C4424" t="s">
        <v>16</v>
      </c>
      <c r="D4424" t="s">
        <v>17</v>
      </c>
      <c r="E4424" t="s">
        <v>11</v>
      </c>
      <c r="G4424" t="s">
        <v>75</v>
      </c>
    </row>
    <row r="4425" spans="1:7" x14ac:dyDescent="0.25">
      <c r="A4425">
        <v>361</v>
      </c>
      <c r="B4425" t="str">
        <f>VLOOKUP(CONCATENATE(C4425,"_",D4425),acronyms!$A$2:$B$330,2,0)</f>
        <v>Carex sempervirens</v>
      </c>
      <c r="C4425" t="s">
        <v>54</v>
      </c>
      <c r="D4425" t="s">
        <v>95</v>
      </c>
      <c r="E4425" t="s">
        <v>11</v>
      </c>
      <c r="G4425" t="s">
        <v>75</v>
      </c>
    </row>
    <row r="4426" spans="1:7" x14ac:dyDescent="0.25">
      <c r="A4426">
        <v>361</v>
      </c>
      <c r="B4426" t="str">
        <f>VLOOKUP(CONCATENATE(C4426,"_",D4426),acronyms!$A$2:$B$330,2,0)</f>
        <v>Festuca halleri agg.</v>
      </c>
      <c r="C4426" t="s">
        <v>19</v>
      </c>
      <c r="D4426" t="s">
        <v>58</v>
      </c>
      <c r="E4426" t="s">
        <v>11</v>
      </c>
      <c r="G4426" t="s">
        <v>75</v>
      </c>
    </row>
    <row r="4427" spans="1:7" x14ac:dyDescent="0.25">
      <c r="A4427">
        <v>361</v>
      </c>
      <c r="B4427" t="str">
        <f>VLOOKUP(CONCATENATE(C4427,"_",D4427),acronyms!$A$2:$B$330,2,0)</f>
        <v>Gentiana acaulis</v>
      </c>
      <c r="C4427" t="s">
        <v>21</v>
      </c>
      <c r="D4427" t="s">
        <v>73</v>
      </c>
      <c r="E4427" t="s">
        <v>11</v>
      </c>
      <c r="G4427" t="s">
        <v>75</v>
      </c>
    </row>
    <row r="4428" spans="1:7" x14ac:dyDescent="0.25">
      <c r="A4428">
        <v>361</v>
      </c>
      <c r="B4428" t="str">
        <f>VLOOKUP(CONCATENATE(C4428,"_",D4428),acronyms!$A$2:$B$330,2,0)</f>
        <v>Geum montanum</v>
      </c>
      <c r="C4428" t="s">
        <v>25</v>
      </c>
      <c r="D4428" t="s">
        <v>26</v>
      </c>
      <c r="E4428" t="s">
        <v>11</v>
      </c>
      <c r="G4428" t="s">
        <v>75</v>
      </c>
    </row>
    <row r="4429" spans="1:7" x14ac:dyDescent="0.25">
      <c r="A4429">
        <v>361</v>
      </c>
      <c r="B4429" t="str">
        <f>VLOOKUP(CONCATENATE(C4429,"_",D4429),acronyms!$A$2:$B$330,2,0)</f>
        <v>Homogyne alpina</v>
      </c>
      <c r="C4429" t="s">
        <v>27</v>
      </c>
      <c r="D4429" t="s">
        <v>13</v>
      </c>
      <c r="E4429">
        <v>1</v>
      </c>
      <c r="G4429" t="s">
        <v>75</v>
      </c>
    </row>
    <row r="4430" spans="1:7" x14ac:dyDescent="0.25">
      <c r="A4430">
        <v>361</v>
      </c>
      <c r="B4430" t="str">
        <f>VLOOKUP(CONCATENATE(C4430,"_",D4430),acronyms!$A$2:$B$330,2,0)</f>
        <v>Lotus corniculatus</v>
      </c>
      <c r="C4430" t="s">
        <v>96</v>
      </c>
      <c r="D4430" t="s">
        <v>97</v>
      </c>
      <c r="E4430">
        <v>1</v>
      </c>
      <c r="G4430" t="s">
        <v>75</v>
      </c>
    </row>
    <row r="4431" spans="1:7" x14ac:dyDescent="0.25">
      <c r="A4431">
        <v>361</v>
      </c>
      <c r="B4431" t="str">
        <f>VLOOKUP(CONCATENATE(C4431,"_",D4431),acronyms!$A$2:$B$330,2,0)</f>
        <v>Luzula alpina</v>
      </c>
      <c r="C4431" t="s">
        <v>30</v>
      </c>
      <c r="D4431" t="s">
        <v>13</v>
      </c>
      <c r="E4431" t="s">
        <v>11</v>
      </c>
      <c r="G4431" t="s">
        <v>75</v>
      </c>
    </row>
    <row r="4432" spans="1:7" x14ac:dyDescent="0.25">
      <c r="A4432">
        <v>361</v>
      </c>
      <c r="B4432" t="str">
        <f>VLOOKUP(CONCATENATE(C4432,"_",D4432),acronyms!$A$2:$B$330,2,0)</f>
        <v>Luzula lutea</v>
      </c>
      <c r="C4432" t="s">
        <v>30</v>
      </c>
      <c r="D4432" t="s">
        <v>98</v>
      </c>
      <c r="E4432" t="s">
        <v>11</v>
      </c>
      <c r="G4432" t="s">
        <v>75</v>
      </c>
    </row>
    <row r="4433" spans="1:7" x14ac:dyDescent="0.25">
      <c r="A4433">
        <v>361</v>
      </c>
      <c r="B4433" t="str">
        <f>VLOOKUP(CONCATENATE(C4433,"_",D4433),acronyms!$A$2:$B$330,2,0)</f>
        <v>Nardus stricta</v>
      </c>
      <c r="C4433" t="s">
        <v>102</v>
      </c>
      <c r="D4433" t="s">
        <v>103</v>
      </c>
      <c r="E4433">
        <v>3</v>
      </c>
      <c r="G4433" t="s">
        <v>75</v>
      </c>
    </row>
    <row r="4434" spans="1:7" x14ac:dyDescent="0.25">
      <c r="A4434">
        <v>361</v>
      </c>
      <c r="B4434" t="str">
        <f>VLOOKUP(CONCATENATE(C4434,"_",D4434),acronyms!$A$2:$B$330,2,0)</f>
        <v>Persicaria vivipara</v>
      </c>
      <c r="C4434" t="s">
        <v>32</v>
      </c>
      <c r="D4434" t="s">
        <v>33</v>
      </c>
      <c r="E4434" t="s">
        <v>11</v>
      </c>
      <c r="G4434" t="s">
        <v>75</v>
      </c>
    </row>
    <row r="4435" spans="1:7" x14ac:dyDescent="0.25">
      <c r="A4435">
        <v>361</v>
      </c>
      <c r="B4435" t="str">
        <f>VLOOKUP(CONCATENATE(C4435,"_",D4435),acronyms!$A$2:$B$330,2,0)</f>
        <v>Phleum alpinum agg.</v>
      </c>
      <c r="C4435" t="s">
        <v>162</v>
      </c>
      <c r="D4435" t="s">
        <v>163</v>
      </c>
      <c r="E4435" t="s">
        <v>11</v>
      </c>
      <c r="G4435" t="s">
        <v>75</v>
      </c>
    </row>
    <row r="4436" spans="1:7" x14ac:dyDescent="0.25">
      <c r="A4436">
        <v>361</v>
      </c>
      <c r="B4436" t="str">
        <f>VLOOKUP(CONCATENATE(C4436,"_",D4436),acronyms!$A$2:$B$330,2,0)</f>
        <v>Potentilla aurea</v>
      </c>
      <c r="C4436" t="s">
        <v>34</v>
      </c>
      <c r="D4436" t="s">
        <v>35</v>
      </c>
      <c r="E4436">
        <v>1</v>
      </c>
      <c r="G4436" t="s">
        <v>75</v>
      </c>
    </row>
    <row r="4437" spans="1:7" x14ac:dyDescent="0.25">
      <c r="A4437">
        <v>361</v>
      </c>
      <c r="B4437" t="str">
        <f>VLOOKUP(CONCATENATE(C4437,"_",D4437),acronyms!$A$2:$B$330,2,0)</f>
        <v>Pulsatilla alpina subsp. apiifolia</v>
      </c>
      <c r="C4437" t="s">
        <v>104</v>
      </c>
      <c r="D4437" t="s">
        <v>13</v>
      </c>
      <c r="E4437">
        <v>1</v>
      </c>
      <c r="G4437" t="s">
        <v>75</v>
      </c>
    </row>
    <row r="4438" spans="1:7" x14ac:dyDescent="0.25">
      <c r="A4438">
        <v>361</v>
      </c>
      <c r="B4438" t="str">
        <f>VLOOKUP(CONCATENATE(C4438,"_",D4438),acronyms!$A$2:$B$330,2,0)</f>
        <v>Ranunculus villarsii</v>
      </c>
      <c r="C4438" t="s">
        <v>36</v>
      </c>
      <c r="D4438" t="s">
        <v>37</v>
      </c>
      <c r="E4438" t="s">
        <v>11</v>
      </c>
      <c r="G4438" t="s">
        <v>75</v>
      </c>
    </row>
    <row r="4439" spans="1:7" x14ac:dyDescent="0.25">
      <c r="A4439">
        <v>361</v>
      </c>
      <c r="B4439" t="str">
        <f>VLOOKUP(CONCATENATE(C4439,"_",D4439),acronyms!$A$2:$B$330,2,0)</f>
        <v>Rhododendron ferrugineum</v>
      </c>
      <c r="C4439" t="s">
        <v>38</v>
      </c>
      <c r="D4439" t="s">
        <v>39</v>
      </c>
      <c r="E4439" t="s">
        <v>18</v>
      </c>
      <c r="G4439" t="s">
        <v>75</v>
      </c>
    </row>
    <row r="4440" spans="1:7" x14ac:dyDescent="0.25">
      <c r="A4440">
        <v>361</v>
      </c>
      <c r="B4440" t="str">
        <f>VLOOKUP(CONCATENATE(C4440,"_",D4440),acronyms!$A$2:$B$330,2,0)</f>
        <v>Scorzoneroides helvetica</v>
      </c>
      <c r="C4440" t="s">
        <v>42</v>
      </c>
      <c r="D4440" t="s">
        <v>41</v>
      </c>
      <c r="E4440">
        <v>1</v>
      </c>
      <c r="G4440" t="s">
        <v>75</v>
      </c>
    </row>
    <row r="4441" spans="1:7" x14ac:dyDescent="0.25">
      <c r="A4441">
        <v>361</v>
      </c>
      <c r="B4441" t="str">
        <f>VLOOKUP(CONCATENATE(C4441,"_",D4441),acronyms!$A$2:$B$330,2,0)</f>
        <v>Thymus praecox subsp. polytrichus</v>
      </c>
      <c r="C4441" t="s">
        <v>149</v>
      </c>
      <c r="D4441" t="s">
        <v>110</v>
      </c>
      <c r="E4441" t="s">
        <v>11</v>
      </c>
      <c r="G4441" t="s">
        <v>75</v>
      </c>
    </row>
    <row r="4442" spans="1:7" x14ac:dyDescent="0.25">
      <c r="A4442">
        <v>361</v>
      </c>
      <c r="B4442" t="str">
        <f>VLOOKUP(CONCATENATE(C4442,"_",D4442),acronyms!$A$2:$B$330,2,0)</f>
        <v>Vaccinium myrtillus</v>
      </c>
      <c r="C4442" t="s">
        <v>48</v>
      </c>
      <c r="D4442" t="s">
        <v>51</v>
      </c>
      <c r="E4442" t="s">
        <v>46</v>
      </c>
      <c r="G4442" t="s">
        <v>75</v>
      </c>
    </row>
    <row r="4443" spans="1:7" x14ac:dyDescent="0.25">
      <c r="A4443">
        <v>361</v>
      </c>
      <c r="B4443" t="str">
        <f>VLOOKUP(CONCATENATE(C4443,"_",D4443),acronyms!$A$2:$B$330,2,0)</f>
        <v>Veronica bellidioides</v>
      </c>
      <c r="C4443" t="s">
        <v>15</v>
      </c>
      <c r="D4443" t="s">
        <v>118</v>
      </c>
      <c r="E4443" t="s">
        <v>11</v>
      </c>
      <c r="G4443" t="s">
        <v>75</v>
      </c>
    </row>
    <row r="4444" spans="1:7" x14ac:dyDescent="0.25">
      <c r="A4444">
        <v>362</v>
      </c>
      <c r="B4444" t="str">
        <f>VLOOKUP(CONCATENATE(C4444,"_",D4444),acronyms!$A$2:$B$330,2,0)</f>
        <v>Agrostis rupestris</v>
      </c>
      <c r="C4444" t="s">
        <v>7</v>
      </c>
      <c r="D4444" t="s">
        <v>74</v>
      </c>
      <c r="E4444" t="s">
        <v>11</v>
      </c>
      <c r="G4444" t="s">
        <v>75</v>
      </c>
    </row>
    <row r="4445" spans="1:7" x14ac:dyDescent="0.25">
      <c r="A4445">
        <v>362</v>
      </c>
      <c r="B4445" t="str">
        <f>VLOOKUP(CONCATENATE(C4445,"_",D4445),acronyms!$A$2:$B$330,2,0)</f>
        <v>Alchemilla vulgaris agg.</v>
      </c>
      <c r="C4445" t="s">
        <v>9</v>
      </c>
      <c r="D4445" t="s">
        <v>10</v>
      </c>
      <c r="E4445" t="s">
        <v>11</v>
      </c>
      <c r="G4445" t="s">
        <v>75</v>
      </c>
    </row>
    <row r="4446" spans="1:7" x14ac:dyDescent="0.25">
      <c r="A4446">
        <v>362</v>
      </c>
      <c r="B4446" t="str">
        <f>VLOOKUP(CONCATENATE(C4446,"_",D4446),acronyms!$A$2:$B$330,2,0)</f>
        <v>Anthoxanthum alpinum</v>
      </c>
      <c r="C4446" t="s">
        <v>12</v>
      </c>
      <c r="D4446" t="s">
        <v>13</v>
      </c>
      <c r="E4446">
        <v>1</v>
      </c>
      <c r="G4446" t="s">
        <v>75</v>
      </c>
    </row>
    <row r="4447" spans="1:7" x14ac:dyDescent="0.25">
      <c r="A4447">
        <v>362</v>
      </c>
      <c r="B4447" t="str">
        <f>VLOOKUP(CONCATENATE(C4447,"_",D4447),acronyms!$A$2:$B$330,2,0)</f>
        <v>Carex aterrima</v>
      </c>
      <c r="C4447" t="s">
        <v>54</v>
      </c>
      <c r="D4447" t="s">
        <v>204</v>
      </c>
      <c r="E4447" t="s">
        <v>11</v>
      </c>
      <c r="G4447" t="s">
        <v>75</v>
      </c>
    </row>
    <row r="4448" spans="1:7" x14ac:dyDescent="0.25">
      <c r="A4448">
        <v>362</v>
      </c>
      <c r="B4448" t="str">
        <f>VLOOKUP(CONCATENATE(C4448,"_",D4448),acronyms!$A$2:$B$330,2,0)</f>
        <v>Cerastium fontanum s. str.</v>
      </c>
      <c r="C4448" t="s">
        <v>56</v>
      </c>
      <c r="D4448" t="s">
        <v>354</v>
      </c>
      <c r="E4448" t="s">
        <v>18</v>
      </c>
      <c r="G4448" t="s">
        <v>75</v>
      </c>
    </row>
    <row r="4449" spans="1:7" x14ac:dyDescent="0.25">
      <c r="A4449">
        <v>362</v>
      </c>
      <c r="B4449" t="str">
        <f>VLOOKUP(CONCATENATE(C4449,"_",D4449),acronyms!$A$2:$B$330,2,0)</f>
        <v>Deschampsia cespitosa subsp. cespitosa</v>
      </c>
      <c r="C4449" t="s">
        <v>89</v>
      </c>
      <c r="D4449" t="s">
        <v>90</v>
      </c>
      <c r="E4449">
        <v>3</v>
      </c>
      <c r="G4449" t="s">
        <v>75</v>
      </c>
    </row>
    <row r="4450" spans="1:7" x14ac:dyDescent="0.25">
      <c r="A4450">
        <v>362</v>
      </c>
      <c r="B4450" t="str">
        <f>VLOOKUP(CONCATENATE(C4450,"_",D4450),acronyms!$A$2:$B$330,2,0)</f>
        <v>Luzula multiflora s. lat.</v>
      </c>
      <c r="C4450" t="s">
        <v>30</v>
      </c>
      <c r="D4450" t="s">
        <v>270</v>
      </c>
      <c r="E4450" t="s">
        <v>11</v>
      </c>
      <c r="G4450" t="s">
        <v>75</v>
      </c>
    </row>
    <row r="4451" spans="1:7" x14ac:dyDescent="0.25">
      <c r="A4451">
        <v>362</v>
      </c>
      <c r="B4451" t="str">
        <f>VLOOKUP(CONCATENATE(C4451,"_",D4451),acronyms!$A$2:$B$330,2,0)</f>
        <v>Nardus stricta</v>
      </c>
      <c r="C4451" t="s">
        <v>102</v>
      </c>
      <c r="D4451" t="s">
        <v>103</v>
      </c>
      <c r="E4451" t="s">
        <v>50</v>
      </c>
      <c r="G4451" t="s">
        <v>75</v>
      </c>
    </row>
    <row r="4452" spans="1:7" x14ac:dyDescent="0.25">
      <c r="A4452">
        <v>362</v>
      </c>
      <c r="B4452" t="str">
        <f>VLOOKUP(CONCATENATE(C4452,"_",D4452),acronyms!$A$2:$B$330,2,0)</f>
        <v>Persicaria vivipara</v>
      </c>
      <c r="C4452" t="s">
        <v>32</v>
      </c>
      <c r="D4452" t="s">
        <v>33</v>
      </c>
      <c r="E4452" t="s">
        <v>11</v>
      </c>
      <c r="G4452" t="s">
        <v>75</v>
      </c>
    </row>
    <row r="4453" spans="1:7" x14ac:dyDescent="0.25">
      <c r="A4453">
        <v>362</v>
      </c>
      <c r="B4453" t="str">
        <f>VLOOKUP(CONCATENATE(C4453,"_",D4453),acronyms!$A$2:$B$330,2,0)</f>
        <v>Phleum alpinum agg.</v>
      </c>
      <c r="C4453" t="s">
        <v>162</v>
      </c>
      <c r="D4453" t="s">
        <v>156</v>
      </c>
      <c r="E4453">
        <v>1</v>
      </c>
      <c r="G4453" t="s">
        <v>75</v>
      </c>
    </row>
    <row r="4454" spans="1:7" x14ac:dyDescent="0.25">
      <c r="A4454">
        <v>362</v>
      </c>
      <c r="B4454" t="str">
        <f>VLOOKUP(CONCATENATE(C4454,"_",D4454),acronyms!$A$2:$B$330,2,0)</f>
        <v>Poa alpina</v>
      </c>
      <c r="C4454" t="s">
        <v>79</v>
      </c>
      <c r="D4454" t="s">
        <v>13</v>
      </c>
      <c r="E4454" t="s">
        <v>11</v>
      </c>
      <c r="G4454" t="s">
        <v>75</v>
      </c>
    </row>
    <row r="4455" spans="1:7" x14ac:dyDescent="0.25">
      <c r="A4455">
        <v>362</v>
      </c>
      <c r="B4455" t="str">
        <f>VLOOKUP(CONCATENATE(C4455,"_",D4455),acronyms!$A$2:$B$330,2,0)</f>
        <v>Potentilla aurea</v>
      </c>
      <c r="C4455" t="s">
        <v>34</v>
      </c>
      <c r="D4455" t="s">
        <v>35</v>
      </c>
      <c r="E4455" t="s">
        <v>11</v>
      </c>
      <c r="G4455" t="s">
        <v>75</v>
      </c>
    </row>
    <row r="4456" spans="1:7" x14ac:dyDescent="0.25">
      <c r="A4456">
        <v>362</v>
      </c>
      <c r="B4456" t="str">
        <f>VLOOKUP(CONCATENATE(C4456,"_",D4456),acronyms!$A$2:$B$330,2,0)</f>
        <v>Trifolium badium</v>
      </c>
      <c r="C4456" t="s">
        <v>108</v>
      </c>
      <c r="D4456" t="s">
        <v>202</v>
      </c>
      <c r="E4456">
        <v>1</v>
      </c>
      <c r="G4456" t="s">
        <v>75</v>
      </c>
    </row>
    <row r="4457" spans="1:7" x14ac:dyDescent="0.25">
      <c r="A4457">
        <v>362</v>
      </c>
      <c r="B4457" t="str">
        <f>VLOOKUP(CONCATENATE(C4457,"_",D4457),acronyms!$A$2:$B$330,2,0)</f>
        <v>Trifolium pratense subsp. pratense</v>
      </c>
      <c r="C4457" t="s">
        <v>108</v>
      </c>
      <c r="D4457" t="s">
        <v>110</v>
      </c>
      <c r="E4457" t="s">
        <v>50</v>
      </c>
      <c r="G4457" t="s">
        <v>75</v>
      </c>
    </row>
    <row r="4458" spans="1:7" x14ac:dyDescent="0.25">
      <c r="A4458">
        <v>363</v>
      </c>
      <c r="B4458" t="str">
        <f>VLOOKUP(CONCATENATE(C4458,"_",D4458),acronyms!$A$2:$B$330,2,0)</f>
        <v>Achillea moschata</v>
      </c>
      <c r="C4458" t="s">
        <v>115</v>
      </c>
      <c r="D4458" t="s">
        <v>112</v>
      </c>
      <c r="E4458" t="s">
        <v>11</v>
      </c>
      <c r="G4458" t="s">
        <v>75</v>
      </c>
    </row>
    <row r="4459" spans="1:7" x14ac:dyDescent="0.25">
      <c r="A4459">
        <v>363</v>
      </c>
      <c r="B4459" t="str">
        <f>VLOOKUP(CONCATENATE(C4459,"_",D4459),acronyms!$A$2:$B$330,2,0)</f>
        <v>Agrostis rupestris</v>
      </c>
      <c r="C4459" t="s">
        <v>7</v>
      </c>
      <c r="D4459" t="s">
        <v>74</v>
      </c>
      <c r="E4459" t="s">
        <v>18</v>
      </c>
      <c r="G4459" t="s">
        <v>75</v>
      </c>
    </row>
    <row r="4460" spans="1:7" x14ac:dyDescent="0.25">
      <c r="A4460">
        <v>363</v>
      </c>
      <c r="B4460" t="str">
        <f>VLOOKUP(CONCATENATE(C4460,"_",D4460),acronyms!$A$2:$B$330,2,0)</f>
        <v>Anthoxanthum alpinum</v>
      </c>
      <c r="C4460" t="s">
        <v>12</v>
      </c>
      <c r="D4460" t="s">
        <v>13</v>
      </c>
      <c r="E4460" t="s">
        <v>11</v>
      </c>
      <c r="G4460" t="s">
        <v>75</v>
      </c>
    </row>
    <row r="4461" spans="1:7" x14ac:dyDescent="0.25">
      <c r="A4461">
        <v>363</v>
      </c>
      <c r="B4461" t="str">
        <f>VLOOKUP(CONCATENATE(C4461,"_",D4461),acronyms!$A$2:$B$330,2,0)</f>
        <v>Avenula versicolor</v>
      </c>
      <c r="C4461" t="s">
        <v>14</v>
      </c>
      <c r="D4461" t="s">
        <v>15</v>
      </c>
      <c r="E4461" t="s">
        <v>11</v>
      </c>
      <c r="G4461" t="s">
        <v>75</v>
      </c>
    </row>
    <row r="4462" spans="1:7" x14ac:dyDescent="0.25">
      <c r="A4462">
        <v>363</v>
      </c>
      <c r="B4462" t="str">
        <f>VLOOKUP(CONCATENATE(C4462,"_",D4462),acronyms!$A$2:$B$330,2,0)</f>
        <v>Campanula barbata subsp. barbata</v>
      </c>
      <c r="C4462" t="s">
        <v>16</v>
      </c>
      <c r="D4462" t="s">
        <v>94</v>
      </c>
      <c r="E4462">
        <v>1</v>
      </c>
      <c r="G4462" t="s">
        <v>75</v>
      </c>
    </row>
    <row r="4463" spans="1:7" x14ac:dyDescent="0.25">
      <c r="A4463">
        <v>363</v>
      </c>
      <c r="B4463" t="str">
        <f>VLOOKUP(CONCATENATE(C4463,"_",D4463),acronyms!$A$2:$B$330,2,0)</f>
        <v>Campanula scheuchzeri</v>
      </c>
      <c r="C4463" t="s">
        <v>16</v>
      </c>
      <c r="D4463" t="s">
        <v>17</v>
      </c>
      <c r="E4463" t="s">
        <v>11</v>
      </c>
      <c r="G4463" t="s">
        <v>75</v>
      </c>
    </row>
    <row r="4464" spans="1:7" x14ac:dyDescent="0.25">
      <c r="A4464">
        <v>363</v>
      </c>
      <c r="B4464" t="str">
        <f>VLOOKUP(CONCATENATE(C4464,"_",D4464),acronyms!$A$2:$B$330,2,0)</f>
        <v>Carex sempervirens</v>
      </c>
      <c r="C4464" t="s">
        <v>54</v>
      </c>
      <c r="D4464" t="s">
        <v>95</v>
      </c>
      <c r="E4464" t="s">
        <v>11</v>
      </c>
      <c r="G4464" t="s">
        <v>75</v>
      </c>
    </row>
    <row r="4465" spans="1:7" x14ac:dyDescent="0.25">
      <c r="A4465">
        <v>363</v>
      </c>
      <c r="B4465" t="str">
        <f>VLOOKUP(CONCATENATE(C4465,"_",D4465),acronyms!$A$2:$B$330,2,0)</f>
        <v>Chaerophyllum villarsii</v>
      </c>
      <c r="C4465" t="s">
        <v>256</v>
      </c>
      <c r="D4465" t="s">
        <v>37</v>
      </c>
      <c r="E4465" t="s">
        <v>18</v>
      </c>
      <c r="G4465" t="s">
        <v>75</v>
      </c>
    </row>
    <row r="4466" spans="1:7" x14ac:dyDescent="0.25">
      <c r="A4466">
        <v>363</v>
      </c>
      <c r="B4466" t="str">
        <f>VLOOKUP(CONCATENATE(C4466,"_",D4466),acronyms!$A$2:$B$330,2,0)</f>
        <v>Festuca nigricans</v>
      </c>
      <c r="C4466" t="s">
        <v>19</v>
      </c>
      <c r="D4466" t="s">
        <v>20</v>
      </c>
      <c r="E4466" t="s">
        <v>11</v>
      </c>
      <c r="G4466" t="s">
        <v>75</v>
      </c>
    </row>
    <row r="4467" spans="1:7" x14ac:dyDescent="0.25">
      <c r="A4467">
        <v>363</v>
      </c>
      <c r="B4467" t="str">
        <f>VLOOKUP(CONCATENATE(C4467,"_",D4467),acronyms!$A$2:$B$330,2,0)</f>
        <v>Geum montanum</v>
      </c>
      <c r="C4467" t="s">
        <v>25</v>
      </c>
      <c r="D4467" t="s">
        <v>26</v>
      </c>
      <c r="E4467" t="s">
        <v>11</v>
      </c>
      <c r="G4467" t="s">
        <v>75</v>
      </c>
    </row>
    <row r="4468" spans="1:7" x14ac:dyDescent="0.25">
      <c r="A4468">
        <v>363</v>
      </c>
      <c r="B4468" t="str">
        <f>VLOOKUP(CONCATENATE(C4468,"_",D4468),acronyms!$A$2:$B$330,2,0)</f>
        <v>Homogyne alpina</v>
      </c>
      <c r="C4468" t="s">
        <v>27</v>
      </c>
      <c r="D4468" t="s">
        <v>13</v>
      </c>
      <c r="E4468">
        <v>1</v>
      </c>
      <c r="G4468" t="s">
        <v>75</v>
      </c>
    </row>
    <row r="4469" spans="1:7" x14ac:dyDescent="0.25">
      <c r="A4469">
        <v>363</v>
      </c>
      <c r="B4469" t="str">
        <f>VLOOKUP(CONCATENATE(C4469,"_",D4469),acronyms!$A$2:$B$330,2,0)</f>
        <v>Juncus trifidus</v>
      </c>
      <c r="C4469" t="s">
        <v>132</v>
      </c>
      <c r="D4469" t="s">
        <v>108</v>
      </c>
      <c r="E4469" t="s">
        <v>11</v>
      </c>
      <c r="G4469" t="s">
        <v>75</v>
      </c>
    </row>
    <row r="4470" spans="1:7" x14ac:dyDescent="0.25">
      <c r="A4470">
        <v>363</v>
      </c>
      <c r="B4470" t="str">
        <f>VLOOKUP(CONCATENATE(C4470,"_",D4470),acronyms!$A$2:$B$330,2,0)</f>
        <v>Lotus corniculatus</v>
      </c>
      <c r="C4470" t="s">
        <v>96</v>
      </c>
      <c r="D4470" t="s">
        <v>97</v>
      </c>
      <c r="E4470" t="s">
        <v>11</v>
      </c>
      <c r="G4470" t="s">
        <v>75</v>
      </c>
    </row>
    <row r="4471" spans="1:7" x14ac:dyDescent="0.25">
      <c r="A4471">
        <v>363</v>
      </c>
      <c r="B4471" t="str">
        <f>VLOOKUP(CONCATENATE(C4471,"_",D4471),acronyms!$A$2:$B$330,2,0)</f>
        <v>Luzula lutea</v>
      </c>
      <c r="C4471" t="s">
        <v>30</v>
      </c>
      <c r="D4471" t="s">
        <v>98</v>
      </c>
      <c r="E4471" t="s">
        <v>11</v>
      </c>
      <c r="G4471" t="s">
        <v>75</v>
      </c>
    </row>
    <row r="4472" spans="1:7" x14ac:dyDescent="0.25">
      <c r="A4472">
        <v>363</v>
      </c>
      <c r="B4472" t="str">
        <f>VLOOKUP(CONCATENATE(C4472,"_",D4472),acronyms!$A$2:$B$330,2,0)</f>
        <v>Mutellina adonidifolia</v>
      </c>
      <c r="C4472" t="s">
        <v>99</v>
      </c>
      <c r="D4472" t="s">
        <v>100</v>
      </c>
      <c r="E4472" t="s">
        <v>11</v>
      </c>
      <c r="G4472" t="s">
        <v>75</v>
      </c>
    </row>
    <row r="4473" spans="1:7" x14ac:dyDescent="0.25">
      <c r="A4473">
        <v>363</v>
      </c>
      <c r="B4473" t="str">
        <f>VLOOKUP(CONCATENATE(C4473,"_",D4473),acronyms!$A$2:$B$330,2,0)</f>
        <v>Nardus stricta</v>
      </c>
      <c r="C4473" t="s">
        <v>102</v>
      </c>
      <c r="D4473" t="s">
        <v>103</v>
      </c>
      <c r="E4473" t="s">
        <v>50</v>
      </c>
      <c r="G4473" t="s">
        <v>75</v>
      </c>
    </row>
    <row r="4474" spans="1:7" x14ac:dyDescent="0.25">
      <c r="A4474">
        <v>363</v>
      </c>
      <c r="B4474" t="str">
        <f>VLOOKUP(CONCATENATE(C4474,"_",D4474),acronyms!$A$2:$B$330,2,0)</f>
        <v>Phleum alpinum agg.</v>
      </c>
      <c r="C4474" t="s">
        <v>162</v>
      </c>
      <c r="D4474" t="s">
        <v>163</v>
      </c>
      <c r="E4474" t="s">
        <v>11</v>
      </c>
      <c r="G4474" t="s">
        <v>75</v>
      </c>
    </row>
    <row r="4475" spans="1:7" x14ac:dyDescent="0.25">
      <c r="A4475">
        <v>363</v>
      </c>
      <c r="B4475" t="str">
        <f>VLOOKUP(CONCATENATE(C4475,"_",D4475),acronyms!$A$2:$B$330,2,0)</f>
        <v>Potentilla aurea</v>
      </c>
      <c r="C4475" t="s">
        <v>34</v>
      </c>
      <c r="D4475" t="s">
        <v>35</v>
      </c>
      <c r="E4475" t="s">
        <v>11</v>
      </c>
      <c r="G4475" t="s">
        <v>75</v>
      </c>
    </row>
    <row r="4476" spans="1:7" x14ac:dyDescent="0.25">
      <c r="A4476">
        <v>363</v>
      </c>
      <c r="B4476" t="str">
        <f>VLOOKUP(CONCATENATE(C4476,"_",D4476),acronyms!$A$2:$B$330,2,0)</f>
        <v>Pulsatilla alpina subsp. apiifolia</v>
      </c>
      <c r="C4476" t="s">
        <v>104</v>
      </c>
      <c r="D4476" t="s">
        <v>13</v>
      </c>
      <c r="E4476" t="s">
        <v>11</v>
      </c>
      <c r="G4476" t="s">
        <v>75</v>
      </c>
    </row>
    <row r="4477" spans="1:7" x14ac:dyDescent="0.25">
      <c r="A4477">
        <v>363</v>
      </c>
      <c r="B4477" t="str">
        <f>VLOOKUP(CONCATENATE(C4477,"_",D4477),acronyms!$A$2:$B$330,2,0)</f>
        <v>Ranunculus villarsii</v>
      </c>
      <c r="C4477" t="s">
        <v>36</v>
      </c>
      <c r="D4477" t="s">
        <v>37</v>
      </c>
      <c r="E4477" t="s">
        <v>11</v>
      </c>
      <c r="G4477" t="s">
        <v>75</v>
      </c>
    </row>
    <row r="4478" spans="1:7" x14ac:dyDescent="0.25">
      <c r="A4478">
        <v>363</v>
      </c>
      <c r="B4478" t="str">
        <f>VLOOKUP(CONCATENATE(C4478,"_",D4478),acronyms!$A$2:$B$330,2,0)</f>
        <v>Salix herbacea</v>
      </c>
      <c r="C4478" t="s">
        <v>40</v>
      </c>
      <c r="D4478" t="s">
        <v>81</v>
      </c>
      <c r="E4478" t="s">
        <v>11</v>
      </c>
      <c r="G4478" t="s">
        <v>75</v>
      </c>
    </row>
    <row r="4479" spans="1:7" x14ac:dyDescent="0.25">
      <c r="A4479">
        <v>363</v>
      </c>
      <c r="B4479" t="str">
        <f>VLOOKUP(CONCATENATE(C4479,"_",D4479),acronyms!$A$2:$B$330,2,0)</f>
        <v>Scorzoneroides helvetica</v>
      </c>
      <c r="C4479" t="s">
        <v>42</v>
      </c>
      <c r="D4479" t="s">
        <v>41</v>
      </c>
      <c r="E4479">
        <v>1</v>
      </c>
      <c r="G4479" t="s">
        <v>75</v>
      </c>
    </row>
    <row r="4480" spans="1:7" x14ac:dyDescent="0.25">
      <c r="A4480">
        <v>363</v>
      </c>
      <c r="B4480" t="str">
        <f>VLOOKUP(CONCATENATE(C4480,"_",D4480),acronyms!$A$2:$B$330,2,0)</f>
        <v>Sempervivum montanum s. str.</v>
      </c>
      <c r="C4480" t="s">
        <v>95</v>
      </c>
      <c r="D4480" t="s">
        <v>26</v>
      </c>
      <c r="E4480" t="s">
        <v>18</v>
      </c>
      <c r="G4480" t="s">
        <v>75</v>
      </c>
    </row>
    <row r="4481" spans="1:7" x14ac:dyDescent="0.25">
      <c r="A4481">
        <v>363</v>
      </c>
      <c r="B4481" t="str">
        <f>VLOOKUP(CONCATENATE(C4481,"_",D4481),acronyms!$A$2:$B$330,2,0)</f>
        <v>Silene vulgaris</v>
      </c>
      <c r="C4481" t="s">
        <v>43</v>
      </c>
      <c r="D4481" t="s">
        <v>10</v>
      </c>
      <c r="E4481" t="s">
        <v>11</v>
      </c>
      <c r="G4481" t="s">
        <v>75</v>
      </c>
    </row>
    <row r="4482" spans="1:7" x14ac:dyDescent="0.25">
      <c r="A4482">
        <v>363</v>
      </c>
      <c r="B4482" t="str">
        <f>VLOOKUP(CONCATENATE(C4482,"_",D4482),acronyms!$A$2:$B$330,2,0)</f>
        <v>Solidago virgaurea subsp. minuta</v>
      </c>
      <c r="C4482" t="s">
        <v>44</v>
      </c>
      <c r="D4482" t="s">
        <v>45</v>
      </c>
      <c r="E4482" t="s">
        <v>11</v>
      </c>
      <c r="G4482" t="s">
        <v>75</v>
      </c>
    </row>
    <row r="4483" spans="1:7" x14ac:dyDescent="0.25">
      <c r="A4483">
        <v>363</v>
      </c>
      <c r="B4483" t="str">
        <f>VLOOKUP(CONCATENATE(C4483,"_",D4483),acronyms!$A$2:$B$330,2,0)</f>
        <v>Vaccinium gaultherioides</v>
      </c>
      <c r="C4483" t="s">
        <v>48</v>
      </c>
      <c r="D4483" t="s">
        <v>49</v>
      </c>
      <c r="E4483" t="s">
        <v>50</v>
      </c>
      <c r="G4483" t="s">
        <v>75</v>
      </c>
    </row>
    <row r="4484" spans="1:7" x14ac:dyDescent="0.25">
      <c r="A4484">
        <v>363</v>
      </c>
      <c r="B4484" t="str">
        <f>VLOOKUP(CONCATENATE(C4484,"_",D4484),acronyms!$A$2:$B$330,2,0)</f>
        <v>Vaccinium myrtillus</v>
      </c>
      <c r="C4484" t="s">
        <v>48</v>
      </c>
      <c r="D4484" t="s">
        <v>51</v>
      </c>
      <c r="E4484" t="s">
        <v>46</v>
      </c>
      <c r="G4484" t="s">
        <v>75</v>
      </c>
    </row>
    <row r="4485" spans="1:7" x14ac:dyDescent="0.25">
      <c r="A4485">
        <v>364</v>
      </c>
      <c r="B4485" t="str">
        <f>VLOOKUP(CONCATENATE(C4485,"_",D4485),acronyms!$A$2:$B$330,2,0)</f>
        <v>Agrostis rupestris</v>
      </c>
      <c r="C4485" t="s">
        <v>7</v>
      </c>
      <c r="D4485" t="s">
        <v>74</v>
      </c>
      <c r="E4485" t="s">
        <v>11</v>
      </c>
      <c r="G4485" t="s">
        <v>8</v>
      </c>
    </row>
    <row r="4486" spans="1:7" x14ac:dyDescent="0.25">
      <c r="A4486">
        <v>364</v>
      </c>
      <c r="B4486" t="str">
        <f>VLOOKUP(CONCATENATE(C4486,"_",D4486),acronyms!$A$2:$B$330,2,0)</f>
        <v>Alchemilla vulgaris agg.</v>
      </c>
      <c r="C4486" t="s">
        <v>9</v>
      </c>
      <c r="D4486" t="s">
        <v>10</v>
      </c>
      <c r="E4486" t="s">
        <v>11</v>
      </c>
      <c r="G4486" t="s">
        <v>8</v>
      </c>
    </row>
    <row r="4487" spans="1:7" x14ac:dyDescent="0.25">
      <c r="A4487">
        <v>364</v>
      </c>
      <c r="B4487" t="str">
        <f>VLOOKUP(CONCATENATE(C4487,"_",D4487),acronyms!$A$2:$B$330,2,0)</f>
        <v>Anthoxanthum alpinum</v>
      </c>
      <c r="C4487" t="s">
        <v>12</v>
      </c>
      <c r="D4487" t="s">
        <v>13</v>
      </c>
      <c r="E4487">
        <v>1</v>
      </c>
      <c r="G4487" t="s">
        <v>8</v>
      </c>
    </row>
    <row r="4488" spans="1:7" x14ac:dyDescent="0.25">
      <c r="A4488">
        <v>364</v>
      </c>
      <c r="B4488" t="str">
        <f>VLOOKUP(CONCATENATE(C4488,"_",D4488),acronyms!$A$2:$B$330,2,0)</f>
        <v>Avenula versicolor</v>
      </c>
      <c r="C4488" t="s">
        <v>14</v>
      </c>
      <c r="D4488" t="s">
        <v>15</v>
      </c>
      <c r="E4488" t="s">
        <v>11</v>
      </c>
      <c r="G4488" t="s">
        <v>8</v>
      </c>
    </row>
    <row r="4489" spans="1:7" x14ac:dyDescent="0.25">
      <c r="A4489">
        <v>364</v>
      </c>
      <c r="B4489" t="str">
        <f>VLOOKUP(CONCATENATE(C4489,"_",D4489),acronyms!$A$2:$B$330,2,0)</f>
        <v>Campanula scheuchzeri</v>
      </c>
      <c r="C4489" t="s">
        <v>16</v>
      </c>
      <c r="D4489" t="s">
        <v>17</v>
      </c>
      <c r="E4489" t="s">
        <v>11</v>
      </c>
      <c r="G4489" t="s">
        <v>8</v>
      </c>
    </row>
    <row r="4490" spans="1:7" x14ac:dyDescent="0.25">
      <c r="A4490">
        <v>364</v>
      </c>
      <c r="B4490" t="str">
        <f>VLOOKUP(CONCATENATE(C4490,"_",D4490),acronyms!$A$2:$B$330,2,0)</f>
        <v>Carex curvula subsp. curvula</v>
      </c>
      <c r="C4490" t="s">
        <v>54</v>
      </c>
      <c r="D4490" t="s">
        <v>55</v>
      </c>
      <c r="E4490" t="s">
        <v>11</v>
      </c>
      <c r="G4490" t="s">
        <v>8</v>
      </c>
    </row>
    <row r="4491" spans="1:7" x14ac:dyDescent="0.25">
      <c r="A4491">
        <v>364</v>
      </c>
      <c r="B4491" t="str">
        <f>VLOOKUP(CONCATENATE(C4491,"_",D4491),acronyms!$A$2:$B$330,2,0)</f>
        <v>Carex sempervirens</v>
      </c>
      <c r="C4491" t="s">
        <v>54</v>
      </c>
      <c r="D4491" t="s">
        <v>95</v>
      </c>
      <c r="E4491" t="s">
        <v>11</v>
      </c>
      <c r="G4491" t="s">
        <v>8</v>
      </c>
    </row>
    <row r="4492" spans="1:7" x14ac:dyDescent="0.25">
      <c r="A4492">
        <v>364</v>
      </c>
      <c r="B4492" t="str">
        <f>VLOOKUP(CONCATENATE(C4492,"_",D4492),acronyms!$A$2:$B$330,2,0)</f>
        <v>Coeloglossum viride</v>
      </c>
      <c r="C4492" t="s">
        <v>203</v>
      </c>
      <c r="D4492" t="s">
        <v>45</v>
      </c>
      <c r="E4492" t="s">
        <v>18</v>
      </c>
      <c r="G4492" t="s">
        <v>8</v>
      </c>
    </row>
    <row r="4493" spans="1:7" x14ac:dyDescent="0.25">
      <c r="A4493">
        <v>364</v>
      </c>
      <c r="B4493" t="str">
        <f>VLOOKUP(CONCATENATE(C4493,"_",D4493),acronyms!$A$2:$B$330,2,0)</f>
        <v>Deschampsia cespitosa subsp. cespitosa</v>
      </c>
      <c r="C4493" t="s">
        <v>89</v>
      </c>
      <c r="D4493" t="s">
        <v>90</v>
      </c>
      <c r="E4493">
        <v>1</v>
      </c>
      <c r="G4493" t="s">
        <v>8</v>
      </c>
    </row>
    <row r="4494" spans="1:7" x14ac:dyDescent="0.25">
      <c r="A4494">
        <v>364</v>
      </c>
      <c r="B4494" t="str">
        <f>VLOOKUP(CONCATENATE(C4494,"_",D4494),acronyms!$A$2:$B$330,2,0)</f>
        <v>Euphrasia minima</v>
      </c>
      <c r="C4494" t="s">
        <v>113</v>
      </c>
      <c r="D4494" t="s">
        <v>62</v>
      </c>
      <c r="E4494" t="s">
        <v>11</v>
      </c>
      <c r="G4494" t="s">
        <v>8</v>
      </c>
    </row>
    <row r="4495" spans="1:7" x14ac:dyDescent="0.25">
      <c r="A4495">
        <v>364</v>
      </c>
      <c r="B4495" t="str">
        <f>VLOOKUP(CONCATENATE(C4495,"_",D4495),acronyms!$A$2:$B$330,2,0)</f>
        <v>Festuca nigricans</v>
      </c>
      <c r="C4495" t="s">
        <v>19</v>
      </c>
      <c r="D4495" t="s">
        <v>20</v>
      </c>
      <c r="E4495">
        <v>1</v>
      </c>
      <c r="G4495" t="s">
        <v>8</v>
      </c>
    </row>
    <row r="4496" spans="1:7" x14ac:dyDescent="0.25">
      <c r="A4496">
        <v>364</v>
      </c>
      <c r="B4496" t="str">
        <f>VLOOKUP(CONCATENATE(C4496,"_",D4496),acronyms!$A$2:$B$330,2,0)</f>
        <v>Gnaphalium supinum</v>
      </c>
      <c r="C4496" t="s">
        <v>77</v>
      </c>
      <c r="D4496" t="s">
        <v>78</v>
      </c>
      <c r="E4496">
        <v>1</v>
      </c>
      <c r="G4496" t="s">
        <v>8</v>
      </c>
    </row>
    <row r="4497" spans="1:7" x14ac:dyDescent="0.25">
      <c r="A4497">
        <v>364</v>
      </c>
      <c r="B4497" t="str">
        <f>VLOOKUP(CONCATENATE(C4497,"_",D4497),acronyms!$A$2:$B$330,2,0)</f>
        <v>Homogyne alpina</v>
      </c>
      <c r="C4497" t="s">
        <v>27</v>
      </c>
      <c r="D4497" t="s">
        <v>13</v>
      </c>
      <c r="E4497" t="s">
        <v>50</v>
      </c>
      <c r="G4497" t="s">
        <v>8</v>
      </c>
    </row>
    <row r="4498" spans="1:7" x14ac:dyDescent="0.25">
      <c r="A4498">
        <v>364</v>
      </c>
      <c r="B4498" t="str">
        <f>VLOOKUP(CONCATENATE(C4498,"_",D4498),acronyms!$A$2:$B$330,2,0)</f>
        <v>Leucanthemopsis alpina</v>
      </c>
      <c r="C4498" t="s">
        <v>59</v>
      </c>
      <c r="D4498" t="s">
        <v>13</v>
      </c>
      <c r="E4498" t="s">
        <v>11</v>
      </c>
      <c r="G4498" t="s">
        <v>8</v>
      </c>
    </row>
    <row r="4499" spans="1:7" x14ac:dyDescent="0.25">
      <c r="A4499">
        <v>364</v>
      </c>
      <c r="B4499" t="str">
        <f>VLOOKUP(CONCATENATE(C4499,"_",D4499),acronyms!$A$2:$B$330,2,0)</f>
        <v>Mutellina adonidifolia</v>
      </c>
      <c r="C4499" t="s">
        <v>99</v>
      </c>
      <c r="D4499" t="s">
        <v>100</v>
      </c>
      <c r="E4499">
        <v>1</v>
      </c>
      <c r="G4499" t="s">
        <v>8</v>
      </c>
    </row>
    <row r="4500" spans="1:7" x14ac:dyDescent="0.25">
      <c r="A4500">
        <v>364</v>
      </c>
      <c r="B4500" t="str">
        <f>VLOOKUP(CONCATENATE(C4500,"_",D4500),acronyms!$A$2:$B$330,2,0)</f>
        <v>Nardus stricta</v>
      </c>
      <c r="C4500" t="s">
        <v>102</v>
      </c>
      <c r="D4500" t="s">
        <v>103</v>
      </c>
      <c r="E4500" t="s">
        <v>50</v>
      </c>
      <c r="G4500" t="s">
        <v>8</v>
      </c>
    </row>
    <row r="4501" spans="1:7" x14ac:dyDescent="0.25">
      <c r="A4501">
        <v>364</v>
      </c>
      <c r="B4501" t="str">
        <f>VLOOKUP(CONCATENATE(C4501,"_",D4501),acronyms!$A$2:$B$330,2,0)</f>
        <v>Persicaria vivipara</v>
      </c>
      <c r="C4501" t="s">
        <v>32</v>
      </c>
      <c r="D4501" t="s">
        <v>33</v>
      </c>
      <c r="E4501" t="s">
        <v>11</v>
      </c>
      <c r="G4501" t="s">
        <v>8</v>
      </c>
    </row>
    <row r="4502" spans="1:7" x14ac:dyDescent="0.25">
      <c r="A4502">
        <v>364</v>
      </c>
      <c r="B4502" t="str">
        <f>VLOOKUP(CONCATENATE(C4502,"_",D4502),acronyms!$A$2:$B$330,2,0)</f>
        <v>Phyteuma hemisphaericum</v>
      </c>
      <c r="C4502" t="s">
        <v>91</v>
      </c>
      <c r="D4502" t="s">
        <v>92</v>
      </c>
      <c r="E4502" t="s">
        <v>11</v>
      </c>
      <c r="G4502" t="s">
        <v>8</v>
      </c>
    </row>
    <row r="4503" spans="1:7" x14ac:dyDescent="0.25">
      <c r="A4503">
        <v>364</v>
      </c>
      <c r="B4503" t="str">
        <f>VLOOKUP(CONCATENATE(C4503,"_",D4503),acronyms!$A$2:$B$330,2,0)</f>
        <v>Potentilla aurea</v>
      </c>
      <c r="C4503" t="s">
        <v>34</v>
      </c>
      <c r="D4503" t="s">
        <v>35</v>
      </c>
      <c r="E4503">
        <v>1</v>
      </c>
      <c r="G4503" t="s">
        <v>8</v>
      </c>
    </row>
    <row r="4504" spans="1:7" x14ac:dyDescent="0.25">
      <c r="A4504">
        <v>364</v>
      </c>
      <c r="B4504" t="str">
        <f>VLOOKUP(CONCATENATE(C4504,"_",D4504),acronyms!$A$2:$B$330,2,0)</f>
        <v>Primula minima</v>
      </c>
      <c r="C4504" t="s">
        <v>69</v>
      </c>
      <c r="D4504" t="s">
        <v>62</v>
      </c>
      <c r="E4504" t="s">
        <v>11</v>
      </c>
      <c r="G4504" t="s">
        <v>8</v>
      </c>
    </row>
    <row r="4505" spans="1:7" x14ac:dyDescent="0.25">
      <c r="A4505">
        <v>364</v>
      </c>
      <c r="B4505" t="str">
        <f>VLOOKUP(CONCATENATE(C4505,"_",D4505),acronyms!$A$2:$B$330,2,0)</f>
        <v>Salix herbacea</v>
      </c>
      <c r="C4505" t="s">
        <v>40</v>
      </c>
      <c r="D4505" t="s">
        <v>81</v>
      </c>
      <c r="E4505" t="s">
        <v>50</v>
      </c>
      <c r="G4505" t="s">
        <v>8</v>
      </c>
    </row>
    <row r="4506" spans="1:7" x14ac:dyDescent="0.25">
      <c r="A4506">
        <v>364</v>
      </c>
      <c r="B4506" t="str">
        <f>VLOOKUP(CONCATENATE(C4506,"_",D4506),acronyms!$A$2:$B$330,2,0)</f>
        <v>Scorzoneroides helvetica</v>
      </c>
      <c r="C4506" t="s">
        <v>42</v>
      </c>
      <c r="D4506" t="s">
        <v>41</v>
      </c>
      <c r="E4506">
        <v>1</v>
      </c>
      <c r="G4506" t="s">
        <v>8</v>
      </c>
    </row>
    <row r="4507" spans="1:7" x14ac:dyDescent="0.25">
      <c r="A4507">
        <v>364</v>
      </c>
      <c r="B4507" t="str">
        <f>VLOOKUP(CONCATENATE(C4507,"_",D4507),acronyms!$A$2:$B$330,2,0)</f>
        <v>Sibbaldia procumbens</v>
      </c>
      <c r="C4507" t="s">
        <v>129</v>
      </c>
      <c r="D4507" t="s">
        <v>130</v>
      </c>
      <c r="E4507" t="s">
        <v>11</v>
      </c>
      <c r="G4507" t="s">
        <v>8</v>
      </c>
    </row>
    <row r="4508" spans="1:7" x14ac:dyDescent="0.25">
      <c r="A4508">
        <v>364</v>
      </c>
      <c r="B4508" t="str">
        <f>VLOOKUP(CONCATENATE(C4508,"_",D4508),acronyms!$A$2:$B$330,2,0)</f>
        <v>Soldanella pusilla</v>
      </c>
      <c r="C4508" t="s">
        <v>44</v>
      </c>
      <c r="D4508" t="s">
        <v>127</v>
      </c>
      <c r="E4508" t="s">
        <v>50</v>
      </c>
      <c r="G4508" t="s">
        <v>8</v>
      </c>
    </row>
    <row r="4509" spans="1:7" x14ac:dyDescent="0.25">
      <c r="A4509">
        <v>364</v>
      </c>
      <c r="B4509" t="str">
        <f>VLOOKUP(CONCATENATE(C4509,"_",D4509),acronyms!$A$2:$B$330,2,0)</f>
        <v>Veronica alpina</v>
      </c>
      <c r="C4509" t="s">
        <v>15</v>
      </c>
      <c r="D4509" t="s">
        <v>13</v>
      </c>
      <c r="E4509" t="s">
        <v>11</v>
      </c>
      <c r="G4509" t="s">
        <v>8</v>
      </c>
    </row>
    <row r="4510" spans="1:7" x14ac:dyDescent="0.25">
      <c r="A4510">
        <v>365</v>
      </c>
      <c r="B4510" t="str">
        <f>VLOOKUP(CONCATENATE(C4510,"_",D4510),acronyms!$A$2:$B$330,2,0)</f>
        <v>Anthoxanthum alpinum</v>
      </c>
      <c r="C4510" t="s">
        <v>12</v>
      </c>
      <c r="D4510" t="s">
        <v>13</v>
      </c>
      <c r="E4510" t="s">
        <v>11</v>
      </c>
      <c r="G4510" t="s">
        <v>75</v>
      </c>
    </row>
    <row r="4511" spans="1:7" x14ac:dyDescent="0.25">
      <c r="A4511">
        <v>365</v>
      </c>
      <c r="B4511" t="str">
        <f>VLOOKUP(CONCATENATE(C4511,"_",D4511),acronyms!$A$2:$B$330,2,0)</f>
        <v>Avenula versicolor</v>
      </c>
      <c r="C4511" t="s">
        <v>14</v>
      </c>
      <c r="D4511" t="s">
        <v>15</v>
      </c>
      <c r="E4511">
        <v>1</v>
      </c>
      <c r="G4511" t="s">
        <v>75</v>
      </c>
    </row>
    <row r="4512" spans="1:7" x14ac:dyDescent="0.25">
      <c r="A4512">
        <v>365</v>
      </c>
      <c r="B4512" t="str">
        <f>VLOOKUP(CONCATENATE(C4512,"_",D4512),acronyms!$A$2:$B$330,2,0)</f>
        <v>Calamagrostis villosa</v>
      </c>
      <c r="C4512" t="s">
        <v>154</v>
      </c>
      <c r="D4512" t="s">
        <v>37</v>
      </c>
      <c r="E4512" t="s">
        <v>50</v>
      </c>
      <c r="G4512" t="s">
        <v>75</v>
      </c>
    </row>
    <row r="4513" spans="1:7" x14ac:dyDescent="0.25">
      <c r="A4513">
        <v>365</v>
      </c>
      <c r="B4513" t="str">
        <f>VLOOKUP(CONCATENATE(C4513,"_",D4513),acronyms!$A$2:$B$330,2,0)</f>
        <v>Campanula scheuchzeri</v>
      </c>
      <c r="C4513" t="s">
        <v>16</v>
      </c>
      <c r="D4513" t="s">
        <v>17</v>
      </c>
      <c r="E4513" t="s">
        <v>18</v>
      </c>
      <c r="G4513" t="s">
        <v>75</v>
      </c>
    </row>
    <row r="4514" spans="1:7" x14ac:dyDescent="0.25">
      <c r="A4514">
        <v>365</v>
      </c>
      <c r="B4514" t="str">
        <f>VLOOKUP(CONCATENATE(C4514,"_",D4514),acronyms!$A$2:$B$330,2,0)</f>
        <v>Festuca nigrescens</v>
      </c>
      <c r="C4514" t="s">
        <v>19</v>
      </c>
      <c r="D4514" t="s">
        <v>172</v>
      </c>
      <c r="E4514" t="s">
        <v>11</v>
      </c>
      <c r="G4514" t="s">
        <v>75</v>
      </c>
    </row>
    <row r="4515" spans="1:7" x14ac:dyDescent="0.25">
      <c r="A4515">
        <v>365</v>
      </c>
      <c r="B4515" t="str">
        <f>VLOOKUP(CONCATENATE(C4515,"_",D4515),acronyms!$A$2:$B$330,2,0)</f>
        <v>Homogyne alpina</v>
      </c>
      <c r="C4515" t="s">
        <v>27</v>
      </c>
      <c r="D4515" t="s">
        <v>13</v>
      </c>
      <c r="E4515">
        <v>1</v>
      </c>
      <c r="G4515" t="s">
        <v>75</v>
      </c>
    </row>
    <row r="4516" spans="1:7" x14ac:dyDescent="0.25">
      <c r="A4516">
        <v>365</v>
      </c>
      <c r="B4516" t="str">
        <f>VLOOKUP(CONCATENATE(C4516,"_",D4516),acronyms!$A$2:$B$330,2,0)</f>
        <v>Juncus trifidus</v>
      </c>
      <c r="C4516" t="s">
        <v>132</v>
      </c>
      <c r="D4516" t="s">
        <v>108</v>
      </c>
      <c r="E4516" t="s">
        <v>50</v>
      </c>
      <c r="G4516" t="s">
        <v>75</v>
      </c>
    </row>
    <row r="4517" spans="1:7" x14ac:dyDescent="0.25">
      <c r="A4517">
        <v>365</v>
      </c>
      <c r="B4517" t="str">
        <f>VLOOKUP(CONCATENATE(C4517,"_",D4517),acronyms!$A$2:$B$330,2,0)</f>
        <v>Mutellina adonidifolia</v>
      </c>
      <c r="C4517" t="s">
        <v>99</v>
      </c>
      <c r="D4517" t="s">
        <v>100</v>
      </c>
      <c r="E4517" t="s">
        <v>11</v>
      </c>
      <c r="G4517" t="s">
        <v>75</v>
      </c>
    </row>
    <row r="4518" spans="1:7" x14ac:dyDescent="0.25">
      <c r="A4518">
        <v>365</v>
      </c>
      <c r="B4518" t="str">
        <f>VLOOKUP(CONCATENATE(C4518,"_",D4518),acronyms!$A$2:$B$330,2,0)</f>
        <v>Phyteuma hemisphaericum</v>
      </c>
      <c r="C4518" t="s">
        <v>91</v>
      </c>
      <c r="D4518" t="s">
        <v>92</v>
      </c>
      <c r="E4518" t="s">
        <v>18</v>
      </c>
      <c r="G4518" t="s">
        <v>75</v>
      </c>
    </row>
    <row r="4519" spans="1:7" x14ac:dyDescent="0.25">
      <c r="A4519">
        <v>365</v>
      </c>
      <c r="B4519" t="str">
        <f>VLOOKUP(CONCATENATE(C4519,"_",D4519),acronyms!$A$2:$B$330,2,0)</f>
        <v>Potentilla aurea</v>
      </c>
      <c r="C4519" t="s">
        <v>34</v>
      </c>
      <c r="D4519" t="s">
        <v>35</v>
      </c>
      <c r="E4519">
        <v>1</v>
      </c>
      <c r="G4519" t="s">
        <v>75</v>
      </c>
    </row>
    <row r="4520" spans="1:7" x14ac:dyDescent="0.25">
      <c r="A4520">
        <v>365</v>
      </c>
      <c r="B4520" t="str">
        <f>VLOOKUP(CONCATENATE(C4520,"_",D4520),acronyms!$A$2:$B$330,2,0)</f>
        <v>Ranunculus villarsii</v>
      </c>
      <c r="C4520" t="s">
        <v>36</v>
      </c>
      <c r="D4520" t="s">
        <v>37</v>
      </c>
      <c r="E4520" t="s">
        <v>11</v>
      </c>
      <c r="G4520" t="s">
        <v>75</v>
      </c>
    </row>
    <row r="4521" spans="1:7" x14ac:dyDescent="0.25">
      <c r="A4521">
        <v>365</v>
      </c>
      <c r="B4521" t="str">
        <f>VLOOKUP(CONCATENATE(C4521,"_",D4521),acronyms!$A$2:$B$330,2,0)</f>
        <v>Rhododendron ferrugineum</v>
      </c>
      <c r="C4521" t="s">
        <v>38</v>
      </c>
      <c r="D4521" t="s">
        <v>39</v>
      </c>
      <c r="E4521" t="s">
        <v>46</v>
      </c>
      <c r="G4521" t="s">
        <v>75</v>
      </c>
    </row>
    <row r="4522" spans="1:7" x14ac:dyDescent="0.25">
      <c r="A4522">
        <v>365</v>
      </c>
      <c r="B4522" t="str">
        <f>VLOOKUP(CONCATENATE(C4522,"_",D4522),acronyms!$A$2:$B$330,2,0)</f>
        <v>Scorzoneroides helvetica</v>
      </c>
      <c r="C4522" t="s">
        <v>42</v>
      </c>
      <c r="D4522" t="s">
        <v>41</v>
      </c>
      <c r="E4522" t="s">
        <v>11</v>
      </c>
      <c r="G4522" t="s">
        <v>75</v>
      </c>
    </row>
    <row r="4523" spans="1:7" x14ac:dyDescent="0.25">
      <c r="A4523">
        <v>365</v>
      </c>
      <c r="B4523" t="str">
        <f>VLOOKUP(CONCATENATE(C4523,"_",D4523),acronyms!$A$2:$B$330,2,0)</f>
        <v>Soldanella pusilla</v>
      </c>
      <c r="C4523" t="s">
        <v>44</v>
      </c>
      <c r="D4523" t="s">
        <v>127</v>
      </c>
      <c r="E4523" t="s">
        <v>18</v>
      </c>
      <c r="G4523" t="s">
        <v>75</v>
      </c>
    </row>
    <row r="4524" spans="1:7" x14ac:dyDescent="0.25">
      <c r="A4524">
        <v>365</v>
      </c>
      <c r="B4524" t="str">
        <f>VLOOKUP(CONCATENATE(C4524,"_",D4524),acronyms!$A$2:$B$330,2,0)</f>
        <v>Vaccinium gaultherioides</v>
      </c>
      <c r="C4524" t="s">
        <v>48</v>
      </c>
      <c r="D4524" t="s">
        <v>49</v>
      </c>
      <c r="E4524">
        <v>1</v>
      </c>
      <c r="G4524" t="s">
        <v>75</v>
      </c>
    </row>
    <row r="4525" spans="1:7" x14ac:dyDescent="0.25">
      <c r="A4525">
        <v>365</v>
      </c>
      <c r="B4525" t="str">
        <f>VLOOKUP(CONCATENATE(C4525,"_",D4525),acronyms!$A$2:$B$330,2,0)</f>
        <v>Viola biflora</v>
      </c>
      <c r="C4525" t="s">
        <v>52</v>
      </c>
      <c r="D4525" t="s">
        <v>53</v>
      </c>
      <c r="E4525" t="s">
        <v>11</v>
      </c>
      <c r="G4525" t="s">
        <v>75</v>
      </c>
    </row>
    <row r="4526" spans="1:7" x14ac:dyDescent="0.25">
      <c r="A4526">
        <v>366</v>
      </c>
      <c r="B4526" t="str">
        <f>VLOOKUP(CONCATENATE(C4526,"_",D4526),acronyms!$A$2:$B$330,2,0)</f>
        <v>Achillea moschata</v>
      </c>
      <c r="C4526" t="s">
        <v>115</v>
      </c>
      <c r="D4526" t="s">
        <v>112</v>
      </c>
      <c r="E4526" t="s">
        <v>50</v>
      </c>
      <c r="G4526" t="s">
        <v>228</v>
      </c>
    </row>
    <row r="4527" spans="1:7" x14ac:dyDescent="0.25">
      <c r="A4527">
        <v>366</v>
      </c>
      <c r="B4527" t="str">
        <f>VLOOKUP(CONCATENATE(C4527,"_",D4527),acronyms!$A$2:$B$330,2,0)</f>
        <v>Agrostis rupestris</v>
      </c>
      <c r="C4527" t="s">
        <v>7</v>
      </c>
      <c r="D4527" t="s">
        <v>74</v>
      </c>
      <c r="E4527" t="s">
        <v>11</v>
      </c>
      <c r="G4527" t="s">
        <v>228</v>
      </c>
    </row>
    <row r="4528" spans="1:7" x14ac:dyDescent="0.25">
      <c r="A4528">
        <v>366</v>
      </c>
      <c r="B4528" t="str">
        <f>VLOOKUP(CONCATENATE(C4528,"_",D4528),acronyms!$A$2:$B$330,2,0)</f>
        <v>Alchemilla vulgaris agg.</v>
      </c>
      <c r="C4528" t="s">
        <v>9</v>
      </c>
      <c r="D4528" t="s">
        <v>10</v>
      </c>
      <c r="E4528" t="s">
        <v>11</v>
      </c>
      <c r="G4528" t="s">
        <v>228</v>
      </c>
    </row>
    <row r="4529" spans="1:7" x14ac:dyDescent="0.25">
      <c r="A4529">
        <v>366</v>
      </c>
      <c r="B4529" t="str">
        <f>VLOOKUP(CONCATENATE(C4529,"_",D4529),acronyms!$A$2:$B$330,2,0)</f>
        <v>Anthoxanthum alpinum</v>
      </c>
      <c r="C4529" t="s">
        <v>12</v>
      </c>
      <c r="D4529" t="s">
        <v>13</v>
      </c>
      <c r="E4529" t="s">
        <v>11</v>
      </c>
      <c r="G4529" t="s">
        <v>228</v>
      </c>
    </row>
    <row r="4530" spans="1:7" x14ac:dyDescent="0.25">
      <c r="A4530">
        <v>366</v>
      </c>
      <c r="B4530" t="str">
        <f>VLOOKUP(CONCATENATE(C4530,"_",D4530),acronyms!$A$2:$B$330,2,0)</f>
        <v>Avenula versicolor</v>
      </c>
      <c r="C4530" t="s">
        <v>14</v>
      </c>
      <c r="D4530" t="s">
        <v>15</v>
      </c>
      <c r="E4530" t="s">
        <v>11</v>
      </c>
      <c r="G4530" t="s">
        <v>228</v>
      </c>
    </row>
    <row r="4531" spans="1:7" x14ac:dyDescent="0.25">
      <c r="A4531">
        <v>366</v>
      </c>
      <c r="B4531" t="str">
        <f>VLOOKUP(CONCATENATE(C4531,"_",D4531),acronyms!$A$2:$B$330,2,0)</f>
        <v>Botrychium lunaria</v>
      </c>
      <c r="C4531" t="s">
        <v>174</v>
      </c>
      <c r="D4531" t="s">
        <v>175</v>
      </c>
      <c r="E4531" t="s">
        <v>18</v>
      </c>
      <c r="G4531" t="s">
        <v>228</v>
      </c>
    </row>
    <row r="4532" spans="1:7" x14ac:dyDescent="0.25">
      <c r="A4532">
        <v>366</v>
      </c>
      <c r="B4532" t="str">
        <f>VLOOKUP(CONCATENATE(C4532,"_",D4532),acronyms!$A$2:$B$330,2,0)</f>
        <v>Campanula scheuchzeri</v>
      </c>
      <c r="C4532" t="s">
        <v>16</v>
      </c>
      <c r="D4532" t="s">
        <v>17</v>
      </c>
      <c r="E4532" t="s">
        <v>18</v>
      </c>
      <c r="G4532" t="s">
        <v>228</v>
      </c>
    </row>
    <row r="4533" spans="1:7" x14ac:dyDescent="0.25">
      <c r="A4533">
        <v>366</v>
      </c>
      <c r="B4533" t="str">
        <f>VLOOKUP(CONCATENATE(C4533,"_",D4533),acronyms!$A$2:$B$330,2,0)</f>
        <v>Euphrasia minima</v>
      </c>
      <c r="C4533" t="s">
        <v>113</v>
      </c>
      <c r="D4533" t="s">
        <v>62</v>
      </c>
      <c r="E4533" t="s">
        <v>11</v>
      </c>
      <c r="G4533" t="s">
        <v>228</v>
      </c>
    </row>
    <row r="4534" spans="1:7" x14ac:dyDescent="0.25">
      <c r="A4534">
        <v>366</v>
      </c>
      <c r="B4534" t="str">
        <f>VLOOKUP(CONCATENATE(C4534,"_",D4534),acronyms!$A$2:$B$330,2,0)</f>
        <v>Festuca nigricans</v>
      </c>
      <c r="C4534" t="s">
        <v>19</v>
      </c>
      <c r="D4534" t="s">
        <v>20</v>
      </c>
      <c r="E4534" t="s">
        <v>11</v>
      </c>
      <c r="G4534" t="s">
        <v>228</v>
      </c>
    </row>
    <row r="4535" spans="1:7" x14ac:dyDescent="0.25">
      <c r="A4535">
        <v>366</v>
      </c>
      <c r="B4535" t="str">
        <f>VLOOKUP(CONCATENATE(C4535,"_",D4535),acronyms!$A$2:$B$330,2,0)</f>
        <v>Gentiana brachyphylla</v>
      </c>
      <c r="C4535" t="s">
        <v>21</v>
      </c>
      <c r="D4535" t="s">
        <v>151</v>
      </c>
      <c r="E4535">
        <v>1</v>
      </c>
      <c r="G4535" t="s">
        <v>228</v>
      </c>
    </row>
    <row r="4536" spans="1:7" x14ac:dyDescent="0.25">
      <c r="A4536">
        <v>366</v>
      </c>
      <c r="B4536" t="str">
        <f>VLOOKUP(CONCATENATE(C4536,"_",D4536),acronyms!$A$2:$B$330,2,0)</f>
        <v>Leontodon hispidus</v>
      </c>
      <c r="C4536" t="s">
        <v>28</v>
      </c>
      <c r="D4536" t="s">
        <v>29</v>
      </c>
      <c r="E4536" t="s">
        <v>50</v>
      </c>
      <c r="G4536" t="s">
        <v>228</v>
      </c>
    </row>
    <row r="4537" spans="1:7" x14ac:dyDescent="0.25">
      <c r="A4537">
        <v>366</v>
      </c>
      <c r="B4537" t="str">
        <f>VLOOKUP(CONCATENATE(C4537,"_",D4537),acronyms!$A$2:$B$330,2,0)</f>
        <v>Myosotis alpestris</v>
      </c>
      <c r="C4537" t="s">
        <v>101</v>
      </c>
      <c r="D4537" t="s">
        <v>13</v>
      </c>
      <c r="E4537" t="s">
        <v>11</v>
      </c>
      <c r="G4537" t="s">
        <v>228</v>
      </c>
    </row>
    <row r="4538" spans="1:7" x14ac:dyDescent="0.25">
      <c r="A4538">
        <v>366</v>
      </c>
      <c r="B4538" t="str">
        <f>VLOOKUP(CONCATENATE(C4538,"_",D4538),acronyms!$A$2:$B$330,2,0)</f>
        <v>Persicaria vivipara</v>
      </c>
      <c r="C4538" t="s">
        <v>32</v>
      </c>
      <c r="D4538" t="s">
        <v>33</v>
      </c>
      <c r="E4538" t="s">
        <v>18</v>
      </c>
      <c r="G4538" t="s">
        <v>228</v>
      </c>
    </row>
    <row r="4539" spans="1:7" x14ac:dyDescent="0.25">
      <c r="A4539">
        <v>366</v>
      </c>
      <c r="B4539" t="str">
        <f>VLOOKUP(CONCATENATE(C4539,"_",D4539),acronyms!$A$2:$B$330,2,0)</f>
        <v>Phleum alpinum agg.</v>
      </c>
      <c r="C4539" t="s">
        <v>162</v>
      </c>
      <c r="D4539" t="s">
        <v>163</v>
      </c>
      <c r="E4539" t="s">
        <v>11</v>
      </c>
      <c r="G4539" t="s">
        <v>228</v>
      </c>
    </row>
    <row r="4540" spans="1:7" x14ac:dyDescent="0.25">
      <c r="A4540">
        <v>366</v>
      </c>
      <c r="B4540" t="str">
        <f>VLOOKUP(CONCATENATE(C4540,"_",D4540),acronyms!$A$2:$B$330,2,0)</f>
        <v>Poa alpina</v>
      </c>
      <c r="C4540" t="s">
        <v>79</v>
      </c>
      <c r="D4540" t="s">
        <v>13</v>
      </c>
      <c r="E4540" t="s">
        <v>11</v>
      </c>
      <c r="G4540" t="s">
        <v>228</v>
      </c>
    </row>
    <row r="4541" spans="1:7" x14ac:dyDescent="0.25">
      <c r="A4541">
        <v>366</v>
      </c>
      <c r="B4541" t="str">
        <f>VLOOKUP(CONCATENATE(C4541,"_",D4541),acronyms!$A$2:$B$330,2,0)</f>
        <v>Potentilla aurea</v>
      </c>
      <c r="C4541" t="s">
        <v>34</v>
      </c>
      <c r="D4541" t="s">
        <v>35</v>
      </c>
      <c r="E4541">
        <v>1</v>
      </c>
      <c r="G4541" t="s">
        <v>228</v>
      </c>
    </row>
    <row r="4542" spans="1:7" x14ac:dyDescent="0.25">
      <c r="A4542">
        <v>366</v>
      </c>
      <c r="B4542" t="str">
        <f>VLOOKUP(CONCATENATE(C4542,"_",D4542),acronyms!$A$2:$B$330,2,0)</f>
        <v>Scorzoneroides helvetica</v>
      </c>
      <c r="C4542" t="s">
        <v>42</v>
      </c>
      <c r="D4542" t="s">
        <v>41</v>
      </c>
      <c r="E4542" t="s">
        <v>50</v>
      </c>
      <c r="G4542" t="s">
        <v>228</v>
      </c>
    </row>
    <row r="4543" spans="1:7" x14ac:dyDescent="0.25">
      <c r="A4543">
        <v>366</v>
      </c>
      <c r="B4543" t="str">
        <f>VLOOKUP(CONCATENATE(C4543,"_",D4543),acronyms!$A$2:$B$330,2,0)</f>
        <v>Sempervivum montanum s. str.</v>
      </c>
      <c r="C4543" t="s">
        <v>95</v>
      </c>
      <c r="D4543" t="s">
        <v>26</v>
      </c>
      <c r="E4543">
        <v>1</v>
      </c>
      <c r="G4543" t="s">
        <v>228</v>
      </c>
    </row>
    <row r="4544" spans="1:7" x14ac:dyDescent="0.25">
      <c r="A4544">
        <v>366</v>
      </c>
      <c r="B4544" t="str">
        <f>VLOOKUP(CONCATENATE(C4544,"_",D4544),acronyms!$A$2:$B$330,2,0)</f>
        <v>Trifolium pratense subsp. pratense</v>
      </c>
      <c r="C4544" t="s">
        <v>108</v>
      </c>
      <c r="D4544" t="s">
        <v>110</v>
      </c>
      <c r="E4544" t="s">
        <v>11</v>
      </c>
      <c r="G4544" t="s">
        <v>228</v>
      </c>
    </row>
    <row r="4545" spans="1:7" x14ac:dyDescent="0.25">
      <c r="A4545">
        <v>367</v>
      </c>
      <c r="B4545" t="str">
        <f>VLOOKUP(CONCATENATE(C4545,"_",D4545),acronyms!$A$2:$B$330,2,0)</f>
        <v>Achillea moschata</v>
      </c>
      <c r="C4545" t="s">
        <v>115</v>
      </c>
      <c r="D4545" t="s">
        <v>112</v>
      </c>
      <c r="E4545" t="s">
        <v>18</v>
      </c>
      <c r="G4545" t="s">
        <v>75</v>
      </c>
    </row>
    <row r="4546" spans="1:7" x14ac:dyDescent="0.25">
      <c r="A4546">
        <v>367</v>
      </c>
      <c r="B4546" t="str">
        <f>VLOOKUP(CONCATENATE(C4546,"_",D4546),acronyms!$A$2:$B$330,2,0)</f>
        <v>Agrostis alpina</v>
      </c>
      <c r="C4546" t="s">
        <v>7</v>
      </c>
      <c r="D4546" t="s">
        <v>13</v>
      </c>
      <c r="E4546" t="s">
        <v>11</v>
      </c>
      <c r="G4546" t="s">
        <v>75</v>
      </c>
    </row>
    <row r="4547" spans="1:7" x14ac:dyDescent="0.25">
      <c r="A4547">
        <v>367</v>
      </c>
      <c r="B4547" t="str">
        <f>VLOOKUP(CONCATENATE(C4547,"_",D4547),acronyms!$A$2:$B$330,2,0)</f>
        <v>Anthoxanthum alpinum</v>
      </c>
      <c r="C4547" t="s">
        <v>12</v>
      </c>
      <c r="D4547" t="s">
        <v>13</v>
      </c>
      <c r="E4547" t="s">
        <v>11</v>
      </c>
      <c r="G4547" t="s">
        <v>75</v>
      </c>
    </row>
    <row r="4548" spans="1:7" x14ac:dyDescent="0.25">
      <c r="A4548">
        <v>367</v>
      </c>
      <c r="B4548" t="str">
        <f>VLOOKUP(CONCATENATE(C4548,"_",D4548),acronyms!$A$2:$B$330,2,0)</f>
        <v>Campanula scheuchzeri</v>
      </c>
      <c r="C4548" t="s">
        <v>16</v>
      </c>
      <c r="D4548" t="s">
        <v>17</v>
      </c>
      <c r="E4548" t="s">
        <v>11</v>
      </c>
      <c r="G4548" t="s">
        <v>75</v>
      </c>
    </row>
    <row r="4549" spans="1:7" x14ac:dyDescent="0.25">
      <c r="A4549">
        <v>367</v>
      </c>
      <c r="B4549" t="str">
        <f>VLOOKUP(CONCATENATE(C4549,"_",D4549),acronyms!$A$2:$B$330,2,0)</f>
        <v>Coeloglossum viride</v>
      </c>
      <c r="C4549" t="s">
        <v>203</v>
      </c>
      <c r="D4549" t="s">
        <v>45</v>
      </c>
      <c r="E4549" t="s">
        <v>18</v>
      </c>
      <c r="G4549" t="s">
        <v>75</v>
      </c>
    </row>
    <row r="4550" spans="1:7" x14ac:dyDescent="0.25">
      <c r="A4550">
        <v>367</v>
      </c>
      <c r="B4550" t="str">
        <f>VLOOKUP(CONCATENATE(C4550,"_",D4550),acronyms!$A$2:$B$330,2,0)</f>
        <v>Doronicum clusii subsp. clusii</v>
      </c>
      <c r="C4550" t="s">
        <v>144</v>
      </c>
      <c r="D4550" t="s">
        <v>145</v>
      </c>
      <c r="E4550">
        <v>1</v>
      </c>
      <c r="G4550" t="s">
        <v>75</v>
      </c>
    </row>
    <row r="4551" spans="1:7" x14ac:dyDescent="0.25">
      <c r="A4551">
        <v>367</v>
      </c>
      <c r="B4551" t="str">
        <f>VLOOKUP(CONCATENATE(C4551,"_",D4551),acronyms!$A$2:$B$330,2,0)</f>
        <v>Dryopteris filix-mas s. str.</v>
      </c>
      <c r="C4551" t="s">
        <v>153</v>
      </c>
      <c r="D4551" t="s">
        <v>355</v>
      </c>
      <c r="E4551" t="s">
        <v>11</v>
      </c>
      <c r="G4551" t="s">
        <v>75</v>
      </c>
    </row>
    <row r="4552" spans="1:7" x14ac:dyDescent="0.25">
      <c r="A4552">
        <v>367</v>
      </c>
      <c r="B4552" t="str">
        <f>VLOOKUP(CONCATENATE(C4552,"_",D4552),acronyms!$A$2:$B$330,2,0)</f>
        <v>Gymnocarpium dryopteris</v>
      </c>
      <c r="C4552" t="s">
        <v>152</v>
      </c>
      <c r="D4552" t="s">
        <v>153</v>
      </c>
      <c r="E4552" t="s">
        <v>18</v>
      </c>
      <c r="G4552" t="s">
        <v>75</v>
      </c>
    </row>
    <row r="4553" spans="1:7" x14ac:dyDescent="0.25">
      <c r="A4553">
        <v>367</v>
      </c>
      <c r="B4553" t="str">
        <f>VLOOKUP(CONCATENATE(C4553,"_",D4553),acronyms!$A$2:$B$330,2,0)</f>
        <v>Homogyne alpina</v>
      </c>
      <c r="C4553" t="s">
        <v>27</v>
      </c>
      <c r="D4553" t="s">
        <v>13</v>
      </c>
      <c r="E4553" t="s">
        <v>11</v>
      </c>
      <c r="G4553" t="s">
        <v>75</v>
      </c>
    </row>
    <row r="4554" spans="1:7" x14ac:dyDescent="0.25">
      <c r="A4554">
        <v>367</v>
      </c>
      <c r="B4554" t="str">
        <f>VLOOKUP(CONCATENATE(C4554,"_",D4554),acronyms!$A$2:$B$330,2,0)</f>
        <v>Leontodon hispidus</v>
      </c>
      <c r="C4554" t="s">
        <v>28</v>
      </c>
      <c r="D4554" t="s">
        <v>29</v>
      </c>
      <c r="E4554">
        <v>1</v>
      </c>
      <c r="G4554" t="s">
        <v>75</v>
      </c>
    </row>
    <row r="4555" spans="1:7" x14ac:dyDescent="0.25">
      <c r="A4555">
        <v>367</v>
      </c>
      <c r="B4555" t="str">
        <f>VLOOKUP(CONCATENATE(C4555,"_",D4555),acronyms!$A$2:$B$330,2,0)</f>
        <v>Luzula alpino-pilosa</v>
      </c>
      <c r="C4555" t="s">
        <v>30</v>
      </c>
      <c r="D4555" t="s">
        <v>31</v>
      </c>
      <c r="E4555" t="s">
        <v>11</v>
      </c>
      <c r="G4555" t="s">
        <v>75</v>
      </c>
    </row>
    <row r="4556" spans="1:7" x14ac:dyDescent="0.25">
      <c r="A4556">
        <v>367</v>
      </c>
      <c r="B4556" t="str">
        <f>VLOOKUP(CONCATENATE(C4556,"_",D4556),acronyms!$A$2:$B$330,2,0)</f>
        <v>Myosotis alpestris</v>
      </c>
      <c r="C4556" t="s">
        <v>101</v>
      </c>
      <c r="D4556" t="s">
        <v>13</v>
      </c>
      <c r="E4556" t="s">
        <v>11</v>
      </c>
      <c r="G4556" t="s">
        <v>75</v>
      </c>
    </row>
    <row r="4557" spans="1:7" x14ac:dyDescent="0.25">
      <c r="A4557">
        <v>367</v>
      </c>
      <c r="B4557" t="str">
        <f>VLOOKUP(CONCATENATE(C4557,"_",D4557),acronyms!$A$2:$B$330,2,0)</f>
        <v>Rhododendron ferrugineum</v>
      </c>
      <c r="C4557" t="s">
        <v>38</v>
      </c>
      <c r="D4557" t="s">
        <v>39</v>
      </c>
      <c r="E4557" t="s">
        <v>50</v>
      </c>
      <c r="G4557" t="s">
        <v>75</v>
      </c>
    </row>
    <row r="4558" spans="1:7" x14ac:dyDescent="0.25">
      <c r="A4558">
        <v>367</v>
      </c>
      <c r="B4558" t="str">
        <f>VLOOKUP(CONCATENATE(C4558,"_",D4558),acronyms!$A$2:$B$330,2,0)</f>
        <v>Salix glaucosericea</v>
      </c>
      <c r="C4558" t="s">
        <v>40</v>
      </c>
      <c r="D4558" t="s">
        <v>85</v>
      </c>
      <c r="E4558">
        <v>3</v>
      </c>
      <c r="G4558" t="s">
        <v>75</v>
      </c>
    </row>
    <row r="4559" spans="1:7" x14ac:dyDescent="0.25">
      <c r="A4559">
        <v>367</v>
      </c>
      <c r="B4559" t="str">
        <f>VLOOKUP(CONCATENATE(C4559,"_",D4559),acronyms!$A$2:$B$330,2,0)</f>
        <v>Salix helvetica</v>
      </c>
      <c r="C4559" t="s">
        <v>40</v>
      </c>
      <c r="D4559" t="s">
        <v>41</v>
      </c>
      <c r="E4559">
        <v>4</v>
      </c>
      <c r="G4559" t="s">
        <v>75</v>
      </c>
    </row>
    <row r="4560" spans="1:7" x14ac:dyDescent="0.25">
      <c r="A4560">
        <v>367</v>
      </c>
      <c r="B4560" t="str">
        <f>VLOOKUP(CONCATENATE(C4560,"_",D4560),acronyms!$A$2:$B$330,2,0)</f>
        <v>Soldanella pusilla</v>
      </c>
      <c r="C4560" t="s">
        <v>44</v>
      </c>
      <c r="D4560" t="s">
        <v>127</v>
      </c>
      <c r="E4560" t="s">
        <v>11</v>
      </c>
      <c r="G4560" t="s">
        <v>75</v>
      </c>
    </row>
    <row r="4561" spans="1:7" x14ac:dyDescent="0.25">
      <c r="A4561">
        <v>368</v>
      </c>
      <c r="B4561" t="str">
        <f>VLOOKUP(CONCATENATE(C4561,"_",D4561),acronyms!$A$2:$B$330,2,0)</f>
        <v>Agrostis alpina</v>
      </c>
      <c r="C4561" t="s">
        <v>7</v>
      </c>
      <c r="D4561" t="s">
        <v>13</v>
      </c>
      <c r="E4561">
        <v>1</v>
      </c>
      <c r="G4561" t="s">
        <v>8</v>
      </c>
    </row>
    <row r="4562" spans="1:7" x14ac:dyDescent="0.25">
      <c r="A4562">
        <v>368</v>
      </c>
      <c r="B4562" t="str">
        <f>VLOOKUP(CONCATENATE(C4562,"_",D4562),acronyms!$A$2:$B$330,2,0)</f>
        <v>Alchemilla vulgaris agg.</v>
      </c>
      <c r="C4562" t="s">
        <v>9</v>
      </c>
      <c r="D4562" t="s">
        <v>10</v>
      </c>
      <c r="E4562" t="s">
        <v>11</v>
      </c>
      <c r="G4562" t="s">
        <v>8</v>
      </c>
    </row>
    <row r="4563" spans="1:7" x14ac:dyDescent="0.25">
      <c r="A4563">
        <v>368</v>
      </c>
      <c r="B4563" t="str">
        <f>VLOOKUP(CONCATENATE(C4563,"_",D4563),acronyms!$A$2:$B$330,2,0)</f>
        <v>Anthoxanthum alpinum</v>
      </c>
      <c r="C4563" t="s">
        <v>12</v>
      </c>
      <c r="D4563" t="s">
        <v>13</v>
      </c>
      <c r="E4563">
        <v>1</v>
      </c>
      <c r="G4563" t="s">
        <v>8</v>
      </c>
    </row>
    <row r="4564" spans="1:7" x14ac:dyDescent="0.25">
      <c r="A4564">
        <v>368</v>
      </c>
      <c r="B4564" t="str">
        <f>VLOOKUP(CONCATENATE(C4564,"_",D4564),acronyms!$A$2:$B$330,2,0)</f>
        <v>Anthyllis vulneraria</v>
      </c>
      <c r="C4564" t="s">
        <v>12</v>
      </c>
      <c r="D4564" t="s">
        <v>10</v>
      </c>
      <c r="E4564" t="s">
        <v>11</v>
      </c>
      <c r="G4564" t="s">
        <v>8</v>
      </c>
    </row>
    <row r="4565" spans="1:7" x14ac:dyDescent="0.25">
      <c r="A4565">
        <v>368</v>
      </c>
      <c r="B4565" t="str">
        <f>VLOOKUP(CONCATENATE(C4565,"_",D4565),acronyms!$A$2:$B$330,2,0)</f>
        <v>Astragalus frigidus</v>
      </c>
      <c r="C4565" t="s">
        <v>223</v>
      </c>
      <c r="D4565" t="s">
        <v>117</v>
      </c>
      <c r="E4565">
        <v>1</v>
      </c>
      <c r="G4565" t="s">
        <v>8</v>
      </c>
    </row>
    <row r="4566" spans="1:7" x14ac:dyDescent="0.25">
      <c r="A4566">
        <v>368</v>
      </c>
      <c r="B4566" t="str">
        <f>VLOOKUP(CONCATENATE(C4566,"_",D4566),acronyms!$A$2:$B$330,2,0)</f>
        <v>Avenula versicolor</v>
      </c>
      <c r="C4566" t="s">
        <v>14</v>
      </c>
      <c r="D4566" t="s">
        <v>15</v>
      </c>
      <c r="E4566" t="s">
        <v>11</v>
      </c>
      <c r="G4566" t="s">
        <v>8</v>
      </c>
    </row>
    <row r="4567" spans="1:7" x14ac:dyDescent="0.25">
      <c r="A4567">
        <v>368</v>
      </c>
      <c r="B4567" t="str">
        <f>VLOOKUP(CONCATENATE(C4567,"_",D4567),acronyms!$A$2:$B$330,2,0)</f>
        <v>Bartsia alpina</v>
      </c>
      <c r="C4567" t="s">
        <v>94</v>
      </c>
      <c r="D4567" t="s">
        <v>13</v>
      </c>
      <c r="E4567" t="s">
        <v>11</v>
      </c>
      <c r="G4567" t="s">
        <v>8</v>
      </c>
    </row>
    <row r="4568" spans="1:7" x14ac:dyDescent="0.25">
      <c r="A4568">
        <v>368</v>
      </c>
      <c r="B4568" t="str">
        <f>VLOOKUP(CONCATENATE(C4568,"_",D4568),acronyms!$A$2:$B$330,2,0)</f>
        <v>Calluna vulgaris</v>
      </c>
      <c r="C4568" t="s">
        <v>154</v>
      </c>
      <c r="D4568" t="s">
        <v>10</v>
      </c>
      <c r="E4568" t="s">
        <v>11</v>
      </c>
      <c r="G4568" t="s">
        <v>8</v>
      </c>
    </row>
    <row r="4569" spans="1:7" x14ac:dyDescent="0.25">
      <c r="A4569">
        <v>368</v>
      </c>
      <c r="B4569" t="str">
        <f>VLOOKUP(CONCATENATE(C4569,"_",D4569),acronyms!$A$2:$B$330,2,0)</f>
        <v>Campanula scheuchzeri</v>
      </c>
      <c r="C4569" t="s">
        <v>16</v>
      </c>
      <c r="D4569" t="s">
        <v>17</v>
      </c>
      <c r="E4569" t="s">
        <v>11</v>
      </c>
      <c r="G4569" t="s">
        <v>8</v>
      </c>
    </row>
    <row r="4570" spans="1:7" x14ac:dyDescent="0.25">
      <c r="A4570">
        <v>368</v>
      </c>
      <c r="B4570" t="str">
        <f>VLOOKUP(CONCATENATE(C4570,"_",D4570),acronyms!$A$2:$B$330,2,0)</f>
        <v>Carex sempervirens</v>
      </c>
      <c r="C4570" t="s">
        <v>54</v>
      </c>
      <c r="D4570" t="s">
        <v>95</v>
      </c>
      <c r="E4570" t="s">
        <v>11</v>
      </c>
      <c r="G4570" t="s">
        <v>8</v>
      </c>
    </row>
    <row r="4571" spans="1:7" x14ac:dyDescent="0.25">
      <c r="A4571">
        <v>368</v>
      </c>
      <c r="B4571" t="str">
        <f>VLOOKUP(CONCATENATE(C4571,"_",D4571),acronyms!$A$2:$B$330,2,0)</f>
        <v>Cerastium fontanum s. str.</v>
      </c>
      <c r="C4571" t="s">
        <v>56</v>
      </c>
      <c r="D4571" t="s">
        <v>354</v>
      </c>
      <c r="E4571" t="s">
        <v>11</v>
      </c>
      <c r="G4571" t="s">
        <v>8</v>
      </c>
    </row>
    <row r="4572" spans="1:7" x14ac:dyDescent="0.25">
      <c r="A4572">
        <v>368</v>
      </c>
      <c r="B4572" t="str">
        <f>VLOOKUP(CONCATENATE(C4572,"_",D4572),acronyms!$A$2:$B$330,2,0)</f>
        <v>Coeloglossum viride</v>
      </c>
      <c r="C4572" t="s">
        <v>203</v>
      </c>
      <c r="D4572" t="s">
        <v>45</v>
      </c>
      <c r="E4572" t="s">
        <v>18</v>
      </c>
      <c r="G4572" t="s">
        <v>8</v>
      </c>
    </row>
    <row r="4573" spans="1:7" x14ac:dyDescent="0.25">
      <c r="A4573">
        <v>368</v>
      </c>
      <c r="B4573" t="str">
        <f>VLOOKUP(CONCATENATE(C4573,"_",D4573),acronyms!$A$2:$B$330,2,0)</f>
        <v>Deschampsia cespitosa subsp. cespitosa</v>
      </c>
      <c r="C4573" t="s">
        <v>89</v>
      </c>
      <c r="D4573" t="s">
        <v>90</v>
      </c>
      <c r="E4573" t="s">
        <v>11</v>
      </c>
      <c r="G4573" t="s">
        <v>8</v>
      </c>
    </row>
    <row r="4574" spans="1:7" x14ac:dyDescent="0.25">
      <c r="A4574">
        <v>368</v>
      </c>
      <c r="B4574" t="str">
        <f>VLOOKUP(CONCATENATE(C4574,"_",D4574),acronyms!$A$2:$B$330,2,0)</f>
        <v>Euphrasia officinalis subsp. picta</v>
      </c>
      <c r="C4574" t="s">
        <v>113</v>
      </c>
      <c r="D4574" t="s">
        <v>263</v>
      </c>
      <c r="E4574" t="s">
        <v>11</v>
      </c>
      <c r="G4574" t="s">
        <v>8</v>
      </c>
    </row>
    <row r="4575" spans="1:7" x14ac:dyDescent="0.25">
      <c r="A4575">
        <v>368</v>
      </c>
      <c r="B4575" t="str">
        <f>VLOOKUP(CONCATENATE(C4575,"_",D4575),acronyms!$A$2:$B$330,2,0)</f>
        <v>Festuca halleri agg.</v>
      </c>
      <c r="C4575" t="s">
        <v>19</v>
      </c>
      <c r="D4575" t="s">
        <v>58</v>
      </c>
      <c r="E4575" t="s">
        <v>11</v>
      </c>
      <c r="G4575" t="s">
        <v>8</v>
      </c>
    </row>
    <row r="4576" spans="1:7" x14ac:dyDescent="0.25">
      <c r="A4576">
        <v>368</v>
      </c>
      <c r="B4576" t="str">
        <f>VLOOKUP(CONCATENATE(C4576,"_",D4576),acronyms!$A$2:$B$330,2,0)</f>
        <v>Festuca nigrescens</v>
      </c>
      <c r="C4576" t="s">
        <v>19</v>
      </c>
      <c r="D4576" t="s">
        <v>172</v>
      </c>
      <c r="E4576">
        <v>1</v>
      </c>
      <c r="G4576" t="s">
        <v>8</v>
      </c>
    </row>
    <row r="4577" spans="1:7" x14ac:dyDescent="0.25">
      <c r="A4577">
        <v>368</v>
      </c>
      <c r="B4577" t="str">
        <f>VLOOKUP(CONCATENATE(C4577,"_",D4577),acronyms!$A$2:$B$330,2,0)</f>
        <v>Homogyne alpina</v>
      </c>
      <c r="C4577" t="s">
        <v>27</v>
      </c>
      <c r="D4577" t="s">
        <v>13</v>
      </c>
      <c r="E4577" t="s">
        <v>11</v>
      </c>
      <c r="G4577" t="s">
        <v>8</v>
      </c>
    </row>
    <row r="4578" spans="1:7" x14ac:dyDescent="0.25">
      <c r="A4578">
        <v>368</v>
      </c>
      <c r="B4578" t="str">
        <f>VLOOKUP(CONCATENATE(C4578,"_",D4578),acronyms!$A$2:$B$330,2,0)</f>
        <v>Juncus trifidus</v>
      </c>
      <c r="C4578" t="s">
        <v>132</v>
      </c>
      <c r="D4578" t="s">
        <v>108</v>
      </c>
      <c r="E4578" t="s">
        <v>50</v>
      </c>
      <c r="G4578" t="s">
        <v>8</v>
      </c>
    </row>
    <row r="4579" spans="1:7" x14ac:dyDescent="0.25">
      <c r="A4579">
        <v>368</v>
      </c>
      <c r="B4579" t="str">
        <f>VLOOKUP(CONCATENATE(C4579,"_",D4579),acronyms!$A$2:$B$330,2,0)</f>
        <v>Kobresia myosuroides</v>
      </c>
      <c r="C4579" t="s">
        <v>148</v>
      </c>
      <c r="D4579" t="s">
        <v>101</v>
      </c>
      <c r="E4579" t="s">
        <v>11</v>
      </c>
      <c r="G4579" t="s">
        <v>8</v>
      </c>
    </row>
    <row r="4580" spans="1:7" x14ac:dyDescent="0.25">
      <c r="A4580">
        <v>368</v>
      </c>
      <c r="B4580" t="str">
        <f>VLOOKUP(CONCATENATE(C4580,"_",D4580),acronyms!$A$2:$B$330,2,0)</f>
        <v>Luzula alpino-pilosa</v>
      </c>
      <c r="C4580" t="s">
        <v>30</v>
      </c>
      <c r="D4580" t="s">
        <v>31</v>
      </c>
      <c r="E4580" t="s">
        <v>11</v>
      </c>
      <c r="G4580" t="s">
        <v>8</v>
      </c>
    </row>
    <row r="4581" spans="1:7" x14ac:dyDescent="0.25">
      <c r="A4581">
        <v>368</v>
      </c>
      <c r="B4581" t="str">
        <f>VLOOKUP(CONCATENATE(C4581,"_",D4581),acronyms!$A$2:$B$330,2,0)</f>
        <v>Mutellina adonidifolia</v>
      </c>
      <c r="C4581" t="s">
        <v>99</v>
      </c>
      <c r="D4581" t="s">
        <v>100</v>
      </c>
      <c r="E4581" t="s">
        <v>11</v>
      </c>
      <c r="G4581" t="s">
        <v>8</v>
      </c>
    </row>
    <row r="4582" spans="1:7" x14ac:dyDescent="0.25">
      <c r="A4582">
        <v>368</v>
      </c>
      <c r="B4582" t="str">
        <f>VLOOKUP(CONCATENATE(C4582,"_",D4582),acronyms!$A$2:$B$330,2,0)</f>
        <v>Parnassia palustris</v>
      </c>
      <c r="C4582" t="s">
        <v>236</v>
      </c>
      <c r="D4582" t="s">
        <v>109</v>
      </c>
      <c r="E4582" t="s">
        <v>11</v>
      </c>
      <c r="G4582" t="s">
        <v>8</v>
      </c>
    </row>
    <row r="4583" spans="1:7" x14ac:dyDescent="0.25">
      <c r="A4583">
        <v>368</v>
      </c>
      <c r="B4583" t="str">
        <f>VLOOKUP(CONCATENATE(C4583,"_",D4583),acronyms!$A$2:$B$330,2,0)</f>
        <v>Persicaria vivipara</v>
      </c>
      <c r="C4583" t="s">
        <v>32</v>
      </c>
      <c r="D4583" t="s">
        <v>33</v>
      </c>
      <c r="E4583">
        <v>1</v>
      </c>
      <c r="G4583" t="s">
        <v>8</v>
      </c>
    </row>
    <row r="4584" spans="1:7" x14ac:dyDescent="0.25">
      <c r="A4584">
        <v>368</v>
      </c>
      <c r="B4584" t="str">
        <f>VLOOKUP(CONCATENATE(C4584,"_",D4584),acronyms!$A$2:$B$330,2,0)</f>
        <v>Poa alpina</v>
      </c>
      <c r="C4584" t="s">
        <v>79</v>
      </c>
      <c r="D4584" t="s">
        <v>13</v>
      </c>
      <c r="E4584" t="s">
        <v>11</v>
      </c>
      <c r="G4584" t="s">
        <v>8</v>
      </c>
    </row>
    <row r="4585" spans="1:7" x14ac:dyDescent="0.25">
      <c r="A4585">
        <v>368</v>
      </c>
      <c r="B4585" t="str">
        <f>VLOOKUP(CONCATENATE(C4585,"_",D4585),acronyms!$A$2:$B$330,2,0)</f>
        <v>Potentilla aurea</v>
      </c>
      <c r="C4585" t="s">
        <v>34</v>
      </c>
      <c r="D4585" t="s">
        <v>35</v>
      </c>
      <c r="E4585" t="s">
        <v>11</v>
      </c>
      <c r="G4585" t="s">
        <v>8</v>
      </c>
    </row>
    <row r="4586" spans="1:7" x14ac:dyDescent="0.25">
      <c r="A4586">
        <v>368</v>
      </c>
      <c r="B4586" t="str">
        <f>VLOOKUP(CONCATENATE(C4586,"_",D4586),acronyms!$A$2:$B$330,2,0)</f>
        <v>Ranunculus villarsii</v>
      </c>
      <c r="C4586" t="s">
        <v>36</v>
      </c>
      <c r="D4586" t="s">
        <v>37</v>
      </c>
      <c r="E4586" t="s">
        <v>11</v>
      </c>
      <c r="G4586" t="s">
        <v>8</v>
      </c>
    </row>
    <row r="4587" spans="1:7" x14ac:dyDescent="0.25">
      <c r="A4587">
        <v>368</v>
      </c>
      <c r="B4587" t="str">
        <f>VLOOKUP(CONCATENATE(C4587,"_",D4587),acronyms!$A$2:$B$330,2,0)</f>
        <v>Rhododendron ferrugineum</v>
      </c>
      <c r="C4587" t="s">
        <v>38</v>
      </c>
      <c r="D4587" t="s">
        <v>39</v>
      </c>
      <c r="E4587" t="s">
        <v>11</v>
      </c>
      <c r="G4587" t="s">
        <v>8</v>
      </c>
    </row>
    <row r="4588" spans="1:7" x14ac:dyDescent="0.25">
      <c r="A4588">
        <v>368</v>
      </c>
      <c r="B4588" t="str">
        <f>VLOOKUP(CONCATENATE(C4588,"_",D4588),acronyms!$A$2:$B$330,2,0)</f>
        <v>Salix helvetica</v>
      </c>
      <c r="C4588" t="s">
        <v>40</v>
      </c>
      <c r="D4588" t="s">
        <v>41</v>
      </c>
      <c r="E4588">
        <v>1</v>
      </c>
      <c r="G4588" t="s">
        <v>8</v>
      </c>
    </row>
    <row r="4589" spans="1:7" x14ac:dyDescent="0.25">
      <c r="A4589">
        <v>368</v>
      </c>
      <c r="B4589" t="str">
        <f>VLOOKUP(CONCATENATE(C4589,"_",D4589),acronyms!$A$2:$B$330,2,0)</f>
        <v>Scorzoneroides helvetica</v>
      </c>
      <c r="C4589" t="s">
        <v>42</v>
      </c>
      <c r="D4589" t="s">
        <v>41</v>
      </c>
      <c r="E4589" t="s">
        <v>50</v>
      </c>
      <c r="G4589" t="s">
        <v>8</v>
      </c>
    </row>
    <row r="4590" spans="1:7" x14ac:dyDescent="0.25">
      <c r="A4590">
        <v>368</v>
      </c>
      <c r="B4590" t="str">
        <f>VLOOKUP(CONCATENATE(C4590,"_",D4590),acronyms!$A$2:$B$330,2,0)</f>
        <v>Selaginella selaginoides</v>
      </c>
      <c r="C4590" t="s">
        <v>107</v>
      </c>
      <c r="D4590" t="s">
        <v>107</v>
      </c>
      <c r="E4590" t="s">
        <v>11</v>
      </c>
      <c r="G4590" t="s">
        <v>8</v>
      </c>
    </row>
    <row r="4591" spans="1:7" x14ac:dyDescent="0.25">
      <c r="A4591">
        <v>368</v>
      </c>
      <c r="B4591" t="str">
        <f>VLOOKUP(CONCATENATE(C4591,"_",D4591),acronyms!$A$2:$B$330,2,0)</f>
        <v>Taraxacum sp.</v>
      </c>
      <c r="C4591" t="s">
        <v>166</v>
      </c>
      <c r="D4591" t="s">
        <v>134</v>
      </c>
      <c r="E4591" t="s">
        <v>11</v>
      </c>
      <c r="G4591" t="s">
        <v>8</v>
      </c>
    </row>
    <row r="4592" spans="1:7" x14ac:dyDescent="0.25">
      <c r="A4592">
        <v>368</v>
      </c>
      <c r="B4592" t="str">
        <f>VLOOKUP(CONCATENATE(C4592,"_",D4592),acronyms!$A$2:$B$330,2,0)</f>
        <v>Trifolium badium</v>
      </c>
      <c r="C4592" t="s">
        <v>108</v>
      </c>
      <c r="D4592" t="s">
        <v>202</v>
      </c>
      <c r="E4592">
        <v>1</v>
      </c>
      <c r="G4592" t="s">
        <v>8</v>
      </c>
    </row>
    <row r="4593" spans="1:7" x14ac:dyDescent="0.25">
      <c r="A4593">
        <v>368</v>
      </c>
      <c r="B4593" t="str">
        <f>VLOOKUP(CONCATENATE(C4593,"_",D4593),acronyms!$A$2:$B$330,2,0)</f>
        <v>Trifolium pallescens</v>
      </c>
      <c r="C4593" t="s">
        <v>108</v>
      </c>
      <c r="D4593" t="s">
        <v>109</v>
      </c>
      <c r="E4593" t="s">
        <v>11</v>
      </c>
      <c r="G4593" t="s">
        <v>8</v>
      </c>
    </row>
    <row r="4594" spans="1:7" x14ac:dyDescent="0.25">
      <c r="A4594">
        <v>368</v>
      </c>
      <c r="B4594" t="str">
        <f>VLOOKUP(CONCATENATE(C4594,"_",D4594),acronyms!$A$2:$B$330,2,0)</f>
        <v>Trifolium pratense subsp. pratense</v>
      </c>
      <c r="C4594" t="s">
        <v>108</v>
      </c>
      <c r="D4594" t="s">
        <v>110</v>
      </c>
      <c r="E4594">
        <v>3</v>
      </c>
      <c r="G4594" t="s">
        <v>8</v>
      </c>
    </row>
    <row r="4595" spans="1:7" x14ac:dyDescent="0.25">
      <c r="A4595">
        <v>368</v>
      </c>
      <c r="B4595" t="str">
        <f>VLOOKUP(CONCATENATE(C4595,"_",D4595),acronyms!$A$2:$B$330,2,0)</f>
        <v>Trifolium repens</v>
      </c>
      <c r="C4595" t="s">
        <v>108</v>
      </c>
      <c r="D4595" t="s">
        <v>114</v>
      </c>
      <c r="E4595" t="s">
        <v>50</v>
      </c>
      <c r="G4595" t="s">
        <v>8</v>
      </c>
    </row>
    <row r="4596" spans="1:7" x14ac:dyDescent="0.25">
      <c r="A4596">
        <v>368</v>
      </c>
      <c r="B4596" t="str">
        <f>VLOOKUP(CONCATENATE(C4596,"_",D4596),acronyms!$A$2:$B$330,2,0)</f>
        <v>Vaccinium gaultherioides</v>
      </c>
      <c r="C4596" t="s">
        <v>48</v>
      </c>
      <c r="D4596" t="s">
        <v>49</v>
      </c>
      <c r="E4596" t="s">
        <v>11</v>
      </c>
      <c r="G4596" t="s">
        <v>8</v>
      </c>
    </row>
    <row r="4597" spans="1:7" x14ac:dyDescent="0.25">
      <c r="A4597">
        <v>368</v>
      </c>
      <c r="B4597" t="str">
        <f>VLOOKUP(CONCATENATE(C4597,"_",D4597),acronyms!$A$2:$B$330,2,0)</f>
        <v>Vaccinium vitis-idaea</v>
      </c>
      <c r="C4597" t="s">
        <v>48</v>
      </c>
      <c r="D4597" t="s">
        <v>150</v>
      </c>
      <c r="E4597" t="s">
        <v>11</v>
      </c>
      <c r="G4597" t="s">
        <v>8</v>
      </c>
    </row>
    <row r="4598" spans="1:7" x14ac:dyDescent="0.25">
      <c r="A4598">
        <v>368</v>
      </c>
      <c r="B4598" t="str">
        <f>VLOOKUP(CONCATENATE(C4598,"_",D4598),acronyms!$A$2:$B$330,2,0)</f>
        <v>Veronica alpina</v>
      </c>
      <c r="C4598" t="s">
        <v>15</v>
      </c>
      <c r="D4598" t="s">
        <v>13</v>
      </c>
      <c r="E4598" t="s">
        <v>18</v>
      </c>
      <c r="G4598" t="s">
        <v>8</v>
      </c>
    </row>
    <row r="4599" spans="1:7" x14ac:dyDescent="0.25">
      <c r="A4599">
        <v>368</v>
      </c>
      <c r="B4599" t="str">
        <f>VLOOKUP(CONCATENATE(C4599,"_",D4599),acronyms!$A$2:$B$330,2,0)</f>
        <v>Viola biflora</v>
      </c>
      <c r="C4599" t="s">
        <v>52</v>
      </c>
      <c r="D4599" t="s">
        <v>53</v>
      </c>
      <c r="E4599" t="s">
        <v>11</v>
      </c>
      <c r="G4599" t="s">
        <v>8</v>
      </c>
    </row>
    <row r="4600" spans="1:7" x14ac:dyDescent="0.25">
      <c r="A4600">
        <v>369</v>
      </c>
      <c r="B4600" t="str">
        <f>VLOOKUP(CONCATENATE(C4600,"_",D4600),acronyms!$A$2:$B$330,2,0)</f>
        <v>Agrostis rupestris</v>
      </c>
      <c r="C4600" t="s">
        <v>7</v>
      </c>
      <c r="D4600" t="s">
        <v>74</v>
      </c>
      <c r="E4600" t="s">
        <v>11</v>
      </c>
      <c r="G4600" t="s">
        <v>75</v>
      </c>
    </row>
    <row r="4601" spans="1:7" x14ac:dyDescent="0.25">
      <c r="A4601">
        <v>369</v>
      </c>
      <c r="B4601" t="str">
        <f>VLOOKUP(CONCATENATE(C4601,"_",D4601),acronyms!$A$2:$B$330,2,0)</f>
        <v>Avenula versicolor</v>
      </c>
      <c r="C4601" t="s">
        <v>14</v>
      </c>
      <c r="D4601" t="s">
        <v>15</v>
      </c>
      <c r="E4601" t="s">
        <v>11</v>
      </c>
      <c r="G4601" t="s">
        <v>75</v>
      </c>
    </row>
    <row r="4602" spans="1:7" x14ac:dyDescent="0.25">
      <c r="A4602">
        <v>369</v>
      </c>
      <c r="B4602" t="str">
        <f>VLOOKUP(CONCATENATE(C4602,"_",D4602),acronyms!$A$2:$B$330,2,0)</f>
        <v>Calluna vulgaris</v>
      </c>
      <c r="C4602" t="s">
        <v>154</v>
      </c>
      <c r="D4602" t="s">
        <v>10</v>
      </c>
      <c r="E4602" t="s">
        <v>50</v>
      </c>
      <c r="G4602" t="s">
        <v>75</v>
      </c>
    </row>
    <row r="4603" spans="1:7" x14ac:dyDescent="0.25">
      <c r="A4603">
        <v>369</v>
      </c>
      <c r="B4603" t="str">
        <f>VLOOKUP(CONCATENATE(C4603,"_",D4603),acronyms!$A$2:$B$330,2,0)</f>
        <v>Carex sempervirens</v>
      </c>
      <c r="C4603" t="s">
        <v>54</v>
      </c>
      <c r="D4603" t="s">
        <v>95</v>
      </c>
      <c r="E4603" t="s">
        <v>11</v>
      </c>
      <c r="G4603" t="s">
        <v>75</v>
      </c>
    </row>
    <row r="4604" spans="1:7" x14ac:dyDescent="0.25">
      <c r="A4604">
        <v>369</v>
      </c>
      <c r="B4604" t="str">
        <f>VLOOKUP(CONCATENATE(C4604,"_",D4604),acronyms!$A$2:$B$330,2,0)</f>
        <v>Festuca halleri agg.</v>
      </c>
      <c r="C4604" t="s">
        <v>19</v>
      </c>
      <c r="D4604" t="s">
        <v>161</v>
      </c>
      <c r="E4604" t="s">
        <v>11</v>
      </c>
      <c r="G4604" t="s">
        <v>75</v>
      </c>
    </row>
    <row r="4605" spans="1:7" x14ac:dyDescent="0.25">
      <c r="A4605">
        <v>369</v>
      </c>
      <c r="B4605" t="str">
        <f>VLOOKUP(CONCATENATE(C4605,"_",D4605),acronyms!$A$2:$B$330,2,0)</f>
        <v>Gentiana acaulis</v>
      </c>
      <c r="C4605" t="s">
        <v>21</v>
      </c>
      <c r="D4605" t="s">
        <v>73</v>
      </c>
      <c r="E4605" t="s">
        <v>11</v>
      </c>
      <c r="G4605" t="s">
        <v>75</v>
      </c>
    </row>
    <row r="4606" spans="1:7" x14ac:dyDescent="0.25">
      <c r="A4606">
        <v>369</v>
      </c>
      <c r="B4606" t="str">
        <f>VLOOKUP(CONCATENATE(C4606,"_",D4606),acronyms!$A$2:$B$330,2,0)</f>
        <v>Hieracium alpinum s. lat.</v>
      </c>
      <c r="C4606" t="s">
        <v>116</v>
      </c>
      <c r="D4606" t="s">
        <v>13</v>
      </c>
      <c r="E4606" t="s">
        <v>11</v>
      </c>
      <c r="G4606" t="s">
        <v>75</v>
      </c>
    </row>
    <row r="4607" spans="1:7" x14ac:dyDescent="0.25">
      <c r="A4607">
        <v>369</v>
      </c>
      <c r="B4607" t="str">
        <f>VLOOKUP(CONCATENATE(C4607,"_",D4607),acronyms!$A$2:$B$330,2,0)</f>
        <v>Homogyne alpina</v>
      </c>
      <c r="C4607" t="s">
        <v>27</v>
      </c>
      <c r="D4607" t="s">
        <v>13</v>
      </c>
      <c r="E4607" t="s">
        <v>11</v>
      </c>
      <c r="G4607" t="s">
        <v>75</v>
      </c>
    </row>
    <row r="4608" spans="1:7" x14ac:dyDescent="0.25">
      <c r="A4608">
        <v>369</v>
      </c>
      <c r="B4608" t="str">
        <f>VLOOKUP(CONCATENATE(C4608,"_",D4608),acronyms!$A$2:$B$330,2,0)</f>
        <v>Loiseleuria procumbens</v>
      </c>
      <c r="C4608" t="s">
        <v>155</v>
      </c>
      <c r="D4608" t="s">
        <v>130</v>
      </c>
      <c r="E4608">
        <v>4</v>
      </c>
      <c r="G4608" t="s">
        <v>75</v>
      </c>
    </row>
    <row r="4609" spans="1:7" x14ac:dyDescent="0.25">
      <c r="A4609">
        <v>369</v>
      </c>
      <c r="B4609" t="str">
        <f>VLOOKUP(CONCATENATE(C4609,"_",D4609),acronyms!$A$2:$B$330,2,0)</f>
        <v>Luzula lutea</v>
      </c>
      <c r="C4609" t="s">
        <v>30</v>
      </c>
      <c r="D4609" t="s">
        <v>98</v>
      </c>
      <c r="E4609" t="s">
        <v>11</v>
      </c>
      <c r="G4609" t="s">
        <v>75</v>
      </c>
    </row>
    <row r="4610" spans="1:7" x14ac:dyDescent="0.25">
      <c r="A4610">
        <v>369</v>
      </c>
      <c r="B4610" t="str">
        <f>VLOOKUP(CONCATENATE(C4610,"_",D4610),acronyms!$A$2:$B$330,2,0)</f>
        <v>Pedicularis tuberosa</v>
      </c>
      <c r="C4610" t="s">
        <v>66</v>
      </c>
      <c r="D4610" t="s">
        <v>196</v>
      </c>
      <c r="E4610" t="s">
        <v>11</v>
      </c>
      <c r="G4610" t="s">
        <v>75</v>
      </c>
    </row>
    <row r="4611" spans="1:7" x14ac:dyDescent="0.25">
      <c r="A4611">
        <v>369</v>
      </c>
      <c r="B4611" t="str">
        <f>VLOOKUP(CONCATENATE(C4611,"_",D4611),acronyms!$A$2:$B$330,2,0)</f>
        <v>Persicaria vivipara</v>
      </c>
      <c r="C4611" t="s">
        <v>32</v>
      </c>
      <c r="D4611" t="s">
        <v>33</v>
      </c>
      <c r="E4611" t="s">
        <v>11</v>
      </c>
      <c r="G4611" t="s">
        <v>75</v>
      </c>
    </row>
    <row r="4612" spans="1:7" x14ac:dyDescent="0.25">
      <c r="A4612">
        <v>369</v>
      </c>
      <c r="B4612" t="str">
        <f>VLOOKUP(CONCATENATE(C4612,"_",D4612),acronyms!$A$2:$B$330,2,0)</f>
        <v>Phyteuma hemisphaericum</v>
      </c>
      <c r="C4612" t="s">
        <v>91</v>
      </c>
      <c r="D4612" t="s">
        <v>92</v>
      </c>
      <c r="E4612" t="s">
        <v>11</v>
      </c>
      <c r="G4612" t="s">
        <v>75</v>
      </c>
    </row>
    <row r="4613" spans="1:7" x14ac:dyDescent="0.25">
      <c r="A4613">
        <v>369</v>
      </c>
      <c r="B4613" t="str">
        <f>VLOOKUP(CONCATENATE(C4613,"_",D4613),acronyms!$A$2:$B$330,2,0)</f>
        <v>Potentilla aurea</v>
      </c>
      <c r="C4613" t="s">
        <v>34</v>
      </c>
      <c r="D4613" t="s">
        <v>35</v>
      </c>
      <c r="E4613" t="s">
        <v>11</v>
      </c>
      <c r="G4613" t="s">
        <v>75</v>
      </c>
    </row>
    <row r="4614" spans="1:7" x14ac:dyDescent="0.25">
      <c r="A4614">
        <v>369</v>
      </c>
      <c r="B4614" t="str">
        <f>VLOOKUP(CONCATENATE(C4614,"_",D4614),acronyms!$A$2:$B$330,2,0)</f>
        <v>Primula minima</v>
      </c>
      <c r="C4614" t="s">
        <v>69</v>
      </c>
      <c r="D4614" t="s">
        <v>62</v>
      </c>
      <c r="E4614">
        <v>1</v>
      </c>
      <c r="G4614" t="s">
        <v>75</v>
      </c>
    </row>
    <row r="4615" spans="1:7" x14ac:dyDescent="0.25">
      <c r="A4615">
        <v>369</v>
      </c>
      <c r="B4615" t="str">
        <f>VLOOKUP(CONCATENATE(C4615,"_",D4615),acronyms!$A$2:$B$330,2,0)</f>
        <v>Scorzoneroides helvetica</v>
      </c>
      <c r="C4615" t="s">
        <v>42</v>
      </c>
      <c r="D4615" t="s">
        <v>41</v>
      </c>
      <c r="E4615" t="s">
        <v>11</v>
      </c>
      <c r="G4615" t="s">
        <v>75</v>
      </c>
    </row>
    <row r="4616" spans="1:7" x14ac:dyDescent="0.25">
      <c r="A4616">
        <v>369</v>
      </c>
      <c r="B4616" t="str">
        <f>VLOOKUP(CONCATENATE(C4616,"_",D4616),acronyms!$A$2:$B$330,2,0)</f>
        <v>Vaccinium gaultherioides</v>
      </c>
      <c r="C4616" t="s">
        <v>48</v>
      </c>
      <c r="D4616" t="s">
        <v>49</v>
      </c>
      <c r="E4616">
        <v>1</v>
      </c>
      <c r="G4616" t="s">
        <v>75</v>
      </c>
    </row>
    <row r="4617" spans="1:7" x14ac:dyDescent="0.25">
      <c r="A4617">
        <v>369</v>
      </c>
      <c r="B4617" t="str">
        <f>VLOOKUP(CONCATENATE(C4617,"_",D4617),acronyms!$A$2:$B$330,2,0)</f>
        <v>Vaccinium myrtillus</v>
      </c>
      <c r="C4617" t="s">
        <v>48</v>
      </c>
      <c r="D4617" t="s">
        <v>51</v>
      </c>
      <c r="E4617" t="s">
        <v>11</v>
      </c>
      <c r="G4617" t="s">
        <v>75</v>
      </c>
    </row>
    <row r="4618" spans="1:7" x14ac:dyDescent="0.25">
      <c r="A4618">
        <v>369</v>
      </c>
      <c r="B4618" t="str">
        <f>VLOOKUP(CONCATENATE(C4618,"_",D4618),acronyms!$A$2:$B$330,2,0)</f>
        <v>Vaccinium vitis-idaea</v>
      </c>
      <c r="C4618" t="s">
        <v>48</v>
      </c>
      <c r="D4618" t="s">
        <v>150</v>
      </c>
      <c r="E4618" t="s">
        <v>46</v>
      </c>
      <c r="G4618" t="s">
        <v>75</v>
      </c>
    </row>
    <row r="4619" spans="1:7" x14ac:dyDescent="0.25">
      <c r="A4619">
        <v>370</v>
      </c>
      <c r="B4619" t="str">
        <f>VLOOKUP(CONCATENATE(C4619,"_",D4619),acronyms!$A$2:$B$330,2,0)</f>
        <v>Agrostis alpina</v>
      </c>
      <c r="C4619" t="s">
        <v>177</v>
      </c>
      <c r="D4619" t="s">
        <v>13</v>
      </c>
      <c r="E4619" t="s">
        <v>11</v>
      </c>
      <c r="G4619" t="s">
        <v>137</v>
      </c>
    </row>
    <row r="4620" spans="1:7" x14ac:dyDescent="0.25">
      <c r="A4620">
        <v>370</v>
      </c>
      <c r="B4620" t="str">
        <f>VLOOKUP(CONCATENATE(C4620,"_",D4620),acronyms!$A$2:$B$330,2,0)</f>
        <v>Antennaria carpatica</v>
      </c>
      <c r="C4620" t="s">
        <v>179</v>
      </c>
      <c r="D4620" t="s">
        <v>54</v>
      </c>
      <c r="E4620" t="s">
        <v>11</v>
      </c>
      <c r="G4620" t="s">
        <v>137</v>
      </c>
    </row>
    <row r="4621" spans="1:7" x14ac:dyDescent="0.25">
      <c r="A4621">
        <v>370</v>
      </c>
      <c r="B4621" t="str">
        <f>VLOOKUP(CONCATENATE(C4621,"_",D4621),acronyms!$A$2:$B$330,2,0)</f>
        <v>Avenella flexuosa</v>
      </c>
      <c r="C4621" t="s">
        <v>208</v>
      </c>
      <c r="D4621" t="s">
        <v>126</v>
      </c>
      <c r="E4621" t="s">
        <v>11</v>
      </c>
      <c r="G4621" t="s">
        <v>137</v>
      </c>
    </row>
    <row r="4622" spans="1:7" x14ac:dyDescent="0.25">
      <c r="A4622">
        <v>370</v>
      </c>
      <c r="B4622" t="str">
        <f>VLOOKUP(CONCATENATE(C4622,"_",D4622),acronyms!$A$2:$B$330,2,0)</f>
        <v>Bartsia alpina</v>
      </c>
      <c r="C4622" t="s">
        <v>312</v>
      </c>
      <c r="D4622" t="s">
        <v>13</v>
      </c>
      <c r="E4622" t="s">
        <v>11</v>
      </c>
      <c r="G4622" t="s">
        <v>137</v>
      </c>
    </row>
    <row r="4623" spans="1:7" x14ac:dyDescent="0.25">
      <c r="A4623">
        <v>370</v>
      </c>
      <c r="B4623" t="str">
        <f>VLOOKUP(CONCATENATE(C4623,"_",D4623),acronyms!$A$2:$B$330,2,0)</f>
        <v>Bellidiastrum michelii</v>
      </c>
      <c r="C4623" t="s">
        <v>242</v>
      </c>
      <c r="D4623" t="s">
        <v>157</v>
      </c>
      <c r="E4623">
        <v>1</v>
      </c>
      <c r="G4623" t="s">
        <v>137</v>
      </c>
    </row>
    <row r="4624" spans="1:7" x14ac:dyDescent="0.25">
      <c r="A4624">
        <v>370</v>
      </c>
      <c r="B4624" t="str">
        <f>VLOOKUP(CONCATENATE(C4624,"_",D4624),acronyms!$A$2:$B$330,2,0)</f>
        <v>Calluna vulgaris</v>
      </c>
      <c r="C4624" t="s">
        <v>209</v>
      </c>
      <c r="D4624" t="s">
        <v>10</v>
      </c>
      <c r="E4624">
        <v>3</v>
      </c>
      <c r="G4624" t="s">
        <v>137</v>
      </c>
    </row>
    <row r="4625" spans="1:7" x14ac:dyDescent="0.25">
      <c r="A4625">
        <v>370</v>
      </c>
      <c r="B4625" t="str">
        <f>VLOOKUP(CONCATENATE(C4625,"_",D4625),acronyms!$A$2:$B$330,2,0)</f>
        <v>Carex sempervirens</v>
      </c>
      <c r="C4625" t="s">
        <v>180</v>
      </c>
      <c r="D4625" t="s">
        <v>95</v>
      </c>
      <c r="E4625" t="s">
        <v>50</v>
      </c>
      <c r="G4625" t="s">
        <v>137</v>
      </c>
    </row>
    <row r="4626" spans="1:7" x14ac:dyDescent="0.25">
      <c r="A4626">
        <v>370</v>
      </c>
      <c r="B4626" t="str">
        <f>VLOOKUP(CONCATENATE(C4626,"_",D4626),acronyms!$A$2:$B$330,2,0)</f>
        <v>Empetrum hermaphroditum</v>
      </c>
      <c r="C4626" t="s">
        <v>356</v>
      </c>
      <c r="D4626" t="s">
        <v>81</v>
      </c>
      <c r="E4626" t="s">
        <v>46</v>
      </c>
      <c r="G4626" t="s">
        <v>137</v>
      </c>
    </row>
    <row r="4627" spans="1:7" x14ac:dyDescent="0.25">
      <c r="A4627">
        <v>370</v>
      </c>
      <c r="B4627" t="str">
        <f>VLOOKUP(CONCATENATE(C4627,"_",D4627),acronyms!$A$2:$B$330,2,0)</f>
        <v>Gentiana acaulis</v>
      </c>
      <c r="C4627" t="s">
        <v>211</v>
      </c>
      <c r="D4627" t="s">
        <v>73</v>
      </c>
      <c r="E4627" t="s">
        <v>11</v>
      </c>
      <c r="G4627" t="s">
        <v>137</v>
      </c>
    </row>
    <row r="4628" spans="1:7" x14ac:dyDescent="0.25">
      <c r="A4628">
        <v>370</v>
      </c>
      <c r="B4628" t="str">
        <f>VLOOKUP(CONCATENATE(C4628,"_",D4628),acronyms!$A$2:$B$330,2,0)</f>
        <v>Homogyne alpina</v>
      </c>
      <c r="C4628" t="s">
        <v>213</v>
      </c>
      <c r="D4628" t="s">
        <v>13</v>
      </c>
      <c r="E4628">
        <v>1</v>
      </c>
      <c r="G4628" t="s">
        <v>137</v>
      </c>
    </row>
    <row r="4629" spans="1:7" x14ac:dyDescent="0.25">
      <c r="A4629">
        <v>370</v>
      </c>
      <c r="B4629" t="str">
        <f>VLOOKUP(CONCATENATE(C4629,"_",D4629),acronyms!$A$2:$B$330,2,0)</f>
        <v>Juncus trifidus</v>
      </c>
      <c r="C4629" t="s">
        <v>253</v>
      </c>
      <c r="D4629" t="s">
        <v>108</v>
      </c>
      <c r="E4629" t="s">
        <v>11</v>
      </c>
      <c r="G4629" t="s">
        <v>137</v>
      </c>
    </row>
    <row r="4630" spans="1:7" x14ac:dyDescent="0.25">
      <c r="A4630">
        <v>370</v>
      </c>
      <c r="B4630" t="str">
        <f>VLOOKUP(CONCATENATE(C4630,"_",D4630),acronyms!$A$2:$B$330,2,0)</f>
        <v>Loiseleuria procumbens</v>
      </c>
      <c r="C4630" t="s">
        <v>357</v>
      </c>
      <c r="D4630" t="s">
        <v>130</v>
      </c>
      <c r="E4630" t="s">
        <v>46</v>
      </c>
      <c r="G4630" t="s">
        <v>137</v>
      </c>
    </row>
    <row r="4631" spans="1:7" x14ac:dyDescent="0.25">
      <c r="A4631">
        <v>370</v>
      </c>
      <c r="B4631" t="str">
        <f>VLOOKUP(CONCATENATE(C4631,"_",D4631),acronyms!$A$2:$B$330,2,0)</f>
        <v>Oxytropis campestris</v>
      </c>
      <c r="C4631" t="s">
        <v>358</v>
      </c>
      <c r="D4631" t="s">
        <v>16</v>
      </c>
      <c r="E4631" t="s">
        <v>11</v>
      </c>
      <c r="G4631" t="s">
        <v>137</v>
      </c>
    </row>
    <row r="4632" spans="1:7" x14ac:dyDescent="0.25">
      <c r="A4632">
        <v>370</v>
      </c>
      <c r="B4632" t="str">
        <f>VLOOKUP(CONCATENATE(C4632,"_",D4632),acronyms!$A$2:$B$330,2,0)</f>
        <v>Persicaria vivipara</v>
      </c>
      <c r="C4632" t="s">
        <v>216</v>
      </c>
      <c r="D4632" t="s">
        <v>33</v>
      </c>
      <c r="E4632" t="s">
        <v>11</v>
      </c>
      <c r="G4632" t="s">
        <v>137</v>
      </c>
    </row>
    <row r="4633" spans="1:7" x14ac:dyDescent="0.25">
      <c r="A4633">
        <v>370</v>
      </c>
      <c r="B4633" t="str">
        <f>VLOOKUP(CONCATENATE(C4633,"_",D4633),acronyms!$A$2:$B$330,2,0)</f>
        <v>Pinguicula leptoceras</v>
      </c>
      <c r="C4633" t="s">
        <v>359</v>
      </c>
      <c r="D4633" t="s">
        <v>329</v>
      </c>
      <c r="E4633" t="s">
        <v>11</v>
      </c>
      <c r="G4633" t="s">
        <v>137</v>
      </c>
    </row>
    <row r="4634" spans="1:7" x14ac:dyDescent="0.25">
      <c r="A4634">
        <v>370</v>
      </c>
      <c r="B4634" t="str">
        <f>VLOOKUP(CONCATENATE(C4634,"_",D4634),acronyms!$A$2:$B$330,2,0)</f>
        <v>Potentilla aurea</v>
      </c>
      <c r="C4634" t="s">
        <v>189</v>
      </c>
      <c r="D4634" t="s">
        <v>35</v>
      </c>
      <c r="E4634" t="s">
        <v>11</v>
      </c>
      <c r="G4634" t="s">
        <v>137</v>
      </c>
    </row>
    <row r="4635" spans="1:7" x14ac:dyDescent="0.25">
      <c r="A4635">
        <v>370</v>
      </c>
      <c r="B4635" t="str">
        <f>VLOOKUP(CONCATENATE(C4635,"_",D4635),acronyms!$A$2:$B$330,2,0)</f>
        <v>Primula minima</v>
      </c>
      <c r="C4635" t="s">
        <v>360</v>
      </c>
      <c r="D4635" t="s">
        <v>62</v>
      </c>
      <c r="E4635">
        <v>1</v>
      </c>
      <c r="G4635" t="s">
        <v>137</v>
      </c>
    </row>
    <row r="4636" spans="1:7" x14ac:dyDescent="0.25">
      <c r="A4636">
        <v>370</v>
      </c>
      <c r="B4636" t="str">
        <f>VLOOKUP(CONCATENATE(C4636,"_",D4636),acronyms!$A$2:$B$330,2,0)</f>
        <v>Rhinanthus glacialis</v>
      </c>
      <c r="C4636" t="s">
        <v>218</v>
      </c>
      <c r="D4636" t="s">
        <v>85</v>
      </c>
      <c r="E4636" t="s">
        <v>11</v>
      </c>
      <c r="G4636" t="s">
        <v>137</v>
      </c>
    </row>
    <row r="4637" spans="1:7" x14ac:dyDescent="0.25">
      <c r="A4637">
        <v>370</v>
      </c>
      <c r="B4637" t="str">
        <f>VLOOKUP(CONCATENATE(C4637,"_",D4637),acronyms!$A$2:$B$330,2,0)</f>
        <v>Scorzoneroides helvetica</v>
      </c>
      <c r="C4637" t="s">
        <v>220</v>
      </c>
      <c r="D4637" t="s">
        <v>41</v>
      </c>
      <c r="E4637" t="s">
        <v>11</v>
      </c>
      <c r="G4637" t="s">
        <v>137</v>
      </c>
    </row>
    <row r="4638" spans="1:7" x14ac:dyDescent="0.25">
      <c r="A4638">
        <v>370</v>
      </c>
      <c r="B4638" t="str">
        <f>VLOOKUP(CONCATENATE(C4638,"_",D4638),acronyms!$A$2:$B$330,2,0)</f>
        <v>Tofieldia pusilla</v>
      </c>
      <c r="C4638" t="s">
        <v>361</v>
      </c>
      <c r="D4638" t="s">
        <v>127</v>
      </c>
      <c r="E4638" t="s">
        <v>11</v>
      </c>
      <c r="G4638" t="s">
        <v>137</v>
      </c>
    </row>
    <row r="4639" spans="1:7" x14ac:dyDescent="0.25">
      <c r="A4639">
        <v>370</v>
      </c>
      <c r="B4639" t="str">
        <f>VLOOKUP(CONCATENATE(C4639,"_",D4639),acronyms!$A$2:$B$330,2,0)</f>
        <v>Trichophorum cespitosum subsp. cespitosum</v>
      </c>
      <c r="C4639" t="s">
        <v>231</v>
      </c>
      <c r="D4639" t="s">
        <v>90</v>
      </c>
      <c r="E4639">
        <v>1</v>
      </c>
      <c r="G4639" t="s">
        <v>137</v>
      </c>
    </row>
    <row r="4640" spans="1:7" x14ac:dyDescent="0.25">
      <c r="A4640">
        <v>370</v>
      </c>
      <c r="B4640" t="str">
        <f>VLOOKUP(CONCATENATE(C4640,"_",D4640),acronyms!$A$2:$B$330,2,0)</f>
        <v>Vaccinium gaultherioides</v>
      </c>
      <c r="C4640" t="s">
        <v>222</v>
      </c>
      <c r="D4640" t="s">
        <v>49</v>
      </c>
      <c r="E4640" t="s">
        <v>11</v>
      </c>
      <c r="G4640" t="s">
        <v>137</v>
      </c>
    </row>
    <row r="4641" spans="1:7" x14ac:dyDescent="0.25">
      <c r="A4641">
        <v>370</v>
      </c>
      <c r="B4641" t="str">
        <f>VLOOKUP(CONCATENATE(C4641,"_",D4641),acronyms!$A$2:$B$330,2,0)</f>
        <v>Vaccinium vitis-idaea</v>
      </c>
      <c r="C4641" t="s">
        <v>222</v>
      </c>
      <c r="D4641" t="s">
        <v>150</v>
      </c>
      <c r="E4641" t="s">
        <v>11</v>
      </c>
      <c r="G4641" t="s">
        <v>137</v>
      </c>
    </row>
    <row r="4642" spans="1:7" x14ac:dyDescent="0.25">
      <c r="A4642">
        <v>371</v>
      </c>
      <c r="B4642" t="str">
        <f>VLOOKUP(CONCATENATE(C4642,"_",D4642),acronyms!$A$2:$B$330,2,0)</f>
        <v>Achillea moschata</v>
      </c>
      <c r="C4642" t="s">
        <v>115</v>
      </c>
      <c r="D4642" t="s">
        <v>112</v>
      </c>
      <c r="E4642" t="s">
        <v>11</v>
      </c>
      <c r="G4642" t="s">
        <v>197</v>
      </c>
    </row>
    <row r="4643" spans="1:7" x14ac:dyDescent="0.25">
      <c r="A4643">
        <v>371</v>
      </c>
      <c r="B4643" t="str">
        <f>VLOOKUP(CONCATENATE(C4643,"_",D4643),acronyms!$A$2:$B$330,2,0)</f>
        <v>Agrostis alpina</v>
      </c>
      <c r="C4643" t="s">
        <v>7</v>
      </c>
      <c r="D4643" t="s">
        <v>13</v>
      </c>
      <c r="E4643" t="s">
        <v>11</v>
      </c>
      <c r="G4643" t="s">
        <v>197</v>
      </c>
    </row>
    <row r="4644" spans="1:7" x14ac:dyDescent="0.25">
      <c r="A4644">
        <v>371</v>
      </c>
      <c r="B4644" t="str">
        <f>VLOOKUP(CONCATENATE(C4644,"_",D4644),acronyms!$A$2:$B$330,2,0)</f>
        <v>Alchemilla vulgaris agg.</v>
      </c>
      <c r="C4644" t="s">
        <v>9</v>
      </c>
      <c r="D4644" t="s">
        <v>10</v>
      </c>
      <c r="E4644" t="s">
        <v>50</v>
      </c>
      <c r="G4644" t="s">
        <v>197</v>
      </c>
    </row>
    <row r="4645" spans="1:7" x14ac:dyDescent="0.25">
      <c r="A4645">
        <v>371</v>
      </c>
      <c r="B4645" t="str">
        <f>VLOOKUP(CONCATENATE(C4645,"_",D4645),acronyms!$A$2:$B$330,2,0)</f>
        <v>Anthoxanthum alpinum</v>
      </c>
      <c r="C4645" t="s">
        <v>12</v>
      </c>
      <c r="D4645" t="s">
        <v>13</v>
      </c>
      <c r="E4645">
        <v>1</v>
      </c>
      <c r="G4645" t="s">
        <v>197</v>
      </c>
    </row>
    <row r="4646" spans="1:7" x14ac:dyDescent="0.25">
      <c r="A4646">
        <v>371</v>
      </c>
      <c r="B4646" t="str">
        <f>VLOOKUP(CONCATENATE(C4646,"_",D4646),acronyms!$A$2:$B$330,2,0)</f>
        <v>Botrychium lunaria</v>
      </c>
      <c r="C4646" t="s">
        <v>174</v>
      </c>
      <c r="D4646" t="s">
        <v>175</v>
      </c>
      <c r="E4646" t="s">
        <v>11</v>
      </c>
      <c r="G4646" t="s">
        <v>197</v>
      </c>
    </row>
    <row r="4647" spans="1:7" x14ac:dyDescent="0.25">
      <c r="A4647">
        <v>371</v>
      </c>
      <c r="B4647" t="str">
        <f>VLOOKUP(CONCATENATE(C4647,"_",D4647),acronyms!$A$2:$B$330,2,0)</f>
        <v>Campanula scheuchzeri</v>
      </c>
      <c r="C4647" t="s">
        <v>16</v>
      </c>
      <c r="D4647" t="s">
        <v>17</v>
      </c>
      <c r="E4647" t="s">
        <v>11</v>
      </c>
      <c r="G4647" t="s">
        <v>197</v>
      </c>
    </row>
    <row r="4648" spans="1:7" x14ac:dyDescent="0.25">
      <c r="A4648">
        <v>371</v>
      </c>
      <c r="B4648" t="str">
        <f>VLOOKUP(CONCATENATE(C4648,"_",D4648),acronyms!$A$2:$B$330,2,0)</f>
        <v>Carex sempervirens</v>
      </c>
      <c r="C4648" t="s">
        <v>54</v>
      </c>
      <c r="D4648" t="s">
        <v>95</v>
      </c>
      <c r="E4648" t="s">
        <v>11</v>
      </c>
      <c r="G4648" t="s">
        <v>197</v>
      </c>
    </row>
    <row r="4649" spans="1:7" x14ac:dyDescent="0.25">
      <c r="A4649">
        <v>371</v>
      </c>
      <c r="B4649" t="str">
        <f>VLOOKUP(CONCATENATE(C4649,"_",D4649),acronyms!$A$2:$B$330,2,0)</f>
        <v>Cerastium fontanum s. str.</v>
      </c>
      <c r="C4649" t="s">
        <v>56</v>
      </c>
      <c r="D4649" t="s">
        <v>199</v>
      </c>
      <c r="E4649" t="s">
        <v>11</v>
      </c>
      <c r="G4649" t="s">
        <v>197</v>
      </c>
    </row>
    <row r="4650" spans="1:7" x14ac:dyDescent="0.25">
      <c r="A4650">
        <v>371</v>
      </c>
      <c r="B4650" t="str">
        <f>VLOOKUP(CONCATENATE(C4650,"_",D4650),acronyms!$A$2:$B$330,2,0)</f>
        <v>Erigeron uniflorus</v>
      </c>
      <c r="C4650" t="s">
        <v>83</v>
      </c>
      <c r="D4650" t="s">
        <v>57</v>
      </c>
      <c r="E4650" t="s">
        <v>11</v>
      </c>
      <c r="G4650" t="s">
        <v>197</v>
      </c>
    </row>
    <row r="4651" spans="1:7" x14ac:dyDescent="0.25">
      <c r="A4651">
        <v>371</v>
      </c>
      <c r="B4651" t="str">
        <f>VLOOKUP(CONCATENATE(C4651,"_",D4651),acronyms!$A$2:$B$330,2,0)</f>
        <v>Euphrasia minima</v>
      </c>
      <c r="C4651" t="s">
        <v>113</v>
      </c>
      <c r="D4651" t="s">
        <v>62</v>
      </c>
      <c r="E4651" t="s">
        <v>11</v>
      </c>
      <c r="G4651" t="s">
        <v>197</v>
      </c>
    </row>
    <row r="4652" spans="1:7" x14ac:dyDescent="0.25">
      <c r="A4652">
        <v>371</v>
      </c>
      <c r="B4652" t="str">
        <f>VLOOKUP(CONCATENATE(C4652,"_",D4652),acronyms!$A$2:$B$330,2,0)</f>
        <v>Festuca halleri agg.</v>
      </c>
      <c r="C4652" t="s">
        <v>19</v>
      </c>
      <c r="D4652" t="s">
        <v>58</v>
      </c>
      <c r="E4652" t="s">
        <v>11</v>
      </c>
      <c r="F4652" t="s">
        <v>97</v>
      </c>
      <c r="G4652" t="s">
        <v>197</v>
      </c>
    </row>
    <row r="4653" spans="1:7" x14ac:dyDescent="0.25">
      <c r="A4653">
        <v>371</v>
      </c>
      <c r="B4653" t="str">
        <f>VLOOKUP(CONCATENATE(C4653,"_",D4653),acronyms!$A$2:$B$330,2,0)</f>
        <v>Festuca nigricans</v>
      </c>
      <c r="C4653" t="s">
        <v>19</v>
      </c>
      <c r="D4653" t="s">
        <v>20</v>
      </c>
      <c r="E4653" t="s">
        <v>50</v>
      </c>
      <c r="G4653" t="s">
        <v>197</v>
      </c>
    </row>
    <row r="4654" spans="1:7" x14ac:dyDescent="0.25">
      <c r="A4654">
        <v>371</v>
      </c>
      <c r="B4654" t="str">
        <f>VLOOKUP(CONCATENATE(C4654,"_",D4654),acronyms!$A$2:$B$330,2,0)</f>
        <v>Gentiana brachyphylla</v>
      </c>
      <c r="C4654" t="s">
        <v>21</v>
      </c>
      <c r="D4654" t="s">
        <v>151</v>
      </c>
      <c r="E4654" t="s">
        <v>11</v>
      </c>
      <c r="F4654" t="s">
        <v>61</v>
      </c>
      <c r="G4654" t="s">
        <v>197</v>
      </c>
    </row>
    <row r="4655" spans="1:7" x14ac:dyDescent="0.25">
      <c r="A4655">
        <v>371</v>
      </c>
      <c r="B4655" t="str">
        <f>VLOOKUP(CONCATENATE(C4655,"_",D4655),acronyms!$A$2:$B$330,2,0)</f>
        <v>Geum montanum</v>
      </c>
      <c r="C4655" t="s">
        <v>25</v>
      </c>
      <c r="D4655" t="s">
        <v>26</v>
      </c>
      <c r="E4655" t="s">
        <v>46</v>
      </c>
      <c r="G4655" t="s">
        <v>197</v>
      </c>
    </row>
    <row r="4656" spans="1:7" x14ac:dyDescent="0.25">
      <c r="A4656">
        <v>371</v>
      </c>
      <c r="B4656" t="str">
        <f>VLOOKUP(CONCATENATE(C4656,"_",D4656),acronyms!$A$2:$B$330,2,0)</f>
        <v>Homogyne alpina</v>
      </c>
      <c r="C4656" t="s">
        <v>27</v>
      </c>
      <c r="D4656" t="s">
        <v>13</v>
      </c>
      <c r="E4656" t="s">
        <v>46</v>
      </c>
      <c r="G4656" t="s">
        <v>197</v>
      </c>
    </row>
    <row r="4657" spans="1:7" x14ac:dyDescent="0.25">
      <c r="A4657">
        <v>371</v>
      </c>
      <c r="B4657" t="str">
        <f>VLOOKUP(CONCATENATE(C4657,"_",D4657),acronyms!$A$2:$B$330,2,0)</f>
        <v>Leontodon hispidus</v>
      </c>
      <c r="C4657" t="s">
        <v>28</v>
      </c>
      <c r="D4657" t="s">
        <v>29</v>
      </c>
      <c r="E4657">
        <v>1</v>
      </c>
      <c r="G4657" t="s">
        <v>197</v>
      </c>
    </row>
    <row r="4658" spans="1:7" x14ac:dyDescent="0.25">
      <c r="A4658">
        <v>371</v>
      </c>
      <c r="B4658" t="str">
        <f>VLOOKUP(CONCATENATE(C4658,"_",D4658),acronyms!$A$2:$B$330,2,0)</f>
        <v>Luzula spicata</v>
      </c>
      <c r="C4658" t="s">
        <v>30</v>
      </c>
      <c r="D4658" t="s">
        <v>60</v>
      </c>
      <c r="E4658" t="s">
        <v>11</v>
      </c>
      <c r="G4658" t="s">
        <v>197</v>
      </c>
    </row>
    <row r="4659" spans="1:7" x14ac:dyDescent="0.25">
      <c r="A4659">
        <v>371</v>
      </c>
      <c r="B4659" t="str">
        <f>VLOOKUP(CONCATENATE(C4659,"_",D4659),acronyms!$A$2:$B$330,2,0)</f>
        <v>Minuartia gerardii</v>
      </c>
      <c r="C4659" t="s">
        <v>62</v>
      </c>
      <c r="D4659" t="s">
        <v>23</v>
      </c>
      <c r="E4659" t="s">
        <v>11</v>
      </c>
      <c r="G4659" t="s">
        <v>197</v>
      </c>
    </row>
    <row r="4660" spans="1:7" x14ac:dyDescent="0.25">
      <c r="A4660">
        <v>371</v>
      </c>
      <c r="B4660" t="str">
        <f>VLOOKUP(CONCATENATE(C4660,"_",D4660),acronyms!$A$2:$B$330,2,0)</f>
        <v>Myosotis alpestris</v>
      </c>
      <c r="C4660" t="s">
        <v>101</v>
      </c>
      <c r="D4660" t="s">
        <v>13</v>
      </c>
      <c r="E4660" t="s">
        <v>11</v>
      </c>
      <c r="G4660" t="s">
        <v>197</v>
      </c>
    </row>
    <row r="4661" spans="1:7" x14ac:dyDescent="0.25">
      <c r="A4661">
        <v>371</v>
      </c>
      <c r="B4661" t="str">
        <f>VLOOKUP(CONCATENATE(C4661,"_",D4661),acronyms!$A$2:$B$330,2,0)</f>
        <v>Phyteuma hemisphaericum</v>
      </c>
      <c r="C4661" t="s">
        <v>91</v>
      </c>
      <c r="D4661" t="s">
        <v>92</v>
      </c>
      <c r="E4661" t="s">
        <v>11</v>
      </c>
      <c r="G4661" t="s">
        <v>197</v>
      </c>
    </row>
    <row r="4662" spans="1:7" x14ac:dyDescent="0.25">
      <c r="A4662">
        <v>371</v>
      </c>
      <c r="B4662" t="str">
        <f>VLOOKUP(CONCATENATE(C4662,"_",D4662),acronyms!$A$2:$B$330,2,0)</f>
        <v>Potentilla aurea</v>
      </c>
      <c r="C4662" t="s">
        <v>34</v>
      </c>
      <c r="D4662" t="s">
        <v>35</v>
      </c>
      <c r="E4662" t="s">
        <v>11</v>
      </c>
      <c r="G4662" t="s">
        <v>197</v>
      </c>
    </row>
    <row r="4663" spans="1:7" x14ac:dyDescent="0.25">
      <c r="A4663">
        <v>371</v>
      </c>
      <c r="B4663" t="str">
        <f>VLOOKUP(CONCATENATE(C4663,"_",D4663),acronyms!$A$2:$B$330,2,0)</f>
        <v>Ranunculus villarsii</v>
      </c>
      <c r="C4663" t="s">
        <v>36</v>
      </c>
      <c r="D4663" t="s">
        <v>37</v>
      </c>
      <c r="E4663">
        <v>1</v>
      </c>
      <c r="G4663" t="s">
        <v>197</v>
      </c>
    </row>
    <row r="4664" spans="1:7" x14ac:dyDescent="0.25">
      <c r="A4664">
        <v>371</v>
      </c>
      <c r="B4664" t="str">
        <f>VLOOKUP(CONCATENATE(C4664,"_",D4664),acronyms!$A$2:$B$330,2,0)</f>
        <v>Solidago virgaurea subsp. minuta</v>
      </c>
      <c r="C4664" t="s">
        <v>44</v>
      </c>
      <c r="D4664" t="s">
        <v>45</v>
      </c>
      <c r="E4664">
        <v>1</v>
      </c>
      <c r="G4664" t="s">
        <v>197</v>
      </c>
    </row>
    <row r="4665" spans="1:7" x14ac:dyDescent="0.25">
      <c r="A4665">
        <v>371</v>
      </c>
      <c r="B4665" t="str">
        <f>VLOOKUP(CONCATENATE(C4665,"_",D4665),acronyms!$A$2:$B$330,2,0)</f>
        <v>Trifolium pallescens</v>
      </c>
      <c r="C4665" t="s">
        <v>108</v>
      </c>
      <c r="D4665" t="s">
        <v>109</v>
      </c>
      <c r="E4665" t="s">
        <v>11</v>
      </c>
      <c r="G4665" t="s">
        <v>197</v>
      </c>
    </row>
    <row r="4666" spans="1:7" x14ac:dyDescent="0.25">
      <c r="A4666">
        <v>371</v>
      </c>
      <c r="B4666" t="str">
        <f>VLOOKUP(CONCATENATE(C4666,"_",D4666),acronyms!$A$2:$B$330,2,0)</f>
        <v>Trifolium pratense subsp. pratense</v>
      </c>
      <c r="C4666" t="s">
        <v>108</v>
      </c>
      <c r="D4666" t="s">
        <v>110</v>
      </c>
      <c r="E4666">
        <v>3</v>
      </c>
      <c r="G4666" t="s">
        <v>197</v>
      </c>
    </row>
    <row r="4667" spans="1:7" x14ac:dyDescent="0.25">
      <c r="A4667">
        <v>372</v>
      </c>
      <c r="B4667" t="str">
        <f>VLOOKUP(CONCATENATE(C4667,"_",D4667),acronyms!$A$2:$B$330,2,0)</f>
        <v>Anthoxanthum alpinum</v>
      </c>
      <c r="C4667" t="s">
        <v>12</v>
      </c>
      <c r="D4667" t="s">
        <v>13</v>
      </c>
      <c r="E4667" t="s">
        <v>11</v>
      </c>
      <c r="G4667" t="s">
        <v>197</v>
      </c>
    </row>
    <row r="4668" spans="1:7" x14ac:dyDescent="0.25">
      <c r="A4668">
        <v>372</v>
      </c>
      <c r="B4668" t="str">
        <f>VLOOKUP(CONCATENATE(C4668,"_",D4668),acronyms!$A$2:$B$330,2,0)</f>
        <v>Avenella flexuosa</v>
      </c>
      <c r="C4668" t="s">
        <v>14</v>
      </c>
      <c r="D4668" t="s">
        <v>126</v>
      </c>
      <c r="E4668" t="s">
        <v>46</v>
      </c>
      <c r="G4668" t="s">
        <v>197</v>
      </c>
    </row>
    <row r="4669" spans="1:7" x14ac:dyDescent="0.25">
      <c r="A4669">
        <v>372</v>
      </c>
      <c r="B4669" t="str">
        <f>VLOOKUP(CONCATENATE(C4669,"_",D4669),acronyms!$A$2:$B$330,2,0)</f>
        <v>Cardamine resedifolia</v>
      </c>
      <c r="C4669" t="s">
        <v>54</v>
      </c>
      <c r="D4669" t="s">
        <v>76</v>
      </c>
      <c r="E4669" t="s">
        <v>18</v>
      </c>
      <c r="G4669" t="s">
        <v>197</v>
      </c>
    </row>
    <row r="4670" spans="1:7" x14ac:dyDescent="0.25">
      <c r="A4670">
        <v>372</v>
      </c>
      <c r="B4670" t="str">
        <f>VLOOKUP(CONCATENATE(C4670,"_",D4670),acronyms!$A$2:$B$330,2,0)</f>
        <v>Carex sempervirens</v>
      </c>
      <c r="C4670" t="s">
        <v>54</v>
      </c>
      <c r="D4670" t="s">
        <v>95</v>
      </c>
      <c r="E4670" t="s">
        <v>11</v>
      </c>
      <c r="G4670" t="s">
        <v>197</v>
      </c>
    </row>
    <row r="4671" spans="1:7" x14ac:dyDescent="0.25">
      <c r="A4671">
        <v>372</v>
      </c>
      <c r="B4671" t="str">
        <f>VLOOKUP(CONCATENATE(C4671,"_",D4671),acronyms!$A$2:$B$330,2,0)</f>
        <v>Festuca halleri agg.</v>
      </c>
      <c r="C4671" t="s">
        <v>19</v>
      </c>
      <c r="D4671" t="s">
        <v>58</v>
      </c>
      <c r="E4671" t="s">
        <v>11</v>
      </c>
      <c r="F4671" t="s">
        <v>97</v>
      </c>
      <c r="G4671" t="s">
        <v>197</v>
      </c>
    </row>
    <row r="4672" spans="1:7" x14ac:dyDescent="0.25">
      <c r="A4672">
        <v>372</v>
      </c>
      <c r="B4672" t="str">
        <f>VLOOKUP(CONCATENATE(C4672,"_",D4672),acronyms!$A$2:$B$330,2,0)</f>
        <v>Juncus trifidus</v>
      </c>
      <c r="C4672" t="s">
        <v>132</v>
      </c>
      <c r="D4672" t="s">
        <v>108</v>
      </c>
      <c r="E4672" t="s">
        <v>46</v>
      </c>
      <c r="G4672" t="s">
        <v>197</v>
      </c>
    </row>
    <row r="4673" spans="1:7" x14ac:dyDescent="0.25">
      <c r="A4673">
        <v>372</v>
      </c>
      <c r="B4673" t="str">
        <f>VLOOKUP(CONCATENATE(C4673,"_",D4673),acronyms!$A$2:$B$330,2,0)</f>
        <v>Nardus stricta</v>
      </c>
      <c r="C4673" t="s">
        <v>102</v>
      </c>
      <c r="D4673" t="s">
        <v>103</v>
      </c>
      <c r="E4673">
        <v>1</v>
      </c>
      <c r="G4673" t="s">
        <v>197</v>
      </c>
    </row>
    <row r="4674" spans="1:7" x14ac:dyDescent="0.25">
      <c r="A4674">
        <v>372</v>
      </c>
      <c r="B4674" t="str">
        <f>VLOOKUP(CONCATENATE(C4674,"_",D4674),acronyms!$A$2:$B$330,2,0)</f>
        <v>Phyteuma hemisphaericum</v>
      </c>
      <c r="C4674" t="s">
        <v>91</v>
      </c>
      <c r="D4674" t="s">
        <v>92</v>
      </c>
      <c r="E4674" t="s">
        <v>11</v>
      </c>
      <c r="G4674" t="s">
        <v>197</v>
      </c>
    </row>
    <row r="4675" spans="1:7" x14ac:dyDescent="0.25">
      <c r="A4675">
        <v>372</v>
      </c>
      <c r="B4675" t="str">
        <f>VLOOKUP(CONCATENATE(C4675,"_",D4675),acronyms!$A$2:$B$330,2,0)</f>
        <v>Rhododendron ferrugineum</v>
      </c>
      <c r="C4675" t="s">
        <v>38</v>
      </c>
      <c r="D4675" t="s">
        <v>39</v>
      </c>
      <c r="E4675" t="s">
        <v>11</v>
      </c>
      <c r="G4675" t="s">
        <v>197</v>
      </c>
    </row>
    <row r="4676" spans="1:7" x14ac:dyDescent="0.25">
      <c r="A4676">
        <v>372</v>
      </c>
      <c r="B4676" t="str">
        <f>VLOOKUP(CONCATENATE(C4676,"_",D4676),acronyms!$A$2:$B$330,2,0)</f>
        <v>Scorzoneroides helvetica</v>
      </c>
      <c r="C4676" t="s">
        <v>42</v>
      </c>
      <c r="D4676" t="s">
        <v>41</v>
      </c>
      <c r="E4676" t="s">
        <v>11</v>
      </c>
      <c r="G4676" t="s">
        <v>197</v>
      </c>
    </row>
    <row r="4677" spans="1:7" x14ac:dyDescent="0.25">
      <c r="A4677">
        <v>372</v>
      </c>
      <c r="B4677" t="str">
        <f>VLOOKUP(CONCATENATE(C4677,"_",D4677),acronyms!$A$2:$B$330,2,0)</f>
        <v>Sedum alpestre</v>
      </c>
      <c r="C4677" t="s">
        <v>63</v>
      </c>
      <c r="D4677" t="s">
        <v>13</v>
      </c>
      <c r="E4677" t="s">
        <v>18</v>
      </c>
      <c r="G4677" t="s">
        <v>197</v>
      </c>
    </row>
    <row r="4678" spans="1:7" x14ac:dyDescent="0.25">
      <c r="A4678">
        <v>372</v>
      </c>
      <c r="B4678" t="str">
        <f>VLOOKUP(CONCATENATE(C4678,"_",D4678),acronyms!$A$2:$B$330,2,0)</f>
        <v>Vaccinium vitis-idaea</v>
      </c>
      <c r="C4678" t="s">
        <v>48</v>
      </c>
      <c r="D4678" t="s">
        <v>150</v>
      </c>
      <c r="E4678">
        <v>1</v>
      </c>
      <c r="G4678" t="s">
        <v>197</v>
      </c>
    </row>
    <row r="4679" spans="1:7" x14ac:dyDescent="0.25">
      <c r="A4679">
        <v>373</v>
      </c>
      <c r="B4679" t="str">
        <f>VLOOKUP(CONCATENATE(C4679,"_",D4679),acronyms!$A$2:$B$330,2,0)</f>
        <v>Alchemilla vulgaris agg.</v>
      </c>
      <c r="C4679" t="s">
        <v>9</v>
      </c>
      <c r="D4679" t="s">
        <v>10</v>
      </c>
      <c r="E4679" t="s">
        <v>18</v>
      </c>
      <c r="G4679" t="s">
        <v>75</v>
      </c>
    </row>
    <row r="4680" spans="1:7" x14ac:dyDescent="0.25">
      <c r="A4680">
        <v>373</v>
      </c>
      <c r="B4680" t="str">
        <f>VLOOKUP(CONCATENATE(C4680,"_",D4680),acronyms!$A$2:$B$330,2,0)</f>
        <v>Anthoxanthum alpinum</v>
      </c>
      <c r="C4680" t="s">
        <v>12</v>
      </c>
      <c r="D4680" t="s">
        <v>13</v>
      </c>
      <c r="E4680">
        <v>1</v>
      </c>
      <c r="G4680" t="s">
        <v>75</v>
      </c>
    </row>
    <row r="4681" spans="1:7" x14ac:dyDescent="0.25">
      <c r="A4681">
        <v>373</v>
      </c>
      <c r="B4681" t="str">
        <f>VLOOKUP(CONCATENATE(C4681,"_",D4681),acronyms!$A$2:$B$330,2,0)</f>
        <v>Avenella flexuosa</v>
      </c>
      <c r="C4681" t="s">
        <v>14</v>
      </c>
      <c r="D4681" t="s">
        <v>126</v>
      </c>
      <c r="E4681">
        <v>1</v>
      </c>
      <c r="G4681" t="s">
        <v>75</v>
      </c>
    </row>
    <row r="4682" spans="1:7" x14ac:dyDescent="0.25">
      <c r="A4682">
        <v>373</v>
      </c>
      <c r="B4682" t="str">
        <f>VLOOKUP(CONCATENATE(C4682,"_",D4682),acronyms!$A$2:$B$330,2,0)</f>
        <v>Avenula versicolor</v>
      </c>
      <c r="C4682" t="s">
        <v>14</v>
      </c>
      <c r="D4682" t="s">
        <v>15</v>
      </c>
      <c r="E4682" t="s">
        <v>11</v>
      </c>
      <c r="G4682" t="s">
        <v>75</v>
      </c>
    </row>
    <row r="4683" spans="1:7" x14ac:dyDescent="0.25">
      <c r="A4683">
        <v>373</v>
      </c>
      <c r="B4683" t="str">
        <f>VLOOKUP(CONCATENATE(C4683,"_",D4683),acronyms!$A$2:$B$330,2,0)</f>
        <v>Bartsia alpina</v>
      </c>
      <c r="C4683" t="s">
        <v>94</v>
      </c>
      <c r="D4683" t="s">
        <v>13</v>
      </c>
      <c r="E4683" t="s">
        <v>11</v>
      </c>
      <c r="G4683" t="s">
        <v>75</v>
      </c>
    </row>
    <row r="4684" spans="1:7" x14ac:dyDescent="0.25">
      <c r="A4684">
        <v>373</v>
      </c>
      <c r="B4684" t="str">
        <f>VLOOKUP(CONCATENATE(C4684,"_",D4684),acronyms!$A$2:$B$330,2,0)</f>
        <v>Campanula scheuchzeri</v>
      </c>
      <c r="C4684" t="s">
        <v>16</v>
      </c>
      <c r="D4684" t="s">
        <v>17</v>
      </c>
      <c r="E4684" t="s">
        <v>11</v>
      </c>
      <c r="G4684" t="s">
        <v>75</v>
      </c>
    </row>
    <row r="4685" spans="1:7" x14ac:dyDescent="0.25">
      <c r="A4685">
        <v>373</v>
      </c>
      <c r="B4685" t="str">
        <f>VLOOKUP(CONCATENATE(C4685,"_",D4685),acronyms!$A$2:$B$330,2,0)</f>
        <v>Carex sempervirens</v>
      </c>
      <c r="C4685" t="s">
        <v>54</v>
      </c>
      <c r="D4685" t="s">
        <v>95</v>
      </c>
      <c r="E4685" t="s">
        <v>11</v>
      </c>
      <c r="G4685" t="s">
        <v>75</v>
      </c>
    </row>
    <row r="4686" spans="1:7" x14ac:dyDescent="0.25">
      <c r="A4686">
        <v>373</v>
      </c>
      <c r="B4686" t="str">
        <f>VLOOKUP(CONCATENATE(C4686,"_",D4686),acronyms!$A$2:$B$330,2,0)</f>
        <v>Festuca nigricans</v>
      </c>
      <c r="C4686" t="s">
        <v>19</v>
      </c>
      <c r="D4686" t="s">
        <v>20</v>
      </c>
      <c r="E4686">
        <v>1</v>
      </c>
      <c r="G4686" t="s">
        <v>75</v>
      </c>
    </row>
    <row r="4687" spans="1:7" x14ac:dyDescent="0.25">
      <c r="A4687">
        <v>373</v>
      </c>
      <c r="B4687" t="str">
        <f>VLOOKUP(CONCATENATE(C4687,"_",D4687),acronyms!$A$2:$B$330,2,0)</f>
        <v>Gentiana acaulis</v>
      </c>
      <c r="C4687" t="s">
        <v>21</v>
      </c>
      <c r="D4687" t="s">
        <v>73</v>
      </c>
      <c r="E4687" t="s">
        <v>11</v>
      </c>
      <c r="G4687" t="s">
        <v>75</v>
      </c>
    </row>
    <row r="4688" spans="1:7" x14ac:dyDescent="0.25">
      <c r="A4688">
        <v>373</v>
      </c>
      <c r="B4688" t="str">
        <f>VLOOKUP(CONCATENATE(C4688,"_",D4688),acronyms!$A$2:$B$330,2,0)</f>
        <v>Geum montanum</v>
      </c>
      <c r="C4688" t="s">
        <v>25</v>
      </c>
      <c r="D4688" t="s">
        <v>26</v>
      </c>
      <c r="E4688" t="s">
        <v>11</v>
      </c>
      <c r="G4688" t="s">
        <v>75</v>
      </c>
    </row>
    <row r="4689" spans="1:7" x14ac:dyDescent="0.25">
      <c r="A4689">
        <v>373</v>
      </c>
      <c r="B4689" t="str">
        <f>VLOOKUP(CONCATENATE(C4689,"_",D4689),acronyms!$A$2:$B$330,2,0)</f>
        <v>Homogyne alpina</v>
      </c>
      <c r="C4689" t="s">
        <v>27</v>
      </c>
      <c r="D4689" t="s">
        <v>13</v>
      </c>
      <c r="E4689">
        <v>1</v>
      </c>
      <c r="G4689" t="s">
        <v>75</v>
      </c>
    </row>
    <row r="4690" spans="1:7" x14ac:dyDescent="0.25">
      <c r="A4690">
        <v>373</v>
      </c>
      <c r="B4690" t="str">
        <f>VLOOKUP(CONCATENATE(C4690,"_",D4690),acronyms!$A$2:$B$330,2,0)</f>
        <v>Juncus trifidus</v>
      </c>
      <c r="C4690" t="s">
        <v>132</v>
      </c>
      <c r="D4690" t="s">
        <v>108</v>
      </c>
      <c r="E4690" t="s">
        <v>11</v>
      </c>
      <c r="G4690" t="s">
        <v>75</v>
      </c>
    </row>
    <row r="4691" spans="1:7" x14ac:dyDescent="0.25">
      <c r="A4691">
        <v>373</v>
      </c>
      <c r="B4691" t="str">
        <f>VLOOKUP(CONCATENATE(C4691,"_",D4691),acronyms!$A$2:$B$330,2,0)</f>
        <v>Kobresia myosuroides</v>
      </c>
      <c r="C4691" t="s">
        <v>148</v>
      </c>
      <c r="D4691" t="s">
        <v>101</v>
      </c>
      <c r="E4691">
        <v>1</v>
      </c>
      <c r="G4691" t="s">
        <v>75</v>
      </c>
    </row>
    <row r="4692" spans="1:7" x14ac:dyDescent="0.25">
      <c r="A4692">
        <v>373</v>
      </c>
      <c r="B4692" t="str">
        <f>VLOOKUP(CONCATENATE(C4692,"_",D4692),acronyms!$A$2:$B$330,2,0)</f>
        <v>Leontodon hispidus</v>
      </c>
      <c r="C4692" t="s">
        <v>28</v>
      </c>
      <c r="D4692" t="s">
        <v>29</v>
      </c>
      <c r="E4692">
        <v>1</v>
      </c>
      <c r="G4692" t="s">
        <v>75</v>
      </c>
    </row>
    <row r="4693" spans="1:7" x14ac:dyDescent="0.25">
      <c r="A4693">
        <v>373</v>
      </c>
      <c r="B4693" t="str">
        <f>VLOOKUP(CONCATENATE(C4693,"_",D4693),acronyms!$A$2:$B$330,2,0)</f>
        <v>Lloydia serotina</v>
      </c>
      <c r="C4693" t="s">
        <v>317</v>
      </c>
      <c r="D4693" t="s">
        <v>318</v>
      </c>
      <c r="E4693" t="s">
        <v>11</v>
      </c>
      <c r="G4693" t="s">
        <v>75</v>
      </c>
    </row>
    <row r="4694" spans="1:7" x14ac:dyDescent="0.25">
      <c r="A4694">
        <v>373</v>
      </c>
      <c r="B4694" t="str">
        <f>VLOOKUP(CONCATENATE(C4694,"_",D4694),acronyms!$A$2:$B$330,2,0)</f>
        <v>Lotus corniculatus</v>
      </c>
      <c r="C4694" t="s">
        <v>96</v>
      </c>
      <c r="D4694" t="s">
        <v>97</v>
      </c>
      <c r="E4694">
        <v>1</v>
      </c>
      <c r="G4694" t="s">
        <v>75</v>
      </c>
    </row>
    <row r="4695" spans="1:7" x14ac:dyDescent="0.25">
      <c r="A4695">
        <v>373</v>
      </c>
      <c r="B4695" t="str">
        <f>VLOOKUP(CONCATENATE(C4695,"_",D4695),acronyms!$A$2:$B$330,2,0)</f>
        <v>Luzula alpina</v>
      </c>
      <c r="C4695" t="s">
        <v>30</v>
      </c>
      <c r="D4695" t="s">
        <v>13</v>
      </c>
      <c r="E4695" t="s">
        <v>11</v>
      </c>
      <c r="G4695" t="s">
        <v>75</v>
      </c>
    </row>
    <row r="4696" spans="1:7" x14ac:dyDescent="0.25">
      <c r="A4696">
        <v>373</v>
      </c>
      <c r="B4696" t="str">
        <f>VLOOKUP(CONCATENATE(C4696,"_",D4696),acronyms!$A$2:$B$330,2,0)</f>
        <v>Persicaria vivipara</v>
      </c>
      <c r="C4696" t="s">
        <v>32</v>
      </c>
      <c r="D4696" t="s">
        <v>33</v>
      </c>
      <c r="E4696">
        <v>1</v>
      </c>
      <c r="G4696" t="s">
        <v>75</v>
      </c>
    </row>
    <row r="4697" spans="1:7" x14ac:dyDescent="0.25">
      <c r="A4697">
        <v>373</v>
      </c>
      <c r="B4697" t="str">
        <f>VLOOKUP(CONCATENATE(C4697,"_",D4697),acronyms!$A$2:$B$330,2,0)</f>
        <v>Phyteuma hemisphaericum</v>
      </c>
      <c r="C4697" t="s">
        <v>91</v>
      </c>
      <c r="D4697" t="s">
        <v>92</v>
      </c>
      <c r="E4697" t="s">
        <v>18</v>
      </c>
      <c r="G4697" t="s">
        <v>75</v>
      </c>
    </row>
    <row r="4698" spans="1:7" x14ac:dyDescent="0.25">
      <c r="A4698">
        <v>373</v>
      </c>
      <c r="B4698" t="str">
        <f>VLOOKUP(CONCATENATE(C4698,"_",D4698),acronyms!$A$2:$B$330,2,0)</f>
        <v>Poa alpina</v>
      </c>
      <c r="C4698" t="s">
        <v>79</v>
      </c>
      <c r="D4698" t="s">
        <v>13</v>
      </c>
      <c r="E4698">
        <v>1</v>
      </c>
      <c r="G4698" t="s">
        <v>75</v>
      </c>
    </row>
    <row r="4699" spans="1:7" x14ac:dyDescent="0.25">
      <c r="A4699">
        <v>373</v>
      </c>
      <c r="B4699" t="str">
        <f>VLOOKUP(CONCATENATE(C4699,"_",D4699),acronyms!$A$2:$B$330,2,0)</f>
        <v>Potentilla aurea</v>
      </c>
      <c r="C4699" t="s">
        <v>34</v>
      </c>
      <c r="D4699" t="s">
        <v>35</v>
      </c>
      <c r="E4699">
        <v>3</v>
      </c>
      <c r="G4699" t="s">
        <v>75</v>
      </c>
    </row>
    <row r="4700" spans="1:7" x14ac:dyDescent="0.25">
      <c r="A4700">
        <v>373</v>
      </c>
      <c r="B4700" t="str">
        <f>VLOOKUP(CONCATENATE(C4700,"_",D4700),acronyms!$A$2:$B$330,2,0)</f>
        <v>Ranunculus villarsii</v>
      </c>
      <c r="C4700" t="s">
        <v>36</v>
      </c>
      <c r="D4700" t="s">
        <v>37</v>
      </c>
      <c r="E4700">
        <v>1</v>
      </c>
      <c r="G4700" t="s">
        <v>75</v>
      </c>
    </row>
    <row r="4701" spans="1:7" x14ac:dyDescent="0.25">
      <c r="A4701">
        <v>373</v>
      </c>
      <c r="B4701" t="str">
        <f>VLOOKUP(CONCATENATE(C4701,"_",D4701),acronyms!$A$2:$B$330,2,0)</f>
        <v>Rhinanthus glacialis</v>
      </c>
      <c r="C4701" t="s">
        <v>106</v>
      </c>
      <c r="D4701" t="s">
        <v>85</v>
      </c>
      <c r="E4701" t="s">
        <v>11</v>
      </c>
      <c r="G4701" t="s">
        <v>75</v>
      </c>
    </row>
    <row r="4702" spans="1:7" x14ac:dyDescent="0.25">
      <c r="A4702">
        <v>373</v>
      </c>
      <c r="B4702" t="str">
        <f>VLOOKUP(CONCATENATE(C4702,"_",D4702),acronyms!$A$2:$B$330,2,0)</f>
        <v>Scorzoneroides helvetica</v>
      </c>
      <c r="C4702" t="s">
        <v>42</v>
      </c>
      <c r="D4702" t="s">
        <v>41</v>
      </c>
      <c r="E4702">
        <v>1</v>
      </c>
      <c r="G4702" t="s">
        <v>75</v>
      </c>
    </row>
    <row r="4703" spans="1:7" x14ac:dyDescent="0.25">
      <c r="A4703">
        <v>373</v>
      </c>
      <c r="B4703" t="str">
        <f>VLOOKUP(CONCATENATE(C4703,"_",D4703),acronyms!$A$2:$B$330,2,0)</f>
        <v>Selaginella selaginoides</v>
      </c>
      <c r="C4703" t="s">
        <v>107</v>
      </c>
      <c r="D4703" t="s">
        <v>107</v>
      </c>
      <c r="E4703" t="s">
        <v>11</v>
      </c>
      <c r="G4703" t="s">
        <v>75</v>
      </c>
    </row>
    <row r="4704" spans="1:7" x14ac:dyDescent="0.25">
      <c r="A4704">
        <v>373</v>
      </c>
      <c r="B4704" t="str">
        <f>VLOOKUP(CONCATENATE(C4704,"_",D4704),acronyms!$A$2:$B$330,2,0)</f>
        <v>Vaccinium myrtillus</v>
      </c>
      <c r="C4704" t="s">
        <v>48</v>
      </c>
      <c r="D4704" t="s">
        <v>51</v>
      </c>
      <c r="E4704">
        <v>3</v>
      </c>
      <c r="G4704" t="s">
        <v>75</v>
      </c>
    </row>
    <row r="4705" spans="1:7" x14ac:dyDescent="0.25">
      <c r="A4705">
        <v>374</v>
      </c>
      <c r="B4705" t="str">
        <f>VLOOKUP(CONCATENATE(C4705,"_",D4705),acronyms!$A$2:$B$330,2,0)</f>
        <v>Anthoxanthum alpinum</v>
      </c>
      <c r="C4705" t="s">
        <v>12</v>
      </c>
      <c r="D4705" t="s">
        <v>13</v>
      </c>
      <c r="E4705" t="s">
        <v>50</v>
      </c>
      <c r="G4705" t="s">
        <v>228</v>
      </c>
    </row>
    <row r="4706" spans="1:7" x14ac:dyDescent="0.25">
      <c r="A4706">
        <v>374</v>
      </c>
      <c r="B4706" t="str">
        <f>VLOOKUP(CONCATENATE(C4706,"_",D4706),acronyms!$A$2:$B$330,2,0)</f>
        <v>Avenella flexuosa</v>
      </c>
      <c r="C4706" t="s">
        <v>14</v>
      </c>
      <c r="D4706" t="s">
        <v>126</v>
      </c>
      <c r="E4706" t="s">
        <v>11</v>
      </c>
      <c r="G4706" t="s">
        <v>228</v>
      </c>
    </row>
    <row r="4707" spans="1:7" x14ac:dyDescent="0.25">
      <c r="A4707">
        <v>374</v>
      </c>
      <c r="B4707" t="str">
        <f>VLOOKUP(CONCATENATE(C4707,"_",D4707),acronyms!$A$2:$B$330,2,0)</f>
        <v>Bartsia alpina</v>
      </c>
      <c r="C4707" t="s">
        <v>94</v>
      </c>
      <c r="D4707" t="s">
        <v>13</v>
      </c>
      <c r="E4707" t="s">
        <v>11</v>
      </c>
      <c r="G4707" t="s">
        <v>228</v>
      </c>
    </row>
    <row r="4708" spans="1:7" x14ac:dyDescent="0.25">
      <c r="A4708">
        <v>374</v>
      </c>
      <c r="B4708" t="str">
        <f>VLOOKUP(CONCATENATE(C4708,"_",D4708),acronyms!$A$2:$B$330,2,0)</f>
        <v>Deschampsia cespitosa subsp. cespitosa</v>
      </c>
      <c r="C4708" t="s">
        <v>89</v>
      </c>
      <c r="D4708" t="s">
        <v>90</v>
      </c>
      <c r="E4708" t="s">
        <v>11</v>
      </c>
      <c r="G4708" t="s">
        <v>228</v>
      </c>
    </row>
    <row r="4709" spans="1:7" x14ac:dyDescent="0.25">
      <c r="A4709">
        <v>374</v>
      </c>
      <c r="B4709" t="str">
        <f>VLOOKUP(CONCATENATE(C4709,"_",D4709),acronyms!$A$2:$B$330,2,0)</f>
        <v>Euphrasia minima</v>
      </c>
      <c r="C4709" t="s">
        <v>113</v>
      </c>
      <c r="D4709" t="s">
        <v>62</v>
      </c>
      <c r="E4709" t="s">
        <v>18</v>
      </c>
      <c r="G4709" t="s">
        <v>228</v>
      </c>
    </row>
    <row r="4710" spans="1:7" x14ac:dyDescent="0.25">
      <c r="A4710">
        <v>374</v>
      </c>
      <c r="B4710" t="str">
        <f>VLOOKUP(CONCATENATE(C4710,"_",D4710),acronyms!$A$2:$B$330,2,0)</f>
        <v>Gentiana nivalis</v>
      </c>
      <c r="C4710" t="s">
        <v>21</v>
      </c>
      <c r="D4710" t="s">
        <v>200</v>
      </c>
      <c r="E4710" t="s">
        <v>18</v>
      </c>
      <c r="G4710" t="s">
        <v>228</v>
      </c>
    </row>
    <row r="4711" spans="1:7" x14ac:dyDescent="0.25">
      <c r="A4711">
        <v>374</v>
      </c>
      <c r="B4711" t="str">
        <f>VLOOKUP(CONCATENATE(C4711,"_",D4711),acronyms!$A$2:$B$330,2,0)</f>
        <v>Hieracium alpinum s. lat.</v>
      </c>
      <c r="C4711" t="s">
        <v>116</v>
      </c>
      <c r="D4711" t="s">
        <v>13</v>
      </c>
      <c r="E4711" t="s">
        <v>18</v>
      </c>
      <c r="G4711" t="s">
        <v>228</v>
      </c>
    </row>
    <row r="4712" spans="1:7" x14ac:dyDescent="0.25">
      <c r="A4712">
        <v>374</v>
      </c>
      <c r="B4712" t="str">
        <f>VLOOKUP(CONCATENATE(C4712,"_",D4712),acronyms!$A$2:$B$330,2,0)</f>
        <v>Homogyne alpina</v>
      </c>
      <c r="C4712" t="s">
        <v>27</v>
      </c>
      <c r="D4712" t="s">
        <v>13</v>
      </c>
      <c r="E4712" t="s">
        <v>11</v>
      </c>
      <c r="G4712" t="s">
        <v>228</v>
      </c>
    </row>
    <row r="4713" spans="1:7" x14ac:dyDescent="0.25">
      <c r="A4713">
        <v>374</v>
      </c>
      <c r="B4713" t="str">
        <f>VLOOKUP(CONCATENATE(C4713,"_",D4713),acronyms!$A$2:$B$330,2,0)</f>
        <v>Leontodon hispidus</v>
      </c>
      <c r="C4713" t="s">
        <v>28</v>
      </c>
      <c r="D4713" t="s">
        <v>29</v>
      </c>
      <c r="E4713" t="s">
        <v>50</v>
      </c>
      <c r="G4713" t="s">
        <v>228</v>
      </c>
    </row>
    <row r="4714" spans="1:7" x14ac:dyDescent="0.25">
      <c r="A4714">
        <v>374</v>
      </c>
      <c r="B4714" t="str">
        <f>VLOOKUP(CONCATENATE(C4714,"_",D4714),acronyms!$A$2:$B$330,2,0)</f>
        <v>Persicaria vivipara</v>
      </c>
      <c r="C4714" t="s">
        <v>32</v>
      </c>
      <c r="D4714" t="s">
        <v>33</v>
      </c>
      <c r="E4714" t="s">
        <v>11</v>
      </c>
      <c r="G4714" t="s">
        <v>228</v>
      </c>
    </row>
    <row r="4715" spans="1:7" x14ac:dyDescent="0.25">
      <c r="A4715">
        <v>374</v>
      </c>
      <c r="B4715" t="str">
        <f>VLOOKUP(CONCATENATE(C4715,"_",D4715),acronyms!$A$2:$B$330,2,0)</f>
        <v>Pinguicula leptoceras</v>
      </c>
      <c r="C4715" t="s">
        <v>328</v>
      </c>
      <c r="D4715" t="s">
        <v>329</v>
      </c>
      <c r="E4715" t="s">
        <v>18</v>
      </c>
      <c r="G4715" t="s">
        <v>228</v>
      </c>
    </row>
    <row r="4716" spans="1:7" x14ac:dyDescent="0.25">
      <c r="A4716">
        <v>374</v>
      </c>
      <c r="B4716" t="str">
        <f>VLOOKUP(CONCATENATE(C4716,"_",D4716),acronyms!$A$2:$B$330,2,0)</f>
        <v>Rhododendron ferrugineum</v>
      </c>
      <c r="C4716" t="s">
        <v>38</v>
      </c>
      <c r="D4716" t="s">
        <v>39</v>
      </c>
      <c r="E4716" t="s">
        <v>50</v>
      </c>
      <c r="G4716" t="s">
        <v>228</v>
      </c>
    </row>
    <row r="4717" spans="1:7" x14ac:dyDescent="0.25">
      <c r="A4717">
        <v>374</v>
      </c>
      <c r="B4717" t="str">
        <f>VLOOKUP(CONCATENATE(C4717,"_",D4717),acronyms!$A$2:$B$330,2,0)</f>
        <v>Salix helvetica</v>
      </c>
      <c r="C4717" t="s">
        <v>40</v>
      </c>
      <c r="D4717" t="s">
        <v>41</v>
      </c>
      <c r="E4717">
        <v>3</v>
      </c>
      <c r="G4717" t="s">
        <v>228</v>
      </c>
    </row>
    <row r="4718" spans="1:7" x14ac:dyDescent="0.25">
      <c r="A4718">
        <v>374</v>
      </c>
      <c r="B4718" t="str">
        <f>VLOOKUP(CONCATENATE(C4718,"_",D4718),acronyms!$A$2:$B$330,2,0)</f>
        <v>Salix retusa s. str.</v>
      </c>
      <c r="C4718" t="s">
        <v>40</v>
      </c>
      <c r="D4718" t="s">
        <v>319</v>
      </c>
      <c r="E4718" t="s">
        <v>11</v>
      </c>
      <c r="G4718" t="s">
        <v>228</v>
      </c>
    </row>
    <row r="4719" spans="1:7" x14ac:dyDescent="0.25">
      <c r="A4719">
        <v>374</v>
      </c>
      <c r="B4719" t="str">
        <f>VLOOKUP(CONCATENATE(C4719,"_",D4719),acronyms!$A$2:$B$330,2,0)</f>
        <v>Scorzoneroides helvetica</v>
      </c>
      <c r="C4719" t="s">
        <v>42</v>
      </c>
      <c r="D4719" t="s">
        <v>41</v>
      </c>
      <c r="E4719" t="s">
        <v>50</v>
      </c>
      <c r="G4719" t="s">
        <v>228</v>
      </c>
    </row>
    <row r="4720" spans="1:7" x14ac:dyDescent="0.25">
      <c r="A4720">
        <v>374</v>
      </c>
      <c r="B4720" t="str">
        <f>VLOOKUP(CONCATENATE(C4720,"_",D4720),acronyms!$A$2:$B$330,2,0)</f>
        <v>Trifolium badium</v>
      </c>
      <c r="C4720" t="s">
        <v>108</v>
      </c>
      <c r="D4720" t="s">
        <v>202</v>
      </c>
      <c r="E4720" t="s">
        <v>18</v>
      </c>
      <c r="G4720" t="s">
        <v>228</v>
      </c>
    </row>
    <row r="4721" spans="1:7" x14ac:dyDescent="0.25">
      <c r="A4721">
        <v>374</v>
      </c>
      <c r="B4721" t="str">
        <f>VLOOKUP(CONCATENATE(C4721,"_",D4721),acronyms!$A$2:$B$330,2,0)</f>
        <v>Trifolium pallescens</v>
      </c>
      <c r="C4721" t="s">
        <v>108</v>
      </c>
      <c r="D4721" t="s">
        <v>109</v>
      </c>
      <c r="E4721">
        <v>1</v>
      </c>
      <c r="G4721" t="s">
        <v>228</v>
      </c>
    </row>
    <row r="4722" spans="1:7" x14ac:dyDescent="0.25">
      <c r="A4722">
        <v>376</v>
      </c>
      <c r="B4722" t="str">
        <f>VLOOKUP(CONCATENATE(C4722,"_",D4722),acronyms!$A$2:$B$330,2,0)</f>
        <v>Agrostis alpina</v>
      </c>
      <c r="C4722" t="s">
        <v>7</v>
      </c>
      <c r="D4722" t="s">
        <v>13</v>
      </c>
      <c r="E4722">
        <v>1</v>
      </c>
      <c r="G4722" t="s">
        <v>194</v>
      </c>
    </row>
    <row r="4723" spans="1:7" x14ac:dyDescent="0.25">
      <c r="A4723">
        <v>376</v>
      </c>
      <c r="B4723" t="str">
        <f>VLOOKUP(CONCATENATE(C4723,"_",D4723),acronyms!$A$2:$B$330,2,0)</f>
        <v>Calluna vulgaris</v>
      </c>
      <c r="C4723" t="s">
        <v>154</v>
      </c>
      <c r="D4723" t="s">
        <v>10</v>
      </c>
      <c r="E4723">
        <v>1</v>
      </c>
      <c r="G4723" t="s">
        <v>194</v>
      </c>
    </row>
    <row r="4724" spans="1:7" x14ac:dyDescent="0.25">
      <c r="A4724">
        <v>376</v>
      </c>
      <c r="B4724" t="str">
        <f>VLOOKUP(CONCATENATE(C4724,"_",D4724),acronyms!$A$2:$B$330,2,0)</f>
        <v>Carex curvula subsp. curvula</v>
      </c>
      <c r="C4724" t="s">
        <v>54</v>
      </c>
      <c r="D4724" t="s">
        <v>55</v>
      </c>
      <c r="E4724" t="s">
        <v>11</v>
      </c>
      <c r="G4724" t="s">
        <v>194</v>
      </c>
    </row>
    <row r="4725" spans="1:7" x14ac:dyDescent="0.25">
      <c r="A4725">
        <v>376</v>
      </c>
      <c r="B4725" t="str">
        <f>VLOOKUP(CONCATENATE(C4725,"_",D4725),acronyms!$A$2:$B$330,2,0)</f>
        <v>Carex sempervirens</v>
      </c>
      <c r="C4725" t="s">
        <v>54</v>
      </c>
      <c r="D4725" t="s">
        <v>95</v>
      </c>
      <c r="E4725" t="s">
        <v>50</v>
      </c>
      <c r="G4725" t="s">
        <v>194</v>
      </c>
    </row>
    <row r="4726" spans="1:7" x14ac:dyDescent="0.25">
      <c r="A4726">
        <v>376</v>
      </c>
      <c r="B4726" t="str">
        <f>VLOOKUP(CONCATENATE(C4726,"_",D4726),acronyms!$A$2:$B$330,2,0)</f>
        <v>Hieracium sp.</v>
      </c>
      <c r="C4726" t="s">
        <v>116</v>
      </c>
      <c r="D4726" t="s">
        <v>134</v>
      </c>
      <c r="E4726" t="s">
        <v>11</v>
      </c>
      <c r="G4726" t="s">
        <v>194</v>
      </c>
    </row>
    <row r="4727" spans="1:7" x14ac:dyDescent="0.25">
      <c r="A4727">
        <v>376</v>
      </c>
      <c r="B4727" t="str">
        <f>VLOOKUP(CONCATENATE(C4727,"_",D4727),acronyms!$A$2:$B$330,2,0)</f>
        <v>Huperzia selago</v>
      </c>
      <c r="C4727" t="s">
        <v>320</v>
      </c>
      <c r="D4727" t="s">
        <v>107</v>
      </c>
      <c r="E4727" t="s">
        <v>11</v>
      </c>
      <c r="G4727" t="s">
        <v>194</v>
      </c>
    </row>
    <row r="4728" spans="1:7" x14ac:dyDescent="0.25">
      <c r="A4728">
        <v>376</v>
      </c>
      <c r="B4728" t="str">
        <f>VLOOKUP(CONCATENATE(C4728,"_",D4728),acronyms!$A$2:$B$330,2,0)</f>
        <v>Juncus trifidus</v>
      </c>
      <c r="C4728" t="s">
        <v>132</v>
      </c>
      <c r="D4728" t="s">
        <v>108</v>
      </c>
      <c r="E4728" t="s">
        <v>50</v>
      </c>
      <c r="G4728" t="s">
        <v>194</v>
      </c>
    </row>
    <row r="4729" spans="1:7" x14ac:dyDescent="0.25">
      <c r="A4729">
        <v>376</v>
      </c>
      <c r="B4729" t="str">
        <f>VLOOKUP(CONCATENATE(C4729,"_",D4729),acronyms!$A$2:$B$330,2,0)</f>
        <v>Juniperus communis subsp. nana</v>
      </c>
      <c r="C4729" t="s">
        <v>132</v>
      </c>
      <c r="D4729" t="s">
        <v>156</v>
      </c>
      <c r="E4729" t="s">
        <v>50</v>
      </c>
      <c r="G4729" t="s">
        <v>194</v>
      </c>
    </row>
    <row r="4730" spans="1:7" x14ac:dyDescent="0.25">
      <c r="A4730">
        <v>376</v>
      </c>
      <c r="B4730" t="str">
        <f>VLOOKUP(CONCATENATE(C4730,"_",D4730),acronyms!$A$2:$B$330,2,0)</f>
        <v>Loiseleuria procumbens</v>
      </c>
      <c r="C4730" t="s">
        <v>155</v>
      </c>
      <c r="D4730" t="s">
        <v>130</v>
      </c>
      <c r="E4730">
        <v>1</v>
      </c>
      <c r="G4730" t="s">
        <v>194</v>
      </c>
    </row>
    <row r="4731" spans="1:7" x14ac:dyDescent="0.25">
      <c r="A4731">
        <v>376</v>
      </c>
      <c r="B4731" t="str">
        <f>VLOOKUP(CONCATENATE(C4731,"_",D4731),acronyms!$A$2:$B$330,2,0)</f>
        <v>Nardus stricta</v>
      </c>
      <c r="C4731" t="s">
        <v>102</v>
      </c>
      <c r="D4731" t="s">
        <v>103</v>
      </c>
      <c r="E4731">
        <v>1</v>
      </c>
      <c r="G4731" t="s">
        <v>194</v>
      </c>
    </row>
    <row r="4732" spans="1:7" x14ac:dyDescent="0.25">
      <c r="A4732">
        <v>376</v>
      </c>
      <c r="B4732" t="str">
        <f>VLOOKUP(CONCATENATE(C4732,"_",D4732),acronyms!$A$2:$B$330,2,0)</f>
        <v>Phyteuma hemisphaericum</v>
      </c>
      <c r="C4732" t="s">
        <v>91</v>
      </c>
      <c r="D4732" t="s">
        <v>92</v>
      </c>
      <c r="E4732" t="s">
        <v>11</v>
      </c>
      <c r="G4732" t="s">
        <v>194</v>
      </c>
    </row>
    <row r="4733" spans="1:7" x14ac:dyDescent="0.25">
      <c r="A4733">
        <v>376</v>
      </c>
      <c r="B4733" t="str">
        <f>VLOOKUP(CONCATENATE(C4733,"_",D4733),acronyms!$A$2:$B$330,2,0)</f>
        <v>Primula hirsuta</v>
      </c>
      <c r="C4733" t="s">
        <v>69</v>
      </c>
      <c r="D4733" t="s">
        <v>128</v>
      </c>
      <c r="E4733" t="s">
        <v>11</v>
      </c>
      <c r="G4733" t="s">
        <v>194</v>
      </c>
    </row>
    <row r="4734" spans="1:7" x14ac:dyDescent="0.25">
      <c r="A4734">
        <v>376</v>
      </c>
      <c r="B4734" t="str">
        <f>VLOOKUP(CONCATENATE(C4734,"_",D4734),acronyms!$A$2:$B$330,2,0)</f>
        <v>Primula minima</v>
      </c>
      <c r="C4734" t="s">
        <v>69</v>
      </c>
      <c r="D4734" t="s">
        <v>62</v>
      </c>
      <c r="E4734" t="s">
        <v>11</v>
      </c>
      <c r="G4734" t="s">
        <v>194</v>
      </c>
    </row>
    <row r="4735" spans="1:7" x14ac:dyDescent="0.25">
      <c r="A4735">
        <v>376</v>
      </c>
      <c r="B4735" t="str">
        <f>VLOOKUP(CONCATENATE(C4735,"_",D4735),acronyms!$A$2:$B$330,2,0)</f>
        <v>Rhododendron ferrugineum</v>
      </c>
      <c r="C4735" t="s">
        <v>38</v>
      </c>
      <c r="D4735" t="s">
        <v>39</v>
      </c>
      <c r="E4735">
        <v>1</v>
      </c>
      <c r="G4735" t="s">
        <v>194</v>
      </c>
    </row>
    <row r="4736" spans="1:7" x14ac:dyDescent="0.25">
      <c r="A4736">
        <v>376</v>
      </c>
      <c r="B4736" t="str">
        <f>VLOOKUP(CONCATENATE(C4736,"_",D4736),acronyms!$A$2:$B$330,2,0)</f>
        <v>Scorzoneroides helvetica</v>
      </c>
      <c r="C4736" t="s">
        <v>42</v>
      </c>
      <c r="D4736" t="s">
        <v>41</v>
      </c>
      <c r="E4736" t="s">
        <v>11</v>
      </c>
      <c r="G4736" t="s">
        <v>194</v>
      </c>
    </row>
    <row r="4737" spans="1:7" x14ac:dyDescent="0.25">
      <c r="A4737">
        <v>376</v>
      </c>
      <c r="B4737" t="str">
        <f>VLOOKUP(CONCATENATE(C4737,"_",D4737),acronyms!$A$2:$B$330,2,0)</f>
        <v>Vaccinium gaultherioides</v>
      </c>
      <c r="C4737" t="s">
        <v>48</v>
      </c>
      <c r="D4737" t="s">
        <v>49</v>
      </c>
      <c r="E4737" t="s">
        <v>46</v>
      </c>
      <c r="G4737" t="s">
        <v>194</v>
      </c>
    </row>
    <row r="4738" spans="1:7" x14ac:dyDescent="0.25">
      <c r="A4738">
        <v>376</v>
      </c>
      <c r="B4738" t="str">
        <f>VLOOKUP(CONCATENATE(C4738,"_",D4738),acronyms!$A$2:$B$330,2,0)</f>
        <v>Vaccinium vitis-idaea</v>
      </c>
      <c r="C4738" t="s">
        <v>48</v>
      </c>
      <c r="D4738" t="s">
        <v>150</v>
      </c>
      <c r="E4738" t="s">
        <v>11</v>
      </c>
      <c r="G4738" t="s">
        <v>194</v>
      </c>
    </row>
    <row r="4739" spans="1:7" x14ac:dyDescent="0.25">
      <c r="A4739">
        <v>377</v>
      </c>
      <c r="B4739" t="str">
        <f>VLOOKUP(CONCATENATE(C4739,"_",D4739),acronyms!$A$2:$B$330,2,0)</f>
        <v>Agrostis alpina</v>
      </c>
      <c r="C4739" t="s">
        <v>7</v>
      </c>
      <c r="D4739" t="s">
        <v>13</v>
      </c>
      <c r="E4739" t="s">
        <v>11</v>
      </c>
      <c r="G4739" t="s">
        <v>197</v>
      </c>
    </row>
    <row r="4740" spans="1:7" x14ac:dyDescent="0.25">
      <c r="A4740">
        <v>377</v>
      </c>
      <c r="B4740" t="str">
        <f>VLOOKUP(CONCATENATE(C4740,"_",D4740),acronyms!$A$2:$B$330,2,0)</f>
        <v>Anthoxanthum alpinum</v>
      </c>
      <c r="C4740" t="s">
        <v>12</v>
      </c>
      <c r="D4740" t="s">
        <v>13</v>
      </c>
      <c r="E4740">
        <v>1</v>
      </c>
      <c r="G4740" t="s">
        <v>197</v>
      </c>
    </row>
    <row r="4741" spans="1:7" x14ac:dyDescent="0.25">
      <c r="A4741">
        <v>377</v>
      </c>
      <c r="B4741" t="str">
        <f>VLOOKUP(CONCATENATE(C4741,"_",D4741),acronyms!$A$2:$B$330,2,0)</f>
        <v>Avenula versicolor</v>
      </c>
      <c r="C4741" t="s">
        <v>14</v>
      </c>
      <c r="D4741" t="s">
        <v>15</v>
      </c>
      <c r="E4741" t="s">
        <v>11</v>
      </c>
      <c r="G4741" t="s">
        <v>197</v>
      </c>
    </row>
    <row r="4742" spans="1:7" x14ac:dyDescent="0.25">
      <c r="A4742">
        <v>377</v>
      </c>
      <c r="B4742" t="str">
        <f>VLOOKUP(CONCATENATE(C4742,"_",D4742),acronyms!$A$2:$B$330,2,0)</f>
        <v>Campanula scheuchzeri</v>
      </c>
      <c r="C4742" t="s">
        <v>16</v>
      </c>
      <c r="D4742" t="s">
        <v>17</v>
      </c>
      <c r="E4742" t="s">
        <v>18</v>
      </c>
      <c r="G4742" t="s">
        <v>197</v>
      </c>
    </row>
    <row r="4743" spans="1:7" x14ac:dyDescent="0.25">
      <c r="A4743">
        <v>377</v>
      </c>
      <c r="B4743" t="str">
        <f>VLOOKUP(CONCATENATE(C4743,"_",D4743),acronyms!$A$2:$B$330,2,0)</f>
        <v>Carex curvula subsp. curvula</v>
      </c>
      <c r="C4743" t="s">
        <v>54</v>
      </c>
      <c r="D4743" t="s">
        <v>55</v>
      </c>
      <c r="E4743">
        <v>1</v>
      </c>
      <c r="G4743" t="s">
        <v>197</v>
      </c>
    </row>
    <row r="4744" spans="1:7" x14ac:dyDescent="0.25">
      <c r="A4744">
        <v>377</v>
      </c>
      <c r="B4744" t="str">
        <f>VLOOKUP(CONCATENATE(C4744,"_",D4744),acronyms!$A$2:$B$330,2,0)</f>
        <v>Carex sempervirens</v>
      </c>
      <c r="C4744" t="s">
        <v>54</v>
      </c>
      <c r="D4744" t="s">
        <v>95</v>
      </c>
      <c r="E4744" t="s">
        <v>11</v>
      </c>
      <c r="G4744" t="s">
        <v>197</v>
      </c>
    </row>
    <row r="4745" spans="1:7" x14ac:dyDescent="0.25">
      <c r="A4745">
        <v>377</v>
      </c>
      <c r="B4745" t="str">
        <f>VLOOKUP(CONCATENATE(C4745,"_",D4745),acronyms!$A$2:$B$330,2,0)</f>
        <v>Euphrasia minima</v>
      </c>
      <c r="C4745" t="s">
        <v>113</v>
      </c>
      <c r="D4745" t="s">
        <v>62</v>
      </c>
      <c r="E4745" t="s">
        <v>11</v>
      </c>
      <c r="G4745" t="s">
        <v>197</v>
      </c>
    </row>
    <row r="4746" spans="1:7" x14ac:dyDescent="0.25">
      <c r="A4746">
        <v>377</v>
      </c>
      <c r="B4746" t="str">
        <f>VLOOKUP(CONCATENATE(C4746,"_",D4746),acronyms!$A$2:$B$330,2,0)</f>
        <v>Geum montanum</v>
      </c>
      <c r="C4746" t="s">
        <v>25</v>
      </c>
      <c r="D4746" t="s">
        <v>26</v>
      </c>
      <c r="E4746" t="s">
        <v>11</v>
      </c>
      <c r="G4746" t="s">
        <v>197</v>
      </c>
    </row>
    <row r="4747" spans="1:7" x14ac:dyDescent="0.25">
      <c r="A4747">
        <v>377</v>
      </c>
      <c r="B4747" t="str">
        <f>VLOOKUP(CONCATENATE(C4747,"_",D4747),acronyms!$A$2:$B$330,2,0)</f>
        <v>Hieracium alpinum s. lat.</v>
      </c>
      <c r="C4747" t="s">
        <v>116</v>
      </c>
      <c r="D4747" t="s">
        <v>13</v>
      </c>
      <c r="E4747" t="s">
        <v>11</v>
      </c>
      <c r="G4747" t="s">
        <v>197</v>
      </c>
    </row>
    <row r="4748" spans="1:7" x14ac:dyDescent="0.25">
      <c r="A4748">
        <v>377</v>
      </c>
      <c r="B4748" t="str">
        <f>VLOOKUP(CONCATENATE(C4748,"_",D4748),acronyms!$A$2:$B$330,2,0)</f>
        <v>Homogyne alpina</v>
      </c>
      <c r="C4748" t="s">
        <v>27</v>
      </c>
      <c r="D4748" t="s">
        <v>13</v>
      </c>
      <c r="E4748" t="s">
        <v>50</v>
      </c>
      <c r="G4748" t="s">
        <v>197</v>
      </c>
    </row>
    <row r="4749" spans="1:7" x14ac:dyDescent="0.25">
      <c r="A4749">
        <v>377</v>
      </c>
      <c r="B4749" t="str">
        <f>VLOOKUP(CONCATENATE(C4749,"_",D4749),acronyms!$A$2:$B$330,2,0)</f>
        <v>Juncus trifidus</v>
      </c>
      <c r="C4749" t="s">
        <v>132</v>
      </c>
      <c r="D4749" t="s">
        <v>108</v>
      </c>
      <c r="E4749" t="s">
        <v>11</v>
      </c>
      <c r="G4749" t="s">
        <v>197</v>
      </c>
    </row>
    <row r="4750" spans="1:7" x14ac:dyDescent="0.25">
      <c r="A4750">
        <v>377</v>
      </c>
      <c r="B4750" t="str">
        <f>VLOOKUP(CONCATENATE(C4750,"_",D4750),acronyms!$A$2:$B$330,2,0)</f>
        <v>Leucanthemopsis alpina</v>
      </c>
      <c r="C4750" t="s">
        <v>59</v>
      </c>
      <c r="D4750" t="s">
        <v>13</v>
      </c>
      <c r="E4750" t="s">
        <v>18</v>
      </c>
      <c r="G4750" t="s">
        <v>197</v>
      </c>
    </row>
    <row r="4751" spans="1:7" x14ac:dyDescent="0.25">
      <c r="A4751">
        <v>377</v>
      </c>
      <c r="B4751" t="str">
        <f>VLOOKUP(CONCATENATE(C4751,"_",D4751),acronyms!$A$2:$B$330,2,0)</f>
        <v>Luzula lutea</v>
      </c>
      <c r="C4751" t="s">
        <v>30</v>
      </c>
      <c r="D4751" t="s">
        <v>98</v>
      </c>
      <c r="E4751" t="s">
        <v>11</v>
      </c>
      <c r="G4751" t="s">
        <v>197</v>
      </c>
    </row>
    <row r="4752" spans="1:7" x14ac:dyDescent="0.25">
      <c r="A4752">
        <v>377</v>
      </c>
      <c r="B4752" t="str">
        <f>VLOOKUP(CONCATENATE(C4752,"_",D4752),acronyms!$A$2:$B$330,2,0)</f>
        <v>Mutellina adonidifolia</v>
      </c>
      <c r="C4752" t="s">
        <v>99</v>
      </c>
      <c r="D4752" t="s">
        <v>100</v>
      </c>
      <c r="E4752" t="s">
        <v>11</v>
      </c>
      <c r="G4752" t="s">
        <v>197</v>
      </c>
    </row>
    <row r="4753" spans="1:7" x14ac:dyDescent="0.25">
      <c r="A4753">
        <v>377</v>
      </c>
      <c r="B4753" t="str">
        <f>VLOOKUP(CONCATENATE(C4753,"_",D4753),acronyms!$A$2:$B$330,2,0)</f>
        <v>Phyteuma hemisphaericum</v>
      </c>
      <c r="C4753" t="s">
        <v>91</v>
      </c>
      <c r="D4753" t="s">
        <v>92</v>
      </c>
      <c r="E4753" t="s">
        <v>11</v>
      </c>
      <c r="G4753" t="s">
        <v>197</v>
      </c>
    </row>
    <row r="4754" spans="1:7" x14ac:dyDescent="0.25">
      <c r="A4754">
        <v>377</v>
      </c>
      <c r="B4754" t="str">
        <f>VLOOKUP(CONCATENATE(C4754,"_",D4754),acronyms!$A$2:$B$330,2,0)</f>
        <v>Potentilla aurea</v>
      </c>
      <c r="C4754" t="s">
        <v>34</v>
      </c>
      <c r="D4754" t="s">
        <v>35</v>
      </c>
      <c r="E4754">
        <v>1</v>
      </c>
      <c r="G4754" t="s">
        <v>197</v>
      </c>
    </row>
    <row r="4755" spans="1:7" x14ac:dyDescent="0.25">
      <c r="A4755">
        <v>377</v>
      </c>
      <c r="B4755" t="str">
        <f>VLOOKUP(CONCATENATE(C4755,"_",D4755),acronyms!$A$2:$B$330,2,0)</f>
        <v>Pulsatilla vernalis</v>
      </c>
      <c r="C4755" t="s">
        <v>104</v>
      </c>
      <c r="D4755" t="s">
        <v>15</v>
      </c>
      <c r="E4755" t="s">
        <v>18</v>
      </c>
      <c r="G4755" t="s">
        <v>197</v>
      </c>
    </row>
    <row r="4756" spans="1:7" x14ac:dyDescent="0.25">
      <c r="A4756">
        <v>377</v>
      </c>
      <c r="B4756" t="str">
        <f>VLOOKUP(CONCATENATE(C4756,"_",D4756),acronyms!$A$2:$B$330,2,0)</f>
        <v>Ranunculus villarsii</v>
      </c>
      <c r="C4756" t="s">
        <v>36</v>
      </c>
      <c r="D4756" t="s">
        <v>37</v>
      </c>
      <c r="E4756" t="s">
        <v>11</v>
      </c>
      <c r="G4756" t="s">
        <v>197</v>
      </c>
    </row>
    <row r="4757" spans="1:7" x14ac:dyDescent="0.25">
      <c r="A4757">
        <v>377</v>
      </c>
      <c r="B4757" t="str">
        <f>VLOOKUP(CONCATENATE(C4757,"_",D4757),acronyms!$A$2:$B$330,2,0)</f>
        <v>Scorzoneroides helvetica</v>
      </c>
      <c r="C4757" t="s">
        <v>42</v>
      </c>
      <c r="D4757" t="s">
        <v>41</v>
      </c>
      <c r="E4757" t="s">
        <v>50</v>
      </c>
      <c r="G4757" t="s">
        <v>197</v>
      </c>
    </row>
    <row r="4758" spans="1:7" x14ac:dyDescent="0.25">
      <c r="A4758">
        <v>377</v>
      </c>
      <c r="B4758" t="str">
        <f>VLOOKUP(CONCATENATE(C4758,"_",D4758),acronyms!$A$2:$B$330,2,0)</f>
        <v>Senecio incanus subsp. carniolicus</v>
      </c>
      <c r="C4758" t="s">
        <v>146</v>
      </c>
      <c r="D4758" t="s">
        <v>147</v>
      </c>
      <c r="E4758" t="s">
        <v>11</v>
      </c>
      <c r="G4758" t="s">
        <v>197</v>
      </c>
    </row>
    <row r="4759" spans="1:7" x14ac:dyDescent="0.25">
      <c r="A4759">
        <v>377</v>
      </c>
      <c r="B4759" t="str">
        <f>VLOOKUP(CONCATENATE(C4759,"_",D4759),acronyms!$A$2:$B$330,2,0)</f>
        <v>Vaccinium gaultherioides</v>
      </c>
      <c r="C4759" t="s">
        <v>48</v>
      </c>
      <c r="D4759" t="s">
        <v>49</v>
      </c>
      <c r="E4759" t="s">
        <v>11</v>
      </c>
      <c r="G4759" t="s">
        <v>197</v>
      </c>
    </row>
    <row r="4760" spans="1:7" x14ac:dyDescent="0.25">
      <c r="A4760">
        <v>377</v>
      </c>
      <c r="B4760" t="str">
        <f>VLOOKUP(CONCATENATE(C4760,"_",D4760),acronyms!$A$2:$B$330,2,0)</f>
        <v>Vaccinium myrtillus</v>
      </c>
      <c r="C4760" t="s">
        <v>48</v>
      </c>
      <c r="D4760" t="s">
        <v>51</v>
      </c>
      <c r="E4760" t="s">
        <v>50</v>
      </c>
      <c r="G4760" t="s">
        <v>197</v>
      </c>
    </row>
    <row r="4761" spans="1:7" x14ac:dyDescent="0.25">
      <c r="A4761">
        <v>377</v>
      </c>
      <c r="B4761" t="str">
        <f>VLOOKUP(CONCATENATE(C4761,"_",D4761),acronyms!$A$2:$B$330,2,0)</f>
        <v>Vaccinium vitis-idaea</v>
      </c>
      <c r="C4761" t="s">
        <v>48</v>
      </c>
      <c r="D4761" t="s">
        <v>150</v>
      </c>
      <c r="E4761">
        <v>1</v>
      </c>
      <c r="G4761" t="s">
        <v>197</v>
      </c>
    </row>
    <row r="4762" spans="1:7" x14ac:dyDescent="0.25">
      <c r="A4762">
        <v>377</v>
      </c>
      <c r="B4762" t="str">
        <f>VLOOKUP(CONCATENATE(C4762,"_",D4762),acronyms!$A$2:$B$330,2,0)</f>
        <v>Veronica bellidioides</v>
      </c>
      <c r="C4762" t="s">
        <v>15</v>
      </c>
      <c r="D4762" t="s">
        <v>118</v>
      </c>
      <c r="E4762" t="s">
        <v>11</v>
      </c>
      <c r="G4762" t="s">
        <v>197</v>
      </c>
    </row>
    <row r="4763" spans="1:7" x14ac:dyDescent="0.25">
      <c r="A4763">
        <v>378</v>
      </c>
      <c r="B4763" t="str">
        <f>VLOOKUP(CONCATENATE(C4763,"_",D4763),acronyms!$A$2:$B$330,2,0)</f>
        <v>Agrostis alpina</v>
      </c>
      <c r="C4763" t="s">
        <v>7</v>
      </c>
      <c r="D4763" t="s">
        <v>13</v>
      </c>
      <c r="E4763" t="s">
        <v>11</v>
      </c>
      <c r="G4763" t="s">
        <v>75</v>
      </c>
    </row>
    <row r="4764" spans="1:7" x14ac:dyDescent="0.25">
      <c r="A4764">
        <v>378</v>
      </c>
      <c r="B4764" t="str">
        <f>VLOOKUP(CONCATENATE(C4764,"_",D4764),acronyms!$A$2:$B$330,2,0)</f>
        <v>Agrostis rupestris</v>
      </c>
      <c r="C4764" t="s">
        <v>7</v>
      </c>
      <c r="D4764" t="s">
        <v>74</v>
      </c>
      <c r="E4764" t="s">
        <v>11</v>
      </c>
      <c r="G4764" t="s">
        <v>75</v>
      </c>
    </row>
    <row r="4765" spans="1:7" x14ac:dyDescent="0.25">
      <c r="A4765">
        <v>378</v>
      </c>
      <c r="B4765" t="str">
        <f>VLOOKUP(CONCATENATE(C4765,"_",D4765),acronyms!$A$2:$B$330,2,0)</f>
        <v>Alchemilla vulgaris agg.</v>
      </c>
      <c r="C4765" t="s">
        <v>9</v>
      </c>
      <c r="D4765" t="s">
        <v>10</v>
      </c>
      <c r="E4765" t="s">
        <v>11</v>
      </c>
      <c r="G4765" t="s">
        <v>75</v>
      </c>
    </row>
    <row r="4766" spans="1:7" x14ac:dyDescent="0.25">
      <c r="A4766">
        <v>378</v>
      </c>
      <c r="B4766" t="str">
        <f>VLOOKUP(CONCATENATE(C4766,"_",D4766),acronyms!$A$2:$B$330,2,0)</f>
        <v>Anthoxanthum alpinum</v>
      </c>
      <c r="C4766" t="s">
        <v>12</v>
      </c>
      <c r="D4766" t="s">
        <v>13</v>
      </c>
      <c r="E4766">
        <v>1</v>
      </c>
      <c r="G4766" t="s">
        <v>75</v>
      </c>
    </row>
    <row r="4767" spans="1:7" x14ac:dyDescent="0.25">
      <c r="A4767">
        <v>378</v>
      </c>
      <c r="B4767" t="str">
        <f>VLOOKUP(CONCATENATE(C4767,"_",D4767),acronyms!$A$2:$B$330,2,0)</f>
        <v>Avenula versicolor</v>
      </c>
      <c r="C4767" t="s">
        <v>14</v>
      </c>
      <c r="D4767" t="s">
        <v>15</v>
      </c>
      <c r="E4767">
        <v>1</v>
      </c>
      <c r="G4767" t="s">
        <v>75</v>
      </c>
    </row>
    <row r="4768" spans="1:7" x14ac:dyDescent="0.25">
      <c r="A4768">
        <v>378</v>
      </c>
      <c r="B4768" t="str">
        <f>VLOOKUP(CONCATENATE(C4768,"_",D4768),acronyms!$A$2:$B$330,2,0)</f>
        <v>Campanula barbata subsp. barbata</v>
      </c>
      <c r="C4768" t="s">
        <v>16</v>
      </c>
      <c r="D4768" t="s">
        <v>94</v>
      </c>
      <c r="E4768" t="s">
        <v>11</v>
      </c>
      <c r="G4768" t="s">
        <v>75</v>
      </c>
    </row>
    <row r="4769" spans="1:7" x14ac:dyDescent="0.25">
      <c r="A4769">
        <v>378</v>
      </c>
      <c r="B4769" t="str">
        <f>VLOOKUP(CONCATENATE(C4769,"_",D4769),acronyms!$A$2:$B$330,2,0)</f>
        <v>Carex sempervirens</v>
      </c>
      <c r="C4769" t="s">
        <v>54</v>
      </c>
      <c r="D4769" t="s">
        <v>95</v>
      </c>
      <c r="E4769" t="s">
        <v>11</v>
      </c>
      <c r="G4769" t="s">
        <v>75</v>
      </c>
    </row>
    <row r="4770" spans="1:7" x14ac:dyDescent="0.25">
      <c r="A4770">
        <v>378</v>
      </c>
      <c r="B4770" t="str">
        <f>VLOOKUP(CONCATENATE(C4770,"_",D4770),acronyms!$A$2:$B$330,2,0)</f>
        <v>Deschampsia cespitosa subsp. cespitosa</v>
      </c>
      <c r="C4770" t="s">
        <v>89</v>
      </c>
      <c r="D4770" t="s">
        <v>90</v>
      </c>
      <c r="E4770" t="s">
        <v>11</v>
      </c>
      <c r="G4770" t="s">
        <v>75</v>
      </c>
    </row>
    <row r="4771" spans="1:7" x14ac:dyDescent="0.25">
      <c r="A4771">
        <v>378</v>
      </c>
      <c r="B4771" t="str">
        <f>VLOOKUP(CONCATENATE(C4771,"_",D4771),acronyms!$A$2:$B$330,2,0)</f>
        <v>Geum montanum</v>
      </c>
      <c r="C4771" t="s">
        <v>25</v>
      </c>
      <c r="D4771" t="s">
        <v>26</v>
      </c>
      <c r="E4771" t="s">
        <v>11</v>
      </c>
      <c r="G4771" t="s">
        <v>75</v>
      </c>
    </row>
    <row r="4772" spans="1:7" x14ac:dyDescent="0.25">
      <c r="A4772">
        <v>378</v>
      </c>
      <c r="B4772" t="str">
        <f>VLOOKUP(CONCATENATE(C4772,"_",D4772),acronyms!$A$2:$B$330,2,0)</f>
        <v>Homogyne alpina</v>
      </c>
      <c r="C4772" t="s">
        <v>27</v>
      </c>
      <c r="D4772" t="s">
        <v>13</v>
      </c>
      <c r="E4772">
        <v>1</v>
      </c>
      <c r="G4772" t="s">
        <v>75</v>
      </c>
    </row>
    <row r="4773" spans="1:7" x14ac:dyDescent="0.25">
      <c r="A4773">
        <v>378</v>
      </c>
      <c r="B4773" t="str">
        <f>VLOOKUP(CONCATENATE(C4773,"_",D4773),acronyms!$A$2:$B$330,2,0)</f>
        <v>Juncus trifidus</v>
      </c>
      <c r="C4773" t="s">
        <v>132</v>
      </c>
      <c r="D4773" t="s">
        <v>108</v>
      </c>
      <c r="E4773" t="s">
        <v>11</v>
      </c>
      <c r="G4773" t="s">
        <v>75</v>
      </c>
    </row>
    <row r="4774" spans="1:7" x14ac:dyDescent="0.25">
      <c r="A4774">
        <v>378</v>
      </c>
      <c r="B4774" t="str">
        <f>VLOOKUP(CONCATENATE(C4774,"_",D4774),acronyms!$A$2:$B$330,2,0)</f>
        <v>Lotus corniculatus</v>
      </c>
      <c r="C4774" t="s">
        <v>96</v>
      </c>
      <c r="D4774" t="s">
        <v>97</v>
      </c>
      <c r="E4774" t="s">
        <v>11</v>
      </c>
      <c r="G4774" t="s">
        <v>75</v>
      </c>
    </row>
    <row r="4775" spans="1:7" x14ac:dyDescent="0.25">
      <c r="A4775">
        <v>378</v>
      </c>
      <c r="B4775" t="str">
        <f>VLOOKUP(CONCATENATE(C4775,"_",D4775),acronyms!$A$2:$B$330,2,0)</f>
        <v>Luzula lutea</v>
      </c>
      <c r="C4775" t="s">
        <v>30</v>
      </c>
      <c r="D4775" t="s">
        <v>98</v>
      </c>
      <c r="E4775" t="s">
        <v>11</v>
      </c>
      <c r="G4775" t="s">
        <v>75</v>
      </c>
    </row>
    <row r="4776" spans="1:7" x14ac:dyDescent="0.25">
      <c r="A4776">
        <v>378</v>
      </c>
      <c r="B4776" t="str">
        <f>VLOOKUP(CONCATENATE(C4776,"_",D4776),acronyms!$A$2:$B$330,2,0)</f>
        <v>Nardus stricta</v>
      </c>
      <c r="C4776" t="s">
        <v>102</v>
      </c>
      <c r="D4776" t="s">
        <v>103</v>
      </c>
      <c r="E4776">
        <v>3</v>
      </c>
      <c r="G4776" t="s">
        <v>75</v>
      </c>
    </row>
    <row r="4777" spans="1:7" x14ac:dyDescent="0.25">
      <c r="A4777">
        <v>378</v>
      </c>
      <c r="B4777" t="str">
        <f>VLOOKUP(CONCATENATE(C4777,"_",D4777),acronyms!$A$2:$B$330,2,0)</f>
        <v>Persicaria vivipara</v>
      </c>
      <c r="C4777" t="s">
        <v>32</v>
      </c>
      <c r="D4777" t="s">
        <v>33</v>
      </c>
      <c r="E4777" t="s">
        <v>11</v>
      </c>
      <c r="G4777" t="s">
        <v>75</v>
      </c>
    </row>
    <row r="4778" spans="1:7" x14ac:dyDescent="0.25">
      <c r="A4778">
        <v>378</v>
      </c>
      <c r="B4778" t="str">
        <f>VLOOKUP(CONCATENATE(C4778,"_",D4778),acronyms!$A$2:$B$330,2,0)</f>
        <v>Phyteuma hemisphaericum</v>
      </c>
      <c r="C4778" t="s">
        <v>91</v>
      </c>
      <c r="D4778" t="s">
        <v>92</v>
      </c>
      <c r="E4778" t="s">
        <v>11</v>
      </c>
      <c r="G4778" t="s">
        <v>75</v>
      </c>
    </row>
    <row r="4779" spans="1:7" x14ac:dyDescent="0.25">
      <c r="A4779">
        <v>378</v>
      </c>
      <c r="B4779" t="str">
        <f>VLOOKUP(CONCATENATE(C4779,"_",D4779),acronyms!$A$2:$B$330,2,0)</f>
        <v>Potentilla aurea</v>
      </c>
      <c r="C4779" t="s">
        <v>34</v>
      </c>
      <c r="D4779" t="s">
        <v>35</v>
      </c>
      <c r="E4779" t="s">
        <v>46</v>
      </c>
      <c r="G4779" t="s">
        <v>75</v>
      </c>
    </row>
    <row r="4780" spans="1:7" x14ac:dyDescent="0.25">
      <c r="A4780">
        <v>378</v>
      </c>
      <c r="B4780" t="str">
        <f>VLOOKUP(CONCATENATE(C4780,"_",D4780),acronyms!$A$2:$B$330,2,0)</f>
        <v>Pulsatilla alpina subsp. apiifolia</v>
      </c>
      <c r="C4780" t="s">
        <v>104</v>
      </c>
      <c r="D4780" t="s">
        <v>13</v>
      </c>
      <c r="E4780">
        <v>1</v>
      </c>
      <c r="G4780" t="s">
        <v>75</v>
      </c>
    </row>
    <row r="4781" spans="1:7" x14ac:dyDescent="0.25">
      <c r="A4781">
        <v>378</v>
      </c>
      <c r="B4781" t="str">
        <f>VLOOKUP(CONCATENATE(C4781,"_",D4781),acronyms!$A$2:$B$330,2,0)</f>
        <v>Pulsatilla vernalis</v>
      </c>
      <c r="C4781" t="s">
        <v>104</v>
      </c>
      <c r="D4781" t="s">
        <v>15</v>
      </c>
      <c r="E4781" t="s">
        <v>11</v>
      </c>
      <c r="G4781" t="s">
        <v>75</v>
      </c>
    </row>
    <row r="4782" spans="1:7" x14ac:dyDescent="0.25">
      <c r="A4782">
        <v>378</v>
      </c>
      <c r="B4782" t="str">
        <f>VLOOKUP(CONCATENATE(C4782,"_",D4782),acronyms!$A$2:$B$330,2,0)</f>
        <v>Ranunculus villarsii</v>
      </c>
      <c r="C4782" t="s">
        <v>36</v>
      </c>
      <c r="D4782" t="s">
        <v>37</v>
      </c>
      <c r="E4782">
        <v>1</v>
      </c>
      <c r="G4782" t="s">
        <v>75</v>
      </c>
    </row>
    <row r="4783" spans="1:7" x14ac:dyDescent="0.25">
      <c r="A4783">
        <v>378</v>
      </c>
      <c r="B4783" t="str">
        <f>VLOOKUP(CONCATENATE(C4783,"_",D4783),acronyms!$A$2:$B$330,2,0)</f>
        <v>Scorzoneroides helvetica</v>
      </c>
      <c r="C4783" t="s">
        <v>42</v>
      </c>
      <c r="D4783" t="s">
        <v>41</v>
      </c>
      <c r="E4783" t="s">
        <v>50</v>
      </c>
      <c r="G4783" t="s">
        <v>75</v>
      </c>
    </row>
    <row r="4784" spans="1:7" x14ac:dyDescent="0.25">
      <c r="A4784">
        <v>378</v>
      </c>
      <c r="B4784" t="str">
        <f>VLOOKUP(CONCATENATE(C4784,"_",D4784),acronyms!$A$2:$B$330,2,0)</f>
        <v>Selaginella selaginoides</v>
      </c>
      <c r="C4784" t="s">
        <v>107</v>
      </c>
      <c r="D4784" t="s">
        <v>107</v>
      </c>
      <c r="E4784" t="s">
        <v>18</v>
      </c>
      <c r="G4784" t="s">
        <v>75</v>
      </c>
    </row>
    <row r="4785" spans="1:7" x14ac:dyDescent="0.25">
      <c r="A4785">
        <v>380</v>
      </c>
      <c r="B4785" t="str">
        <f>VLOOKUP(CONCATENATE(C4785,"_",D4785),acronyms!$A$2:$B$330,2,0)</f>
        <v>Achillea moschata</v>
      </c>
      <c r="C4785" t="s">
        <v>115</v>
      </c>
      <c r="D4785" t="s">
        <v>112</v>
      </c>
      <c r="E4785" t="s">
        <v>11</v>
      </c>
      <c r="G4785" t="s">
        <v>228</v>
      </c>
    </row>
    <row r="4786" spans="1:7" x14ac:dyDescent="0.25">
      <c r="A4786">
        <v>380</v>
      </c>
      <c r="B4786" t="str">
        <f>VLOOKUP(CONCATENATE(C4786,"_",D4786),acronyms!$A$2:$B$330,2,0)</f>
        <v>Agrostis alpina</v>
      </c>
      <c r="C4786" t="s">
        <v>7</v>
      </c>
      <c r="D4786" t="s">
        <v>13</v>
      </c>
      <c r="E4786" t="s">
        <v>50</v>
      </c>
      <c r="G4786" t="s">
        <v>228</v>
      </c>
    </row>
    <row r="4787" spans="1:7" x14ac:dyDescent="0.25">
      <c r="A4787">
        <v>380</v>
      </c>
      <c r="B4787" t="str">
        <f>VLOOKUP(CONCATENATE(C4787,"_",D4787),acronyms!$A$2:$B$330,2,0)</f>
        <v>Agrostis rupestris</v>
      </c>
      <c r="C4787" t="s">
        <v>7</v>
      </c>
      <c r="D4787" t="s">
        <v>74</v>
      </c>
      <c r="E4787" t="s">
        <v>11</v>
      </c>
      <c r="G4787" t="s">
        <v>228</v>
      </c>
    </row>
    <row r="4788" spans="1:7" x14ac:dyDescent="0.25">
      <c r="A4788">
        <v>380</v>
      </c>
      <c r="B4788" t="str">
        <f>VLOOKUP(CONCATENATE(C4788,"_",D4788),acronyms!$A$2:$B$330,2,0)</f>
        <v>Alchemilla vulgaris agg.</v>
      </c>
      <c r="C4788" t="s">
        <v>9</v>
      </c>
      <c r="D4788" t="s">
        <v>134</v>
      </c>
      <c r="E4788" t="s">
        <v>50</v>
      </c>
      <c r="G4788" t="s">
        <v>228</v>
      </c>
    </row>
    <row r="4789" spans="1:7" x14ac:dyDescent="0.25">
      <c r="A4789">
        <v>380</v>
      </c>
      <c r="B4789" t="str">
        <f>VLOOKUP(CONCATENATE(C4789,"_",D4789),acronyms!$A$2:$B$330,2,0)</f>
        <v>Anthoxanthum alpinum</v>
      </c>
      <c r="C4789" t="s">
        <v>12</v>
      </c>
      <c r="D4789" t="s">
        <v>13</v>
      </c>
      <c r="E4789" t="s">
        <v>50</v>
      </c>
      <c r="G4789" t="s">
        <v>228</v>
      </c>
    </row>
    <row r="4790" spans="1:7" x14ac:dyDescent="0.25">
      <c r="A4790">
        <v>380</v>
      </c>
      <c r="B4790" t="str">
        <f>VLOOKUP(CONCATENATE(C4790,"_",D4790),acronyms!$A$2:$B$330,2,0)</f>
        <v>Avenula versicolor</v>
      </c>
      <c r="C4790" t="s">
        <v>14</v>
      </c>
      <c r="D4790" t="s">
        <v>15</v>
      </c>
      <c r="E4790">
        <v>1</v>
      </c>
      <c r="G4790" t="s">
        <v>228</v>
      </c>
    </row>
    <row r="4791" spans="1:7" x14ac:dyDescent="0.25">
      <c r="A4791">
        <v>380</v>
      </c>
      <c r="B4791" t="str">
        <f>VLOOKUP(CONCATENATE(C4791,"_",D4791),acronyms!$A$2:$B$330,2,0)</f>
        <v>Campanula scheuchzeri</v>
      </c>
      <c r="C4791" t="s">
        <v>16</v>
      </c>
      <c r="D4791" t="s">
        <v>17</v>
      </c>
      <c r="E4791" t="s">
        <v>11</v>
      </c>
      <c r="G4791" t="s">
        <v>228</v>
      </c>
    </row>
    <row r="4792" spans="1:7" x14ac:dyDescent="0.25">
      <c r="A4792">
        <v>380</v>
      </c>
      <c r="B4792" t="str">
        <f>VLOOKUP(CONCATENATE(C4792,"_",D4792),acronyms!$A$2:$B$330,2,0)</f>
        <v>Carex sempervirens</v>
      </c>
      <c r="C4792" t="s">
        <v>54</v>
      </c>
      <c r="D4792" t="s">
        <v>95</v>
      </c>
      <c r="E4792">
        <v>1</v>
      </c>
      <c r="G4792" t="s">
        <v>228</v>
      </c>
    </row>
    <row r="4793" spans="1:7" x14ac:dyDescent="0.25">
      <c r="A4793">
        <v>380</v>
      </c>
      <c r="B4793" t="str">
        <f>VLOOKUP(CONCATENATE(C4793,"_",D4793),acronyms!$A$2:$B$330,2,0)</f>
        <v>Euphrasia minima</v>
      </c>
      <c r="C4793" t="s">
        <v>113</v>
      </c>
      <c r="D4793" t="s">
        <v>62</v>
      </c>
      <c r="E4793" t="s">
        <v>11</v>
      </c>
      <c r="G4793" t="s">
        <v>228</v>
      </c>
    </row>
    <row r="4794" spans="1:7" x14ac:dyDescent="0.25">
      <c r="A4794">
        <v>380</v>
      </c>
      <c r="B4794" t="str">
        <f>VLOOKUP(CONCATENATE(C4794,"_",D4794),acronyms!$A$2:$B$330,2,0)</f>
        <v>Gentiana nivalis</v>
      </c>
      <c r="C4794" t="s">
        <v>21</v>
      </c>
      <c r="D4794" t="s">
        <v>200</v>
      </c>
      <c r="E4794" t="s">
        <v>18</v>
      </c>
      <c r="G4794" t="s">
        <v>228</v>
      </c>
    </row>
    <row r="4795" spans="1:7" x14ac:dyDescent="0.25">
      <c r="A4795">
        <v>380</v>
      </c>
      <c r="B4795" t="str">
        <f>VLOOKUP(CONCATENATE(C4795,"_",D4795),acronyms!$A$2:$B$330,2,0)</f>
        <v>Gentianella campestris</v>
      </c>
      <c r="C4795" t="s">
        <v>21</v>
      </c>
      <c r="D4795" t="s">
        <v>16</v>
      </c>
      <c r="E4795" t="s">
        <v>18</v>
      </c>
      <c r="F4795" t="s">
        <v>61</v>
      </c>
      <c r="G4795" t="s">
        <v>228</v>
      </c>
    </row>
    <row r="4796" spans="1:7" x14ac:dyDescent="0.25">
      <c r="A4796">
        <v>380</v>
      </c>
      <c r="B4796" t="str">
        <f>VLOOKUP(CONCATENATE(C4796,"_",D4796),acronyms!$A$2:$B$330,2,0)</f>
        <v>Hieracium alpinum s. lat.</v>
      </c>
      <c r="C4796" t="s">
        <v>116</v>
      </c>
      <c r="D4796" t="s">
        <v>13</v>
      </c>
      <c r="E4796" t="s">
        <v>50</v>
      </c>
      <c r="G4796" t="s">
        <v>228</v>
      </c>
    </row>
    <row r="4797" spans="1:7" x14ac:dyDescent="0.25">
      <c r="A4797">
        <v>380</v>
      </c>
      <c r="B4797" t="str">
        <f>VLOOKUP(CONCATENATE(C4797,"_",D4797),acronyms!$A$2:$B$330,2,0)</f>
        <v>Juncus jacquinii</v>
      </c>
      <c r="C4797" t="s">
        <v>132</v>
      </c>
      <c r="D4797" t="s">
        <v>135</v>
      </c>
      <c r="E4797" t="s">
        <v>50</v>
      </c>
      <c r="G4797" t="s">
        <v>228</v>
      </c>
    </row>
    <row r="4798" spans="1:7" x14ac:dyDescent="0.25">
      <c r="A4798">
        <v>380</v>
      </c>
      <c r="B4798" t="str">
        <f>VLOOKUP(CONCATENATE(C4798,"_",D4798),acronyms!$A$2:$B$330,2,0)</f>
        <v>Lloydia serotina</v>
      </c>
      <c r="C4798" t="s">
        <v>317</v>
      </c>
      <c r="D4798" t="s">
        <v>318</v>
      </c>
      <c r="E4798" t="s">
        <v>18</v>
      </c>
      <c r="G4798" t="s">
        <v>228</v>
      </c>
    </row>
    <row r="4799" spans="1:7" x14ac:dyDescent="0.25">
      <c r="A4799">
        <v>380</v>
      </c>
      <c r="B4799" t="str">
        <f>VLOOKUP(CONCATENATE(C4799,"_",D4799),acronyms!$A$2:$B$330,2,0)</f>
        <v>Pedicularis kerneri</v>
      </c>
      <c r="C4799" t="s">
        <v>66</v>
      </c>
      <c r="D4799" t="s">
        <v>322</v>
      </c>
      <c r="E4799" t="s">
        <v>11</v>
      </c>
      <c r="G4799" t="s">
        <v>228</v>
      </c>
    </row>
    <row r="4800" spans="1:7" x14ac:dyDescent="0.25">
      <c r="A4800">
        <v>380</v>
      </c>
      <c r="B4800" t="str">
        <f>VLOOKUP(CONCATENATE(C4800,"_",D4800),acronyms!$A$2:$B$330,2,0)</f>
        <v>Persicaria vivipara</v>
      </c>
      <c r="C4800" t="s">
        <v>32</v>
      </c>
      <c r="D4800" t="s">
        <v>33</v>
      </c>
      <c r="E4800" t="s">
        <v>50</v>
      </c>
      <c r="G4800" t="s">
        <v>228</v>
      </c>
    </row>
    <row r="4801" spans="1:7" x14ac:dyDescent="0.25">
      <c r="A4801">
        <v>380</v>
      </c>
      <c r="B4801" t="str">
        <f>VLOOKUP(CONCATENATE(C4801,"_",D4801),acronyms!$A$2:$B$330,2,0)</f>
        <v>Phyteuma hemisphaericum</v>
      </c>
      <c r="C4801" t="s">
        <v>91</v>
      </c>
      <c r="D4801" t="s">
        <v>92</v>
      </c>
      <c r="E4801">
        <v>1</v>
      </c>
      <c r="G4801" t="s">
        <v>228</v>
      </c>
    </row>
    <row r="4802" spans="1:7" x14ac:dyDescent="0.25">
      <c r="A4802">
        <v>380</v>
      </c>
      <c r="B4802" t="str">
        <f>VLOOKUP(CONCATENATE(C4802,"_",D4802),acronyms!$A$2:$B$330,2,0)</f>
        <v>Poa alpina</v>
      </c>
      <c r="C4802" t="s">
        <v>79</v>
      </c>
      <c r="D4802" t="s">
        <v>13</v>
      </c>
      <c r="E4802" t="s">
        <v>11</v>
      </c>
      <c r="G4802" t="s">
        <v>228</v>
      </c>
    </row>
    <row r="4803" spans="1:7" x14ac:dyDescent="0.25">
      <c r="A4803">
        <v>380</v>
      </c>
      <c r="B4803" t="str">
        <f>VLOOKUP(CONCATENATE(C4803,"_",D4803),acronyms!$A$2:$B$330,2,0)</f>
        <v>Silene acaulis subsp. exscapa</v>
      </c>
      <c r="C4803" t="s">
        <v>43</v>
      </c>
      <c r="D4803" t="s">
        <v>73</v>
      </c>
      <c r="E4803" t="s">
        <v>50</v>
      </c>
      <c r="G4803" t="s">
        <v>228</v>
      </c>
    </row>
    <row r="4804" spans="1:7" x14ac:dyDescent="0.25">
      <c r="A4804">
        <v>380</v>
      </c>
      <c r="B4804" t="str">
        <f>VLOOKUP(CONCATENATE(C4804,"_",D4804),acronyms!$A$2:$B$330,2,0)</f>
        <v>Trifolium pallescens</v>
      </c>
      <c r="C4804" t="s">
        <v>108</v>
      </c>
      <c r="D4804" t="s">
        <v>109</v>
      </c>
      <c r="E4804" t="s">
        <v>11</v>
      </c>
      <c r="G4804" t="s">
        <v>228</v>
      </c>
    </row>
    <row r="4805" spans="1:7" x14ac:dyDescent="0.25">
      <c r="A4805">
        <v>381</v>
      </c>
      <c r="B4805" t="str">
        <f>VLOOKUP(CONCATENATE(C4805,"_",D4805),acronyms!$A$2:$B$330,2,0)</f>
        <v>Anthoxanthum alpinum</v>
      </c>
      <c r="C4805" t="s">
        <v>179</v>
      </c>
      <c r="D4805" t="s">
        <v>13</v>
      </c>
      <c r="E4805">
        <v>1</v>
      </c>
      <c r="G4805" t="s">
        <v>8</v>
      </c>
    </row>
    <row r="4806" spans="1:7" x14ac:dyDescent="0.25">
      <c r="A4806">
        <v>381</v>
      </c>
      <c r="B4806" t="str">
        <f>VLOOKUP(CONCATENATE(C4806,"_",D4806),acronyms!$A$2:$B$330,2,0)</f>
        <v>Avenula versicolor</v>
      </c>
      <c r="C4806" t="s">
        <v>208</v>
      </c>
      <c r="D4806" t="s">
        <v>15</v>
      </c>
      <c r="E4806" t="s">
        <v>50</v>
      </c>
      <c r="G4806" t="s">
        <v>8</v>
      </c>
    </row>
    <row r="4807" spans="1:7" x14ac:dyDescent="0.25">
      <c r="A4807">
        <v>381</v>
      </c>
      <c r="B4807" t="str">
        <f>VLOOKUP(CONCATENATE(C4807,"_",D4807),acronyms!$A$2:$B$330,2,0)</f>
        <v>Campanula scheuchzeri</v>
      </c>
      <c r="C4807" t="s">
        <v>210</v>
      </c>
      <c r="D4807" t="s">
        <v>17</v>
      </c>
      <c r="E4807" t="s">
        <v>11</v>
      </c>
      <c r="G4807" t="s">
        <v>8</v>
      </c>
    </row>
    <row r="4808" spans="1:7" x14ac:dyDescent="0.25">
      <c r="A4808">
        <v>381</v>
      </c>
      <c r="B4808" t="str">
        <f>VLOOKUP(CONCATENATE(C4808,"_",D4808),acronyms!$A$2:$B$330,2,0)</f>
        <v>Carex sempervirens</v>
      </c>
      <c r="C4808" t="s">
        <v>180</v>
      </c>
      <c r="D4808" t="s">
        <v>95</v>
      </c>
      <c r="E4808" t="s">
        <v>50</v>
      </c>
      <c r="G4808" t="s">
        <v>8</v>
      </c>
    </row>
    <row r="4809" spans="1:7" x14ac:dyDescent="0.25">
      <c r="A4809">
        <v>381</v>
      </c>
      <c r="B4809" t="str">
        <f>VLOOKUP(CONCATENATE(C4809,"_",D4809),acronyms!$A$2:$B$330,2,0)</f>
        <v>Festuca nigricans</v>
      </c>
      <c r="C4809" t="s">
        <v>182</v>
      </c>
      <c r="D4809" t="s">
        <v>20</v>
      </c>
      <c r="E4809">
        <v>1</v>
      </c>
      <c r="G4809" t="s">
        <v>8</v>
      </c>
    </row>
    <row r="4810" spans="1:7" x14ac:dyDescent="0.25">
      <c r="A4810">
        <v>381</v>
      </c>
      <c r="B4810" t="str">
        <f>VLOOKUP(CONCATENATE(C4810,"_",D4810),acronyms!$A$2:$B$330,2,0)</f>
        <v>Gentiana acaulis</v>
      </c>
      <c r="C4810" t="s">
        <v>211</v>
      </c>
      <c r="D4810" t="s">
        <v>73</v>
      </c>
      <c r="E4810" t="s">
        <v>11</v>
      </c>
      <c r="G4810" t="s">
        <v>8</v>
      </c>
    </row>
    <row r="4811" spans="1:7" x14ac:dyDescent="0.25">
      <c r="A4811">
        <v>381</v>
      </c>
      <c r="B4811" t="str">
        <f>VLOOKUP(CONCATENATE(C4811,"_",D4811),acronyms!$A$2:$B$330,2,0)</f>
        <v>Geum montanum</v>
      </c>
      <c r="C4811" t="s">
        <v>212</v>
      </c>
      <c r="D4811" t="s">
        <v>26</v>
      </c>
      <c r="E4811" t="s">
        <v>11</v>
      </c>
      <c r="G4811" t="s">
        <v>8</v>
      </c>
    </row>
    <row r="4812" spans="1:7" x14ac:dyDescent="0.25">
      <c r="A4812">
        <v>381</v>
      </c>
      <c r="B4812" t="str">
        <f>VLOOKUP(CONCATENATE(C4812,"_",D4812),acronyms!$A$2:$B$330,2,0)</f>
        <v>Hieracium alpinum s. lat.</v>
      </c>
      <c r="C4812" t="s">
        <v>251</v>
      </c>
      <c r="D4812" t="s">
        <v>13</v>
      </c>
      <c r="E4812" t="s">
        <v>11</v>
      </c>
      <c r="G4812" t="s">
        <v>8</v>
      </c>
    </row>
    <row r="4813" spans="1:7" x14ac:dyDescent="0.25">
      <c r="A4813">
        <v>381</v>
      </c>
      <c r="B4813" t="str">
        <f>VLOOKUP(CONCATENATE(C4813,"_",D4813),acronyms!$A$2:$B$330,2,0)</f>
        <v>Homogyne alpina</v>
      </c>
      <c r="C4813" t="s">
        <v>213</v>
      </c>
      <c r="D4813" t="s">
        <v>13</v>
      </c>
      <c r="E4813" t="s">
        <v>50</v>
      </c>
      <c r="G4813" t="s">
        <v>8</v>
      </c>
    </row>
    <row r="4814" spans="1:7" x14ac:dyDescent="0.25">
      <c r="A4814">
        <v>381</v>
      </c>
      <c r="B4814" t="str">
        <f>VLOOKUP(CONCATENATE(C4814,"_",D4814),acronyms!$A$2:$B$330,2,0)</f>
        <v>Juncus trifidus</v>
      </c>
      <c r="C4814" t="s">
        <v>253</v>
      </c>
      <c r="D4814" t="s">
        <v>108</v>
      </c>
      <c r="E4814">
        <v>1</v>
      </c>
      <c r="G4814" t="s">
        <v>8</v>
      </c>
    </row>
    <row r="4815" spans="1:7" x14ac:dyDescent="0.25">
      <c r="A4815">
        <v>381</v>
      </c>
      <c r="B4815" t="str">
        <f>VLOOKUP(CONCATENATE(C4815,"_",D4815),acronyms!$A$2:$B$330,2,0)</f>
        <v>Luzula alpino-pilosa</v>
      </c>
      <c r="C4815" t="s">
        <v>139</v>
      </c>
      <c r="D4815" t="s">
        <v>31</v>
      </c>
      <c r="E4815" t="s">
        <v>11</v>
      </c>
      <c r="G4815" t="s">
        <v>8</v>
      </c>
    </row>
    <row r="4816" spans="1:7" x14ac:dyDescent="0.25">
      <c r="A4816">
        <v>381</v>
      </c>
      <c r="B4816" t="str">
        <f>VLOOKUP(CONCATENATE(C4816,"_",D4816),acronyms!$A$2:$B$330,2,0)</f>
        <v>Luzula lutea</v>
      </c>
      <c r="C4816" t="s">
        <v>139</v>
      </c>
      <c r="D4816" t="s">
        <v>98</v>
      </c>
      <c r="E4816" t="s">
        <v>11</v>
      </c>
      <c r="G4816" t="s">
        <v>8</v>
      </c>
    </row>
    <row r="4817" spans="1:7" x14ac:dyDescent="0.25">
      <c r="A4817">
        <v>381</v>
      </c>
      <c r="B4817" t="str">
        <f>VLOOKUP(CONCATENATE(C4817,"_",D4817),acronyms!$A$2:$B$330,2,0)</f>
        <v>Mutellina adonidifolia</v>
      </c>
      <c r="C4817" t="s">
        <v>185</v>
      </c>
      <c r="D4817" t="s">
        <v>100</v>
      </c>
      <c r="E4817">
        <v>1</v>
      </c>
      <c r="G4817" t="s">
        <v>8</v>
      </c>
    </row>
    <row r="4818" spans="1:7" x14ac:dyDescent="0.25">
      <c r="A4818">
        <v>381</v>
      </c>
      <c r="B4818" t="str">
        <f>VLOOKUP(CONCATENATE(C4818,"_",D4818),acronyms!$A$2:$B$330,2,0)</f>
        <v>Persicaria vivipara</v>
      </c>
      <c r="C4818" t="s">
        <v>216</v>
      </c>
      <c r="D4818" t="s">
        <v>33</v>
      </c>
      <c r="E4818" t="s">
        <v>50</v>
      </c>
      <c r="G4818" t="s">
        <v>8</v>
      </c>
    </row>
    <row r="4819" spans="1:7" x14ac:dyDescent="0.25">
      <c r="A4819">
        <v>381</v>
      </c>
      <c r="B4819" t="str">
        <f>VLOOKUP(CONCATENATE(C4819,"_",D4819),acronyms!$A$2:$B$330,2,0)</f>
        <v>Phyteuma hemisphaericum</v>
      </c>
      <c r="C4819" t="s">
        <v>217</v>
      </c>
      <c r="D4819" t="s">
        <v>92</v>
      </c>
      <c r="E4819" t="s">
        <v>11</v>
      </c>
      <c r="G4819" t="s">
        <v>8</v>
      </c>
    </row>
    <row r="4820" spans="1:7" x14ac:dyDescent="0.25">
      <c r="A4820">
        <v>381</v>
      </c>
      <c r="B4820" t="str">
        <f>VLOOKUP(CONCATENATE(C4820,"_",D4820),acronyms!$A$2:$B$330,2,0)</f>
        <v>Potentilla aurea</v>
      </c>
      <c r="C4820" t="s">
        <v>189</v>
      </c>
      <c r="D4820" t="s">
        <v>35</v>
      </c>
      <c r="E4820" t="s">
        <v>11</v>
      </c>
      <c r="G4820" t="s">
        <v>8</v>
      </c>
    </row>
    <row r="4821" spans="1:7" x14ac:dyDescent="0.25">
      <c r="A4821">
        <v>381</v>
      </c>
      <c r="B4821" t="str">
        <f>VLOOKUP(CONCATENATE(C4821,"_",D4821),acronyms!$A$2:$B$330,2,0)</f>
        <v>Ranunculus villarsii</v>
      </c>
      <c r="C4821" t="s">
        <v>190</v>
      </c>
      <c r="D4821" t="s">
        <v>37</v>
      </c>
      <c r="E4821" t="s">
        <v>50</v>
      </c>
      <c r="G4821" t="s">
        <v>8</v>
      </c>
    </row>
    <row r="4822" spans="1:7" x14ac:dyDescent="0.25">
      <c r="A4822">
        <v>381</v>
      </c>
      <c r="B4822" t="str">
        <f>VLOOKUP(CONCATENATE(C4822,"_",D4822),acronyms!$A$2:$B$330,2,0)</f>
        <v>Rhinanthus glacialis</v>
      </c>
      <c r="C4822" t="s">
        <v>218</v>
      </c>
      <c r="D4822" t="s">
        <v>85</v>
      </c>
      <c r="E4822" t="s">
        <v>11</v>
      </c>
      <c r="G4822" t="s">
        <v>8</v>
      </c>
    </row>
    <row r="4823" spans="1:7" x14ac:dyDescent="0.25">
      <c r="A4823">
        <v>381</v>
      </c>
      <c r="B4823" t="str">
        <f>VLOOKUP(CONCATENATE(C4823,"_",D4823),acronyms!$A$2:$B$330,2,0)</f>
        <v>Scorzoneroides helvetica</v>
      </c>
      <c r="C4823" t="s">
        <v>220</v>
      </c>
      <c r="D4823" t="s">
        <v>41</v>
      </c>
      <c r="E4823">
        <v>1</v>
      </c>
      <c r="G4823" t="s">
        <v>8</v>
      </c>
    </row>
    <row r="4824" spans="1:7" x14ac:dyDescent="0.25">
      <c r="A4824">
        <v>381</v>
      </c>
      <c r="B4824" t="str">
        <f>VLOOKUP(CONCATENATE(C4824,"_",D4824),acronyms!$A$2:$B$330,2,0)</f>
        <v>Solidago virgaurea subsp. minuta</v>
      </c>
      <c r="C4824" t="s">
        <v>221</v>
      </c>
      <c r="D4824" t="s">
        <v>45</v>
      </c>
      <c r="E4824">
        <v>1</v>
      </c>
      <c r="G4824" t="s">
        <v>8</v>
      </c>
    </row>
    <row r="4825" spans="1:7" x14ac:dyDescent="0.25">
      <c r="A4825">
        <v>381</v>
      </c>
      <c r="B4825" t="str">
        <f>VLOOKUP(CONCATENATE(C4825,"_",D4825),acronyms!$A$2:$B$330,2,0)</f>
        <v>Vaccinium vitis-idaea</v>
      </c>
      <c r="C4825" t="s">
        <v>222</v>
      </c>
      <c r="D4825" t="s">
        <v>150</v>
      </c>
      <c r="E4825">
        <v>1</v>
      </c>
      <c r="G4825" t="s">
        <v>8</v>
      </c>
    </row>
    <row r="4826" spans="1:7" x14ac:dyDescent="0.25">
      <c r="A4826">
        <v>382</v>
      </c>
      <c r="B4826" t="str">
        <f>VLOOKUP(CONCATENATE(C4826,"_",D4826),acronyms!$A$2:$B$330,2,0)</f>
        <v>Agrostis alpina</v>
      </c>
      <c r="C4826" t="s">
        <v>7</v>
      </c>
      <c r="D4826" t="s">
        <v>13</v>
      </c>
      <c r="E4826" t="s">
        <v>11</v>
      </c>
      <c r="G4826" t="s">
        <v>75</v>
      </c>
    </row>
    <row r="4827" spans="1:7" x14ac:dyDescent="0.25">
      <c r="A4827">
        <v>382</v>
      </c>
      <c r="B4827" t="str">
        <f>VLOOKUP(CONCATENATE(C4827,"_",D4827),acronyms!$A$2:$B$330,2,0)</f>
        <v>Antennaria carpatica</v>
      </c>
      <c r="C4827" t="s">
        <v>12</v>
      </c>
      <c r="D4827" t="s">
        <v>54</v>
      </c>
      <c r="E4827" t="s">
        <v>11</v>
      </c>
      <c r="G4827" t="s">
        <v>75</v>
      </c>
    </row>
    <row r="4828" spans="1:7" x14ac:dyDescent="0.25">
      <c r="A4828">
        <v>382</v>
      </c>
      <c r="B4828" t="str">
        <f>VLOOKUP(CONCATENATE(C4828,"_",D4828),acronyms!$A$2:$B$330,2,0)</f>
        <v>Anthyllis vulneraria</v>
      </c>
      <c r="C4828" t="s">
        <v>12</v>
      </c>
      <c r="D4828" t="s">
        <v>10</v>
      </c>
      <c r="E4828" t="s">
        <v>50</v>
      </c>
      <c r="G4828" t="s">
        <v>75</v>
      </c>
    </row>
    <row r="4829" spans="1:7" x14ac:dyDescent="0.25">
      <c r="A4829">
        <v>382</v>
      </c>
      <c r="B4829" t="str">
        <f>VLOOKUP(CONCATENATE(C4829,"_",D4829),acronyms!$A$2:$B$330,2,0)</f>
        <v>Bartsia alpina</v>
      </c>
      <c r="C4829" t="s">
        <v>94</v>
      </c>
      <c r="D4829" t="s">
        <v>13</v>
      </c>
      <c r="E4829" t="s">
        <v>11</v>
      </c>
      <c r="G4829" t="s">
        <v>75</v>
      </c>
    </row>
    <row r="4830" spans="1:7" x14ac:dyDescent="0.25">
      <c r="A4830">
        <v>382</v>
      </c>
      <c r="B4830" t="str">
        <f>VLOOKUP(CONCATENATE(C4830,"_",D4830),acronyms!$A$2:$B$330,2,0)</f>
        <v>Bellidiastrum michelii</v>
      </c>
      <c r="C4830" t="s">
        <v>118</v>
      </c>
      <c r="D4830" t="s">
        <v>157</v>
      </c>
      <c r="E4830" t="s">
        <v>11</v>
      </c>
      <c r="G4830" t="s">
        <v>75</v>
      </c>
    </row>
    <row r="4831" spans="1:7" x14ac:dyDescent="0.25">
      <c r="A4831">
        <v>382</v>
      </c>
      <c r="B4831" t="str">
        <f>VLOOKUP(CONCATENATE(C4831,"_",D4831),acronyms!$A$2:$B$330,2,0)</f>
        <v>Campanula scheuchzeri</v>
      </c>
      <c r="C4831" t="s">
        <v>16</v>
      </c>
      <c r="D4831" t="s">
        <v>17</v>
      </c>
      <c r="E4831" t="s">
        <v>11</v>
      </c>
      <c r="G4831" t="s">
        <v>75</v>
      </c>
    </row>
    <row r="4832" spans="1:7" x14ac:dyDescent="0.25">
      <c r="A4832">
        <v>382</v>
      </c>
      <c r="B4832" t="str">
        <f>VLOOKUP(CONCATENATE(C4832,"_",D4832),acronyms!$A$2:$B$330,2,0)</f>
        <v>Carex sempervirens</v>
      </c>
      <c r="C4832" t="s">
        <v>54</v>
      </c>
      <c r="D4832" t="s">
        <v>95</v>
      </c>
      <c r="E4832" t="s">
        <v>50</v>
      </c>
      <c r="G4832" t="s">
        <v>75</v>
      </c>
    </row>
    <row r="4833" spans="1:7" x14ac:dyDescent="0.25">
      <c r="A4833">
        <v>382</v>
      </c>
      <c r="B4833" t="str">
        <f>VLOOKUP(CONCATENATE(C4833,"_",D4833),acronyms!$A$2:$B$330,2,0)</f>
        <v>Dryas octopetala</v>
      </c>
      <c r="C4833" t="s">
        <v>153</v>
      </c>
      <c r="D4833" t="s">
        <v>362</v>
      </c>
      <c r="E4833">
        <v>1</v>
      </c>
      <c r="G4833" t="s">
        <v>75</v>
      </c>
    </row>
    <row r="4834" spans="1:7" x14ac:dyDescent="0.25">
      <c r="A4834">
        <v>382</v>
      </c>
      <c r="B4834" t="str">
        <f>VLOOKUP(CONCATENATE(C4834,"_",D4834),acronyms!$A$2:$B$330,2,0)</f>
        <v>Empetrum hermaphroditum</v>
      </c>
      <c r="C4834" t="s">
        <v>235</v>
      </c>
      <c r="D4834" t="s">
        <v>81</v>
      </c>
      <c r="E4834" t="s">
        <v>46</v>
      </c>
      <c r="G4834" t="s">
        <v>75</v>
      </c>
    </row>
    <row r="4835" spans="1:7" x14ac:dyDescent="0.25">
      <c r="A4835">
        <v>382</v>
      </c>
      <c r="B4835" t="str">
        <f>VLOOKUP(CONCATENATE(C4835,"_",D4835),acronyms!$A$2:$B$330,2,0)</f>
        <v>Huperzia selago</v>
      </c>
      <c r="C4835" t="s">
        <v>320</v>
      </c>
      <c r="D4835" t="s">
        <v>107</v>
      </c>
      <c r="E4835" t="s">
        <v>11</v>
      </c>
      <c r="G4835" t="s">
        <v>75</v>
      </c>
    </row>
    <row r="4836" spans="1:7" x14ac:dyDescent="0.25">
      <c r="A4836">
        <v>382</v>
      </c>
      <c r="B4836" t="str">
        <f>VLOOKUP(CONCATENATE(C4836,"_",D4836),acronyms!$A$2:$B$330,2,0)</f>
        <v>Leontodon hispidus</v>
      </c>
      <c r="C4836" t="s">
        <v>28</v>
      </c>
      <c r="D4836" t="s">
        <v>29</v>
      </c>
      <c r="E4836" t="s">
        <v>11</v>
      </c>
      <c r="G4836" t="s">
        <v>75</v>
      </c>
    </row>
    <row r="4837" spans="1:7" x14ac:dyDescent="0.25">
      <c r="A4837">
        <v>382</v>
      </c>
      <c r="B4837" t="str">
        <f>VLOOKUP(CONCATENATE(C4837,"_",D4837),acronyms!$A$2:$B$330,2,0)</f>
        <v>Oxytropis campestris</v>
      </c>
      <c r="C4837" t="s">
        <v>123</v>
      </c>
      <c r="D4837" t="s">
        <v>16</v>
      </c>
      <c r="E4837" t="s">
        <v>11</v>
      </c>
      <c r="G4837" t="s">
        <v>75</v>
      </c>
    </row>
    <row r="4838" spans="1:7" x14ac:dyDescent="0.25">
      <c r="A4838">
        <v>382</v>
      </c>
      <c r="B4838" t="str">
        <f>VLOOKUP(CONCATENATE(C4838,"_",D4838),acronyms!$A$2:$B$330,2,0)</f>
        <v>Persicaria vivipara</v>
      </c>
      <c r="C4838" t="s">
        <v>32</v>
      </c>
      <c r="D4838" t="s">
        <v>33</v>
      </c>
      <c r="E4838" t="s">
        <v>11</v>
      </c>
      <c r="G4838" t="s">
        <v>75</v>
      </c>
    </row>
    <row r="4839" spans="1:7" x14ac:dyDescent="0.25">
      <c r="A4839">
        <v>382</v>
      </c>
      <c r="B4839" t="str">
        <f>VLOOKUP(CONCATENATE(C4839,"_",D4839),acronyms!$A$2:$B$330,2,0)</f>
        <v>Pinguicula leptoceras</v>
      </c>
      <c r="C4839" t="s">
        <v>328</v>
      </c>
      <c r="D4839" t="s">
        <v>329</v>
      </c>
      <c r="E4839" t="s">
        <v>11</v>
      </c>
      <c r="F4839" t="s">
        <v>61</v>
      </c>
      <c r="G4839" t="s">
        <v>75</v>
      </c>
    </row>
    <row r="4840" spans="1:7" x14ac:dyDescent="0.25">
      <c r="A4840">
        <v>382</v>
      </c>
      <c r="B4840" t="str">
        <f>VLOOKUP(CONCATENATE(C4840,"_",D4840),acronyms!$A$2:$B$330,2,0)</f>
        <v>Primula minima</v>
      </c>
      <c r="C4840" t="s">
        <v>69</v>
      </c>
      <c r="D4840" t="s">
        <v>62</v>
      </c>
      <c r="E4840" t="s">
        <v>11</v>
      </c>
      <c r="G4840" t="s">
        <v>75</v>
      </c>
    </row>
    <row r="4841" spans="1:7" x14ac:dyDescent="0.25">
      <c r="A4841">
        <v>382</v>
      </c>
      <c r="B4841" t="str">
        <f>VLOOKUP(CONCATENATE(C4841,"_",D4841),acronyms!$A$2:$B$330,2,0)</f>
        <v>Rhinanthus glacialis</v>
      </c>
      <c r="C4841" t="s">
        <v>106</v>
      </c>
      <c r="D4841" t="s">
        <v>85</v>
      </c>
      <c r="E4841" t="s">
        <v>11</v>
      </c>
      <c r="G4841" t="s">
        <v>75</v>
      </c>
    </row>
    <row r="4842" spans="1:7" x14ac:dyDescent="0.25">
      <c r="A4842">
        <v>382</v>
      </c>
      <c r="B4842" t="str">
        <f>VLOOKUP(CONCATENATE(C4842,"_",D4842),acronyms!$A$2:$B$330,2,0)</f>
        <v>Saussurea alpina</v>
      </c>
      <c r="C4842" t="s">
        <v>227</v>
      </c>
      <c r="D4842" t="s">
        <v>13</v>
      </c>
      <c r="E4842" t="s">
        <v>11</v>
      </c>
      <c r="G4842" t="s">
        <v>75</v>
      </c>
    </row>
    <row r="4843" spans="1:7" x14ac:dyDescent="0.25">
      <c r="A4843">
        <v>382</v>
      </c>
      <c r="B4843" t="str">
        <f>VLOOKUP(CONCATENATE(C4843,"_",D4843),acronyms!$A$2:$B$330,2,0)</f>
        <v>Saxifraga aizoides</v>
      </c>
      <c r="C4843" t="s">
        <v>71</v>
      </c>
      <c r="D4843" t="s">
        <v>342</v>
      </c>
      <c r="E4843" t="s">
        <v>11</v>
      </c>
      <c r="G4843" t="s">
        <v>75</v>
      </c>
    </row>
    <row r="4844" spans="1:7" x14ac:dyDescent="0.25">
      <c r="A4844">
        <v>382</v>
      </c>
      <c r="B4844" t="str">
        <f>VLOOKUP(CONCATENATE(C4844,"_",D4844),acronyms!$A$2:$B$330,2,0)</f>
        <v>Scorzoneroides helvetica</v>
      </c>
      <c r="C4844" t="s">
        <v>42</v>
      </c>
      <c r="D4844" t="s">
        <v>41</v>
      </c>
      <c r="E4844" t="s">
        <v>11</v>
      </c>
      <c r="G4844" t="s">
        <v>75</v>
      </c>
    </row>
    <row r="4845" spans="1:7" x14ac:dyDescent="0.25">
      <c r="A4845">
        <v>382</v>
      </c>
      <c r="B4845" t="str">
        <f>VLOOKUP(CONCATENATE(C4845,"_",D4845),acronyms!$A$2:$B$330,2,0)</f>
        <v>Silene acaulis subsp. exscapa</v>
      </c>
      <c r="C4845" t="s">
        <v>43</v>
      </c>
      <c r="D4845" t="s">
        <v>73</v>
      </c>
      <c r="E4845" t="s">
        <v>11</v>
      </c>
      <c r="G4845" t="s">
        <v>75</v>
      </c>
    </row>
    <row r="4846" spans="1:7" x14ac:dyDescent="0.25">
      <c r="A4846">
        <v>382</v>
      </c>
      <c r="B4846" t="str">
        <f>VLOOKUP(CONCATENATE(C4846,"_",D4846),acronyms!$A$2:$B$330,2,0)</f>
        <v>Tofieldia pusilla</v>
      </c>
      <c r="C4846" t="s">
        <v>339</v>
      </c>
      <c r="D4846" t="s">
        <v>127</v>
      </c>
      <c r="E4846" t="s">
        <v>11</v>
      </c>
      <c r="G4846" t="s">
        <v>75</v>
      </c>
    </row>
    <row r="4847" spans="1:7" x14ac:dyDescent="0.25">
      <c r="A4847">
        <v>382</v>
      </c>
      <c r="B4847" t="str">
        <f>VLOOKUP(CONCATENATE(C4847,"_",D4847),acronyms!$A$2:$B$330,2,0)</f>
        <v>Trichophorum cespitosum subsp. cespitosum</v>
      </c>
      <c r="C4847" t="s">
        <v>108</v>
      </c>
      <c r="D4847" t="s">
        <v>90</v>
      </c>
      <c r="E4847" t="s">
        <v>50</v>
      </c>
      <c r="G4847" t="s">
        <v>75</v>
      </c>
    </row>
    <row r="4848" spans="1:7" x14ac:dyDescent="0.25">
      <c r="A4848">
        <v>382</v>
      </c>
      <c r="B4848" t="str">
        <f>VLOOKUP(CONCATENATE(C4848,"_",D4848),acronyms!$A$2:$B$330,2,0)</f>
        <v>Vaccinium gaultherioides</v>
      </c>
      <c r="C4848" t="s">
        <v>48</v>
      </c>
      <c r="D4848" t="s">
        <v>49</v>
      </c>
      <c r="E4848" t="s">
        <v>50</v>
      </c>
      <c r="G4848" t="s">
        <v>75</v>
      </c>
    </row>
    <row r="4849" spans="1:7" x14ac:dyDescent="0.25">
      <c r="A4849">
        <v>383</v>
      </c>
      <c r="B4849" t="str">
        <f>VLOOKUP(CONCATENATE(C4849,"_",D4849),acronyms!$A$2:$B$330,2,0)</f>
        <v>Agrostis alpina</v>
      </c>
      <c r="C4849" t="s">
        <v>177</v>
      </c>
      <c r="D4849" t="s">
        <v>13</v>
      </c>
      <c r="E4849" t="s">
        <v>11</v>
      </c>
      <c r="G4849" t="s">
        <v>137</v>
      </c>
    </row>
    <row r="4850" spans="1:7" x14ac:dyDescent="0.25">
      <c r="A4850">
        <v>383</v>
      </c>
      <c r="B4850" t="str">
        <f>VLOOKUP(CONCATENATE(C4850,"_",D4850),acronyms!$A$2:$B$330,2,0)</f>
        <v>Anthoxanthum alpinum</v>
      </c>
      <c r="C4850" t="s">
        <v>179</v>
      </c>
      <c r="D4850" t="s">
        <v>13</v>
      </c>
      <c r="E4850">
        <v>1</v>
      </c>
      <c r="G4850" t="s">
        <v>137</v>
      </c>
    </row>
    <row r="4851" spans="1:7" x14ac:dyDescent="0.25">
      <c r="A4851">
        <v>383</v>
      </c>
      <c r="B4851" t="str">
        <f>VLOOKUP(CONCATENATE(C4851,"_",D4851),acronyms!$A$2:$B$330,2,0)</f>
        <v>Avenella flexuosa</v>
      </c>
      <c r="C4851" t="s">
        <v>208</v>
      </c>
      <c r="D4851" t="s">
        <v>126</v>
      </c>
      <c r="E4851" t="s">
        <v>11</v>
      </c>
      <c r="G4851" t="s">
        <v>137</v>
      </c>
    </row>
    <row r="4852" spans="1:7" x14ac:dyDescent="0.25">
      <c r="A4852">
        <v>383</v>
      </c>
      <c r="B4852" t="str">
        <f>VLOOKUP(CONCATENATE(C4852,"_",D4852),acronyms!$A$2:$B$330,2,0)</f>
        <v>Bartsia alpina</v>
      </c>
      <c r="C4852" t="s">
        <v>312</v>
      </c>
      <c r="D4852" t="s">
        <v>13</v>
      </c>
      <c r="E4852" t="s">
        <v>11</v>
      </c>
      <c r="G4852" t="s">
        <v>137</v>
      </c>
    </row>
    <row r="4853" spans="1:7" x14ac:dyDescent="0.25">
      <c r="A4853">
        <v>383</v>
      </c>
      <c r="B4853" t="str">
        <f>VLOOKUP(CONCATENATE(C4853,"_",D4853),acronyms!$A$2:$B$330,2,0)</f>
        <v>Bellidiastrum michelii</v>
      </c>
      <c r="C4853" t="s">
        <v>242</v>
      </c>
      <c r="D4853" t="s">
        <v>157</v>
      </c>
      <c r="E4853" t="s">
        <v>11</v>
      </c>
      <c r="G4853" t="s">
        <v>137</v>
      </c>
    </row>
    <row r="4854" spans="1:7" x14ac:dyDescent="0.25">
      <c r="A4854">
        <v>383</v>
      </c>
      <c r="B4854" t="str">
        <f>VLOOKUP(CONCATENATE(C4854,"_",D4854),acronyms!$A$2:$B$330,2,0)</f>
        <v>Calluna vulgaris</v>
      </c>
      <c r="C4854" t="s">
        <v>209</v>
      </c>
      <c r="D4854" t="s">
        <v>10</v>
      </c>
      <c r="E4854" t="s">
        <v>46</v>
      </c>
      <c r="G4854" t="s">
        <v>137</v>
      </c>
    </row>
    <row r="4855" spans="1:7" x14ac:dyDescent="0.25">
      <c r="A4855">
        <v>383</v>
      </c>
      <c r="B4855" t="str">
        <f>VLOOKUP(CONCATENATE(C4855,"_",D4855),acronyms!$A$2:$B$330,2,0)</f>
        <v>Campanula barbata subsp. barbata</v>
      </c>
      <c r="C4855" t="s">
        <v>210</v>
      </c>
      <c r="D4855" t="s">
        <v>94</v>
      </c>
      <c r="E4855" t="s">
        <v>11</v>
      </c>
      <c r="G4855" t="s">
        <v>137</v>
      </c>
    </row>
    <row r="4856" spans="1:7" x14ac:dyDescent="0.25">
      <c r="A4856">
        <v>383</v>
      </c>
      <c r="B4856" t="str">
        <f>VLOOKUP(CONCATENATE(C4856,"_",D4856),acronyms!$A$2:$B$330,2,0)</f>
        <v>Carex sempervirens</v>
      </c>
      <c r="C4856" t="s">
        <v>180</v>
      </c>
      <c r="D4856" t="s">
        <v>95</v>
      </c>
      <c r="E4856">
        <v>1</v>
      </c>
      <c r="G4856" t="s">
        <v>137</v>
      </c>
    </row>
    <row r="4857" spans="1:7" x14ac:dyDescent="0.25">
      <c r="A4857">
        <v>383</v>
      </c>
      <c r="B4857" t="str">
        <f>VLOOKUP(CONCATENATE(C4857,"_",D4857),acronyms!$A$2:$B$330,2,0)</f>
        <v>Crepis aurea</v>
      </c>
      <c r="C4857" t="s">
        <v>308</v>
      </c>
      <c r="D4857" t="s">
        <v>35</v>
      </c>
      <c r="E4857" t="s">
        <v>11</v>
      </c>
      <c r="G4857" t="s">
        <v>137</v>
      </c>
    </row>
    <row r="4858" spans="1:7" x14ac:dyDescent="0.25">
      <c r="A4858">
        <v>383</v>
      </c>
      <c r="B4858" t="str">
        <f>VLOOKUP(CONCATENATE(C4858,"_",D4858),acronyms!$A$2:$B$330,2,0)</f>
        <v>Empetrum hermaphroditum</v>
      </c>
      <c r="C4858" t="s">
        <v>356</v>
      </c>
      <c r="D4858" t="s">
        <v>81</v>
      </c>
      <c r="E4858" t="s">
        <v>46</v>
      </c>
      <c r="G4858" t="s">
        <v>137</v>
      </c>
    </row>
    <row r="4859" spans="1:7" x14ac:dyDescent="0.25">
      <c r="A4859">
        <v>383</v>
      </c>
      <c r="B4859" t="str">
        <f>VLOOKUP(CONCATENATE(C4859,"_",D4859),acronyms!$A$2:$B$330,2,0)</f>
        <v>Festuca nigricans</v>
      </c>
      <c r="C4859" t="s">
        <v>182</v>
      </c>
      <c r="D4859" t="s">
        <v>20</v>
      </c>
      <c r="E4859" t="s">
        <v>11</v>
      </c>
      <c r="G4859" t="s">
        <v>137</v>
      </c>
    </row>
    <row r="4860" spans="1:7" x14ac:dyDescent="0.25">
      <c r="A4860">
        <v>383</v>
      </c>
      <c r="B4860" t="str">
        <f>VLOOKUP(CONCATENATE(C4860,"_",D4860),acronyms!$A$2:$B$330,2,0)</f>
        <v>Homogyne alpina</v>
      </c>
      <c r="C4860" t="s">
        <v>213</v>
      </c>
      <c r="D4860" t="s">
        <v>13</v>
      </c>
      <c r="E4860">
        <v>1</v>
      </c>
      <c r="G4860" t="s">
        <v>137</v>
      </c>
    </row>
    <row r="4861" spans="1:7" x14ac:dyDescent="0.25">
      <c r="A4861">
        <v>383</v>
      </c>
      <c r="B4861" t="str">
        <f>VLOOKUP(CONCATENATE(C4861,"_",D4861),acronyms!$A$2:$B$330,2,0)</f>
        <v>Leontodon hispidus</v>
      </c>
      <c r="C4861" t="s">
        <v>184</v>
      </c>
      <c r="D4861" t="s">
        <v>29</v>
      </c>
      <c r="E4861" t="s">
        <v>11</v>
      </c>
      <c r="G4861" t="s">
        <v>137</v>
      </c>
    </row>
    <row r="4862" spans="1:7" x14ac:dyDescent="0.25">
      <c r="A4862">
        <v>383</v>
      </c>
      <c r="B4862" t="str">
        <f>VLOOKUP(CONCATENATE(C4862,"_",D4862),acronyms!$A$2:$B$330,2,0)</f>
        <v>Loiseleuria procumbens</v>
      </c>
      <c r="C4862" t="s">
        <v>357</v>
      </c>
      <c r="D4862" t="s">
        <v>130</v>
      </c>
      <c r="E4862" t="s">
        <v>46</v>
      </c>
      <c r="G4862" t="s">
        <v>137</v>
      </c>
    </row>
    <row r="4863" spans="1:7" x14ac:dyDescent="0.25">
      <c r="A4863">
        <v>383</v>
      </c>
      <c r="B4863" t="str">
        <f>VLOOKUP(CONCATENATE(C4863,"_",D4863),acronyms!$A$2:$B$330,2,0)</f>
        <v>Lotus corniculatus</v>
      </c>
      <c r="C4863" t="s">
        <v>269</v>
      </c>
      <c r="D4863" t="s">
        <v>97</v>
      </c>
      <c r="E4863" t="s">
        <v>11</v>
      </c>
      <c r="G4863" t="s">
        <v>137</v>
      </c>
    </row>
    <row r="4864" spans="1:7" x14ac:dyDescent="0.25">
      <c r="A4864">
        <v>383</v>
      </c>
      <c r="B4864" t="str">
        <f>VLOOKUP(CONCATENATE(C4864,"_",D4864),acronyms!$A$2:$B$330,2,0)</f>
        <v>Nardus stricta</v>
      </c>
      <c r="C4864" t="s">
        <v>214</v>
      </c>
      <c r="D4864" t="s">
        <v>103</v>
      </c>
      <c r="E4864" t="s">
        <v>50</v>
      </c>
      <c r="G4864" t="s">
        <v>137</v>
      </c>
    </row>
    <row r="4865" spans="1:7" x14ac:dyDescent="0.25">
      <c r="A4865">
        <v>383</v>
      </c>
      <c r="B4865" t="str">
        <f>VLOOKUP(CONCATENATE(C4865,"_",D4865),acronyms!$A$2:$B$330,2,0)</f>
        <v>Persicaria vivipara</v>
      </c>
      <c r="C4865" t="s">
        <v>216</v>
      </c>
      <c r="D4865" t="s">
        <v>33</v>
      </c>
      <c r="E4865" t="s">
        <v>11</v>
      </c>
      <c r="G4865" t="s">
        <v>137</v>
      </c>
    </row>
    <row r="4866" spans="1:7" x14ac:dyDescent="0.25">
      <c r="A4866">
        <v>383</v>
      </c>
      <c r="B4866" t="str">
        <f>VLOOKUP(CONCATENATE(C4866,"_",D4866),acronyms!$A$2:$B$330,2,0)</f>
        <v>Phyteuma hemisphaericum</v>
      </c>
      <c r="C4866" t="s">
        <v>217</v>
      </c>
      <c r="D4866" t="s">
        <v>92</v>
      </c>
      <c r="E4866" t="s">
        <v>11</v>
      </c>
      <c r="G4866" t="s">
        <v>137</v>
      </c>
    </row>
    <row r="4867" spans="1:7" x14ac:dyDescent="0.25">
      <c r="A4867">
        <v>383</v>
      </c>
      <c r="B4867" t="str">
        <f>VLOOKUP(CONCATENATE(C4867,"_",D4867),acronyms!$A$2:$B$330,2,0)</f>
        <v>Potentilla aurea</v>
      </c>
      <c r="C4867" t="s">
        <v>189</v>
      </c>
      <c r="D4867" t="s">
        <v>35</v>
      </c>
      <c r="E4867" t="s">
        <v>11</v>
      </c>
      <c r="G4867" t="s">
        <v>137</v>
      </c>
    </row>
    <row r="4868" spans="1:7" x14ac:dyDescent="0.25">
      <c r="A4868">
        <v>383</v>
      </c>
      <c r="B4868" t="str">
        <f>VLOOKUP(CONCATENATE(C4868,"_",D4868),acronyms!$A$2:$B$330,2,0)</f>
        <v>Primula minima</v>
      </c>
      <c r="C4868" t="s">
        <v>360</v>
      </c>
      <c r="D4868" t="s">
        <v>62</v>
      </c>
      <c r="E4868" t="s">
        <v>11</v>
      </c>
      <c r="G4868" t="s">
        <v>137</v>
      </c>
    </row>
    <row r="4869" spans="1:7" x14ac:dyDescent="0.25">
      <c r="A4869">
        <v>383</v>
      </c>
      <c r="B4869" t="str">
        <f>VLOOKUP(CONCATENATE(C4869,"_",D4869),acronyms!$A$2:$B$330,2,0)</f>
        <v>Rhinanthus glacialis</v>
      </c>
      <c r="C4869" t="s">
        <v>218</v>
      </c>
      <c r="D4869" t="s">
        <v>85</v>
      </c>
      <c r="E4869" t="s">
        <v>11</v>
      </c>
      <c r="G4869" t="s">
        <v>137</v>
      </c>
    </row>
    <row r="4870" spans="1:7" x14ac:dyDescent="0.25">
      <c r="A4870">
        <v>383</v>
      </c>
      <c r="B4870" t="str">
        <f>VLOOKUP(CONCATENATE(C4870,"_",D4870),acronyms!$A$2:$B$330,2,0)</f>
        <v>Scorzoneroides helvetica</v>
      </c>
      <c r="C4870" t="s">
        <v>220</v>
      </c>
      <c r="D4870" t="s">
        <v>41</v>
      </c>
      <c r="E4870" t="s">
        <v>11</v>
      </c>
      <c r="G4870" t="s">
        <v>137</v>
      </c>
    </row>
    <row r="4871" spans="1:7" x14ac:dyDescent="0.25">
      <c r="A4871">
        <v>383</v>
      </c>
      <c r="B4871" t="str">
        <f>VLOOKUP(CONCATENATE(C4871,"_",D4871),acronyms!$A$2:$B$330,2,0)</f>
        <v>Vaccinium gaultherioides</v>
      </c>
      <c r="C4871" t="s">
        <v>222</v>
      </c>
      <c r="D4871" t="s">
        <v>49</v>
      </c>
      <c r="E4871" t="s">
        <v>50</v>
      </c>
      <c r="G4871" t="s">
        <v>137</v>
      </c>
    </row>
    <row r="4872" spans="1:7" x14ac:dyDescent="0.25">
      <c r="A4872">
        <v>383</v>
      </c>
      <c r="B4872" t="str">
        <f>VLOOKUP(CONCATENATE(C4872,"_",D4872),acronyms!$A$2:$B$330,2,0)</f>
        <v>Vaccinium myrtillus</v>
      </c>
      <c r="C4872" t="s">
        <v>222</v>
      </c>
      <c r="D4872" t="s">
        <v>51</v>
      </c>
      <c r="E4872" t="s">
        <v>50</v>
      </c>
      <c r="G4872" t="s">
        <v>137</v>
      </c>
    </row>
    <row r="4873" spans="1:7" x14ac:dyDescent="0.25">
      <c r="A4873">
        <v>384</v>
      </c>
      <c r="B4873" t="str">
        <f>VLOOKUP(CONCATENATE(C4873,"_",D4873),acronyms!$A$2:$B$330,2,0)</f>
        <v>Agrostis alpina</v>
      </c>
      <c r="C4873" t="s">
        <v>7</v>
      </c>
      <c r="D4873" t="s">
        <v>13</v>
      </c>
      <c r="E4873">
        <v>1</v>
      </c>
      <c r="G4873" t="s">
        <v>8</v>
      </c>
    </row>
    <row r="4874" spans="1:7" x14ac:dyDescent="0.25">
      <c r="A4874">
        <v>384</v>
      </c>
      <c r="B4874" t="str">
        <f>VLOOKUP(CONCATENATE(C4874,"_",D4874),acronyms!$A$2:$B$330,2,0)</f>
        <v>Avenula versicolor</v>
      </c>
      <c r="C4874" t="s">
        <v>14</v>
      </c>
      <c r="D4874" t="s">
        <v>15</v>
      </c>
      <c r="E4874" t="s">
        <v>50</v>
      </c>
      <c r="G4874" t="s">
        <v>8</v>
      </c>
    </row>
    <row r="4875" spans="1:7" x14ac:dyDescent="0.25">
      <c r="A4875">
        <v>384</v>
      </c>
      <c r="B4875" t="str">
        <f>VLOOKUP(CONCATENATE(C4875,"_",D4875),acronyms!$A$2:$B$330,2,0)</f>
        <v>Campanula scheuchzeri</v>
      </c>
      <c r="C4875" t="s">
        <v>16</v>
      </c>
      <c r="D4875" t="s">
        <v>17</v>
      </c>
      <c r="E4875" t="s">
        <v>11</v>
      </c>
      <c r="G4875" t="s">
        <v>8</v>
      </c>
    </row>
    <row r="4876" spans="1:7" x14ac:dyDescent="0.25">
      <c r="A4876">
        <v>384</v>
      </c>
      <c r="B4876" t="str">
        <f>VLOOKUP(CONCATENATE(C4876,"_",D4876),acronyms!$A$2:$B$330,2,0)</f>
        <v>Carex curvula subsp. curvula</v>
      </c>
      <c r="C4876" t="s">
        <v>54</v>
      </c>
      <c r="D4876" t="s">
        <v>55</v>
      </c>
      <c r="E4876" t="s">
        <v>50</v>
      </c>
      <c r="G4876" t="s">
        <v>8</v>
      </c>
    </row>
    <row r="4877" spans="1:7" x14ac:dyDescent="0.25">
      <c r="A4877">
        <v>384</v>
      </c>
      <c r="B4877" t="str">
        <f>VLOOKUP(CONCATENATE(C4877,"_",D4877),acronyms!$A$2:$B$330,2,0)</f>
        <v>Cerastium uniflorum</v>
      </c>
      <c r="C4877" t="s">
        <v>56</v>
      </c>
      <c r="D4877" t="s">
        <v>57</v>
      </c>
      <c r="E4877" t="s">
        <v>11</v>
      </c>
      <c r="G4877" t="s">
        <v>8</v>
      </c>
    </row>
    <row r="4878" spans="1:7" x14ac:dyDescent="0.25">
      <c r="A4878">
        <v>384</v>
      </c>
      <c r="B4878" t="str">
        <f>VLOOKUP(CONCATENATE(C4878,"_",D4878),acronyms!$A$2:$B$330,2,0)</f>
        <v>Coeloglossum viride</v>
      </c>
      <c r="C4878" t="s">
        <v>203</v>
      </c>
      <c r="D4878" t="s">
        <v>45</v>
      </c>
      <c r="E4878" t="s">
        <v>18</v>
      </c>
      <c r="G4878" t="s">
        <v>8</v>
      </c>
    </row>
    <row r="4879" spans="1:7" x14ac:dyDescent="0.25">
      <c r="A4879">
        <v>384</v>
      </c>
      <c r="B4879" t="str">
        <f>VLOOKUP(CONCATENATE(C4879,"_",D4879),acronyms!$A$2:$B$330,2,0)</f>
        <v>Euphrasia minima</v>
      </c>
      <c r="C4879" t="s">
        <v>113</v>
      </c>
      <c r="D4879" t="s">
        <v>62</v>
      </c>
      <c r="E4879" t="s">
        <v>11</v>
      </c>
      <c r="G4879" t="s">
        <v>8</v>
      </c>
    </row>
    <row r="4880" spans="1:7" x14ac:dyDescent="0.25">
      <c r="A4880">
        <v>384</v>
      </c>
      <c r="B4880" t="str">
        <f>VLOOKUP(CONCATENATE(C4880,"_",D4880),acronyms!$A$2:$B$330,2,0)</f>
        <v>Hieracium alpinum s. lat.</v>
      </c>
      <c r="C4880" t="s">
        <v>116</v>
      </c>
      <c r="D4880" t="s">
        <v>13</v>
      </c>
      <c r="E4880" t="s">
        <v>11</v>
      </c>
      <c r="G4880" t="s">
        <v>8</v>
      </c>
    </row>
    <row r="4881" spans="1:7" x14ac:dyDescent="0.25">
      <c r="A4881">
        <v>384</v>
      </c>
      <c r="B4881" t="str">
        <f>VLOOKUP(CONCATENATE(C4881,"_",D4881),acronyms!$A$2:$B$330,2,0)</f>
        <v>Juncus trifidus</v>
      </c>
      <c r="C4881" t="s">
        <v>132</v>
      </c>
      <c r="D4881" t="s">
        <v>108</v>
      </c>
      <c r="E4881" t="s">
        <v>11</v>
      </c>
      <c r="G4881" t="s">
        <v>8</v>
      </c>
    </row>
    <row r="4882" spans="1:7" x14ac:dyDescent="0.25">
      <c r="A4882">
        <v>384</v>
      </c>
      <c r="B4882" t="str">
        <f>VLOOKUP(CONCATENATE(C4882,"_",D4882),acronyms!$A$2:$B$330,2,0)</f>
        <v>Kobresia myosuroides</v>
      </c>
      <c r="C4882" t="s">
        <v>148</v>
      </c>
      <c r="D4882" t="s">
        <v>101</v>
      </c>
      <c r="E4882" t="s">
        <v>11</v>
      </c>
      <c r="G4882" t="s">
        <v>8</v>
      </c>
    </row>
    <row r="4883" spans="1:7" x14ac:dyDescent="0.25">
      <c r="A4883">
        <v>384</v>
      </c>
      <c r="B4883" t="str">
        <f>VLOOKUP(CONCATENATE(C4883,"_",D4883),acronyms!$A$2:$B$330,2,0)</f>
        <v>Leucanthemopsis alpina</v>
      </c>
      <c r="C4883" t="s">
        <v>59</v>
      </c>
      <c r="D4883" t="s">
        <v>13</v>
      </c>
      <c r="E4883" t="s">
        <v>11</v>
      </c>
      <c r="G4883" t="s">
        <v>8</v>
      </c>
    </row>
    <row r="4884" spans="1:7" x14ac:dyDescent="0.25">
      <c r="A4884">
        <v>384</v>
      </c>
      <c r="B4884" t="str">
        <f>VLOOKUP(CONCATENATE(C4884,"_",D4884),acronyms!$A$2:$B$330,2,0)</f>
        <v>Oreochloa disticha</v>
      </c>
      <c r="C4884" t="s">
        <v>64</v>
      </c>
      <c r="D4884" t="s">
        <v>65</v>
      </c>
      <c r="E4884" t="s">
        <v>11</v>
      </c>
      <c r="G4884" t="s">
        <v>8</v>
      </c>
    </row>
    <row r="4885" spans="1:7" x14ac:dyDescent="0.25">
      <c r="A4885">
        <v>384</v>
      </c>
      <c r="B4885" t="str">
        <f>VLOOKUP(CONCATENATE(C4885,"_",D4885),acronyms!$A$2:$B$330,2,0)</f>
        <v>Pedicularis kerneri</v>
      </c>
      <c r="C4885" t="s">
        <v>66</v>
      </c>
      <c r="D4885" t="s">
        <v>322</v>
      </c>
      <c r="E4885">
        <v>1</v>
      </c>
      <c r="G4885" t="s">
        <v>8</v>
      </c>
    </row>
    <row r="4886" spans="1:7" x14ac:dyDescent="0.25">
      <c r="A4886">
        <v>384</v>
      </c>
      <c r="B4886" t="str">
        <f>VLOOKUP(CONCATENATE(C4886,"_",D4886),acronyms!$A$2:$B$330,2,0)</f>
        <v>Persicaria vivipara</v>
      </c>
      <c r="C4886" t="s">
        <v>32</v>
      </c>
      <c r="D4886" t="s">
        <v>33</v>
      </c>
      <c r="E4886" t="s">
        <v>50</v>
      </c>
      <c r="G4886" t="s">
        <v>8</v>
      </c>
    </row>
    <row r="4887" spans="1:7" x14ac:dyDescent="0.25">
      <c r="A4887">
        <v>384</v>
      </c>
      <c r="B4887" t="str">
        <f>VLOOKUP(CONCATENATE(C4887,"_",D4887),acronyms!$A$2:$B$330,2,0)</f>
        <v>Phyteuma hemisphaericum</v>
      </c>
      <c r="C4887" t="s">
        <v>91</v>
      </c>
      <c r="D4887" t="s">
        <v>92</v>
      </c>
      <c r="E4887" t="s">
        <v>11</v>
      </c>
      <c r="G4887" t="s">
        <v>8</v>
      </c>
    </row>
    <row r="4888" spans="1:7" x14ac:dyDescent="0.25">
      <c r="A4888">
        <v>384</v>
      </c>
      <c r="B4888" t="str">
        <f>VLOOKUP(CONCATENATE(C4888,"_",D4888),acronyms!$A$2:$B$330,2,0)</f>
        <v>Poa alpina</v>
      </c>
      <c r="C4888" t="s">
        <v>79</v>
      </c>
      <c r="D4888" t="s">
        <v>13</v>
      </c>
      <c r="E4888" t="s">
        <v>11</v>
      </c>
      <c r="G4888" t="s">
        <v>8</v>
      </c>
    </row>
    <row r="4889" spans="1:7" x14ac:dyDescent="0.25">
      <c r="A4889">
        <v>384</v>
      </c>
      <c r="B4889" t="str">
        <f>VLOOKUP(CONCATENATE(C4889,"_",D4889),acronyms!$A$2:$B$330,2,0)</f>
        <v>Primula minima</v>
      </c>
      <c r="C4889" t="s">
        <v>69</v>
      </c>
      <c r="D4889" t="s">
        <v>62</v>
      </c>
      <c r="E4889" t="s">
        <v>46</v>
      </c>
      <c r="G4889" t="s">
        <v>8</v>
      </c>
    </row>
    <row r="4890" spans="1:7" x14ac:dyDescent="0.25">
      <c r="A4890">
        <v>384</v>
      </c>
      <c r="B4890" t="str">
        <f>VLOOKUP(CONCATENATE(C4890,"_",D4890),acronyms!$A$2:$B$330,2,0)</f>
        <v>Salix serpyllifolia</v>
      </c>
      <c r="C4890" t="s">
        <v>40</v>
      </c>
      <c r="D4890" t="s">
        <v>318</v>
      </c>
      <c r="E4890">
        <v>1</v>
      </c>
      <c r="G4890" t="s">
        <v>8</v>
      </c>
    </row>
    <row r="4891" spans="1:7" x14ac:dyDescent="0.25">
      <c r="A4891">
        <v>384</v>
      </c>
      <c r="B4891" t="str">
        <f>VLOOKUP(CONCATENATE(C4891,"_",D4891),acronyms!$A$2:$B$330,2,0)</f>
        <v>Scorzoneroides helvetica</v>
      </c>
      <c r="C4891" t="s">
        <v>42</v>
      </c>
      <c r="D4891" t="s">
        <v>41</v>
      </c>
      <c r="E4891">
        <v>1</v>
      </c>
      <c r="G4891" t="s">
        <v>8</v>
      </c>
    </row>
    <row r="4892" spans="1:7" x14ac:dyDescent="0.25">
      <c r="A4892">
        <v>384</v>
      </c>
      <c r="B4892" t="str">
        <f>VLOOKUP(CONCATENATE(C4892,"_",D4892),acronyms!$A$2:$B$330,2,0)</f>
        <v>Veronica bellidioides</v>
      </c>
      <c r="C4892" t="s">
        <v>15</v>
      </c>
      <c r="D4892" t="s">
        <v>118</v>
      </c>
      <c r="E4892" t="s">
        <v>11</v>
      </c>
      <c r="G4892" t="s">
        <v>8</v>
      </c>
    </row>
    <row r="4893" spans="1:7" x14ac:dyDescent="0.25">
      <c r="A4893">
        <v>385</v>
      </c>
      <c r="B4893" t="str">
        <f>VLOOKUP(CONCATENATE(C4893,"_",D4893),acronyms!$A$2:$B$330,2,0)</f>
        <v>Alchemilla vulgaris agg.</v>
      </c>
      <c r="C4893" t="s">
        <v>9</v>
      </c>
      <c r="D4893" t="s">
        <v>10</v>
      </c>
      <c r="E4893" t="s">
        <v>11</v>
      </c>
      <c r="G4893" t="s">
        <v>8</v>
      </c>
    </row>
    <row r="4894" spans="1:7" x14ac:dyDescent="0.25">
      <c r="A4894">
        <v>385</v>
      </c>
      <c r="B4894" t="str">
        <f>VLOOKUP(CONCATENATE(C4894,"_",D4894),acronyms!$A$2:$B$330,2,0)</f>
        <v>Anthoxanthum alpinum</v>
      </c>
      <c r="C4894" t="s">
        <v>12</v>
      </c>
      <c r="D4894" t="s">
        <v>13</v>
      </c>
      <c r="E4894" t="s">
        <v>11</v>
      </c>
      <c r="G4894" t="s">
        <v>8</v>
      </c>
    </row>
    <row r="4895" spans="1:7" x14ac:dyDescent="0.25">
      <c r="A4895">
        <v>385</v>
      </c>
      <c r="B4895" t="str">
        <f>VLOOKUP(CONCATENATE(C4895,"_",D4895),acronyms!$A$2:$B$330,2,0)</f>
        <v>Avenula versicolor</v>
      </c>
      <c r="C4895" t="s">
        <v>14</v>
      </c>
      <c r="D4895" t="s">
        <v>15</v>
      </c>
      <c r="E4895" t="s">
        <v>50</v>
      </c>
      <c r="G4895" t="s">
        <v>8</v>
      </c>
    </row>
    <row r="4896" spans="1:7" x14ac:dyDescent="0.25">
      <c r="A4896">
        <v>385</v>
      </c>
      <c r="B4896" t="str">
        <f>VLOOKUP(CONCATENATE(C4896,"_",D4896),acronyms!$A$2:$B$330,2,0)</f>
        <v>Campanula scheuchzeri</v>
      </c>
      <c r="C4896" t="s">
        <v>16</v>
      </c>
      <c r="D4896" t="s">
        <v>17</v>
      </c>
      <c r="E4896" t="s">
        <v>11</v>
      </c>
      <c r="G4896" t="s">
        <v>8</v>
      </c>
    </row>
    <row r="4897" spans="1:7" x14ac:dyDescent="0.25">
      <c r="A4897">
        <v>385</v>
      </c>
      <c r="B4897" t="str">
        <f>VLOOKUP(CONCATENATE(C4897,"_",D4897),acronyms!$A$2:$B$330,2,0)</f>
        <v>Deschampsia cespitosa subsp. cespitosa</v>
      </c>
      <c r="C4897" t="s">
        <v>89</v>
      </c>
      <c r="D4897" t="s">
        <v>90</v>
      </c>
      <c r="E4897" t="s">
        <v>11</v>
      </c>
      <c r="G4897" t="s">
        <v>8</v>
      </c>
    </row>
    <row r="4898" spans="1:7" x14ac:dyDescent="0.25">
      <c r="A4898">
        <v>385</v>
      </c>
      <c r="B4898" t="str">
        <f>VLOOKUP(CONCATENATE(C4898,"_",D4898),acronyms!$A$2:$B$330,2,0)</f>
        <v>Geranium sylvaticum</v>
      </c>
      <c r="C4898" t="s">
        <v>23</v>
      </c>
      <c r="D4898" t="s">
        <v>24</v>
      </c>
      <c r="E4898" t="s">
        <v>11</v>
      </c>
      <c r="G4898" t="s">
        <v>8</v>
      </c>
    </row>
    <row r="4899" spans="1:7" x14ac:dyDescent="0.25">
      <c r="A4899">
        <v>385</v>
      </c>
      <c r="B4899" t="str">
        <f>VLOOKUP(CONCATENATE(C4899,"_",D4899),acronyms!$A$2:$B$330,2,0)</f>
        <v>Geum montanum</v>
      </c>
      <c r="C4899" t="s">
        <v>25</v>
      </c>
      <c r="D4899" t="s">
        <v>26</v>
      </c>
      <c r="E4899" t="s">
        <v>11</v>
      </c>
      <c r="G4899" t="s">
        <v>8</v>
      </c>
    </row>
    <row r="4900" spans="1:7" x14ac:dyDescent="0.25">
      <c r="A4900">
        <v>385</v>
      </c>
      <c r="B4900" t="str">
        <f>VLOOKUP(CONCATENATE(C4900,"_",D4900),acronyms!$A$2:$B$330,2,0)</f>
        <v>Homogyne alpina</v>
      </c>
      <c r="C4900" t="s">
        <v>27</v>
      </c>
      <c r="D4900" t="s">
        <v>13</v>
      </c>
      <c r="E4900" t="s">
        <v>11</v>
      </c>
      <c r="G4900" t="s">
        <v>8</v>
      </c>
    </row>
    <row r="4901" spans="1:7" x14ac:dyDescent="0.25">
      <c r="A4901">
        <v>385</v>
      </c>
      <c r="B4901" t="str">
        <f>VLOOKUP(CONCATENATE(C4901,"_",D4901),acronyms!$A$2:$B$330,2,0)</f>
        <v>Juncus trifidus</v>
      </c>
      <c r="C4901" t="s">
        <v>132</v>
      </c>
      <c r="D4901" t="s">
        <v>108</v>
      </c>
      <c r="E4901">
        <v>4</v>
      </c>
      <c r="G4901" t="s">
        <v>8</v>
      </c>
    </row>
    <row r="4902" spans="1:7" x14ac:dyDescent="0.25">
      <c r="A4902">
        <v>385</v>
      </c>
      <c r="B4902" t="str">
        <f>VLOOKUP(CONCATENATE(C4902,"_",D4902),acronyms!$A$2:$B$330,2,0)</f>
        <v>Lotus corniculatus</v>
      </c>
      <c r="C4902" t="s">
        <v>96</v>
      </c>
      <c r="D4902" t="s">
        <v>97</v>
      </c>
      <c r="E4902" t="s">
        <v>11</v>
      </c>
      <c r="G4902" t="s">
        <v>8</v>
      </c>
    </row>
    <row r="4903" spans="1:7" x14ac:dyDescent="0.25">
      <c r="A4903">
        <v>385</v>
      </c>
      <c r="B4903" t="str">
        <f>VLOOKUP(CONCATENATE(C4903,"_",D4903),acronyms!$A$2:$B$330,2,0)</f>
        <v>Mutellina adonidifolia</v>
      </c>
      <c r="C4903" t="s">
        <v>99</v>
      </c>
      <c r="D4903" t="s">
        <v>100</v>
      </c>
      <c r="E4903">
        <v>1</v>
      </c>
      <c r="G4903" t="s">
        <v>8</v>
      </c>
    </row>
    <row r="4904" spans="1:7" x14ac:dyDescent="0.25">
      <c r="A4904">
        <v>385</v>
      </c>
      <c r="B4904" t="str">
        <f>VLOOKUP(CONCATENATE(C4904,"_",D4904),acronyms!$A$2:$B$330,2,0)</f>
        <v>Oreochloa disticha</v>
      </c>
      <c r="C4904" t="s">
        <v>64</v>
      </c>
      <c r="D4904" t="s">
        <v>65</v>
      </c>
      <c r="E4904">
        <v>1</v>
      </c>
      <c r="G4904" t="s">
        <v>8</v>
      </c>
    </row>
    <row r="4905" spans="1:7" x14ac:dyDescent="0.25">
      <c r="A4905">
        <v>385</v>
      </c>
      <c r="B4905" t="str">
        <f>VLOOKUP(CONCATENATE(C4905,"_",D4905),acronyms!$A$2:$B$330,2,0)</f>
        <v>Persicaria vivipara</v>
      </c>
      <c r="C4905" t="s">
        <v>32</v>
      </c>
      <c r="D4905" t="s">
        <v>33</v>
      </c>
      <c r="E4905">
        <v>1</v>
      </c>
      <c r="G4905" t="s">
        <v>8</v>
      </c>
    </row>
    <row r="4906" spans="1:7" x14ac:dyDescent="0.25">
      <c r="A4906">
        <v>385</v>
      </c>
      <c r="B4906" t="str">
        <f>VLOOKUP(CONCATENATE(C4906,"_",D4906),acronyms!$A$2:$B$330,2,0)</f>
        <v>Potentilla aurea</v>
      </c>
      <c r="C4906" t="s">
        <v>34</v>
      </c>
      <c r="D4906" t="s">
        <v>35</v>
      </c>
      <c r="E4906" t="s">
        <v>50</v>
      </c>
      <c r="G4906" t="s">
        <v>8</v>
      </c>
    </row>
    <row r="4907" spans="1:7" x14ac:dyDescent="0.25">
      <c r="A4907">
        <v>385</v>
      </c>
      <c r="B4907" t="str">
        <f>VLOOKUP(CONCATENATE(C4907,"_",D4907),acronyms!$A$2:$B$330,2,0)</f>
        <v>Scorzoneroides helvetica</v>
      </c>
      <c r="C4907" t="s">
        <v>42</v>
      </c>
      <c r="D4907" t="s">
        <v>41</v>
      </c>
      <c r="E4907" t="s">
        <v>50</v>
      </c>
      <c r="G4907" t="s">
        <v>8</v>
      </c>
    </row>
    <row r="4908" spans="1:7" x14ac:dyDescent="0.25">
      <c r="A4908">
        <v>385</v>
      </c>
      <c r="B4908" t="str">
        <f>VLOOKUP(CONCATENATE(C4908,"_",D4908),acronyms!$A$2:$B$330,2,0)</f>
        <v>Solidago virgaurea subsp. minuta</v>
      </c>
      <c r="C4908" t="s">
        <v>44</v>
      </c>
      <c r="D4908" t="s">
        <v>45</v>
      </c>
      <c r="E4908">
        <v>1</v>
      </c>
      <c r="G4908" t="s">
        <v>8</v>
      </c>
    </row>
    <row r="4909" spans="1:7" x14ac:dyDescent="0.25">
      <c r="A4909">
        <v>385</v>
      </c>
      <c r="B4909" t="str">
        <f>VLOOKUP(CONCATENATE(C4909,"_",D4909),acronyms!$A$2:$B$330,2,0)</f>
        <v>Taraxacum sp.</v>
      </c>
      <c r="C4909" t="s">
        <v>166</v>
      </c>
      <c r="D4909" t="s">
        <v>134</v>
      </c>
      <c r="E4909" t="s">
        <v>11</v>
      </c>
      <c r="G4909" t="s">
        <v>8</v>
      </c>
    </row>
    <row r="4910" spans="1:7" x14ac:dyDescent="0.25">
      <c r="A4910">
        <v>385</v>
      </c>
      <c r="B4910" t="str">
        <f>VLOOKUP(CONCATENATE(C4910,"_",D4910),acronyms!$A$2:$B$330,2,0)</f>
        <v>Vaccinium gaultherioides</v>
      </c>
      <c r="C4910" t="s">
        <v>48</v>
      </c>
      <c r="D4910" t="s">
        <v>49</v>
      </c>
      <c r="E4910" t="s">
        <v>50</v>
      </c>
      <c r="G4910" t="s">
        <v>8</v>
      </c>
    </row>
    <row r="4911" spans="1:7" x14ac:dyDescent="0.25">
      <c r="A4911">
        <v>385</v>
      </c>
      <c r="B4911" t="str">
        <f>VLOOKUP(CONCATENATE(C4911,"_",D4911),acronyms!$A$2:$B$330,2,0)</f>
        <v>Vaccinium myrtillus</v>
      </c>
      <c r="C4911" t="s">
        <v>48</v>
      </c>
      <c r="D4911" t="s">
        <v>51</v>
      </c>
      <c r="E4911" t="s">
        <v>11</v>
      </c>
      <c r="G4911" t="s">
        <v>8</v>
      </c>
    </row>
    <row r="4912" spans="1:7" x14ac:dyDescent="0.25">
      <c r="A4912">
        <v>385</v>
      </c>
      <c r="B4912" t="str">
        <f>VLOOKUP(CONCATENATE(C4912,"_",D4912),acronyms!$A$2:$B$330,2,0)</f>
        <v>Vaccinium vitis-idaea</v>
      </c>
      <c r="C4912" t="s">
        <v>48</v>
      </c>
      <c r="D4912" t="s">
        <v>150</v>
      </c>
      <c r="E4912" t="s">
        <v>50</v>
      </c>
      <c r="G4912" t="s">
        <v>8</v>
      </c>
    </row>
    <row r="4913" spans="1:7" x14ac:dyDescent="0.25">
      <c r="A4913">
        <v>385</v>
      </c>
      <c r="B4913" t="str">
        <f>VLOOKUP(CONCATENATE(C4913,"_",D4913),acronyms!$A$2:$B$330,2,0)</f>
        <v>Viola biflora</v>
      </c>
      <c r="C4913" t="s">
        <v>52</v>
      </c>
      <c r="D4913" t="s">
        <v>53</v>
      </c>
      <c r="E4913" t="s">
        <v>11</v>
      </c>
      <c r="G4913" t="s">
        <v>8</v>
      </c>
    </row>
    <row r="4914" spans="1:7" x14ac:dyDescent="0.25">
      <c r="A4914">
        <v>386</v>
      </c>
      <c r="B4914" t="str">
        <f>VLOOKUP(CONCATENATE(C4914,"_",D4914),acronyms!$A$2:$B$330,2,0)</f>
        <v>Anthoxanthum alpinum</v>
      </c>
      <c r="C4914" t="s">
        <v>179</v>
      </c>
      <c r="D4914" t="s">
        <v>13</v>
      </c>
      <c r="E4914" t="s">
        <v>50</v>
      </c>
      <c r="G4914" t="s">
        <v>8</v>
      </c>
    </row>
    <row r="4915" spans="1:7" x14ac:dyDescent="0.25">
      <c r="A4915">
        <v>386</v>
      </c>
      <c r="B4915" t="str">
        <f>VLOOKUP(CONCATENATE(C4915,"_",D4915),acronyms!$A$2:$B$330,2,0)</f>
        <v>Arnica montana</v>
      </c>
      <c r="C4915" t="s">
        <v>325</v>
      </c>
      <c r="D4915" t="s">
        <v>26</v>
      </c>
      <c r="E4915">
        <v>1</v>
      </c>
      <c r="G4915" t="s">
        <v>8</v>
      </c>
    </row>
    <row r="4916" spans="1:7" x14ac:dyDescent="0.25">
      <c r="A4916">
        <v>386</v>
      </c>
      <c r="B4916" t="str">
        <f>VLOOKUP(CONCATENATE(C4916,"_",D4916),acronyms!$A$2:$B$330,2,0)</f>
        <v>Avenella flexuosa</v>
      </c>
      <c r="C4916" t="s">
        <v>208</v>
      </c>
      <c r="D4916" t="s">
        <v>126</v>
      </c>
      <c r="E4916">
        <v>1</v>
      </c>
      <c r="G4916" t="s">
        <v>8</v>
      </c>
    </row>
    <row r="4917" spans="1:7" x14ac:dyDescent="0.25">
      <c r="A4917">
        <v>386</v>
      </c>
      <c r="B4917" t="str">
        <f>VLOOKUP(CONCATENATE(C4917,"_",D4917),acronyms!$A$2:$B$330,2,0)</f>
        <v>Calluna vulgaris</v>
      </c>
      <c r="C4917" t="s">
        <v>209</v>
      </c>
      <c r="D4917" t="s">
        <v>10</v>
      </c>
      <c r="E4917" t="s">
        <v>46</v>
      </c>
      <c r="G4917" t="s">
        <v>8</v>
      </c>
    </row>
    <row r="4918" spans="1:7" x14ac:dyDescent="0.25">
      <c r="A4918">
        <v>386</v>
      </c>
      <c r="B4918" t="str">
        <f>VLOOKUP(CONCATENATE(C4918,"_",D4918),acronyms!$A$2:$B$330,2,0)</f>
        <v>Campanula scheuchzeri</v>
      </c>
      <c r="C4918" t="s">
        <v>210</v>
      </c>
      <c r="D4918" t="s">
        <v>17</v>
      </c>
      <c r="E4918" t="s">
        <v>11</v>
      </c>
      <c r="G4918" t="s">
        <v>8</v>
      </c>
    </row>
    <row r="4919" spans="1:7" x14ac:dyDescent="0.25">
      <c r="A4919">
        <v>386</v>
      </c>
      <c r="B4919" t="str">
        <f>VLOOKUP(CONCATENATE(C4919,"_",D4919),acronyms!$A$2:$B$330,2,0)</f>
        <v>Carex sempervirens</v>
      </c>
      <c r="C4919" t="s">
        <v>180</v>
      </c>
      <c r="D4919" t="s">
        <v>95</v>
      </c>
      <c r="E4919">
        <v>1</v>
      </c>
      <c r="G4919" t="s">
        <v>8</v>
      </c>
    </row>
    <row r="4920" spans="1:7" x14ac:dyDescent="0.25">
      <c r="A4920">
        <v>386</v>
      </c>
      <c r="B4920" t="str">
        <f>VLOOKUP(CONCATENATE(C4920,"_",D4920),acronyms!$A$2:$B$330,2,0)</f>
        <v>Gentiana acaulis</v>
      </c>
      <c r="C4920" t="s">
        <v>211</v>
      </c>
      <c r="D4920" t="s">
        <v>73</v>
      </c>
      <c r="E4920" t="s">
        <v>11</v>
      </c>
      <c r="G4920" t="s">
        <v>8</v>
      </c>
    </row>
    <row r="4921" spans="1:7" x14ac:dyDescent="0.25">
      <c r="A4921">
        <v>386</v>
      </c>
      <c r="B4921" t="str">
        <f>VLOOKUP(CONCATENATE(C4921,"_",D4921),acronyms!$A$2:$B$330,2,0)</f>
        <v>Homogyne alpina</v>
      </c>
      <c r="C4921" t="s">
        <v>213</v>
      </c>
      <c r="D4921" t="s">
        <v>13</v>
      </c>
      <c r="E4921" t="s">
        <v>11</v>
      </c>
      <c r="G4921" t="s">
        <v>8</v>
      </c>
    </row>
    <row r="4922" spans="1:7" x14ac:dyDescent="0.25">
      <c r="A4922">
        <v>386</v>
      </c>
      <c r="B4922" t="str">
        <f>VLOOKUP(CONCATENATE(C4922,"_",D4922),acronyms!$A$2:$B$330,2,0)</f>
        <v>Juncus trifidus</v>
      </c>
      <c r="C4922" t="s">
        <v>253</v>
      </c>
      <c r="D4922" t="s">
        <v>108</v>
      </c>
      <c r="E4922">
        <v>1</v>
      </c>
      <c r="G4922" t="s">
        <v>8</v>
      </c>
    </row>
    <row r="4923" spans="1:7" x14ac:dyDescent="0.25">
      <c r="A4923">
        <v>386</v>
      </c>
      <c r="B4923" t="str">
        <f>VLOOKUP(CONCATENATE(C4923,"_",D4923),acronyms!$A$2:$B$330,2,0)</f>
        <v>Lotus corniculatus</v>
      </c>
      <c r="C4923" t="s">
        <v>269</v>
      </c>
      <c r="D4923" t="s">
        <v>97</v>
      </c>
      <c r="E4923" t="s">
        <v>50</v>
      </c>
      <c r="G4923" t="s">
        <v>8</v>
      </c>
    </row>
    <row r="4924" spans="1:7" x14ac:dyDescent="0.25">
      <c r="A4924">
        <v>386</v>
      </c>
      <c r="B4924" t="str">
        <f>VLOOKUP(CONCATENATE(C4924,"_",D4924),acronyms!$A$2:$B$330,2,0)</f>
        <v>Luzula alpina</v>
      </c>
      <c r="C4924" t="s">
        <v>139</v>
      </c>
      <c r="D4924" t="s">
        <v>13</v>
      </c>
      <c r="E4924" t="s">
        <v>11</v>
      </c>
      <c r="G4924" t="s">
        <v>8</v>
      </c>
    </row>
    <row r="4925" spans="1:7" x14ac:dyDescent="0.25">
      <c r="A4925">
        <v>386</v>
      </c>
      <c r="B4925" t="str">
        <f>VLOOKUP(CONCATENATE(C4925,"_",D4925),acronyms!$A$2:$B$330,2,0)</f>
        <v>Luzula lutea</v>
      </c>
      <c r="C4925" t="s">
        <v>139</v>
      </c>
      <c r="D4925" t="s">
        <v>98</v>
      </c>
      <c r="E4925" t="s">
        <v>11</v>
      </c>
      <c r="G4925" t="s">
        <v>8</v>
      </c>
    </row>
    <row r="4926" spans="1:7" x14ac:dyDescent="0.25">
      <c r="A4926">
        <v>386</v>
      </c>
      <c r="B4926" t="str">
        <f>VLOOKUP(CONCATENATE(C4926,"_",D4926),acronyms!$A$2:$B$330,2,0)</f>
        <v>Luzula multiflora s. lat.</v>
      </c>
      <c r="C4926" t="s">
        <v>139</v>
      </c>
      <c r="D4926" t="s">
        <v>270</v>
      </c>
      <c r="E4926">
        <v>1</v>
      </c>
      <c r="G4926" t="s">
        <v>8</v>
      </c>
    </row>
    <row r="4927" spans="1:7" x14ac:dyDescent="0.25">
      <c r="A4927">
        <v>386</v>
      </c>
      <c r="B4927" t="str">
        <f>VLOOKUP(CONCATENATE(C4927,"_",D4927),acronyms!$A$2:$B$330,2,0)</f>
        <v>Myosotis alpestris</v>
      </c>
      <c r="C4927" t="s">
        <v>186</v>
      </c>
      <c r="D4927" t="s">
        <v>13</v>
      </c>
      <c r="E4927" t="s">
        <v>11</v>
      </c>
      <c r="G4927" t="s">
        <v>8</v>
      </c>
    </row>
    <row r="4928" spans="1:7" x14ac:dyDescent="0.25">
      <c r="A4928">
        <v>386</v>
      </c>
      <c r="B4928" t="str">
        <f>VLOOKUP(CONCATENATE(C4928,"_",D4928),acronyms!$A$2:$B$330,2,0)</f>
        <v>Nardus stricta</v>
      </c>
      <c r="C4928" t="s">
        <v>214</v>
      </c>
      <c r="D4928" t="s">
        <v>103</v>
      </c>
      <c r="E4928" t="s">
        <v>46</v>
      </c>
      <c r="G4928" t="s">
        <v>8</v>
      </c>
    </row>
    <row r="4929" spans="1:7" x14ac:dyDescent="0.25">
      <c r="A4929">
        <v>386</v>
      </c>
      <c r="B4929" t="str">
        <f>VLOOKUP(CONCATENATE(C4929,"_",D4929),acronyms!$A$2:$B$330,2,0)</f>
        <v>Nigritella rhellicani</v>
      </c>
      <c r="C4929" t="s">
        <v>326</v>
      </c>
      <c r="D4929" t="s">
        <v>327</v>
      </c>
      <c r="E4929" t="s">
        <v>18</v>
      </c>
      <c r="G4929" t="s">
        <v>8</v>
      </c>
    </row>
    <row r="4930" spans="1:7" x14ac:dyDescent="0.25">
      <c r="A4930">
        <v>386</v>
      </c>
      <c r="B4930" t="str">
        <f>VLOOKUP(CONCATENATE(C4930,"_",D4930),acronyms!$A$2:$B$330,2,0)</f>
        <v>Persicaria vivipara</v>
      </c>
      <c r="C4930" t="s">
        <v>216</v>
      </c>
      <c r="D4930" t="s">
        <v>33</v>
      </c>
      <c r="E4930" t="s">
        <v>11</v>
      </c>
      <c r="G4930" t="s">
        <v>8</v>
      </c>
    </row>
    <row r="4931" spans="1:7" x14ac:dyDescent="0.25">
      <c r="A4931">
        <v>386</v>
      </c>
      <c r="B4931" t="str">
        <f>VLOOKUP(CONCATENATE(C4931,"_",D4931),acronyms!$A$2:$B$330,2,0)</f>
        <v>Phyteuma hemisphaericum</v>
      </c>
      <c r="C4931" t="s">
        <v>217</v>
      </c>
      <c r="D4931" t="s">
        <v>92</v>
      </c>
      <c r="E4931" t="s">
        <v>11</v>
      </c>
      <c r="G4931" t="s">
        <v>8</v>
      </c>
    </row>
    <row r="4932" spans="1:7" x14ac:dyDescent="0.25">
      <c r="A4932">
        <v>386</v>
      </c>
      <c r="B4932" t="str">
        <f>VLOOKUP(CONCATENATE(C4932,"_",D4932),acronyms!$A$2:$B$330,2,0)</f>
        <v>Phyteuma orbiculare</v>
      </c>
      <c r="C4932" t="s">
        <v>217</v>
      </c>
      <c r="D4932" t="s">
        <v>275</v>
      </c>
      <c r="E4932" t="s">
        <v>11</v>
      </c>
      <c r="F4932" t="s">
        <v>61</v>
      </c>
      <c r="G4932" t="s">
        <v>8</v>
      </c>
    </row>
    <row r="4933" spans="1:7" x14ac:dyDescent="0.25">
      <c r="A4933">
        <v>386</v>
      </c>
      <c r="B4933" t="str">
        <f>VLOOKUP(CONCATENATE(C4933,"_",D4933),acronyms!$A$2:$B$330,2,0)</f>
        <v>Potentilla aurea</v>
      </c>
      <c r="C4933" t="s">
        <v>189</v>
      </c>
      <c r="D4933" t="s">
        <v>35</v>
      </c>
      <c r="E4933">
        <v>1</v>
      </c>
      <c r="G4933" t="s">
        <v>8</v>
      </c>
    </row>
    <row r="4934" spans="1:7" x14ac:dyDescent="0.25">
      <c r="A4934">
        <v>386</v>
      </c>
      <c r="B4934" t="str">
        <f>VLOOKUP(CONCATENATE(C4934,"_",D4934),acronyms!$A$2:$B$330,2,0)</f>
        <v>Ranunculus villarsii</v>
      </c>
      <c r="C4934" t="s">
        <v>190</v>
      </c>
      <c r="D4934" t="s">
        <v>37</v>
      </c>
      <c r="E4934" t="s">
        <v>11</v>
      </c>
      <c r="G4934" t="s">
        <v>8</v>
      </c>
    </row>
    <row r="4935" spans="1:7" x14ac:dyDescent="0.25">
      <c r="A4935">
        <v>386</v>
      </c>
      <c r="B4935" t="str">
        <f>VLOOKUP(CONCATENATE(C4935,"_",D4935),acronyms!$A$2:$B$330,2,0)</f>
        <v>Scorzoneroides helvetica</v>
      </c>
      <c r="C4935" t="s">
        <v>220</v>
      </c>
      <c r="D4935" t="s">
        <v>41</v>
      </c>
      <c r="E4935">
        <v>1</v>
      </c>
      <c r="G4935" t="s">
        <v>8</v>
      </c>
    </row>
    <row r="4936" spans="1:7" x14ac:dyDescent="0.25">
      <c r="A4936">
        <v>386</v>
      </c>
      <c r="B4936" t="str">
        <f>VLOOKUP(CONCATENATE(C4936,"_",D4936),acronyms!$A$2:$B$330,2,0)</f>
        <v>Solidago virgaurea subsp. minuta</v>
      </c>
      <c r="C4936" t="s">
        <v>221</v>
      </c>
      <c r="D4936" t="s">
        <v>45</v>
      </c>
      <c r="E4936" t="s">
        <v>11</v>
      </c>
      <c r="G4936" t="s">
        <v>8</v>
      </c>
    </row>
    <row r="4937" spans="1:7" x14ac:dyDescent="0.25">
      <c r="A4937">
        <v>386</v>
      </c>
      <c r="B4937" t="str">
        <f>VLOOKUP(CONCATENATE(C4937,"_",D4937),acronyms!$A$2:$B$330,2,0)</f>
        <v>Vaccinium myrtillus</v>
      </c>
      <c r="C4937" t="s">
        <v>222</v>
      </c>
      <c r="D4937" t="s">
        <v>51</v>
      </c>
      <c r="E4937">
        <v>1</v>
      </c>
      <c r="G4937" t="s">
        <v>8</v>
      </c>
    </row>
    <row r="4938" spans="1:7" x14ac:dyDescent="0.25">
      <c r="A4938">
        <v>387</v>
      </c>
      <c r="B4938" t="str">
        <f>VLOOKUP(CONCATENATE(C4938,"_",D4938),acronyms!$A$2:$B$330,2,0)</f>
        <v>Anthoxanthum alpinum</v>
      </c>
      <c r="C4938" t="s">
        <v>12</v>
      </c>
      <c r="D4938" t="s">
        <v>13</v>
      </c>
      <c r="E4938" t="s">
        <v>50</v>
      </c>
      <c r="G4938" t="s">
        <v>75</v>
      </c>
    </row>
    <row r="4939" spans="1:7" x14ac:dyDescent="0.25">
      <c r="A4939">
        <v>387</v>
      </c>
      <c r="B4939" t="str">
        <f>VLOOKUP(CONCATENATE(C4939,"_",D4939),acronyms!$A$2:$B$330,2,0)</f>
        <v>Arctostaphylos uva-ursi</v>
      </c>
      <c r="C4939" t="s">
        <v>363</v>
      </c>
      <c r="D4939" t="s">
        <v>364</v>
      </c>
      <c r="E4939" t="s">
        <v>11</v>
      </c>
      <c r="G4939" t="s">
        <v>75</v>
      </c>
    </row>
    <row r="4940" spans="1:7" x14ac:dyDescent="0.25">
      <c r="A4940">
        <v>387</v>
      </c>
      <c r="B4940" t="str">
        <f>VLOOKUP(CONCATENATE(C4940,"_",D4940),acronyms!$A$2:$B$330,2,0)</f>
        <v>Bartsia alpina</v>
      </c>
      <c r="C4940" t="s">
        <v>94</v>
      </c>
      <c r="D4940" t="s">
        <v>13</v>
      </c>
      <c r="E4940" t="s">
        <v>11</v>
      </c>
      <c r="G4940" t="s">
        <v>75</v>
      </c>
    </row>
    <row r="4941" spans="1:7" x14ac:dyDescent="0.25">
      <c r="A4941">
        <v>387</v>
      </c>
      <c r="B4941" t="str">
        <f>VLOOKUP(CONCATENATE(C4941,"_",D4941),acronyms!$A$2:$B$330,2,0)</f>
        <v>Calluna vulgaris</v>
      </c>
      <c r="C4941" t="s">
        <v>154</v>
      </c>
      <c r="D4941" t="s">
        <v>10</v>
      </c>
      <c r="E4941" t="s">
        <v>18</v>
      </c>
      <c r="G4941" t="s">
        <v>75</v>
      </c>
    </row>
    <row r="4942" spans="1:7" x14ac:dyDescent="0.25">
      <c r="A4942">
        <v>387</v>
      </c>
      <c r="B4942" t="str">
        <f>VLOOKUP(CONCATENATE(C4942,"_",D4942),acronyms!$A$2:$B$330,2,0)</f>
        <v>Campanula barbata subsp. barbata</v>
      </c>
      <c r="C4942" t="s">
        <v>16</v>
      </c>
      <c r="D4942" t="s">
        <v>94</v>
      </c>
      <c r="E4942">
        <v>1</v>
      </c>
      <c r="G4942" t="s">
        <v>75</v>
      </c>
    </row>
    <row r="4943" spans="1:7" x14ac:dyDescent="0.25">
      <c r="A4943">
        <v>387</v>
      </c>
      <c r="B4943" t="str">
        <f>VLOOKUP(CONCATENATE(C4943,"_",D4943),acronyms!$A$2:$B$330,2,0)</f>
        <v>Coeloglossum viride</v>
      </c>
      <c r="C4943" t="s">
        <v>203</v>
      </c>
      <c r="D4943" t="s">
        <v>45</v>
      </c>
      <c r="E4943" t="s">
        <v>18</v>
      </c>
      <c r="G4943" t="s">
        <v>75</v>
      </c>
    </row>
    <row r="4944" spans="1:7" x14ac:dyDescent="0.25">
      <c r="A4944">
        <v>387</v>
      </c>
      <c r="B4944" t="str">
        <f>VLOOKUP(CONCATENATE(C4944,"_",D4944),acronyms!$A$2:$B$330,2,0)</f>
        <v>Euphrasia minima</v>
      </c>
      <c r="C4944" t="s">
        <v>113</v>
      </c>
      <c r="D4944" t="s">
        <v>62</v>
      </c>
      <c r="E4944" t="s">
        <v>18</v>
      </c>
      <c r="G4944" t="s">
        <v>75</v>
      </c>
    </row>
    <row r="4945" spans="1:7" x14ac:dyDescent="0.25">
      <c r="A4945">
        <v>387</v>
      </c>
      <c r="B4945" t="str">
        <f>VLOOKUP(CONCATENATE(C4945,"_",D4945),acronyms!$A$2:$B$330,2,0)</f>
        <v>Hieracium alpinum s. lat.</v>
      </c>
      <c r="C4945" t="s">
        <v>116</v>
      </c>
      <c r="D4945" t="s">
        <v>13</v>
      </c>
      <c r="E4945" t="s">
        <v>11</v>
      </c>
      <c r="G4945" t="s">
        <v>75</v>
      </c>
    </row>
    <row r="4946" spans="1:7" x14ac:dyDescent="0.25">
      <c r="A4946">
        <v>387</v>
      </c>
      <c r="B4946" t="str">
        <f>VLOOKUP(CONCATENATE(C4946,"_",D4946),acronyms!$A$2:$B$330,2,0)</f>
        <v>Leucanthemopsis alpina</v>
      </c>
      <c r="C4946" t="s">
        <v>59</v>
      </c>
      <c r="D4946" t="s">
        <v>13</v>
      </c>
      <c r="E4946" t="s">
        <v>11</v>
      </c>
      <c r="G4946" t="s">
        <v>75</v>
      </c>
    </row>
    <row r="4947" spans="1:7" x14ac:dyDescent="0.25">
      <c r="A4947">
        <v>387</v>
      </c>
      <c r="B4947" t="str">
        <f>VLOOKUP(CONCATENATE(C4947,"_",D4947),acronyms!$A$2:$B$330,2,0)</f>
        <v>Rhododendron ferrugineum</v>
      </c>
      <c r="C4947" t="s">
        <v>38</v>
      </c>
      <c r="D4947" t="s">
        <v>39</v>
      </c>
      <c r="E4947" t="s">
        <v>50</v>
      </c>
      <c r="G4947" t="s">
        <v>75</v>
      </c>
    </row>
    <row r="4948" spans="1:7" x14ac:dyDescent="0.25">
      <c r="A4948">
        <v>387</v>
      </c>
      <c r="B4948" t="str">
        <f>VLOOKUP(CONCATENATE(C4948,"_",D4948),acronyms!$A$2:$B$330,2,0)</f>
        <v>Salix helvetica</v>
      </c>
      <c r="C4948" t="s">
        <v>40</v>
      </c>
      <c r="D4948" t="s">
        <v>41</v>
      </c>
      <c r="E4948">
        <v>1</v>
      </c>
      <c r="G4948" t="s">
        <v>75</v>
      </c>
    </row>
    <row r="4949" spans="1:7" x14ac:dyDescent="0.25">
      <c r="A4949">
        <v>387</v>
      </c>
      <c r="B4949" t="str">
        <f>VLOOKUP(CONCATENATE(C4949,"_",D4949),acronyms!$A$2:$B$330,2,0)</f>
        <v>Salix retusa s. str.</v>
      </c>
      <c r="C4949" t="s">
        <v>40</v>
      </c>
      <c r="D4949" t="s">
        <v>319</v>
      </c>
      <c r="E4949" t="s">
        <v>50</v>
      </c>
      <c r="G4949" t="s">
        <v>75</v>
      </c>
    </row>
    <row r="4950" spans="1:7" x14ac:dyDescent="0.25">
      <c r="A4950">
        <v>388</v>
      </c>
      <c r="B4950" t="str">
        <f>VLOOKUP(CONCATENATE(C4950,"_",D4950),acronyms!$A$2:$B$330,2,0)</f>
        <v>Calluna vulgaris</v>
      </c>
      <c r="C4950" t="s">
        <v>154</v>
      </c>
      <c r="D4950" t="s">
        <v>10</v>
      </c>
      <c r="E4950">
        <v>3</v>
      </c>
      <c r="G4950" t="s">
        <v>197</v>
      </c>
    </row>
    <row r="4951" spans="1:7" x14ac:dyDescent="0.25">
      <c r="A4951">
        <v>388</v>
      </c>
      <c r="B4951" t="str">
        <f>VLOOKUP(CONCATENATE(C4951,"_",D4951),acronyms!$A$2:$B$330,2,0)</f>
        <v>Carex sempervirens</v>
      </c>
      <c r="C4951" t="s">
        <v>54</v>
      </c>
      <c r="D4951" t="s">
        <v>95</v>
      </c>
      <c r="E4951" t="s">
        <v>11</v>
      </c>
      <c r="G4951" t="s">
        <v>197</v>
      </c>
    </row>
    <row r="4952" spans="1:7" x14ac:dyDescent="0.25">
      <c r="A4952">
        <v>388</v>
      </c>
      <c r="B4952" t="str">
        <f>VLOOKUP(CONCATENATE(C4952,"_",D4952),acronyms!$A$2:$B$330,2,0)</f>
        <v>Homogyne alpina</v>
      </c>
      <c r="C4952" t="s">
        <v>27</v>
      </c>
      <c r="D4952" t="s">
        <v>13</v>
      </c>
      <c r="E4952" t="s">
        <v>18</v>
      </c>
      <c r="G4952" t="s">
        <v>197</v>
      </c>
    </row>
    <row r="4953" spans="1:7" x14ac:dyDescent="0.25">
      <c r="A4953">
        <v>388</v>
      </c>
      <c r="B4953" t="str">
        <f>VLOOKUP(CONCATENATE(C4953,"_",D4953),acronyms!$A$2:$B$330,2,0)</f>
        <v>Juncus trifidus</v>
      </c>
      <c r="C4953" t="s">
        <v>132</v>
      </c>
      <c r="D4953" t="s">
        <v>108</v>
      </c>
      <c r="E4953" t="s">
        <v>11</v>
      </c>
      <c r="G4953" t="s">
        <v>197</v>
      </c>
    </row>
    <row r="4954" spans="1:7" x14ac:dyDescent="0.25">
      <c r="A4954">
        <v>388</v>
      </c>
      <c r="B4954" t="str">
        <f>VLOOKUP(CONCATENATE(C4954,"_",D4954),acronyms!$A$2:$B$330,2,0)</f>
        <v>Juniperus communis subsp. nana</v>
      </c>
      <c r="C4954" t="s">
        <v>132</v>
      </c>
      <c r="D4954" t="s">
        <v>156</v>
      </c>
      <c r="E4954" t="s">
        <v>18</v>
      </c>
      <c r="G4954" t="s">
        <v>197</v>
      </c>
    </row>
    <row r="4955" spans="1:7" x14ac:dyDescent="0.25">
      <c r="A4955">
        <v>388</v>
      </c>
      <c r="B4955" t="str">
        <f>VLOOKUP(CONCATENATE(C4955,"_",D4955),acronyms!$A$2:$B$330,2,0)</f>
        <v>Phyteuma hemisphaericum</v>
      </c>
      <c r="C4955" t="s">
        <v>91</v>
      </c>
      <c r="D4955" t="s">
        <v>92</v>
      </c>
      <c r="E4955" t="s">
        <v>11</v>
      </c>
      <c r="G4955" t="s">
        <v>197</v>
      </c>
    </row>
    <row r="4956" spans="1:7" x14ac:dyDescent="0.25">
      <c r="A4956">
        <v>388</v>
      </c>
      <c r="B4956" t="str">
        <f>VLOOKUP(CONCATENATE(C4956,"_",D4956),acronyms!$A$2:$B$330,2,0)</f>
        <v>Scorzoneroides helvetica</v>
      </c>
      <c r="C4956" t="s">
        <v>42</v>
      </c>
      <c r="D4956" t="s">
        <v>41</v>
      </c>
      <c r="E4956" t="s">
        <v>11</v>
      </c>
      <c r="G4956" t="s">
        <v>197</v>
      </c>
    </row>
    <row r="4957" spans="1:7" x14ac:dyDescent="0.25">
      <c r="A4957">
        <v>388</v>
      </c>
      <c r="B4957" t="str">
        <f>VLOOKUP(CONCATENATE(C4957,"_",D4957),acronyms!$A$2:$B$330,2,0)</f>
        <v>Vaccinium vitis-idaea</v>
      </c>
      <c r="C4957" t="s">
        <v>48</v>
      </c>
      <c r="D4957" t="s">
        <v>150</v>
      </c>
      <c r="E4957" t="s">
        <v>50</v>
      </c>
      <c r="G4957" t="s">
        <v>197</v>
      </c>
    </row>
    <row r="4958" spans="1:7" x14ac:dyDescent="0.25">
      <c r="A4958">
        <v>389</v>
      </c>
      <c r="B4958" t="str">
        <f>VLOOKUP(CONCATENATE(C4958,"_",D4958),acronyms!$A$2:$B$330,2,0)</f>
        <v>Avenula versicolor</v>
      </c>
      <c r="C4958" t="s">
        <v>14</v>
      </c>
      <c r="D4958" t="s">
        <v>15</v>
      </c>
      <c r="E4958">
        <v>1</v>
      </c>
      <c r="G4958" t="s">
        <v>8</v>
      </c>
    </row>
    <row r="4959" spans="1:7" x14ac:dyDescent="0.25">
      <c r="A4959">
        <v>389</v>
      </c>
      <c r="B4959" t="str">
        <f>VLOOKUP(CONCATENATE(C4959,"_",D4959),acronyms!$A$2:$B$330,2,0)</f>
        <v>Carex curvula subsp. curvula</v>
      </c>
      <c r="C4959" t="s">
        <v>54</v>
      </c>
      <c r="D4959" t="s">
        <v>55</v>
      </c>
      <c r="E4959" t="s">
        <v>46</v>
      </c>
      <c r="G4959" t="s">
        <v>8</v>
      </c>
    </row>
    <row r="4960" spans="1:7" x14ac:dyDescent="0.25">
      <c r="A4960">
        <v>389</v>
      </c>
      <c r="B4960" t="str">
        <f>VLOOKUP(CONCATENATE(C4960,"_",D4960),acronyms!$A$2:$B$330,2,0)</f>
        <v>Empetrum hermaphroditum</v>
      </c>
      <c r="C4960" t="s">
        <v>235</v>
      </c>
      <c r="D4960" t="s">
        <v>81</v>
      </c>
      <c r="E4960" t="s">
        <v>50</v>
      </c>
      <c r="G4960" t="s">
        <v>8</v>
      </c>
    </row>
    <row r="4961" spans="1:7" x14ac:dyDescent="0.25">
      <c r="A4961">
        <v>389</v>
      </c>
      <c r="B4961" t="str">
        <f>VLOOKUP(CONCATENATE(C4961,"_",D4961),acronyms!$A$2:$B$330,2,0)</f>
        <v>Hieracium alpinum s. lat.</v>
      </c>
      <c r="C4961" t="s">
        <v>116</v>
      </c>
      <c r="D4961" t="s">
        <v>13</v>
      </c>
      <c r="E4961">
        <v>1</v>
      </c>
      <c r="G4961" t="s">
        <v>8</v>
      </c>
    </row>
    <row r="4962" spans="1:7" x14ac:dyDescent="0.25">
      <c r="A4962">
        <v>389</v>
      </c>
      <c r="B4962" t="str">
        <f>VLOOKUP(CONCATENATE(C4962,"_",D4962),acronyms!$A$2:$B$330,2,0)</f>
        <v>Homogyne alpina</v>
      </c>
      <c r="C4962" t="s">
        <v>27</v>
      </c>
      <c r="D4962" t="s">
        <v>13</v>
      </c>
      <c r="E4962" t="s">
        <v>11</v>
      </c>
      <c r="G4962" t="s">
        <v>8</v>
      </c>
    </row>
    <row r="4963" spans="1:7" x14ac:dyDescent="0.25">
      <c r="A4963">
        <v>389</v>
      </c>
      <c r="B4963" t="str">
        <f>VLOOKUP(CONCATENATE(C4963,"_",D4963),acronyms!$A$2:$B$330,2,0)</f>
        <v>Huperzia selago</v>
      </c>
      <c r="C4963" t="s">
        <v>320</v>
      </c>
      <c r="D4963" t="s">
        <v>107</v>
      </c>
      <c r="E4963" t="s">
        <v>11</v>
      </c>
      <c r="G4963" t="s">
        <v>8</v>
      </c>
    </row>
    <row r="4964" spans="1:7" x14ac:dyDescent="0.25">
      <c r="A4964">
        <v>389</v>
      </c>
      <c r="B4964" t="str">
        <f>VLOOKUP(CONCATENATE(C4964,"_",D4964),acronyms!$A$2:$B$330,2,0)</f>
        <v>Loiseleuria procumbens</v>
      </c>
      <c r="C4964" t="s">
        <v>155</v>
      </c>
      <c r="D4964" t="s">
        <v>130</v>
      </c>
      <c r="E4964" t="s">
        <v>46</v>
      </c>
      <c r="G4964" t="s">
        <v>8</v>
      </c>
    </row>
    <row r="4965" spans="1:7" x14ac:dyDescent="0.25">
      <c r="A4965">
        <v>389</v>
      </c>
      <c r="B4965" t="str">
        <f>VLOOKUP(CONCATENATE(C4965,"_",D4965),acronyms!$A$2:$B$330,2,0)</f>
        <v>Oreochloa disticha</v>
      </c>
      <c r="C4965" t="s">
        <v>64</v>
      </c>
      <c r="D4965" t="s">
        <v>65</v>
      </c>
      <c r="E4965" t="s">
        <v>11</v>
      </c>
      <c r="G4965" t="s">
        <v>8</v>
      </c>
    </row>
    <row r="4966" spans="1:7" x14ac:dyDescent="0.25">
      <c r="A4966">
        <v>389</v>
      </c>
      <c r="B4966" t="str">
        <f>VLOOKUP(CONCATENATE(C4966,"_",D4966),acronyms!$A$2:$B$330,2,0)</f>
        <v>Persicaria vivipara</v>
      </c>
      <c r="C4966" t="s">
        <v>32</v>
      </c>
      <c r="D4966" t="s">
        <v>33</v>
      </c>
      <c r="E4966">
        <v>1</v>
      </c>
      <c r="G4966" t="s">
        <v>8</v>
      </c>
    </row>
    <row r="4967" spans="1:7" x14ac:dyDescent="0.25">
      <c r="A4967">
        <v>389</v>
      </c>
      <c r="B4967" t="str">
        <f>VLOOKUP(CONCATENATE(C4967,"_",D4967),acronyms!$A$2:$B$330,2,0)</f>
        <v>Phyteuma hemisphaericum</v>
      </c>
      <c r="C4967" t="s">
        <v>91</v>
      </c>
      <c r="D4967" t="s">
        <v>92</v>
      </c>
      <c r="E4967" t="s">
        <v>11</v>
      </c>
      <c r="G4967" t="s">
        <v>8</v>
      </c>
    </row>
    <row r="4968" spans="1:7" x14ac:dyDescent="0.25">
      <c r="A4968">
        <v>389</v>
      </c>
      <c r="B4968" t="str">
        <f>VLOOKUP(CONCATENATE(C4968,"_",D4968),acronyms!$A$2:$B$330,2,0)</f>
        <v>Primula glutinosa</v>
      </c>
      <c r="C4968" t="s">
        <v>69</v>
      </c>
      <c r="D4968" t="s">
        <v>70</v>
      </c>
      <c r="E4968" t="s">
        <v>11</v>
      </c>
      <c r="G4968" t="s">
        <v>8</v>
      </c>
    </row>
    <row r="4969" spans="1:7" x14ac:dyDescent="0.25">
      <c r="A4969">
        <v>389</v>
      </c>
      <c r="B4969" t="str">
        <f>VLOOKUP(CONCATENATE(C4969,"_",D4969),acronyms!$A$2:$B$330,2,0)</f>
        <v>Primula minima</v>
      </c>
      <c r="C4969" t="s">
        <v>69</v>
      </c>
      <c r="D4969" t="s">
        <v>62</v>
      </c>
      <c r="E4969">
        <v>1</v>
      </c>
      <c r="G4969" t="s">
        <v>8</v>
      </c>
    </row>
    <row r="4970" spans="1:7" x14ac:dyDescent="0.25">
      <c r="A4970">
        <v>389</v>
      </c>
      <c r="B4970" t="str">
        <f>VLOOKUP(CONCATENATE(C4970,"_",D4970),acronyms!$A$2:$B$330,2,0)</f>
        <v>Salix herbacea</v>
      </c>
      <c r="C4970" t="s">
        <v>40</v>
      </c>
      <c r="D4970" t="s">
        <v>81</v>
      </c>
      <c r="E4970" t="s">
        <v>11</v>
      </c>
      <c r="G4970" t="s">
        <v>8</v>
      </c>
    </row>
    <row r="4971" spans="1:7" x14ac:dyDescent="0.25">
      <c r="A4971">
        <v>389</v>
      </c>
      <c r="B4971" t="str">
        <f>VLOOKUP(CONCATENATE(C4971,"_",D4971),acronyms!$A$2:$B$330,2,0)</f>
        <v>Scorzoneroides helvetica</v>
      </c>
      <c r="C4971" t="s">
        <v>42</v>
      </c>
      <c r="D4971" t="s">
        <v>41</v>
      </c>
      <c r="E4971" t="s">
        <v>11</v>
      </c>
      <c r="G4971" t="s">
        <v>8</v>
      </c>
    </row>
    <row r="4972" spans="1:7" x14ac:dyDescent="0.25">
      <c r="A4972">
        <v>389</v>
      </c>
      <c r="B4972" t="str">
        <f>VLOOKUP(CONCATENATE(C4972,"_",D4972),acronyms!$A$2:$B$330,2,0)</f>
        <v>Soldanella pusilla</v>
      </c>
      <c r="C4972" t="s">
        <v>44</v>
      </c>
      <c r="D4972" t="s">
        <v>127</v>
      </c>
      <c r="E4972" t="s">
        <v>11</v>
      </c>
      <c r="G4972" t="s">
        <v>8</v>
      </c>
    </row>
    <row r="4973" spans="1:7" x14ac:dyDescent="0.25">
      <c r="A4973">
        <v>389</v>
      </c>
      <c r="B4973" t="str">
        <f>VLOOKUP(CONCATENATE(C4973,"_",D4973),acronyms!$A$2:$B$330,2,0)</f>
        <v>Vaccinium gaultherioides</v>
      </c>
      <c r="C4973" t="s">
        <v>48</v>
      </c>
      <c r="D4973" t="s">
        <v>49</v>
      </c>
      <c r="E4973" t="s">
        <v>46</v>
      </c>
      <c r="G4973" t="s">
        <v>8</v>
      </c>
    </row>
    <row r="4974" spans="1:7" x14ac:dyDescent="0.25">
      <c r="A4974">
        <v>390</v>
      </c>
      <c r="B4974" t="str">
        <f>VLOOKUP(CONCATENATE(C4974,"_",D4974),acronyms!$A$2:$B$330,2,0)</f>
        <v>Achillea moschata</v>
      </c>
      <c r="C4974" t="s">
        <v>239</v>
      </c>
      <c r="D4974" t="s">
        <v>112</v>
      </c>
      <c r="E4974">
        <v>1</v>
      </c>
      <c r="G4974" t="s">
        <v>8</v>
      </c>
    </row>
    <row r="4975" spans="1:7" x14ac:dyDescent="0.25">
      <c r="A4975">
        <v>390</v>
      </c>
      <c r="B4975" t="str">
        <f>VLOOKUP(CONCATENATE(C4975,"_",D4975),acronyms!$A$2:$B$330,2,0)</f>
        <v>Agrostis rupestris</v>
      </c>
      <c r="C4975" t="s">
        <v>177</v>
      </c>
      <c r="D4975" t="s">
        <v>74</v>
      </c>
      <c r="E4975" t="s">
        <v>11</v>
      </c>
      <c r="G4975" t="s">
        <v>8</v>
      </c>
    </row>
    <row r="4976" spans="1:7" x14ac:dyDescent="0.25">
      <c r="A4976">
        <v>390</v>
      </c>
      <c r="B4976" t="str">
        <f>VLOOKUP(CONCATENATE(C4976,"_",D4976),acronyms!$A$2:$B$330,2,0)</f>
        <v>Androsace obtusifolia</v>
      </c>
      <c r="C4976" t="s">
        <v>229</v>
      </c>
      <c r="D4976" t="s">
        <v>198</v>
      </c>
      <c r="E4976" t="s">
        <v>18</v>
      </c>
      <c r="G4976" t="s">
        <v>8</v>
      </c>
    </row>
    <row r="4977" spans="1:7" x14ac:dyDescent="0.25">
      <c r="A4977">
        <v>390</v>
      </c>
      <c r="B4977" t="str">
        <f>VLOOKUP(CONCATENATE(C4977,"_",D4977),acronyms!$A$2:$B$330,2,0)</f>
        <v>Anthoxanthum alpinum</v>
      </c>
      <c r="C4977" t="s">
        <v>179</v>
      </c>
      <c r="D4977" t="s">
        <v>13</v>
      </c>
      <c r="E4977">
        <v>1</v>
      </c>
      <c r="G4977" t="s">
        <v>8</v>
      </c>
    </row>
    <row r="4978" spans="1:7" x14ac:dyDescent="0.25">
      <c r="A4978">
        <v>390</v>
      </c>
      <c r="B4978" t="str">
        <f>VLOOKUP(CONCATENATE(C4978,"_",D4978),acronyms!$A$2:$B$330,2,0)</f>
        <v>Avenula versicolor</v>
      </c>
      <c r="C4978" t="s">
        <v>208</v>
      </c>
      <c r="D4978" t="s">
        <v>15</v>
      </c>
      <c r="E4978">
        <v>1</v>
      </c>
      <c r="G4978" t="s">
        <v>8</v>
      </c>
    </row>
    <row r="4979" spans="1:7" x14ac:dyDescent="0.25">
      <c r="A4979">
        <v>390</v>
      </c>
      <c r="B4979" t="str">
        <f>VLOOKUP(CONCATENATE(C4979,"_",D4979),acronyms!$A$2:$B$330,2,0)</f>
        <v>Botrychium lunaria</v>
      </c>
      <c r="C4979" t="s">
        <v>306</v>
      </c>
      <c r="D4979" t="s">
        <v>175</v>
      </c>
      <c r="E4979" t="s">
        <v>18</v>
      </c>
      <c r="G4979" t="s">
        <v>8</v>
      </c>
    </row>
    <row r="4980" spans="1:7" x14ac:dyDescent="0.25">
      <c r="A4980">
        <v>390</v>
      </c>
      <c r="B4980" t="str">
        <f>VLOOKUP(CONCATENATE(C4980,"_",D4980),acronyms!$A$2:$B$330,2,0)</f>
        <v>Campanula barbata subsp. barbata</v>
      </c>
      <c r="C4980" t="s">
        <v>210</v>
      </c>
      <c r="D4980" t="s">
        <v>94</v>
      </c>
      <c r="E4980" t="s">
        <v>18</v>
      </c>
      <c r="G4980" t="s">
        <v>8</v>
      </c>
    </row>
    <row r="4981" spans="1:7" x14ac:dyDescent="0.25">
      <c r="A4981">
        <v>390</v>
      </c>
      <c r="B4981" t="str">
        <f>VLOOKUP(CONCATENATE(C4981,"_",D4981),acronyms!$A$2:$B$330,2,0)</f>
        <v>Campanula scheuchzeri</v>
      </c>
      <c r="C4981" t="s">
        <v>210</v>
      </c>
      <c r="D4981" t="s">
        <v>17</v>
      </c>
      <c r="E4981" t="s">
        <v>11</v>
      </c>
      <c r="G4981" t="s">
        <v>8</v>
      </c>
    </row>
    <row r="4982" spans="1:7" x14ac:dyDescent="0.25">
      <c r="A4982">
        <v>390</v>
      </c>
      <c r="B4982" t="str">
        <f>VLOOKUP(CONCATENATE(C4982,"_",D4982),acronyms!$A$2:$B$330,2,0)</f>
        <v>Cardamine resedifolia</v>
      </c>
      <c r="C4982" t="s">
        <v>180</v>
      </c>
      <c r="D4982" t="s">
        <v>76</v>
      </c>
      <c r="E4982" t="s">
        <v>18</v>
      </c>
      <c r="G4982" t="s">
        <v>8</v>
      </c>
    </row>
    <row r="4983" spans="1:7" x14ac:dyDescent="0.25">
      <c r="A4983">
        <v>390</v>
      </c>
      <c r="B4983" t="str">
        <f>VLOOKUP(CONCATENATE(C4983,"_",D4983),acronyms!$A$2:$B$330,2,0)</f>
        <v>Festuca halleri agg.</v>
      </c>
      <c r="C4983" t="s">
        <v>182</v>
      </c>
      <c r="D4983" t="s">
        <v>58</v>
      </c>
      <c r="E4983" t="s">
        <v>50</v>
      </c>
      <c r="G4983" t="s">
        <v>8</v>
      </c>
    </row>
    <row r="4984" spans="1:7" x14ac:dyDescent="0.25">
      <c r="A4984">
        <v>390</v>
      </c>
      <c r="B4984" t="str">
        <f>VLOOKUP(CONCATENATE(C4984,"_",D4984),acronyms!$A$2:$B$330,2,0)</f>
        <v>Gentiana brachyphylla</v>
      </c>
      <c r="C4984" t="s">
        <v>211</v>
      </c>
      <c r="D4984" t="s">
        <v>151</v>
      </c>
      <c r="E4984">
        <v>1</v>
      </c>
      <c r="G4984" t="s">
        <v>8</v>
      </c>
    </row>
    <row r="4985" spans="1:7" x14ac:dyDescent="0.25">
      <c r="A4985">
        <v>390</v>
      </c>
      <c r="B4985" t="str">
        <f>VLOOKUP(CONCATENATE(C4985,"_",D4985),acronyms!$A$2:$B$330,2,0)</f>
        <v>Luzula multiflora s. lat.</v>
      </c>
      <c r="C4985" t="s">
        <v>139</v>
      </c>
      <c r="D4985" t="s">
        <v>270</v>
      </c>
      <c r="E4985" t="s">
        <v>11</v>
      </c>
      <c r="G4985" t="s">
        <v>8</v>
      </c>
    </row>
    <row r="4986" spans="1:7" x14ac:dyDescent="0.25">
      <c r="A4986">
        <v>390</v>
      </c>
      <c r="B4986" t="str">
        <f>VLOOKUP(CONCATENATE(C4986,"_",D4986),acronyms!$A$2:$B$330,2,0)</f>
        <v>Minuartia gerardii</v>
      </c>
      <c r="C4986" t="s">
        <v>365</v>
      </c>
      <c r="D4986" t="s">
        <v>23</v>
      </c>
      <c r="E4986" t="s">
        <v>11</v>
      </c>
      <c r="G4986" t="s">
        <v>8</v>
      </c>
    </row>
    <row r="4987" spans="1:7" x14ac:dyDescent="0.25">
      <c r="A4987">
        <v>390</v>
      </c>
      <c r="B4987" t="str">
        <f>VLOOKUP(CONCATENATE(C4987,"_",D4987),acronyms!$A$2:$B$330,2,0)</f>
        <v>Myosotis alpestris</v>
      </c>
      <c r="C4987" t="s">
        <v>186</v>
      </c>
      <c r="D4987" t="s">
        <v>13</v>
      </c>
      <c r="E4987" t="s">
        <v>11</v>
      </c>
      <c r="G4987" t="s">
        <v>8</v>
      </c>
    </row>
    <row r="4988" spans="1:7" x14ac:dyDescent="0.25">
      <c r="A4988">
        <v>390</v>
      </c>
      <c r="B4988" t="str">
        <f>VLOOKUP(CONCATENATE(C4988,"_",D4988),acronyms!$A$2:$B$330,2,0)</f>
        <v>Phleum alpinum agg.</v>
      </c>
      <c r="C4988" t="s">
        <v>295</v>
      </c>
      <c r="D4988" t="s">
        <v>156</v>
      </c>
      <c r="E4988" t="s">
        <v>11</v>
      </c>
      <c r="G4988" t="s">
        <v>8</v>
      </c>
    </row>
    <row r="4989" spans="1:7" x14ac:dyDescent="0.25">
      <c r="A4989">
        <v>390</v>
      </c>
      <c r="B4989" t="str">
        <f>VLOOKUP(CONCATENATE(C4989,"_",D4989),acronyms!$A$2:$B$330,2,0)</f>
        <v>Poa alpina</v>
      </c>
      <c r="C4989" t="s">
        <v>140</v>
      </c>
      <c r="D4989" t="s">
        <v>13</v>
      </c>
      <c r="E4989">
        <v>1</v>
      </c>
      <c r="G4989" t="s">
        <v>8</v>
      </c>
    </row>
    <row r="4990" spans="1:7" x14ac:dyDescent="0.25">
      <c r="A4990">
        <v>390</v>
      </c>
      <c r="B4990" t="str">
        <f>VLOOKUP(CONCATENATE(C4990,"_",D4990),acronyms!$A$2:$B$330,2,0)</f>
        <v>Potentilla aurea</v>
      </c>
      <c r="C4990" t="s">
        <v>189</v>
      </c>
      <c r="D4990" t="s">
        <v>35</v>
      </c>
      <c r="E4990" t="s">
        <v>11</v>
      </c>
      <c r="G4990" t="s">
        <v>8</v>
      </c>
    </row>
    <row r="4991" spans="1:7" x14ac:dyDescent="0.25">
      <c r="A4991">
        <v>390</v>
      </c>
      <c r="B4991" t="str">
        <f>VLOOKUP(CONCATENATE(C4991,"_",D4991),acronyms!$A$2:$B$330,2,0)</f>
        <v>Scorzoneroides helvetica</v>
      </c>
      <c r="C4991" t="s">
        <v>220</v>
      </c>
      <c r="D4991" t="s">
        <v>41</v>
      </c>
      <c r="E4991" t="s">
        <v>50</v>
      </c>
      <c r="G4991" t="s">
        <v>8</v>
      </c>
    </row>
    <row r="4992" spans="1:7" x14ac:dyDescent="0.25">
      <c r="A4992">
        <v>390</v>
      </c>
      <c r="B4992" t="str">
        <f>VLOOKUP(CONCATENATE(C4992,"_",D4992),acronyms!$A$2:$B$330,2,0)</f>
        <v>Sempervivum montanum s. str.</v>
      </c>
      <c r="C4992" t="s">
        <v>286</v>
      </c>
      <c r="D4992" t="s">
        <v>26</v>
      </c>
      <c r="E4992" t="s">
        <v>11</v>
      </c>
      <c r="G4992" t="s">
        <v>8</v>
      </c>
    </row>
    <row r="4993" spans="1:7" x14ac:dyDescent="0.25">
      <c r="A4993">
        <v>390</v>
      </c>
      <c r="B4993" t="str">
        <f>VLOOKUP(CONCATENATE(C4993,"_",D4993),acronyms!$A$2:$B$330,2,0)</f>
        <v>Taraxacum sp.</v>
      </c>
      <c r="C4993" t="s">
        <v>192</v>
      </c>
      <c r="D4993" t="s">
        <v>134</v>
      </c>
      <c r="E4993" t="s">
        <v>11</v>
      </c>
      <c r="G4993" t="s">
        <v>8</v>
      </c>
    </row>
    <row r="4994" spans="1:7" x14ac:dyDescent="0.25">
      <c r="A4994">
        <v>390</v>
      </c>
      <c r="B4994" t="str">
        <f>VLOOKUP(CONCATENATE(C4994,"_",D4994),acronyms!$A$2:$B$330,2,0)</f>
        <v>Trifolium pratense subsp. pratense</v>
      </c>
      <c r="C4994" t="s">
        <v>231</v>
      </c>
      <c r="D4994" t="s">
        <v>110</v>
      </c>
      <c r="E4994">
        <v>3</v>
      </c>
      <c r="G4994" t="s">
        <v>8</v>
      </c>
    </row>
    <row r="4995" spans="1:7" x14ac:dyDescent="0.25">
      <c r="A4995">
        <v>391</v>
      </c>
      <c r="B4995" t="str">
        <f>VLOOKUP(CONCATENATE(C4995,"_",D4995),acronyms!$A$2:$B$330,2,0)</f>
        <v>Agrostis agrostiflora</v>
      </c>
      <c r="C4995" t="s">
        <v>7</v>
      </c>
      <c r="D4995" t="s">
        <v>7</v>
      </c>
      <c r="E4995" t="s">
        <v>11</v>
      </c>
      <c r="F4995" t="s">
        <v>61</v>
      </c>
      <c r="G4995" t="s">
        <v>228</v>
      </c>
    </row>
    <row r="4996" spans="1:7" x14ac:dyDescent="0.25">
      <c r="A4996">
        <v>391</v>
      </c>
      <c r="B4996" t="str">
        <f>VLOOKUP(CONCATENATE(C4996,"_",D4996),acronyms!$A$2:$B$330,2,0)</f>
        <v>Anthoxanthum alpinum</v>
      </c>
      <c r="C4996" t="s">
        <v>12</v>
      </c>
      <c r="D4996" t="s">
        <v>13</v>
      </c>
      <c r="E4996">
        <v>1</v>
      </c>
      <c r="G4996" t="s">
        <v>228</v>
      </c>
    </row>
    <row r="4997" spans="1:7" x14ac:dyDescent="0.25">
      <c r="A4997">
        <v>391</v>
      </c>
      <c r="B4997" t="str">
        <f>VLOOKUP(CONCATENATE(C4997,"_",D4997),acronyms!$A$2:$B$330,2,0)</f>
        <v>Avenula versicolor</v>
      </c>
      <c r="C4997" t="s">
        <v>14</v>
      </c>
      <c r="D4997" t="s">
        <v>15</v>
      </c>
      <c r="E4997" t="s">
        <v>11</v>
      </c>
      <c r="G4997" t="s">
        <v>228</v>
      </c>
    </row>
    <row r="4998" spans="1:7" x14ac:dyDescent="0.25">
      <c r="A4998">
        <v>391</v>
      </c>
      <c r="B4998" t="str">
        <f>VLOOKUP(CONCATENATE(C4998,"_",D4998),acronyms!$A$2:$B$330,2,0)</f>
        <v>Campanula barbata subsp. barbata</v>
      </c>
      <c r="C4998" t="s">
        <v>16</v>
      </c>
      <c r="D4998" t="s">
        <v>94</v>
      </c>
      <c r="E4998" t="s">
        <v>18</v>
      </c>
      <c r="G4998" t="s">
        <v>228</v>
      </c>
    </row>
    <row r="4999" spans="1:7" x14ac:dyDescent="0.25">
      <c r="A4999">
        <v>391</v>
      </c>
      <c r="B4999" t="str">
        <f>VLOOKUP(CONCATENATE(C4999,"_",D4999),acronyms!$A$2:$B$330,2,0)</f>
        <v>Euphrasia minima</v>
      </c>
      <c r="C4999" t="s">
        <v>113</v>
      </c>
      <c r="D4999" t="s">
        <v>62</v>
      </c>
      <c r="E4999" t="s">
        <v>11</v>
      </c>
      <c r="G4999" t="s">
        <v>228</v>
      </c>
    </row>
    <row r="5000" spans="1:7" x14ac:dyDescent="0.25">
      <c r="A5000">
        <v>391</v>
      </c>
      <c r="B5000" t="str">
        <f>VLOOKUP(CONCATENATE(C5000,"_",D5000),acronyms!$A$2:$B$330,2,0)</f>
        <v>Festuca halleri agg.</v>
      </c>
      <c r="C5000" t="s">
        <v>19</v>
      </c>
      <c r="D5000" t="s">
        <v>58</v>
      </c>
      <c r="E5000" t="s">
        <v>11</v>
      </c>
      <c r="G5000" t="s">
        <v>228</v>
      </c>
    </row>
    <row r="5001" spans="1:7" x14ac:dyDescent="0.25">
      <c r="A5001">
        <v>391</v>
      </c>
      <c r="B5001" t="str">
        <f>VLOOKUP(CONCATENATE(C5001,"_",D5001),acronyms!$A$2:$B$330,2,0)</f>
        <v>Homogyne alpina</v>
      </c>
      <c r="C5001" t="s">
        <v>27</v>
      </c>
      <c r="D5001" t="s">
        <v>13</v>
      </c>
      <c r="E5001">
        <v>1</v>
      </c>
      <c r="G5001" t="s">
        <v>228</v>
      </c>
    </row>
    <row r="5002" spans="1:7" x14ac:dyDescent="0.25">
      <c r="A5002">
        <v>391</v>
      </c>
      <c r="B5002" t="str">
        <f>VLOOKUP(CONCATENATE(C5002,"_",D5002),acronyms!$A$2:$B$330,2,0)</f>
        <v>Huperzia selago</v>
      </c>
      <c r="C5002" t="s">
        <v>320</v>
      </c>
      <c r="D5002" t="s">
        <v>107</v>
      </c>
      <c r="E5002">
        <v>1</v>
      </c>
      <c r="G5002" t="s">
        <v>228</v>
      </c>
    </row>
    <row r="5003" spans="1:7" x14ac:dyDescent="0.25">
      <c r="A5003">
        <v>391</v>
      </c>
      <c r="B5003" t="str">
        <f>VLOOKUP(CONCATENATE(C5003,"_",D5003),acronyms!$A$2:$B$330,2,0)</f>
        <v>Leucanthemopsis alpina</v>
      </c>
      <c r="C5003" t="s">
        <v>59</v>
      </c>
      <c r="D5003" t="s">
        <v>13</v>
      </c>
      <c r="E5003" t="s">
        <v>18</v>
      </c>
      <c r="G5003" t="s">
        <v>228</v>
      </c>
    </row>
    <row r="5004" spans="1:7" x14ac:dyDescent="0.25">
      <c r="A5004">
        <v>391</v>
      </c>
      <c r="B5004" t="str">
        <f>VLOOKUP(CONCATENATE(C5004,"_",D5004),acronyms!$A$2:$B$330,2,0)</f>
        <v>Luzula alpino-pilosa</v>
      </c>
      <c r="C5004" t="s">
        <v>30</v>
      </c>
      <c r="D5004" t="s">
        <v>31</v>
      </c>
      <c r="E5004" t="s">
        <v>11</v>
      </c>
      <c r="G5004" t="s">
        <v>228</v>
      </c>
    </row>
    <row r="5005" spans="1:7" x14ac:dyDescent="0.25">
      <c r="A5005">
        <v>391</v>
      </c>
      <c r="B5005" t="str">
        <f>VLOOKUP(CONCATENATE(C5005,"_",D5005),acronyms!$A$2:$B$330,2,0)</f>
        <v>Diphasiastrum alpinum</v>
      </c>
      <c r="C5005" t="s">
        <v>351</v>
      </c>
      <c r="D5005" t="s">
        <v>13</v>
      </c>
      <c r="E5005" t="s">
        <v>50</v>
      </c>
      <c r="G5005" t="s">
        <v>228</v>
      </c>
    </row>
    <row r="5006" spans="1:7" x14ac:dyDescent="0.25">
      <c r="A5006">
        <v>391</v>
      </c>
      <c r="B5006" t="str">
        <f>VLOOKUP(CONCATENATE(C5006,"_",D5006),acronyms!$A$2:$B$330,2,0)</f>
        <v>Persicaria vivipara</v>
      </c>
      <c r="C5006" t="s">
        <v>32</v>
      </c>
      <c r="D5006" t="s">
        <v>33</v>
      </c>
      <c r="E5006" t="s">
        <v>11</v>
      </c>
      <c r="G5006" t="s">
        <v>228</v>
      </c>
    </row>
    <row r="5007" spans="1:7" x14ac:dyDescent="0.25">
      <c r="A5007">
        <v>391</v>
      </c>
      <c r="B5007" t="str">
        <f>VLOOKUP(CONCATENATE(C5007,"_",D5007),acronyms!$A$2:$B$330,2,0)</f>
        <v>Phyteuma hemisphaericum</v>
      </c>
      <c r="C5007" t="s">
        <v>91</v>
      </c>
      <c r="D5007" t="s">
        <v>92</v>
      </c>
      <c r="E5007">
        <v>1</v>
      </c>
      <c r="G5007" t="s">
        <v>228</v>
      </c>
    </row>
    <row r="5008" spans="1:7" x14ac:dyDescent="0.25">
      <c r="A5008">
        <v>391</v>
      </c>
      <c r="B5008" t="str">
        <f>VLOOKUP(CONCATENATE(C5008,"_",D5008),acronyms!$A$2:$B$330,2,0)</f>
        <v>Rhododendron ferrugineum</v>
      </c>
      <c r="C5008" t="s">
        <v>38</v>
      </c>
      <c r="D5008" t="s">
        <v>39</v>
      </c>
      <c r="E5008" t="s">
        <v>50</v>
      </c>
      <c r="G5008" t="s">
        <v>228</v>
      </c>
    </row>
    <row r="5009" spans="1:7" x14ac:dyDescent="0.25">
      <c r="A5009">
        <v>391</v>
      </c>
      <c r="B5009" t="str">
        <f>VLOOKUP(CONCATENATE(C5009,"_",D5009),acronyms!$A$2:$B$330,2,0)</f>
        <v>Salix herbacea</v>
      </c>
      <c r="C5009" t="s">
        <v>40</v>
      </c>
      <c r="D5009" t="s">
        <v>81</v>
      </c>
      <c r="E5009">
        <v>1</v>
      </c>
      <c r="G5009" t="s">
        <v>228</v>
      </c>
    </row>
    <row r="5010" spans="1:7" x14ac:dyDescent="0.25">
      <c r="A5010">
        <v>391</v>
      </c>
      <c r="B5010" t="str">
        <f>VLOOKUP(CONCATENATE(C5010,"_",D5010),acronyms!$A$2:$B$330,2,0)</f>
        <v>Salix retusa s. str.</v>
      </c>
      <c r="C5010" t="s">
        <v>40</v>
      </c>
      <c r="D5010" t="s">
        <v>319</v>
      </c>
      <c r="E5010">
        <v>1</v>
      </c>
      <c r="G5010" t="s">
        <v>228</v>
      </c>
    </row>
    <row r="5011" spans="1:7" x14ac:dyDescent="0.25">
      <c r="A5011">
        <v>391</v>
      </c>
      <c r="B5011" t="str">
        <f>VLOOKUP(CONCATENATE(C5011,"_",D5011),acronyms!$A$2:$B$330,2,0)</f>
        <v>Scorzoneroides helvetica</v>
      </c>
      <c r="C5011" t="s">
        <v>42</v>
      </c>
      <c r="D5011" t="s">
        <v>41</v>
      </c>
      <c r="E5011">
        <v>1</v>
      </c>
      <c r="G5011" t="s">
        <v>228</v>
      </c>
    </row>
    <row r="5012" spans="1:7" x14ac:dyDescent="0.25">
      <c r="A5012">
        <v>392</v>
      </c>
      <c r="B5012" t="str">
        <f>VLOOKUP(CONCATENATE(C5012,"_",D5012),acronyms!$A$2:$B$330,2,0)</f>
        <v>Anthoxanthum alpinum</v>
      </c>
      <c r="C5012" t="s">
        <v>12</v>
      </c>
      <c r="D5012" t="s">
        <v>13</v>
      </c>
      <c r="E5012" t="s">
        <v>11</v>
      </c>
      <c r="G5012" t="s">
        <v>8</v>
      </c>
    </row>
    <row r="5013" spans="1:7" x14ac:dyDescent="0.25">
      <c r="A5013">
        <v>392</v>
      </c>
      <c r="B5013" t="str">
        <f>VLOOKUP(CONCATENATE(C5013,"_",D5013),acronyms!$A$2:$B$330,2,0)</f>
        <v>Anthyllis vulneraria</v>
      </c>
      <c r="C5013" t="s">
        <v>12</v>
      </c>
      <c r="D5013" t="s">
        <v>10</v>
      </c>
      <c r="E5013" t="s">
        <v>11</v>
      </c>
      <c r="G5013" t="s">
        <v>8</v>
      </c>
    </row>
    <row r="5014" spans="1:7" x14ac:dyDescent="0.25">
      <c r="A5014">
        <v>392</v>
      </c>
      <c r="B5014" t="str">
        <f>VLOOKUP(CONCATENATE(C5014,"_",D5014),acronyms!$A$2:$B$330,2,0)</f>
        <v>Avenella flexuosa</v>
      </c>
      <c r="C5014" t="s">
        <v>14</v>
      </c>
      <c r="D5014" t="s">
        <v>126</v>
      </c>
      <c r="E5014" t="s">
        <v>50</v>
      </c>
      <c r="G5014" t="s">
        <v>8</v>
      </c>
    </row>
    <row r="5015" spans="1:7" x14ac:dyDescent="0.25">
      <c r="A5015">
        <v>392</v>
      </c>
      <c r="B5015" t="str">
        <f>VLOOKUP(CONCATENATE(C5015,"_",D5015),acronyms!$A$2:$B$330,2,0)</f>
        <v>Avenula versicolor</v>
      </c>
      <c r="C5015" t="s">
        <v>14</v>
      </c>
      <c r="D5015" t="s">
        <v>15</v>
      </c>
      <c r="E5015">
        <v>1</v>
      </c>
      <c r="G5015" t="s">
        <v>8</v>
      </c>
    </row>
    <row r="5016" spans="1:7" x14ac:dyDescent="0.25">
      <c r="A5016">
        <v>392</v>
      </c>
      <c r="B5016" t="str">
        <f>VLOOKUP(CONCATENATE(C5016,"_",D5016),acronyms!$A$2:$B$330,2,0)</f>
        <v>Calluna vulgaris</v>
      </c>
      <c r="C5016" t="s">
        <v>154</v>
      </c>
      <c r="D5016" t="s">
        <v>10</v>
      </c>
      <c r="E5016" t="s">
        <v>50</v>
      </c>
      <c r="G5016" t="s">
        <v>8</v>
      </c>
    </row>
    <row r="5017" spans="1:7" x14ac:dyDescent="0.25">
      <c r="A5017">
        <v>392</v>
      </c>
      <c r="B5017" t="str">
        <f>VLOOKUP(CONCATENATE(C5017,"_",D5017),acronyms!$A$2:$B$330,2,0)</f>
        <v>Campanula scheuchzeri</v>
      </c>
      <c r="C5017" t="s">
        <v>16</v>
      </c>
      <c r="D5017" t="s">
        <v>17</v>
      </c>
      <c r="E5017" t="s">
        <v>11</v>
      </c>
      <c r="G5017" t="s">
        <v>8</v>
      </c>
    </row>
    <row r="5018" spans="1:7" x14ac:dyDescent="0.25">
      <c r="A5018">
        <v>392</v>
      </c>
      <c r="B5018" t="str">
        <f>VLOOKUP(CONCATENATE(C5018,"_",D5018),acronyms!$A$2:$B$330,2,0)</f>
        <v>Carex sempervirens</v>
      </c>
      <c r="C5018" t="s">
        <v>54</v>
      </c>
      <c r="D5018" t="s">
        <v>95</v>
      </c>
      <c r="E5018" t="s">
        <v>50</v>
      </c>
      <c r="G5018" t="s">
        <v>8</v>
      </c>
    </row>
    <row r="5019" spans="1:7" x14ac:dyDescent="0.25">
      <c r="A5019">
        <v>392</v>
      </c>
      <c r="B5019" t="str">
        <f>VLOOKUP(CONCATENATE(C5019,"_",D5019),acronyms!$A$2:$B$330,2,0)</f>
        <v>Pseudorchis albida subsp. albida</v>
      </c>
      <c r="C5019" t="s">
        <v>169</v>
      </c>
      <c r="D5019" t="s">
        <v>160</v>
      </c>
      <c r="E5019" t="s">
        <v>11</v>
      </c>
      <c r="F5019" t="s">
        <v>366</v>
      </c>
      <c r="G5019" t="s">
        <v>8</v>
      </c>
    </row>
    <row r="5020" spans="1:7" x14ac:dyDescent="0.25">
      <c r="A5020">
        <v>392</v>
      </c>
      <c r="B5020" t="str">
        <f>VLOOKUP(CONCATENATE(C5020,"_",D5020),acronyms!$A$2:$B$330,2,0)</f>
        <v>Hieracium alpinum s. lat.</v>
      </c>
      <c r="C5020" t="s">
        <v>116</v>
      </c>
      <c r="D5020" t="s">
        <v>13</v>
      </c>
      <c r="E5020" t="s">
        <v>11</v>
      </c>
      <c r="G5020" t="s">
        <v>8</v>
      </c>
    </row>
    <row r="5021" spans="1:7" x14ac:dyDescent="0.25">
      <c r="A5021">
        <v>392</v>
      </c>
      <c r="B5021" t="str">
        <f>VLOOKUP(CONCATENATE(C5021,"_",D5021),acronyms!$A$2:$B$330,2,0)</f>
        <v>Juncus trifidus</v>
      </c>
      <c r="C5021" t="s">
        <v>132</v>
      </c>
      <c r="D5021" t="s">
        <v>108</v>
      </c>
      <c r="E5021" t="s">
        <v>11</v>
      </c>
      <c r="G5021" t="s">
        <v>8</v>
      </c>
    </row>
    <row r="5022" spans="1:7" x14ac:dyDescent="0.25">
      <c r="A5022">
        <v>392</v>
      </c>
      <c r="B5022" t="str">
        <f>VLOOKUP(CONCATENATE(C5022,"_",D5022),acronyms!$A$2:$B$330,2,0)</f>
        <v>Leontodon hispidus</v>
      </c>
      <c r="C5022" t="s">
        <v>28</v>
      </c>
      <c r="D5022" t="s">
        <v>29</v>
      </c>
      <c r="E5022" t="s">
        <v>11</v>
      </c>
      <c r="G5022" t="s">
        <v>8</v>
      </c>
    </row>
    <row r="5023" spans="1:7" x14ac:dyDescent="0.25">
      <c r="A5023">
        <v>392</v>
      </c>
      <c r="B5023" t="str">
        <f>VLOOKUP(CONCATENATE(C5023,"_",D5023),acronyms!$A$2:$B$330,2,0)</f>
        <v>Loiseleuria procumbens</v>
      </c>
      <c r="C5023" t="s">
        <v>155</v>
      </c>
      <c r="D5023" t="s">
        <v>130</v>
      </c>
      <c r="E5023" t="s">
        <v>11</v>
      </c>
      <c r="G5023" t="s">
        <v>8</v>
      </c>
    </row>
    <row r="5024" spans="1:7" x14ac:dyDescent="0.25">
      <c r="A5024">
        <v>392</v>
      </c>
      <c r="B5024" t="str">
        <f>VLOOKUP(CONCATENATE(C5024,"_",D5024),acronyms!$A$2:$B$330,2,0)</f>
        <v>Luzula alpina</v>
      </c>
      <c r="C5024" t="s">
        <v>30</v>
      </c>
      <c r="D5024" t="s">
        <v>13</v>
      </c>
      <c r="E5024" t="s">
        <v>11</v>
      </c>
      <c r="G5024" t="s">
        <v>8</v>
      </c>
    </row>
    <row r="5025" spans="1:7" x14ac:dyDescent="0.25">
      <c r="A5025">
        <v>392</v>
      </c>
      <c r="B5025" t="str">
        <f>VLOOKUP(CONCATENATE(C5025,"_",D5025),acronyms!$A$2:$B$330,2,0)</f>
        <v>Oxytropis campestris</v>
      </c>
      <c r="C5025" t="s">
        <v>123</v>
      </c>
      <c r="D5025" t="s">
        <v>16</v>
      </c>
      <c r="E5025" t="s">
        <v>11</v>
      </c>
      <c r="G5025" t="s">
        <v>8</v>
      </c>
    </row>
    <row r="5026" spans="1:7" x14ac:dyDescent="0.25">
      <c r="A5026">
        <v>392</v>
      </c>
      <c r="B5026" t="str">
        <f>VLOOKUP(CONCATENATE(C5026,"_",D5026),acronyms!$A$2:$B$330,2,0)</f>
        <v>Persicaria vivipara</v>
      </c>
      <c r="C5026" t="s">
        <v>32</v>
      </c>
      <c r="D5026" t="s">
        <v>33</v>
      </c>
      <c r="E5026" t="s">
        <v>11</v>
      </c>
      <c r="G5026" t="s">
        <v>8</v>
      </c>
    </row>
    <row r="5027" spans="1:7" x14ac:dyDescent="0.25">
      <c r="A5027">
        <v>392</v>
      </c>
      <c r="B5027" t="str">
        <f>VLOOKUP(CONCATENATE(C5027,"_",D5027),acronyms!$A$2:$B$330,2,0)</f>
        <v>Phyteuma hemisphaericum</v>
      </c>
      <c r="C5027" t="s">
        <v>91</v>
      </c>
      <c r="D5027" t="s">
        <v>92</v>
      </c>
      <c r="E5027" t="s">
        <v>11</v>
      </c>
      <c r="G5027" t="s">
        <v>8</v>
      </c>
    </row>
    <row r="5028" spans="1:7" x14ac:dyDescent="0.25">
      <c r="A5028">
        <v>392</v>
      </c>
      <c r="B5028" t="str">
        <f>VLOOKUP(CONCATENATE(C5028,"_",D5028),acronyms!$A$2:$B$330,2,0)</f>
        <v>Potentilla aurea</v>
      </c>
      <c r="C5028" t="s">
        <v>34</v>
      </c>
      <c r="D5028" t="s">
        <v>35</v>
      </c>
      <c r="E5028" t="s">
        <v>11</v>
      </c>
      <c r="G5028" t="s">
        <v>8</v>
      </c>
    </row>
    <row r="5029" spans="1:7" x14ac:dyDescent="0.25">
      <c r="A5029">
        <v>392</v>
      </c>
      <c r="B5029" t="str">
        <f>VLOOKUP(CONCATENATE(C5029,"_",D5029),acronyms!$A$2:$B$330,2,0)</f>
        <v>Pulsatilla alpina subsp. apiifolia</v>
      </c>
      <c r="C5029" t="s">
        <v>104</v>
      </c>
      <c r="D5029" t="s">
        <v>13</v>
      </c>
      <c r="E5029" t="s">
        <v>11</v>
      </c>
      <c r="G5029" t="s">
        <v>8</v>
      </c>
    </row>
    <row r="5030" spans="1:7" x14ac:dyDescent="0.25">
      <c r="A5030">
        <v>392</v>
      </c>
      <c r="B5030" t="str">
        <f>VLOOKUP(CONCATENATE(C5030,"_",D5030),acronyms!$A$2:$B$330,2,0)</f>
        <v>Scorzoneroides helvetica</v>
      </c>
      <c r="C5030" t="s">
        <v>42</v>
      </c>
      <c r="D5030" t="s">
        <v>41</v>
      </c>
      <c r="E5030" t="s">
        <v>46</v>
      </c>
      <c r="G5030" t="s">
        <v>8</v>
      </c>
    </row>
    <row r="5031" spans="1:7" x14ac:dyDescent="0.25">
      <c r="A5031">
        <v>392</v>
      </c>
      <c r="B5031" t="str">
        <f>VLOOKUP(CONCATENATE(C5031,"_",D5031),acronyms!$A$2:$B$330,2,0)</f>
        <v>Solidago virgaurea subsp. minuta</v>
      </c>
      <c r="C5031" t="s">
        <v>44</v>
      </c>
      <c r="D5031" t="s">
        <v>45</v>
      </c>
      <c r="E5031">
        <v>1</v>
      </c>
      <c r="G5031" t="s">
        <v>8</v>
      </c>
    </row>
    <row r="5032" spans="1:7" x14ac:dyDescent="0.25">
      <c r="A5032">
        <v>392</v>
      </c>
      <c r="B5032" t="str">
        <f>VLOOKUP(CONCATENATE(C5032,"_",D5032),acronyms!$A$2:$B$330,2,0)</f>
        <v>Vaccinium gaultherioides</v>
      </c>
      <c r="C5032" t="s">
        <v>48</v>
      </c>
      <c r="D5032" t="s">
        <v>49</v>
      </c>
      <c r="E5032">
        <v>3</v>
      </c>
      <c r="G5032" t="s">
        <v>8</v>
      </c>
    </row>
    <row r="5033" spans="1:7" x14ac:dyDescent="0.25">
      <c r="A5033">
        <v>392</v>
      </c>
      <c r="B5033" t="str">
        <f>VLOOKUP(CONCATENATE(C5033,"_",D5033),acronyms!$A$2:$B$330,2,0)</f>
        <v>Vaccinium vitis-idaea</v>
      </c>
      <c r="C5033" t="s">
        <v>48</v>
      </c>
      <c r="D5033" t="s">
        <v>150</v>
      </c>
      <c r="E5033">
        <v>3</v>
      </c>
      <c r="G5033" t="s">
        <v>8</v>
      </c>
    </row>
    <row r="5034" spans="1:7" x14ac:dyDescent="0.25">
      <c r="A5034">
        <v>393</v>
      </c>
      <c r="B5034" t="str">
        <f>VLOOKUP(CONCATENATE(C5034,"_",D5034),acronyms!$A$2:$B$330,2,0)</f>
        <v>Achillea moschata</v>
      </c>
      <c r="C5034" t="s">
        <v>115</v>
      </c>
      <c r="D5034" t="s">
        <v>112</v>
      </c>
      <c r="E5034" t="s">
        <v>18</v>
      </c>
      <c r="G5034" t="s">
        <v>228</v>
      </c>
    </row>
    <row r="5035" spans="1:7" x14ac:dyDescent="0.25">
      <c r="A5035">
        <v>393</v>
      </c>
      <c r="B5035" t="str">
        <f>VLOOKUP(CONCATENATE(C5035,"_",D5035),acronyms!$A$2:$B$330,2,0)</f>
        <v>Agrostis rupestris</v>
      </c>
      <c r="C5035" t="s">
        <v>7</v>
      </c>
      <c r="D5035" t="s">
        <v>74</v>
      </c>
      <c r="E5035" t="s">
        <v>50</v>
      </c>
      <c r="G5035" t="s">
        <v>228</v>
      </c>
    </row>
    <row r="5036" spans="1:7" x14ac:dyDescent="0.25">
      <c r="A5036">
        <v>393</v>
      </c>
      <c r="B5036" t="str">
        <f>VLOOKUP(CONCATENATE(C5036,"_",D5036),acronyms!$A$2:$B$330,2,0)</f>
        <v>Alchemilla vulgaris agg.</v>
      </c>
      <c r="C5036" t="s">
        <v>9</v>
      </c>
      <c r="D5036" t="s">
        <v>10</v>
      </c>
      <c r="E5036">
        <v>1</v>
      </c>
      <c r="G5036" t="s">
        <v>228</v>
      </c>
    </row>
    <row r="5037" spans="1:7" x14ac:dyDescent="0.25">
      <c r="A5037">
        <v>393</v>
      </c>
      <c r="B5037" t="str">
        <f>VLOOKUP(CONCATENATE(C5037,"_",D5037),acronyms!$A$2:$B$330,2,0)</f>
        <v>Anthoxanthum alpinum</v>
      </c>
      <c r="C5037" t="s">
        <v>12</v>
      </c>
      <c r="D5037" t="s">
        <v>13</v>
      </c>
      <c r="E5037" t="s">
        <v>11</v>
      </c>
      <c r="G5037" t="s">
        <v>228</v>
      </c>
    </row>
    <row r="5038" spans="1:7" x14ac:dyDescent="0.25">
      <c r="A5038">
        <v>393</v>
      </c>
      <c r="B5038" t="str">
        <f>VLOOKUP(CONCATENATE(C5038,"_",D5038),acronyms!$A$2:$B$330,2,0)</f>
        <v>Atocion rupestre</v>
      </c>
      <c r="C5038" t="s">
        <v>274</v>
      </c>
      <c r="D5038" t="s">
        <v>74</v>
      </c>
      <c r="E5038" t="s">
        <v>11</v>
      </c>
      <c r="G5038" t="s">
        <v>228</v>
      </c>
    </row>
    <row r="5039" spans="1:7" x14ac:dyDescent="0.25">
      <c r="A5039">
        <v>393</v>
      </c>
      <c r="B5039" t="str">
        <f>VLOOKUP(CONCATENATE(C5039,"_",D5039),acronyms!$A$2:$B$330,2,0)</f>
        <v>Botrychium lunaria</v>
      </c>
      <c r="C5039" t="s">
        <v>174</v>
      </c>
      <c r="D5039" t="s">
        <v>175</v>
      </c>
      <c r="E5039" t="s">
        <v>11</v>
      </c>
      <c r="G5039" t="s">
        <v>228</v>
      </c>
    </row>
    <row r="5040" spans="1:7" x14ac:dyDescent="0.25">
      <c r="A5040">
        <v>393</v>
      </c>
      <c r="B5040" t="str">
        <f>VLOOKUP(CONCATENATE(C5040,"_",D5040),acronyms!$A$2:$B$330,2,0)</f>
        <v>Campanula scheuchzeri</v>
      </c>
      <c r="C5040" t="s">
        <v>16</v>
      </c>
      <c r="D5040" t="s">
        <v>17</v>
      </c>
      <c r="E5040" t="s">
        <v>11</v>
      </c>
      <c r="G5040" t="s">
        <v>228</v>
      </c>
    </row>
    <row r="5041" spans="1:7" x14ac:dyDescent="0.25">
      <c r="A5041">
        <v>393</v>
      </c>
      <c r="B5041" t="str">
        <f>VLOOKUP(CONCATENATE(C5041,"_",D5041),acronyms!$A$2:$B$330,2,0)</f>
        <v>Euphrasia minima</v>
      </c>
      <c r="C5041" t="s">
        <v>113</v>
      </c>
      <c r="D5041" t="s">
        <v>62</v>
      </c>
      <c r="E5041" t="s">
        <v>18</v>
      </c>
      <c r="F5041" t="s">
        <v>61</v>
      </c>
      <c r="G5041" t="s">
        <v>228</v>
      </c>
    </row>
    <row r="5042" spans="1:7" x14ac:dyDescent="0.25">
      <c r="A5042">
        <v>393</v>
      </c>
      <c r="B5042" t="str">
        <f>VLOOKUP(CONCATENATE(C5042,"_",D5042),acronyms!$A$2:$B$330,2,0)</f>
        <v>Festuca nigrescens</v>
      </c>
      <c r="C5042" t="s">
        <v>19</v>
      </c>
      <c r="D5042" t="s">
        <v>172</v>
      </c>
      <c r="E5042" t="s">
        <v>50</v>
      </c>
      <c r="G5042" t="s">
        <v>228</v>
      </c>
    </row>
    <row r="5043" spans="1:7" x14ac:dyDescent="0.25">
      <c r="A5043">
        <v>393</v>
      </c>
      <c r="B5043" t="str">
        <f>VLOOKUP(CONCATENATE(C5043,"_",D5043),acronyms!$A$2:$B$330,2,0)</f>
        <v>Gentiana brachyphylla</v>
      </c>
      <c r="C5043" t="s">
        <v>21</v>
      </c>
      <c r="D5043" t="s">
        <v>151</v>
      </c>
      <c r="E5043" t="s">
        <v>11</v>
      </c>
      <c r="G5043" t="s">
        <v>228</v>
      </c>
    </row>
    <row r="5044" spans="1:7" x14ac:dyDescent="0.25">
      <c r="A5044">
        <v>393</v>
      </c>
      <c r="B5044" t="str">
        <f>VLOOKUP(CONCATENATE(C5044,"_",D5044),acronyms!$A$2:$B$330,2,0)</f>
        <v>Hieracium pilosella agg.</v>
      </c>
      <c r="C5044" t="s">
        <v>116</v>
      </c>
      <c r="D5044" t="s">
        <v>252</v>
      </c>
      <c r="E5044" t="s">
        <v>50</v>
      </c>
      <c r="G5044" t="s">
        <v>228</v>
      </c>
    </row>
    <row r="5045" spans="1:7" x14ac:dyDescent="0.25">
      <c r="A5045">
        <v>393</v>
      </c>
      <c r="B5045" t="str">
        <f>VLOOKUP(CONCATENATE(C5045,"_",D5045),acronyms!$A$2:$B$330,2,0)</f>
        <v>Leontodon hispidus</v>
      </c>
      <c r="C5045" t="s">
        <v>28</v>
      </c>
      <c r="D5045" t="s">
        <v>29</v>
      </c>
      <c r="E5045" t="s">
        <v>50</v>
      </c>
      <c r="G5045" t="s">
        <v>228</v>
      </c>
    </row>
    <row r="5046" spans="1:7" x14ac:dyDescent="0.25">
      <c r="A5046">
        <v>393</v>
      </c>
      <c r="B5046" t="str">
        <f>VLOOKUP(CONCATENATE(C5046,"_",D5046),acronyms!$A$2:$B$330,2,0)</f>
        <v>Luzula alpina</v>
      </c>
      <c r="C5046" t="s">
        <v>30</v>
      </c>
      <c r="D5046" t="s">
        <v>13</v>
      </c>
      <c r="E5046" t="s">
        <v>11</v>
      </c>
      <c r="G5046" t="s">
        <v>228</v>
      </c>
    </row>
    <row r="5047" spans="1:7" x14ac:dyDescent="0.25">
      <c r="A5047">
        <v>393</v>
      </c>
      <c r="B5047" t="str">
        <f>VLOOKUP(CONCATENATE(C5047,"_",D5047),acronyms!$A$2:$B$330,2,0)</f>
        <v>Luzula spicata</v>
      </c>
      <c r="C5047" t="s">
        <v>30</v>
      </c>
      <c r="D5047" t="s">
        <v>60</v>
      </c>
      <c r="E5047" t="s">
        <v>11</v>
      </c>
      <c r="G5047" t="s">
        <v>228</v>
      </c>
    </row>
    <row r="5048" spans="1:7" x14ac:dyDescent="0.25">
      <c r="A5048">
        <v>393</v>
      </c>
      <c r="B5048" t="str">
        <f>VLOOKUP(CONCATENATE(C5048,"_",D5048),acronyms!$A$2:$B$330,2,0)</f>
        <v>Myosotis alpestris</v>
      </c>
      <c r="C5048" t="s">
        <v>101</v>
      </c>
      <c r="D5048" t="s">
        <v>13</v>
      </c>
      <c r="E5048" t="s">
        <v>18</v>
      </c>
      <c r="G5048" t="s">
        <v>228</v>
      </c>
    </row>
    <row r="5049" spans="1:7" x14ac:dyDescent="0.25">
      <c r="A5049">
        <v>393</v>
      </c>
      <c r="B5049" t="str">
        <f>VLOOKUP(CONCATENATE(C5049,"_",D5049),acronyms!$A$2:$B$330,2,0)</f>
        <v>Poa alpina</v>
      </c>
      <c r="C5049" t="s">
        <v>79</v>
      </c>
      <c r="D5049" t="s">
        <v>13</v>
      </c>
      <c r="E5049" t="s">
        <v>11</v>
      </c>
      <c r="G5049" t="s">
        <v>228</v>
      </c>
    </row>
    <row r="5050" spans="1:7" x14ac:dyDescent="0.25">
      <c r="A5050">
        <v>393</v>
      </c>
      <c r="B5050" t="str">
        <f>VLOOKUP(CONCATENATE(C5050,"_",D5050),acronyms!$A$2:$B$330,2,0)</f>
        <v>Potentilla aurea</v>
      </c>
      <c r="C5050" t="s">
        <v>34</v>
      </c>
      <c r="D5050" t="s">
        <v>35</v>
      </c>
      <c r="E5050">
        <v>1</v>
      </c>
      <c r="G5050" t="s">
        <v>228</v>
      </c>
    </row>
    <row r="5051" spans="1:7" x14ac:dyDescent="0.25">
      <c r="A5051">
        <v>393</v>
      </c>
      <c r="B5051" t="str">
        <f>VLOOKUP(CONCATENATE(C5051,"_",D5051),acronyms!$A$2:$B$330,2,0)</f>
        <v>Ranunculus villarsii</v>
      </c>
      <c r="C5051" t="s">
        <v>36</v>
      </c>
      <c r="D5051" t="s">
        <v>37</v>
      </c>
      <c r="E5051" t="s">
        <v>11</v>
      </c>
      <c r="G5051" t="s">
        <v>228</v>
      </c>
    </row>
    <row r="5052" spans="1:7" x14ac:dyDescent="0.25">
      <c r="A5052">
        <v>393</v>
      </c>
      <c r="B5052" t="str">
        <f>VLOOKUP(CONCATENATE(C5052,"_",D5052),acronyms!$A$2:$B$330,2,0)</f>
        <v>Rhinanthus glacialis</v>
      </c>
      <c r="C5052" t="s">
        <v>106</v>
      </c>
      <c r="D5052" t="s">
        <v>85</v>
      </c>
      <c r="E5052" t="s">
        <v>11</v>
      </c>
      <c r="G5052" t="s">
        <v>228</v>
      </c>
    </row>
    <row r="5053" spans="1:7" x14ac:dyDescent="0.25">
      <c r="A5053">
        <v>393</v>
      </c>
      <c r="B5053" t="str">
        <f>VLOOKUP(CONCATENATE(C5053,"_",D5053),acronyms!$A$2:$B$330,2,0)</f>
        <v>Scorzoneroides helvetica</v>
      </c>
      <c r="C5053" t="s">
        <v>42</v>
      </c>
      <c r="D5053" t="s">
        <v>41</v>
      </c>
      <c r="E5053" t="s">
        <v>11</v>
      </c>
      <c r="G5053" t="s">
        <v>228</v>
      </c>
    </row>
    <row r="5054" spans="1:7" x14ac:dyDescent="0.25">
      <c r="A5054">
        <v>393</v>
      </c>
      <c r="B5054" t="str">
        <f>VLOOKUP(CONCATENATE(C5054,"_",D5054),acronyms!$A$2:$B$330,2,0)</f>
        <v>Taraxacum sp.</v>
      </c>
      <c r="C5054" t="s">
        <v>166</v>
      </c>
      <c r="D5054" t="s">
        <v>350</v>
      </c>
      <c r="E5054" t="s">
        <v>18</v>
      </c>
      <c r="G5054" t="s">
        <v>228</v>
      </c>
    </row>
    <row r="5055" spans="1:7" x14ac:dyDescent="0.25">
      <c r="A5055">
        <v>393</v>
      </c>
      <c r="B5055" t="str">
        <f>VLOOKUP(CONCATENATE(C5055,"_",D5055),acronyms!$A$2:$B$330,2,0)</f>
        <v>Trifolium pallescens</v>
      </c>
      <c r="C5055" t="s">
        <v>108</v>
      </c>
      <c r="D5055" t="s">
        <v>109</v>
      </c>
      <c r="E5055" t="s">
        <v>50</v>
      </c>
      <c r="G5055" t="s">
        <v>228</v>
      </c>
    </row>
    <row r="5056" spans="1:7" x14ac:dyDescent="0.25">
      <c r="A5056">
        <v>393</v>
      </c>
      <c r="B5056" t="str">
        <f>VLOOKUP(CONCATENATE(C5056,"_",D5056),acronyms!$A$2:$B$330,2,0)</f>
        <v>Trifolium pratense subsp. pratense</v>
      </c>
      <c r="C5056" t="s">
        <v>108</v>
      </c>
      <c r="D5056" t="s">
        <v>110</v>
      </c>
      <c r="E5056" t="s">
        <v>50</v>
      </c>
      <c r="G5056" t="s">
        <v>228</v>
      </c>
    </row>
    <row r="5057" spans="1:7" x14ac:dyDescent="0.25">
      <c r="A5057">
        <v>394</v>
      </c>
      <c r="B5057" t="str">
        <f>VLOOKUP(CONCATENATE(C5057,"_",D5057),acronyms!$A$2:$B$330,2,0)</f>
        <v>Avenella flexuosa</v>
      </c>
      <c r="C5057" t="s">
        <v>14</v>
      </c>
      <c r="D5057" t="s">
        <v>126</v>
      </c>
      <c r="E5057" t="s">
        <v>11</v>
      </c>
      <c r="G5057" t="s">
        <v>197</v>
      </c>
    </row>
    <row r="5058" spans="1:7" x14ac:dyDescent="0.25">
      <c r="A5058">
        <v>394</v>
      </c>
      <c r="B5058" t="str">
        <f>VLOOKUP(CONCATENATE(C5058,"_",D5058),acronyms!$A$2:$B$330,2,0)</f>
        <v>Calluna vulgaris</v>
      </c>
      <c r="C5058" t="s">
        <v>154</v>
      </c>
      <c r="D5058" t="s">
        <v>10</v>
      </c>
      <c r="E5058" t="s">
        <v>46</v>
      </c>
      <c r="G5058" t="s">
        <v>197</v>
      </c>
    </row>
    <row r="5059" spans="1:7" x14ac:dyDescent="0.25">
      <c r="A5059">
        <v>394</v>
      </c>
      <c r="B5059" t="str">
        <f>VLOOKUP(CONCATENATE(C5059,"_",D5059),acronyms!$A$2:$B$330,2,0)</f>
        <v>Homogyne alpina</v>
      </c>
      <c r="C5059" t="s">
        <v>27</v>
      </c>
      <c r="D5059" t="s">
        <v>13</v>
      </c>
      <c r="E5059" t="s">
        <v>11</v>
      </c>
      <c r="G5059" t="s">
        <v>197</v>
      </c>
    </row>
    <row r="5060" spans="1:7" x14ac:dyDescent="0.25">
      <c r="A5060">
        <v>394</v>
      </c>
      <c r="B5060" t="str">
        <f>VLOOKUP(CONCATENATE(C5060,"_",D5060),acronyms!$A$2:$B$330,2,0)</f>
        <v>Juncus trifidus</v>
      </c>
      <c r="C5060" t="s">
        <v>132</v>
      </c>
      <c r="D5060" t="s">
        <v>108</v>
      </c>
      <c r="E5060" t="s">
        <v>11</v>
      </c>
      <c r="G5060" t="s">
        <v>197</v>
      </c>
    </row>
    <row r="5061" spans="1:7" x14ac:dyDescent="0.25">
      <c r="A5061">
        <v>394</v>
      </c>
      <c r="B5061" t="str">
        <f>VLOOKUP(CONCATENATE(C5061,"_",D5061),acronyms!$A$2:$B$330,2,0)</f>
        <v>Juniperus communis subsp. nana</v>
      </c>
      <c r="C5061" t="s">
        <v>132</v>
      </c>
      <c r="D5061" t="s">
        <v>156</v>
      </c>
      <c r="E5061" t="s">
        <v>46</v>
      </c>
      <c r="G5061" t="s">
        <v>197</v>
      </c>
    </row>
    <row r="5062" spans="1:7" x14ac:dyDescent="0.25">
      <c r="A5062">
        <v>394</v>
      </c>
      <c r="B5062" t="str">
        <f>VLOOKUP(CONCATENATE(C5062,"_",D5062),acronyms!$A$2:$B$330,2,0)</f>
        <v>Pseudorchis albida subsp. albida</v>
      </c>
      <c r="C5062" t="s">
        <v>169</v>
      </c>
      <c r="D5062" t="s">
        <v>160</v>
      </c>
      <c r="E5062" t="s">
        <v>18</v>
      </c>
      <c r="G5062" t="s">
        <v>197</v>
      </c>
    </row>
    <row r="5063" spans="1:7" x14ac:dyDescent="0.25">
      <c r="A5063">
        <v>394</v>
      </c>
      <c r="B5063" t="str">
        <f>VLOOKUP(CONCATENATE(C5063,"_",D5063),acronyms!$A$2:$B$330,2,0)</f>
        <v>Scorzoneroides helvetica</v>
      </c>
      <c r="C5063" t="s">
        <v>42</v>
      </c>
      <c r="D5063" t="s">
        <v>41</v>
      </c>
      <c r="E5063" t="s">
        <v>11</v>
      </c>
      <c r="G5063" t="s">
        <v>197</v>
      </c>
    </row>
    <row r="5064" spans="1:7" x14ac:dyDescent="0.25">
      <c r="A5064">
        <v>394</v>
      </c>
      <c r="B5064" t="str">
        <f>VLOOKUP(CONCATENATE(C5064,"_",D5064),acronyms!$A$2:$B$330,2,0)</f>
        <v>Vaccinium gaultherioides</v>
      </c>
      <c r="C5064" t="s">
        <v>48</v>
      </c>
      <c r="D5064" t="s">
        <v>49</v>
      </c>
      <c r="E5064">
        <v>3</v>
      </c>
      <c r="G5064" t="s">
        <v>197</v>
      </c>
    </row>
    <row r="5065" spans="1:7" x14ac:dyDescent="0.25">
      <c r="A5065">
        <v>394</v>
      </c>
      <c r="B5065" t="str">
        <f>VLOOKUP(CONCATENATE(C5065,"_",D5065),acronyms!$A$2:$B$330,2,0)</f>
        <v>Vaccinium myrtillus</v>
      </c>
      <c r="C5065" t="s">
        <v>48</v>
      </c>
      <c r="D5065" t="s">
        <v>51</v>
      </c>
      <c r="E5065" t="s">
        <v>46</v>
      </c>
      <c r="G5065" t="s">
        <v>197</v>
      </c>
    </row>
    <row r="5066" spans="1:7" x14ac:dyDescent="0.25">
      <c r="A5066">
        <v>394</v>
      </c>
      <c r="B5066" t="str">
        <f>VLOOKUP(CONCATENATE(C5066,"_",D5066),acronyms!$A$2:$B$330,2,0)</f>
        <v>Vaccinium vitis-idaea</v>
      </c>
      <c r="C5066" t="s">
        <v>48</v>
      </c>
      <c r="D5066" t="s">
        <v>150</v>
      </c>
      <c r="E5066">
        <v>1</v>
      </c>
      <c r="G5066" t="s">
        <v>197</v>
      </c>
    </row>
    <row r="5067" spans="1:7" x14ac:dyDescent="0.25">
      <c r="A5067">
        <v>395</v>
      </c>
      <c r="B5067" t="str">
        <f>VLOOKUP(CONCATENATE(C5067,"_",D5067),acronyms!$A$2:$B$330,2,0)</f>
        <v>Doronicum clusii subsp. clusii</v>
      </c>
      <c r="C5067" t="s">
        <v>144</v>
      </c>
      <c r="D5067" t="s">
        <v>145</v>
      </c>
      <c r="E5067" t="s">
        <v>11</v>
      </c>
      <c r="G5067" t="s">
        <v>75</v>
      </c>
    </row>
    <row r="5068" spans="1:7" x14ac:dyDescent="0.25">
      <c r="A5068">
        <v>395</v>
      </c>
      <c r="B5068" t="str">
        <f>VLOOKUP(CONCATENATE(C5068,"_",D5068),acronyms!$A$2:$B$330,2,0)</f>
        <v>Gnaphalium supinum</v>
      </c>
      <c r="C5068" t="s">
        <v>77</v>
      </c>
      <c r="D5068" t="s">
        <v>78</v>
      </c>
      <c r="E5068" t="s">
        <v>11</v>
      </c>
      <c r="G5068" t="s">
        <v>75</v>
      </c>
    </row>
    <row r="5069" spans="1:7" x14ac:dyDescent="0.25">
      <c r="A5069">
        <v>395</v>
      </c>
      <c r="B5069" t="str">
        <f>VLOOKUP(CONCATENATE(C5069,"_",D5069),acronyms!$A$2:$B$330,2,0)</f>
        <v>Leucanthemopsis alpina</v>
      </c>
      <c r="C5069" t="s">
        <v>59</v>
      </c>
      <c r="D5069" t="s">
        <v>13</v>
      </c>
      <c r="E5069" t="s">
        <v>11</v>
      </c>
      <c r="G5069" t="s">
        <v>75</v>
      </c>
    </row>
    <row r="5070" spans="1:7" x14ac:dyDescent="0.25">
      <c r="A5070">
        <v>395</v>
      </c>
      <c r="B5070" t="str">
        <f>VLOOKUP(CONCATENATE(C5070,"_",D5070),acronyms!$A$2:$B$330,2,0)</f>
        <v>Rhododendron ferrugineum</v>
      </c>
      <c r="C5070" t="s">
        <v>38</v>
      </c>
      <c r="D5070" t="s">
        <v>39</v>
      </c>
      <c r="E5070" t="s">
        <v>46</v>
      </c>
      <c r="G5070" t="s">
        <v>75</v>
      </c>
    </row>
    <row r="5071" spans="1:7" x14ac:dyDescent="0.25">
      <c r="A5071">
        <v>395</v>
      </c>
      <c r="B5071" t="str">
        <f>VLOOKUP(CONCATENATE(C5071,"_",D5071),acronyms!$A$2:$B$330,2,0)</f>
        <v>Salix helvetica</v>
      </c>
      <c r="C5071" t="s">
        <v>40</v>
      </c>
      <c r="D5071" t="s">
        <v>41</v>
      </c>
      <c r="E5071" t="s">
        <v>11</v>
      </c>
      <c r="G5071" t="s">
        <v>75</v>
      </c>
    </row>
    <row r="5072" spans="1:7" x14ac:dyDescent="0.25">
      <c r="A5072">
        <v>395</v>
      </c>
      <c r="B5072" t="str">
        <f>VLOOKUP(CONCATENATE(C5072,"_",D5072),acronyms!$A$2:$B$330,2,0)</f>
        <v>Salix retusa s. str.</v>
      </c>
      <c r="C5072" t="s">
        <v>40</v>
      </c>
      <c r="D5072" t="s">
        <v>319</v>
      </c>
      <c r="E5072" t="s">
        <v>11</v>
      </c>
      <c r="G5072" t="s">
        <v>75</v>
      </c>
    </row>
    <row r="5073" spans="1:7" x14ac:dyDescent="0.25">
      <c r="A5073">
        <v>395</v>
      </c>
      <c r="B5073" t="str">
        <f>VLOOKUP(CONCATENATE(C5073,"_",D5073),acronyms!$A$2:$B$330,2,0)</f>
        <v>Scorzoneroides helvetica</v>
      </c>
      <c r="C5073" t="s">
        <v>42</v>
      </c>
      <c r="D5073" t="s">
        <v>41</v>
      </c>
      <c r="E5073" t="s">
        <v>11</v>
      </c>
      <c r="G5073" t="s">
        <v>75</v>
      </c>
    </row>
    <row r="5074" spans="1:7" x14ac:dyDescent="0.25">
      <c r="A5074">
        <v>395</v>
      </c>
      <c r="B5074" t="str">
        <f>VLOOKUP(CONCATENATE(C5074,"_",D5074),acronyms!$A$2:$B$330,2,0)</f>
        <v>Senecio incanus subsp. carniolicus</v>
      </c>
      <c r="C5074" t="s">
        <v>146</v>
      </c>
      <c r="D5074" t="s">
        <v>147</v>
      </c>
      <c r="E5074">
        <v>1</v>
      </c>
      <c r="G5074" t="s">
        <v>75</v>
      </c>
    </row>
    <row r="5075" spans="1:7" x14ac:dyDescent="0.25">
      <c r="A5075">
        <v>397</v>
      </c>
      <c r="B5075" t="str">
        <f>VLOOKUP(CONCATENATE(C5075,"_",D5075),acronyms!$A$2:$B$330,2,0)</f>
        <v>Agrostis alpina</v>
      </c>
      <c r="C5075" t="s">
        <v>177</v>
      </c>
      <c r="D5075" t="s">
        <v>13</v>
      </c>
      <c r="E5075" t="s">
        <v>11</v>
      </c>
      <c r="G5075" t="s">
        <v>8</v>
      </c>
    </row>
    <row r="5076" spans="1:7" x14ac:dyDescent="0.25">
      <c r="A5076">
        <v>397</v>
      </c>
      <c r="B5076" t="str">
        <f>VLOOKUP(CONCATENATE(C5076,"_",D5076),acronyms!$A$2:$B$330,2,0)</f>
        <v>Anthoxanthum alpinum</v>
      </c>
      <c r="C5076" t="s">
        <v>179</v>
      </c>
      <c r="D5076" t="s">
        <v>13</v>
      </c>
      <c r="E5076">
        <v>1</v>
      </c>
      <c r="G5076" t="s">
        <v>8</v>
      </c>
    </row>
    <row r="5077" spans="1:7" x14ac:dyDescent="0.25">
      <c r="A5077">
        <v>397</v>
      </c>
      <c r="B5077" t="str">
        <f>VLOOKUP(CONCATENATE(C5077,"_",D5077),acronyms!$A$2:$B$330,2,0)</f>
        <v>Arnica montana</v>
      </c>
      <c r="C5077" t="s">
        <v>325</v>
      </c>
      <c r="D5077" t="s">
        <v>26</v>
      </c>
      <c r="E5077" t="s">
        <v>50</v>
      </c>
      <c r="G5077" t="s">
        <v>8</v>
      </c>
    </row>
    <row r="5078" spans="1:7" x14ac:dyDescent="0.25">
      <c r="A5078">
        <v>397</v>
      </c>
      <c r="B5078" t="str">
        <f>VLOOKUP(CONCATENATE(C5078,"_",D5078),acronyms!$A$2:$B$330,2,0)</f>
        <v>Avenula versicolor</v>
      </c>
      <c r="C5078" t="s">
        <v>208</v>
      </c>
      <c r="D5078" t="s">
        <v>15</v>
      </c>
      <c r="E5078" t="s">
        <v>11</v>
      </c>
      <c r="G5078" t="s">
        <v>8</v>
      </c>
    </row>
    <row r="5079" spans="1:7" x14ac:dyDescent="0.25">
      <c r="A5079">
        <v>397</v>
      </c>
      <c r="B5079" t="str">
        <f>VLOOKUP(CONCATENATE(C5079,"_",D5079),acronyms!$A$2:$B$330,2,0)</f>
        <v>Campanula scheuchzeri</v>
      </c>
      <c r="C5079" t="s">
        <v>210</v>
      </c>
      <c r="D5079" t="s">
        <v>17</v>
      </c>
      <c r="E5079" t="s">
        <v>11</v>
      </c>
      <c r="G5079" t="s">
        <v>8</v>
      </c>
    </row>
    <row r="5080" spans="1:7" x14ac:dyDescent="0.25">
      <c r="A5080">
        <v>397</v>
      </c>
      <c r="B5080" t="str">
        <f>VLOOKUP(CONCATENATE(C5080,"_",D5080),acronyms!$A$2:$B$330,2,0)</f>
        <v>Carex sempervirens</v>
      </c>
      <c r="C5080" t="s">
        <v>180</v>
      </c>
      <c r="D5080" t="s">
        <v>95</v>
      </c>
      <c r="E5080" t="s">
        <v>11</v>
      </c>
      <c r="G5080" t="s">
        <v>8</v>
      </c>
    </row>
    <row r="5081" spans="1:7" x14ac:dyDescent="0.25">
      <c r="A5081">
        <v>397</v>
      </c>
      <c r="B5081" t="str">
        <f>VLOOKUP(CONCATENATE(C5081,"_",D5081),acronyms!$A$2:$B$330,2,0)</f>
        <v>Gentiana acaulis</v>
      </c>
      <c r="C5081" t="s">
        <v>211</v>
      </c>
      <c r="D5081" t="s">
        <v>73</v>
      </c>
      <c r="E5081">
        <v>1</v>
      </c>
      <c r="G5081" t="s">
        <v>8</v>
      </c>
    </row>
    <row r="5082" spans="1:7" x14ac:dyDescent="0.25">
      <c r="A5082">
        <v>397</v>
      </c>
      <c r="B5082" t="str">
        <f>VLOOKUP(CONCATENATE(C5082,"_",D5082),acronyms!$A$2:$B$330,2,0)</f>
        <v>Geum montanum</v>
      </c>
      <c r="C5082" t="s">
        <v>212</v>
      </c>
      <c r="D5082" t="s">
        <v>26</v>
      </c>
      <c r="E5082" t="s">
        <v>50</v>
      </c>
      <c r="G5082" t="s">
        <v>8</v>
      </c>
    </row>
    <row r="5083" spans="1:7" x14ac:dyDescent="0.25">
      <c r="A5083">
        <v>397</v>
      </c>
      <c r="B5083" t="str">
        <f>VLOOKUP(CONCATENATE(C5083,"_",D5083),acronyms!$A$2:$B$330,2,0)</f>
        <v>Hieracium intybaceum</v>
      </c>
      <c r="C5083" t="s">
        <v>251</v>
      </c>
      <c r="D5083" t="s">
        <v>367</v>
      </c>
      <c r="E5083" t="s">
        <v>11</v>
      </c>
      <c r="G5083" t="s">
        <v>8</v>
      </c>
    </row>
    <row r="5084" spans="1:7" x14ac:dyDescent="0.25">
      <c r="A5084">
        <v>397</v>
      </c>
      <c r="B5084" t="str">
        <f>VLOOKUP(CONCATENATE(C5084,"_",D5084),acronyms!$A$2:$B$330,2,0)</f>
        <v>Homogyne alpina</v>
      </c>
      <c r="C5084" t="s">
        <v>213</v>
      </c>
      <c r="D5084" t="s">
        <v>13</v>
      </c>
      <c r="E5084" t="s">
        <v>11</v>
      </c>
      <c r="G5084" t="s">
        <v>8</v>
      </c>
    </row>
    <row r="5085" spans="1:7" x14ac:dyDescent="0.25">
      <c r="A5085">
        <v>397</v>
      </c>
      <c r="B5085" t="str">
        <f>VLOOKUP(CONCATENATE(C5085,"_",D5085),acronyms!$A$2:$B$330,2,0)</f>
        <v>Juncus trifidus</v>
      </c>
      <c r="C5085" t="s">
        <v>253</v>
      </c>
      <c r="D5085" t="s">
        <v>108</v>
      </c>
      <c r="E5085">
        <v>1</v>
      </c>
      <c r="G5085" t="s">
        <v>8</v>
      </c>
    </row>
    <row r="5086" spans="1:7" x14ac:dyDescent="0.25">
      <c r="A5086">
        <v>397</v>
      </c>
      <c r="B5086" t="str">
        <f>VLOOKUP(CONCATENATE(C5086,"_",D5086),acronyms!$A$2:$B$330,2,0)</f>
        <v>Leontodon hispidus</v>
      </c>
      <c r="C5086" t="s">
        <v>184</v>
      </c>
      <c r="D5086" t="s">
        <v>29</v>
      </c>
      <c r="E5086">
        <v>1</v>
      </c>
      <c r="G5086" t="s">
        <v>8</v>
      </c>
    </row>
    <row r="5087" spans="1:7" x14ac:dyDescent="0.25">
      <c r="A5087">
        <v>397</v>
      </c>
      <c r="B5087" t="str">
        <f>VLOOKUP(CONCATENATE(C5087,"_",D5087),acronyms!$A$2:$B$330,2,0)</f>
        <v>Leucanthemopsis alpina</v>
      </c>
      <c r="C5087" t="s">
        <v>230</v>
      </c>
      <c r="D5087" t="s">
        <v>13</v>
      </c>
      <c r="E5087" t="s">
        <v>11</v>
      </c>
      <c r="G5087" t="s">
        <v>8</v>
      </c>
    </row>
    <row r="5088" spans="1:7" x14ac:dyDescent="0.25">
      <c r="A5088">
        <v>397</v>
      </c>
      <c r="B5088" t="str">
        <f>VLOOKUP(CONCATENATE(C5088,"_",D5088),acronyms!$A$2:$B$330,2,0)</f>
        <v>Luzula alpina</v>
      </c>
      <c r="C5088" t="s">
        <v>139</v>
      </c>
      <c r="D5088" t="s">
        <v>13</v>
      </c>
      <c r="E5088" t="s">
        <v>11</v>
      </c>
      <c r="G5088" t="s">
        <v>8</v>
      </c>
    </row>
    <row r="5089" spans="1:7" x14ac:dyDescent="0.25">
      <c r="A5089">
        <v>397</v>
      </c>
      <c r="B5089" t="str">
        <f>VLOOKUP(CONCATENATE(C5089,"_",D5089),acronyms!$A$2:$B$330,2,0)</f>
        <v>Luzula lutea</v>
      </c>
      <c r="C5089" t="s">
        <v>139</v>
      </c>
      <c r="D5089" t="s">
        <v>98</v>
      </c>
      <c r="E5089" t="s">
        <v>11</v>
      </c>
      <c r="G5089" t="s">
        <v>8</v>
      </c>
    </row>
    <row r="5090" spans="1:7" x14ac:dyDescent="0.25">
      <c r="A5090">
        <v>397</v>
      </c>
      <c r="B5090" t="str">
        <f>VLOOKUP(CONCATENATE(C5090,"_",D5090),acronyms!$A$2:$B$330,2,0)</f>
        <v>Mutellina adonidifolia</v>
      </c>
      <c r="C5090" t="s">
        <v>185</v>
      </c>
      <c r="D5090" t="s">
        <v>100</v>
      </c>
      <c r="E5090" t="s">
        <v>11</v>
      </c>
      <c r="G5090" t="s">
        <v>8</v>
      </c>
    </row>
    <row r="5091" spans="1:7" x14ac:dyDescent="0.25">
      <c r="A5091">
        <v>397</v>
      </c>
      <c r="B5091" t="str">
        <f>VLOOKUP(CONCATENATE(C5091,"_",D5091),acronyms!$A$2:$B$330,2,0)</f>
        <v>Nardus stricta</v>
      </c>
      <c r="C5091" t="s">
        <v>214</v>
      </c>
      <c r="D5091" t="s">
        <v>103</v>
      </c>
      <c r="E5091" t="s">
        <v>50</v>
      </c>
      <c r="G5091" t="s">
        <v>8</v>
      </c>
    </row>
    <row r="5092" spans="1:7" x14ac:dyDescent="0.25">
      <c r="A5092">
        <v>397</v>
      </c>
      <c r="B5092" t="str">
        <f>VLOOKUP(CONCATENATE(C5092,"_",D5092),acronyms!$A$2:$B$330,2,0)</f>
        <v>Nigritella rhellicani</v>
      </c>
      <c r="C5092" t="s">
        <v>326</v>
      </c>
      <c r="D5092" t="s">
        <v>327</v>
      </c>
      <c r="E5092" t="s">
        <v>18</v>
      </c>
      <c r="F5092" t="s">
        <v>61</v>
      </c>
      <c r="G5092" t="s">
        <v>8</v>
      </c>
    </row>
    <row r="5093" spans="1:7" x14ac:dyDescent="0.25">
      <c r="A5093">
        <v>397</v>
      </c>
      <c r="B5093" t="str">
        <f>VLOOKUP(CONCATENATE(C5093,"_",D5093),acronyms!$A$2:$B$330,2,0)</f>
        <v>Potentilla aurea</v>
      </c>
      <c r="C5093" t="s">
        <v>189</v>
      </c>
      <c r="D5093" t="s">
        <v>35</v>
      </c>
      <c r="E5093" t="s">
        <v>50</v>
      </c>
      <c r="G5093" t="s">
        <v>8</v>
      </c>
    </row>
    <row r="5094" spans="1:7" x14ac:dyDescent="0.25">
      <c r="A5094">
        <v>397</v>
      </c>
      <c r="B5094" t="str">
        <f>VLOOKUP(CONCATENATE(C5094,"_",D5094),acronyms!$A$2:$B$330,2,0)</f>
        <v>Pulsatilla vernalis</v>
      </c>
      <c r="C5094" t="s">
        <v>353</v>
      </c>
      <c r="D5094" t="s">
        <v>15</v>
      </c>
      <c r="E5094">
        <v>1</v>
      </c>
      <c r="G5094" t="s">
        <v>8</v>
      </c>
    </row>
    <row r="5095" spans="1:7" x14ac:dyDescent="0.25">
      <c r="A5095">
        <v>397</v>
      </c>
      <c r="B5095" t="str">
        <f>VLOOKUP(CONCATENATE(C5095,"_",D5095),acronyms!$A$2:$B$330,2,0)</f>
        <v>Sempervivum montanum s. str.</v>
      </c>
      <c r="C5095" t="s">
        <v>286</v>
      </c>
      <c r="D5095" t="s">
        <v>26</v>
      </c>
      <c r="E5095" t="s">
        <v>11</v>
      </c>
      <c r="G5095" t="s">
        <v>8</v>
      </c>
    </row>
    <row r="5096" spans="1:7" x14ac:dyDescent="0.25">
      <c r="A5096">
        <v>397</v>
      </c>
      <c r="B5096" t="str">
        <f>VLOOKUP(CONCATENATE(C5096,"_",D5096),acronyms!$A$2:$B$330,2,0)</f>
        <v>Senecio incanus subsp. carniolicus</v>
      </c>
      <c r="C5096" t="s">
        <v>273</v>
      </c>
      <c r="D5096" t="s">
        <v>147</v>
      </c>
      <c r="E5096" t="s">
        <v>18</v>
      </c>
      <c r="G5096" t="s">
        <v>8</v>
      </c>
    </row>
    <row r="5097" spans="1:7" x14ac:dyDescent="0.25">
      <c r="A5097">
        <v>397</v>
      </c>
      <c r="B5097" t="str">
        <f>VLOOKUP(CONCATENATE(C5097,"_",D5097),acronyms!$A$2:$B$330,2,0)</f>
        <v>Vaccinium myrtillus</v>
      </c>
      <c r="C5097" t="s">
        <v>222</v>
      </c>
      <c r="D5097" t="s">
        <v>51</v>
      </c>
      <c r="E5097" t="s">
        <v>50</v>
      </c>
      <c r="G5097" t="s">
        <v>8</v>
      </c>
    </row>
    <row r="5098" spans="1:7" x14ac:dyDescent="0.25">
      <c r="A5098">
        <v>397</v>
      </c>
      <c r="B5098" t="str">
        <f>VLOOKUP(CONCATENATE(C5098,"_",D5098),acronyms!$A$2:$B$330,2,0)</f>
        <v>Vaccinium vitis-idaea</v>
      </c>
      <c r="C5098" t="s">
        <v>222</v>
      </c>
      <c r="D5098" t="s">
        <v>150</v>
      </c>
      <c r="E5098" t="s">
        <v>46</v>
      </c>
      <c r="G5098" t="s">
        <v>8</v>
      </c>
    </row>
    <row r="5099" spans="1:7" x14ac:dyDescent="0.25">
      <c r="A5099">
        <v>398</v>
      </c>
      <c r="B5099" t="str">
        <f>VLOOKUP(CONCATENATE(C5099,"_",D5099),acronyms!$A$2:$B$330,2,0)</f>
        <v>Agrostis alpina</v>
      </c>
      <c r="C5099" t="s">
        <v>7</v>
      </c>
      <c r="D5099" t="s">
        <v>13</v>
      </c>
      <c r="E5099" t="s">
        <v>11</v>
      </c>
      <c r="G5099" t="s">
        <v>75</v>
      </c>
    </row>
    <row r="5100" spans="1:7" x14ac:dyDescent="0.25">
      <c r="A5100">
        <v>398</v>
      </c>
      <c r="B5100" t="str">
        <f>VLOOKUP(CONCATENATE(C5100,"_",D5100),acronyms!$A$2:$B$330,2,0)</f>
        <v>Anthoxanthum alpinum</v>
      </c>
      <c r="C5100" t="s">
        <v>12</v>
      </c>
      <c r="D5100" t="s">
        <v>13</v>
      </c>
      <c r="E5100" t="s">
        <v>11</v>
      </c>
      <c r="G5100" t="s">
        <v>75</v>
      </c>
    </row>
    <row r="5101" spans="1:7" x14ac:dyDescent="0.25">
      <c r="A5101">
        <v>398</v>
      </c>
      <c r="B5101" t="str">
        <f>VLOOKUP(CONCATENATE(C5101,"_",D5101),acronyms!$A$2:$B$330,2,0)</f>
        <v>Arnica montana</v>
      </c>
      <c r="C5101" t="s">
        <v>171</v>
      </c>
      <c r="D5101" t="s">
        <v>26</v>
      </c>
      <c r="E5101" t="s">
        <v>50</v>
      </c>
      <c r="G5101" t="s">
        <v>75</v>
      </c>
    </row>
    <row r="5102" spans="1:7" x14ac:dyDescent="0.25">
      <c r="A5102">
        <v>398</v>
      </c>
      <c r="B5102" t="str">
        <f>VLOOKUP(CONCATENATE(C5102,"_",D5102),acronyms!$A$2:$B$330,2,0)</f>
        <v>Avenula versicolor</v>
      </c>
      <c r="C5102" t="s">
        <v>14</v>
      </c>
      <c r="D5102" t="s">
        <v>15</v>
      </c>
      <c r="E5102" t="s">
        <v>11</v>
      </c>
      <c r="G5102" t="s">
        <v>75</v>
      </c>
    </row>
    <row r="5103" spans="1:7" x14ac:dyDescent="0.25">
      <c r="A5103">
        <v>398</v>
      </c>
      <c r="B5103" t="str">
        <f>VLOOKUP(CONCATENATE(C5103,"_",D5103),acronyms!$A$2:$B$330,2,0)</f>
        <v>Calluna vulgaris</v>
      </c>
      <c r="C5103" t="s">
        <v>154</v>
      </c>
      <c r="D5103" t="s">
        <v>10</v>
      </c>
      <c r="E5103">
        <v>3</v>
      </c>
      <c r="G5103" t="s">
        <v>75</v>
      </c>
    </row>
    <row r="5104" spans="1:7" x14ac:dyDescent="0.25">
      <c r="A5104">
        <v>398</v>
      </c>
      <c r="B5104" t="str">
        <f>VLOOKUP(CONCATENATE(C5104,"_",D5104),acronyms!$A$2:$B$330,2,0)</f>
        <v>Campanula barbata subsp. barbata</v>
      </c>
      <c r="C5104" t="s">
        <v>16</v>
      </c>
      <c r="D5104" t="s">
        <v>94</v>
      </c>
      <c r="E5104">
        <v>1</v>
      </c>
      <c r="G5104" t="s">
        <v>75</v>
      </c>
    </row>
    <row r="5105" spans="1:7" x14ac:dyDescent="0.25">
      <c r="A5105">
        <v>398</v>
      </c>
      <c r="B5105" t="str">
        <f>VLOOKUP(CONCATENATE(C5105,"_",D5105),acronyms!$A$2:$B$330,2,0)</f>
        <v>Carex sempervirens</v>
      </c>
      <c r="C5105" t="s">
        <v>54</v>
      </c>
      <c r="D5105" t="s">
        <v>95</v>
      </c>
      <c r="E5105">
        <v>1</v>
      </c>
      <c r="G5105" t="s">
        <v>75</v>
      </c>
    </row>
    <row r="5106" spans="1:7" x14ac:dyDescent="0.25">
      <c r="A5106">
        <v>398</v>
      </c>
      <c r="B5106" t="str">
        <f>VLOOKUP(CONCATENATE(C5106,"_",D5106),acronyms!$A$2:$B$330,2,0)</f>
        <v>Festuca halleri agg.</v>
      </c>
      <c r="C5106" t="s">
        <v>19</v>
      </c>
      <c r="D5106" t="s">
        <v>58</v>
      </c>
      <c r="E5106" t="s">
        <v>11</v>
      </c>
      <c r="G5106" t="s">
        <v>75</v>
      </c>
    </row>
    <row r="5107" spans="1:7" x14ac:dyDescent="0.25">
      <c r="A5107">
        <v>398</v>
      </c>
      <c r="B5107" t="str">
        <f>VLOOKUP(CONCATENATE(C5107,"_",D5107),acronyms!$A$2:$B$330,2,0)</f>
        <v>Geum montanum</v>
      </c>
      <c r="C5107" t="s">
        <v>25</v>
      </c>
      <c r="D5107" t="s">
        <v>26</v>
      </c>
      <c r="E5107">
        <v>1</v>
      </c>
      <c r="G5107" t="s">
        <v>75</v>
      </c>
    </row>
    <row r="5108" spans="1:7" x14ac:dyDescent="0.25">
      <c r="A5108">
        <v>398</v>
      </c>
      <c r="B5108" t="str">
        <f>VLOOKUP(CONCATENATE(C5108,"_",D5108),acronyms!$A$2:$B$330,2,0)</f>
        <v>Juncus trifidus</v>
      </c>
      <c r="C5108" t="s">
        <v>132</v>
      </c>
      <c r="D5108" t="s">
        <v>108</v>
      </c>
      <c r="E5108">
        <v>1</v>
      </c>
      <c r="G5108" t="s">
        <v>75</v>
      </c>
    </row>
    <row r="5109" spans="1:7" x14ac:dyDescent="0.25">
      <c r="A5109">
        <v>398</v>
      </c>
      <c r="B5109" t="str">
        <f>VLOOKUP(CONCATENATE(C5109,"_",D5109),acronyms!$A$2:$B$330,2,0)</f>
        <v>Luzula lutea</v>
      </c>
      <c r="C5109" t="s">
        <v>30</v>
      </c>
      <c r="D5109" t="s">
        <v>98</v>
      </c>
      <c r="E5109" t="s">
        <v>11</v>
      </c>
      <c r="G5109" t="s">
        <v>75</v>
      </c>
    </row>
    <row r="5110" spans="1:7" x14ac:dyDescent="0.25">
      <c r="A5110">
        <v>398</v>
      </c>
      <c r="B5110" t="str">
        <f>VLOOKUP(CONCATENATE(C5110,"_",D5110),acronyms!$A$2:$B$330,2,0)</f>
        <v>Nardus stricta</v>
      </c>
      <c r="C5110" t="s">
        <v>102</v>
      </c>
      <c r="D5110" t="s">
        <v>103</v>
      </c>
      <c r="E5110" t="s">
        <v>46</v>
      </c>
      <c r="G5110" t="s">
        <v>75</v>
      </c>
    </row>
    <row r="5111" spans="1:7" x14ac:dyDescent="0.25">
      <c r="A5111">
        <v>398</v>
      </c>
      <c r="B5111" t="str">
        <f>VLOOKUP(CONCATENATE(C5111,"_",D5111),acronyms!$A$2:$B$330,2,0)</f>
        <v>Phyteuma hemisphaericum</v>
      </c>
      <c r="C5111" t="s">
        <v>91</v>
      </c>
      <c r="D5111" t="s">
        <v>92</v>
      </c>
      <c r="E5111" t="s">
        <v>18</v>
      </c>
      <c r="G5111" t="s">
        <v>75</v>
      </c>
    </row>
    <row r="5112" spans="1:7" x14ac:dyDescent="0.25">
      <c r="A5112">
        <v>398</v>
      </c>
      <c r="B5112" t="str">
        <f>VLOOKUP(CONCATENATE(C5112,"_",D5112),acronyms!$A$2:$B$330,2,0)</f>
        <v>Potentilla aurea</v>
      </c>
      <c r="C5112" t="s">
        <v>34</v>
      </c>
      <c r="D5112" t="s">
        <v>35</v>
      </c>
      <c r="E5112" t="s">
        <v>11</v>
      </c>
      <c r="G5112" t="s">
        <v>75</v>
      </c>
    </row>
    <row r="5113" spans="1:7" x14ac:dyDescent="0.25">
      <c r="A5113">
        <v>398</v>
      </c>
      <c r="B5113" t="str">
        <f>VLOOKUP(CONCATENATE(C5113,"_",D5113),acronyms!$A$2:$B$330,2,0)</f>
        <v>Pulsatilla vernalis</v>
      </c>
      <c r="C5113" t="s">
        <v>104</v>
      </c>
      <c r="D5113" t="s">
        <v>15</v>
      </c>
      <c r="E5113">
        <v>1</v>
      </c>
      <c r="G5113" t="s">
        <v>75</v>
      </c>
    </row>
    <row r="5114" spans="1:7" x14ac:dyDescent="0.25">
      <c r="A5114">
        <v>398</v>
      </c>
      <c r="B5114" t="str">
        <f>VLOOKUP(CONCATENATE(C5114,"_",D5114),acronyms!$A$2:$B$330,2,0)</f>
        <v>Ranunculus villarsii</v>
      </c>
      <c r="C5114" t="s">
        <v>36</v>
      </c>
      <c r="D5114" t="s">
        <v>37</v>
      </c>
      <c r="E5114" t="s">
        <v>18</v>
      </c>
      <c r="G5114" t="s">
        <v>75</v>
      </c>
    </row>
    <row r="5115" spans="1:7" x14ac:dyDescent="0.25">
      <c r="A5115">
        <v>398</v>
      </c>
      <c r="B5115" t="str">
        <f>VLOOKUP(CONCATENATE(C5115,"_",D5115),acronyms!$A$2:$B$330,2,0)</f>
        <v>Scorzoneroides helvetica</v>
      </c>
      <c r="C5115" t="s">
        <v>42</v>
      </c>
      <c r="D5115" t="s">
        <v>41</v>
      </c>
      <c r="E5115" t="s">
        <v>18</v>
      </c>
      <c r="G5115" t="s">
        <v>75</v>
      </c>
    </row>
    <row r="5116" spans="1:7" x14ac:dyDescent="0.25">
      <c r="A5116">
        <v>398</v>
      </c>
      <c r="B5116" t="str">
        <f>VLOOKUP(CONCATENATE(C5116,"_",D5116),acronyms!$A$2:$B$330,2,0)</f>
        <v>Senecio incanus subsp. carniolicus</v>
      </c>
      <c r="C5116" t="s">
        <v>146</v>
      </c>
      <c r="D5116" t="s">
        <v>147</v>
      </c>
      <c r="E5116" t="s">
        <v>11</v>
      </c>
      <c r="G5116" t="s">
        <v>75</v>
      </c>
    </row>
    <row r="5117" spans="1:7" x14ac:dyDescent="0.25">
      <c r="A5117">
        <v>398</v>
      </c>
      <c r="B5117" t="str">
        <f>VLOOKUP(CONCATENATE(C5117,"_",D5117),acronyms!$A$2:$B$330,2,0)</f>
        <v>Solidago virgaurea subsp. minuta</v>
      </c>
      <c r="C5117" t="s">
        <v>44</v>
      </c>
      <c r="D5117" t="s">
        <v>45</v>
      </c>
      <c r="E5117" t="s">
        <v>11</v>
      </c>
      <c r="G5117" t="s">
        <v>75</v>
      </c>
    </row>
    <row r="5118" spans="1:7" x14ac:dyDescent="0.25">
      <c r="A5118">
        <v>398</v>
      </c>
      <c r="B5118" t="str">
        <f>VLOOKUP(CONCATENATE(C5118,"_",D5118),acronyms!$A$2:$B$330,2,0)</f>
        <v>Veronica bellidioides</v>
      </c>
      <c r="C5118" t="s">
        <v>15</v>
      </c>
      <c r="D5118" t="s">
        <v>118</v>
      </c>
      <c r="E5118">
        <v>1</v>
      </c>
      <c r="G5118" t="s">
        <v>75</v>
      </c>
    </row>
    <row r="5119" spans="1:7" x14ac:dyDescent="0.25">
      <c r="A5119">
        <v>399</v>
      </c>
      <c r="B5119" t="str">
        <f>VLOOKUP(CONCATENATE(C5119,"_",D5119),acronyms!$A$2:$B$330,2,0)</f>
        <v>Agrostis alpina</v>
      </c>
      <c r="C5119" t="s">
        <v>7</v>
      </c>
      <c r="D5119" t="s">
        <v>13</v>
      </c>
      <c r="E5119">
        <v>1</v>
      </c>
      <c r="G5119" t="s">
        <v>228</v>
      </c>
    </row>
    <row r="5120" spans="1:7" x14ac:dyDescent="0.25">
      <c r="A5120">
        <v>399</v>
      </c>
      <c r="B5120" t="str">
        <f>VLOOKUP(CONCATENATE(C5120,"_",D5120),acronyms!$A$2:$B$330,2,0)</f>
        <v>Antennaria carpatica</v>
      </c>
      <c r="C5120" t="s">
        <v>12</v>
      </c>
      <c r="D5120" t="s">
        <v>54</v>
      </c>
      <c r="E5120" t="s">
        <v>18</v>
      </c>
      <c r="G5120" t="s">
        <v>228</v>
      </c>
    </row>
    <row r="5121" spans="1:7" x14ac:dyDescent="0.25">
      <c r="A5121">
        <v>399</v>
      </c>
      <c r="B5121" t="str">
        <f>VLOOKUP(CONCATENATE(C5121,"_",D5121),acronyms!$A$2:$B$330,2,0)</f>
        <v>Anthoxanthum alpinum</v>
      </c>
      <c r="C5121" t="s">
        <v>12</v>
      </c>
      <c r="D5121" t="s">
        <v>13</v>
      </c>
      <c r="E5121">
        <v>1</v>
      </c>
      <c r="G5121" t="s">
        <v>228</v>
      </c>
    </row>
    <row r="5122" spans="1:7" x14ac:dyDescent="0.25">
      <c r="A5122">
        <v>399</v>
      </c>
      <c r="B5122" t="str">
        <f>VLOOKUP(CONCATENATE(C5122,"_",D5122),acronyms!$A$2:$B$330,2,0)</f>
        <v>Avenula versicolor</v>
      </c>
      <c r="C5122" t="s">
        <v>14</v>
      </c>
      <c r="D5122" t="s">
        <v>15</v>
      </c>
      <c r="E5122">
        <v>1</v>
      </c>
      <c r="G5122" t="s">
        <v>228</v>
      </c>
    </row>
    <row r="5123" spans="1:7" x14ac:dyDescent="0.25">
      <c r="A5123">
        <v>399</v>
      </c>
      <c r="B5123" t="str">
        <f>VLOOKUP(CONCATENATE(C5123,"_",D5123),acronyms!$A$2:$B$330,2,0)</f>
        <v>Campanula scheuchzeri</v>
      </c>
      <c r="C5123" t="s">
        <v>16</v>
      </c>
      <c r="D5123" t="s">
        <v>17</v>
      </c>
      <c r="E5123" t="s">
        <v>18</v>
      </c>
      <c r="G5123" t="s">
        <v>228</v>
      </c>
    </row>
    <row r="5124" spans="1:7" x14ac:dyDescent="0.25">
      <c r="A5124">
        <v>399</v>
      </c>
      <c r="B5124" t="str">
        <f>VLOOKUP(CONCATENATE(C5124,"_",D5124),acronyms!$A$2:$B$330,2,0)</f>
        <v>Carex curvula subsp. curvula</v>
      </c>
      <c r="C5124" t="s">
        <v>54</v>
      </c>
      <c r="D5124" t="s">
        <v>55</v>
      </c>
      <c r="E5124" t="s">
        <v>46</v>
      </c>
      <c r="G5124" t="s">
        <v>228</v>
      </c>
    </row>
    <row r="5125" spans="1:7" x14ac:dyDescent="0.25">
      <c r="A5125">
        <v>399</v>
      </c>
      <c r="B5125" t="str">
        <f>VLOOKUP(CONCATENATE(C5125,"_",D5125),acronyms!$A$2:$B$330,2,0)</f>
        <v>Carex sempervirens</v>
      </c>
      <c r="C5125" t="s">
        <v>54</v>
      </c>
      <c r="D5125" t="s">
        <v>95</v>
      </c>
      <c r="E5125">
        <v>1</v>
      </c>
      <c r="G5125" t="s">
        <v>228</v>
      </c>
    </row>
    <row r="5126" spans="1:7" x14ac:dyDescent="0.25">
      <c r="A5126">
        <v>399</v>
      </c>
      <c r="B5126" t="str">
        <f>VLOOKUP(CONCATENATE(C5126,"_",D5126),acronyms!$A$2:$B$330,2,0)</f>
        <v>Euphrasia minima</v>
      </c>
      <c r="C5126" t="s">
        <v>113</v>
      </c>
      <c r="D5126" t="s">
        <v>62</v>
      </c>
      <c r="E5126" t="s">
        <v>11</v>
      </c>
      <c r="G5126" t="s">
        <v>228</v>
      </c>
    </row>
    <row r="5127" spans="1:7" x14ac:dyDescent="0.25">
      <c r="A5127">
        <v>399</v>
      </c>
      <c r="B5127" t="str">
        <f>VLOOKUP(CONCATENATE(C5127,"_",D5127),acronyms!$A$2:$B$330,2,0)</f>
        <v>Festuca halleri agg.</v>
      </c>
      <c r="C5127" t="s">
        <v>19</v>
      </c>
      <c r="D5127" t="s">
        <v>58</v>
      </c>
      <c r="E5127" t="s">
        <v>11</v>
      </c>
      <c r="G5127" t="s">
        <v>228</v>
      </c>
    </row>
    <row r="5128" spans="1:7" x14ac:dyDescent="0.25">
      <c r="A5128">
        <v>399</v>
      </c>
      <c r="B5128" t="str">
        <f>VLOOKUP(CONCATENATE(C5128,"_",D5128),acronyms!$A$2:$B$330,2,0)</f>
        <v>Kobresia myosuroides</v>
      </c>
      <c r="C5128" t="s">
        <v>148</v>
      </c>
      <c r="D5128" t="s">
        <v>101</v>
      </c>
      <c r="E5128" t="s">
        <v>11</v>
      </c>
      <c r="G5128" t="s">
        <v>228</v>
      </c>
    </row>
    <row r="5129" spans="1:7" x14ac:dyDescent="0.25">
      <c r="A5129">
        <v>399</v>
      </c>
      <c r="B5129" t="str">
        <f>VLOOKUP(CONCATENATE(C5129,"_",D5129),acronyms!$A$2:$B$330,2,0)</f>
        <v>Leucanthemopsis alpina</v>
      </c>
      <c r="C5129" t="s">
        <v>59</v>
      </c>
      <c r="D5129" t="s">
        <v>13</v>
      </c>
      <c r="E5129" t="s">
        <v>11</v>
      </c>
      <c r="G5129" t="s">
        <v>228</v>
      </c>
    </row>
    <row r="5130" spans="1:7" x14ac:dyDescent="0.25">
      <c r="A5130">
        <v>399</v>
      </c>
      <c r="B5130" t="str">
        <f>VLOOKUP(CONCATENATE(C5130,"_",D5130),acronyms!$A$2:$B$330,2,0)</f>
        <v>Persicaria vivipara</v>
      </c>
      <c r="C5130" t="s">
        <v>32</v>
      </c>
      <c r="D5130" t="s">
        <v>33</v>
      </c>
      <c r="E5130" t="s">
        <v>50</v>
      </c>
      <c r="G5130" t="s">
        <v>228</v>
      </c>
    </row>
    <row r="5131" spans="1:7" x14ac:dyDescent="0.25">
      <c r="A5131">
        <v>399</v>
      </c>
      <c r="B5131" t="str">
        <f>VLOOKUP(CONCATENATE(C5131,"_",D5131),acronyms!$A$2:$B$330,2,0)</f>
        <v>Phyteuma hemisphaericum</v>
      </c>
      <c r="C5131" t="s">
        <v>91</v>
      </c>
      <c r="D5131" t="s">
        <v>92</v>
      </c>
      <c r="E5131">
        <v>1</v>
      </c>
      <c r="G5131" t="s">
        <v>228</v>
      </c>
    </row>
    <row r="5132" spans="1:7" x14ac:dyDescent="0.25">
      <c r="A5132">
        <v>399</v>
      </c>
      <c r="B5132" t="str">
        <f>VLOOKUP(CONCATENATE(C5132,"_",D5132),acronyms!$A$2:$B$330,2,0)</f>
        <v>Poa alpina</v>
      </c>
      <c r="C5132" t="s">
        <v>79</v>
      </c>
      <c r="D5132" t="s">
        <v>13</v>
      </c>
      <c r="E5132">
        <v>1</v>
      </c>
      <c r="G5132" t="s">
        <v>228</v>
      </c>
    </row>
    <row r="5133" spans="1:7" x14ac:dyDescent="0.25">
      <c r="A5133">
        <v>399</v>
      </c>
      <c r="B5133" t="str">
        <f>VLOOKUP(CONCATENATE(C5133,"_",D5133),acronyms!$A$2:$B$330,2,0)</f>
        <v>Primula minima</v>
      </c>
      <c r="C5133" t="s">
        <v>69</v>
      </c>
      <c r="D5133" t="s">
        <v>62</v>
      </c>
      <c r="E5133" t="s">
        <v>50</v>
      </c>
      <c r="G5133" t="s">
        <v>228</v>
      </c>
    </row>
    <row r="5134" spans="1:7" x14ac:dyDescent="0.25">
      <c r="A5134">
        <v>399</v>
      </c>
      <c r="B5134" t="str">
        <f>VLOOKUP(CONCATENATE(C5134,"_",D5134),acronyms!$A$2:$B$330,2,0)</f>
        <v>Salix retusa s. str.</v>
      </c>
      <c r="C5134" t="s">
        <v>40</v>
      </c>
      <c r="D5134" t="s">
        <v>319</v>
      </c>
      <c r="E5134" t="s">
        <v>11</v>
      </c>
      <c r="G5134" t="s">
        <v>228</v>
      </c>
    </row>
    <row r="5135" spans="1:7" x14ac:dyDescent="0.25">
      <c r="A5135">
        <v>399</v>
      </c>
      <c r="B5135" t="str">
        <f>VLOOKUP(CONCATENATE(C5135,"_",D5135),acronyms!$A$2:$B$330,2,0)</f>
        <v>Scorzoneroides helvetica</v>
      </c>
      <c r="C5135" t="s">
        <v>42</v>
      </c>
      <c r="D5135" t="s">
        <v>41</v>
      </c>
      <c r="E5135" t="s">
        <v>50</v>
      </c>
      <c r="G5135" t="s">
        <v>228</v>
      </c>
    </row>
    <row r="5136" spans="1:7" x14ac:dyDescent="0.25">
      <c r="A5136">
        <v>400</v>
      </c>
      <c r="B5136" t="str">
        <f>VLOOKUP(CONCATENATE(C5136,"_",D5136),acronyms!$A$2:$B$330,2,0)</f>
        <v>Agrostis alpina</v>
      </c>
      <c r="C5136" t="s">
        <v>7</v>
      </c>
      <c r="D5136" t="s">
        <v>13</v>
      </c>
      <c r="E5136" t="s">
        <v>11</v>
      </c>
      <c r="G5136" t="s">
        <v>8</v>
      </c>
    </row>
    <row r="5137" spans="1:7" x14ac:dyDescent="0.25">
      <c r="A5137">
        <v>400</v>
      </c>
      <c r="B5137" t="str">
        <f>VLOOKUP(CONCATENATE(C5137,"_",D5137),acronyms!$A$2:$B$330,2,0)</f>
        <v>Avenula versicolor</v>
      </c>
      <c r="C5137" t="s">
        <v>14</v>
      </c>
      <c r="D5137" t="s">
        <v>15</v>
      </c>
      <c r="E5137" t="s">
        <v>50</v>
      </c>
      <c r="G5137" t="s">
        <v>8</v>
      </c>
    </row>
    <row r="5138" spans="1:7" x14ac:dyDescent="0.25">
      <c r="A5138">
        <v>400</v>
      </c>
      <c r="B5138" t="str">
        <f>VLOOKUP(CONCATENATE(C5138,"_",D5138),acronyms!$A$2:$B$330,2,0)</f>
        <v>Campanula scheuchzeri</v>
      </c>
      <c r="C5138" t="s">
        <v>16</v>
      </c>
      <c r="D5138" t="s">
        <v>17</v>
      </c>
      <c r="E5138" t="s">
        <v>11</v>
      </c>
      <c r="G5138" t="s">
        <v>8</v>
      </c>
    </row>
    <row r="5139" spans="1:7" x14ac:dyDescent="0.25">
      <c r="A5139">
        <v>400</v>
      </c>
      <c r="B5139" t="str">
        <f>VLOOKUP(CONCATENATE(C5139,"_",D5139),acronyms!$A$2:$B$330,2,0)</f>
        <v>Carex curvula subsp. curvula</v>
      </c>
      <c r="C5139" t="s">
        <v>54</v>
      </c>
      <c r="D5139" t="s">
        <v>55</v>
      </c>
      <c r="E5139" t="s">
        <v>46</v>
      </c>
      <c r="G5139" t="s">
        <v>8</v>
      </c>
    </row>
    <row r="5140" spans="1:7" x14ac:dyDescent="0.25">
      <c r="A5140">
        <v>400</v>
      </c>
      <c r="B5140" t="str">
        <f>VLOOKUP(CONCATENATE(C5140,"_",D5140),acronyms!$A$2:$B$330,2,0)</f>
        <v>Empetrum hermaphroditum</v>
      </c>
      <c r="C5140" t="s">
        <v>235</v>
      </c>
      <c r="D5140" t="s">
        <v>81</v>
      </c>
      <c r="E5140" t="s">
        <v>11</v>
      </c>
      <c r="G5140" t="s">
        <v>8</v>
      </c>
    </row>
    <row r="5141" spans="1:7" x14ac:dyDescent="0.25">
      <c r="A5141">
        <v>400</v>
      </c>
      <c r="B5141" t="str">
        <f>VLOOKUP(CONCATENATE(C5141,"_",D5141),acronyms!$A$2:$B$330,2,0)</f>
        <v>Euphrasia minima</v>
      </c>
      <c r="C5141" t="s">
        <v>113</v>
      </c>
      <c r="D5141" t="s">
        <v>62</v>
      </c>
      <c r="E5141" t="s">
        <v>11</v>
      </c>
      <c r="G5141" t="s">
        <v>8</v>
      </c>
    </row>
    <row r="5142" spans="1:7" x14ac:dyDescent="0.25">
      <c r="A5142">
        <v>400</v>
      </c>
      <c r="B5142" t="str">
        <f>VLOOKUP(CONCATENATE(C5142,"_",D5142),acronyms!$A$2:$B$330,2,0)</f>
        <v>Hieracium alpinum s. lat.</v>
      </c>
      <c r="C5142" t="s">
        <v>116</v>
      </c>
      <c r="D5142" t="s">
        <v>13</v>
      </c>
      <c r="E5142" t="s">
        <v>50</v>
      </c>
      <c r="G5142" t="s">
        <v>8</v>
      </c>
    </row>
    <row r="5143" spans="1:7" x14ac:dyDescent="0.25">
      <c r="A5143">
        <v>400</v>
      </c>
      <c r="B5143" t="str">
        <f>VLOOKUP(CONCATENATE(C5143,"_",D5143),acronyms!$A$2:$B$330,2,0)</f>
        <v>Juncus trifidus</v>
      </c>
      <c r="C5143" t="s">
        <v>132</v>
      </c>
      <c r="D5143" t="s">
        <v>108</v>
      </c>
      <c r="E5143">
        <v>1</v>
      </c>
      <c r="G5143" t="s">
        <v>8</v>
      </c>
    </row>
    <row r="5144" spans="1:7" x14ac:dyDescent="0.25">
      <c r="A5144">
        <v>400</v>
      </c>
      <c r="B5144" t="str">
        <f>VLOOKUP(CONCATENATE(C5144,"_",D5144),acronyms!$A$2:$B$330,2,0)</f>
        <v>Kobresia myosuroides</v>
      </c>
      <c r="C5144" t="s">
        <v>148</v>
      </c>
      <c r="D5144" t="s">
        <v>101</v>
      </c>
      <c r="E5144" t="s">
        <v>11</v>
      </c>
      <c r="G5144" t="s">
        <v>8</v>
      </c>
    </row>
    <row r="5145" spans="1:7" x14ac:dyDescent="0.25">
      <c r="A5145">
        <v>400</v>
      </c>
      <c r="B5145" t="str">
        <f>VLOOKUP(CONCATENATE(C5145,"_",D5145),acronyms!$A$2:$B$330,2,0)</f>
        <v>Luzula alpina</v>
      </c>
      <c r="C5145" t="s">
        <v>30</v>
      </c>
      <c r="D5145" t="s">
        <v>13</v>
      </c>
      <c r="E5145" t="s">
        <v>11</v>
      </c>
      <c r="G5145" t="s">
        <v>8</v>
      </c>
    </row>
    <row r="5146" spans="1:7" x14ac:dyDescent="0.25">
      <c r="A5146">
        <v>400</v>
      </c>
      <c r="B5146" t="str">
        <f>VLOOKUP(CONCATENATE(C5146,"_",D5146),acronyms!$A$2:$B$330,2,0)</f>
        <v>Luzula alpino-pilosa</v>
      </c>
      <c r="C5146" t="s">
        <v>30</v>
      </c>
      <c r="D5146" t="s">
        <v>31</v>
      </c>
      <c r="E5146" t="s">
        <v>11</v>
      </c>
      <c r="G5146" t="s">
        <v>8</v>
      </c>
    </row>
    <row r="5147" spans="1:7" x14ac:dyDescent="0.25">
      <c r="A5147">
        <v>400</v>
      </c>
      <c r="B5147" t="str">
        <f>VLOOKUP(CONCATENATE(C5147,"_",D5147),acronyms!$A$2:$B$330,2,0)</f>
        <v>Oreochloa disticha</v>
      </c>
      <c r="C5147" t="s">
        <v>64</v>
      </c>
      <c r="D5147" t="s">
        <v>65</v>
      </c>
      <c r="E5147" t="s">
        <v>11</v>
      </c>
      <c r="G5147" t="s">
        <v>8</v>
      </c>
    </row>
    <row r="5148" spans="1:7" x14ac:dyDescent="0.25">
      <c r="A5148">
        <v>400</v>
      </c>
      <c r="B5148" t="str">
        <f>VLOOKUP(CONCATENATE(C5148,"_",D5148),acronyms!$A$2:$B$330,2,0)</f>
        <v>Pedicularis kerneri</v>
      </c>
      <c r="C5148" t="s">
        <v>66</v>
      </c>
      <c r="D5148" t="s">
        <v>322</v>
      </c>
      <c r="E5148" t="s">
        <v>11</v>
      </c>
      <c r="G5148" t="s">
        <v>8</v>
      </c>
    </row>
    <row r="5149" spans="1:7" x14ac:dyDescent="0.25">
      <c r="A5149">
        <v>400</v>
      </c>
      <c r="B5149" t="str">
        <f>VLOOKUP(CONCATENATE(C5149,"_",D5149),acronyms!$A$2:$B$330,2,0)</f>
        <v>Persicaria vivipara</v>
      </c>
      <c r="C5149" t="s">
        <v>32</v>
      </c>
      <c r="D5149" t="s">
        <v>33</v>
      </c>
      <c r="E5149">
        <v>1</v>
      </c>
      <c r="G5149" t="s">
        <v>8</v>
      </c>
    </row>
    <row r="5150" spans="1:7" x14ac:dyDescent="0.25">
      <c r="A5150">
        <v>400</v>
      </c>
      <c r="B5150" t="str">
        <f>VLOOKUP(CONCATENATE(C5150,"_",D5150),acronyms!$A$2:$B$330,2,0)</f>
        <v>Phyteuma hemisphaericum</v>
      </c>
      <c r="C5150" t="s">
        <v>91</v>
      </c>
      <c r="D5150" t="s">
        <v>92</v>
      </c>
      <c r="E5150" t="s">
        <v>11</v>
      </c>
      <c r="G5150" t="s">
        <v>8</v>
      </c>
    </row>
    <row r="5151" spans="1:7" x14ac:dyDescent="0.25">
      <c r="A5151">
        <v>400</v>
      </c>
      <c r="B5151" t="str">
        <f>VLOOKUP(CONCATENATE(C5151,"_",D5151),acronyms!$A$2:$B$330,2,0)</f>
        <v>Primula minima</v>
      </c>
      <c r="C5151" t="s">
        <v>69</v>
      </c>
      <c r="D5151" t="s">
        <v>62</v>
      </c>
      <c r="E5151" t="s">
        <v>46</v>
      </c>
      <c r="G5151" t="s">
        <v>8</v>
      </c>
    </row>
    <row r="5152" spans="1:7" x14ac:dyDescent="0.25">
      <c r="A5152">
        <v>400</v>
      </c>
      <c r="B5152" t="str">
        <f>VLOOKUP(CONCATENATE(C5152,"_",D5152),acronyms!$A$2:$B$330,2,0)</f>
        <v>Salix herbacea</v>
      </c>
      <c r="C5152" t="s">
        <v>40</v>
      </c>
      <c r="D5152" t="s">
        <v>81</v>
      </c>
      <c r="E5152" t="s">
        <v>11</v>
      </c>
      <c r="G5152" t="s">
        <v>8</v>
      </c>
    </row>
    <row r="5153" spans="1:7" x14ac:dyDescent="0.25">
      <c r="A5153">
        <v>400</v>
      </c>
      <c r="B5153" t="str">
        <f>VLOOKUP(CONCATENATE(C5153,"_",D5153),acronyms!$A$2:$B$330,2,0)</f>
        <v>Scorzoneroides helvetica</v>
      </c>
      <c r="C5153" t="s">
        <v>42</v>
      </c>
      <c r="D5153" t="s">
        <v>41</v>
      </c>
      <c r="E5153" t="s">
        <v>11</v>
      </c>
      <c r="G5153" t="s">
        <v>8</v>
      </c>
    </row>
    <row r="5154" spans="1:7" x14ac:dyDescent="0.25">
      <c r="A5154">
        <v>400</v>
      </c>
      <c r="B5154" t="str">
        <f>VLOOKUP(CONCATENATE(C5154,"_",D5154),acronyms!$A$2:$B$330,2,0)</f>
        <v>Vaccinium vitis-idaea</v>
      </c>
      <c r="C5154" t="s">
        <v>48</v>
      </c>
      <c r="D5154" t="s">
        <v>150</v>
      </c>
      <c r="E5154">
        <v>1</v>
      </c>
      <c r="G5154" t="s">
        <v>8</v>
      </c>
    </row>
    <row r="5155" spans="1:7" x14ac:dyDescent="0.25">
      <c r="A5155">
        <v>401</v>
      </c>
      <c r="B5155" t="str">
        <f>VLOOKUP(CONCATENATE(C5155,"_",D5155),acronyms!$A$2:$B$330,2,0)</f>
        <v>Agrostis alpina</v>
      </c>
      <c r="C5155" t="s">
        <v>7</v>
      </c>
      <c r="D5155" t="s">
        <v>13</v>
      </c>
      <c r="E5155" t="s">
        <v>11</v>
      </c>
      <c r="G5155" t="s">
        <v>8</v>
      </c>
    </row>
    <row r="5156" spans="1:7" x14ac:dyDescent="0.25">
      <c r="A5156">
        <v>401</v>
      </c>
      <c r="B5156" t="str">
        <f>VLOOKUP(CONCATENATE(C5156,"_",D5156),acronyms!$A$2:$B$330,2,0)</f>
        <v>Anthoxanthum alpinum</v>
      </c>
      <c r="C5156" t="s">
        <v>12</v>
      </c>
      <c r="D5156" t="s">
        <v>13</v>
      </c>
      <c r="E5156">
        <v>1</v>
      </c>
      <c r="G5156" t="s">
        <v>8</v>
      </c>
    </row>
    <row r="5157" spans="1:7" x14ac:dyDescent="0.25">
      <c r="A5157">
        <v>401</v>
      </c>
      <c r="B5157" t="str">
        <f>VLOOKUP(CONCATENATE(C5157,"_",D5157),acronyms!$A$2:$B$330,2,0)</f>
        <v>Avenula versicolor</v>
      </c>
      <c r="C5157" t="s">
        <v>14</v>
      </c>
      <c r="D5157" t="s">
        <v>15</v>
      </c>
      <c r="E5157" t="s">
        <v>11</v>
      </c>
      <c r="G5157" t="s">
        <v>8</v>
      </c>
    </row>
    <row r="5158" spans="1:7" x14ac:dyDescent="0.25">
      <c r="A5158">
        <v>401</v>
      </c>
      <c r="B5158" t="str">
        <f>VLOOKUP(CONCATENATE(C5158,"_",D5158),acronyms!$A$2:$B$330,2,0)</f>
        <v>Campanula scheuchzeri</v>
      </c>
      <c r="C5158" t="s">
        <v>16</v>
      </c>
      <c r="D5158" t="s">
        <v>17</v>
      </c>
      <c r="E5158" t="s">
        <v>11</v>
      </c>
      <c r="G5158" t="s">
        <v>8</v>
      </c>
    </row>
    <row r="5159" spans="1:7" x14ac:dyDescent="0.25">
      <c r="A5159">
        <v>401</v>
      </c>
      <c r="B5159" t="str">
        <f>VLOOKUP(CONCATENATE(C5159,"_",D5159),acronyms!$A$2:$B$330,2,0)</f>
        <v>Carex curvula subsp. curvula</v>
      </c>
      <c r="C5159" t="s">
        <v>54</v>
      </c>
      <c r="D5159" t="s">
        <v>55</v>
      </c>
      <c r="E5159" t="s">
        <v>46</v>
      </c>
      <c r="G5159" t="s">
        <v>8</v>
      </c>
    </row>
    <row r="5160" spans="1:7" x14ac:dyDescent="0.25">
      <c r="A5160">
        <v>401</v>
      </c>
      <c r="B5160" t="str">
        <f>VLOOKUP(CONCATENATE(C5160,"_",D5160),acronyms!$A$2:$B$330,2,0)</f>
        <v>Coeloglossum viride</v>
      </c>
      <c r="C5160" t="s">
        <v>203</v>
      </c>
      <c r="D5160" t="s">
        <v>45</v>
      </c>
      <c r="E5160" t="s">
        <v>11</v>
      </c>
      <c r="G5160" t="s">
        <v>8</v>
      </c>
    </row>
    <row r="5161" spans="1:7" x14ac:dyDescent="0.25">
      <c r="A5161">
        <v>401</v>
      </c>
      <c r="B5161" t="str">
        <f>VLOOKUP(CONCATENATE(C5161,"_",D5161),acronyms!$A$2:$B$330,2,0)</f>
        <v>Euphrasia minima</v>
      </c>
      <c r="C5161" t="s">
        <v>113</v>
      </c>
      <c r="D5161" t="s">
        <v>62</v>
      </c>
      <c r="E5161" t="s">
        <v>11</v>
      </c>
      <c r="G5161" t="s">
        <v>8</v>
      </c>
    </row>
    <row r="5162" spans="1:7" x14ac:dyDescent="0.25">
      <c r="A5162">
        <v>401</v>
      </c>
      <c r="B5162" t="str">
        <f>VLOOKUP(CONCATENATE(C5162,"_",D5162),acronyms!$A$2:$B$330,2,0)</f>
        <v>Festuca halleri agg.</v>
      </c>
      <c r="C5162" t="s">
        <v>19</v>
      </c>
      <c r="D5162" t="s">
        <v>58</v>
      </c>
      <c r="E5162" t="s">
        <v>11</v>
      </c>
      <c r="G5162" t="s">
        <v>8</v>
      </c>
    </row>
    <row r="5163" spans="1:7" x14ac:dyDescent="0.25">
      <c r="A5163">
        <v>401</v>
      </c>
      <c r="B5163" t="str">
        <f>VLOOKUP(CONCATENATE(C5163,"_",D5163),acronyms!$A$2:$B$330,2,0)</f>
        <v>Gentiana nivalis</v>
      </c>
      <c r="C5163" t="s">
        <v>21</v>
      </c>
      <c r="D5163" t="s">
        <v>200</v>
      </c>
      <c r="E5163" t="s">
        <v>11</v>
      </c>
      <c r="G5163" t="s">
        <v>8</v>
      </c>
    </row>
    <row r="5164" spans="1:7" x14ac:dyDescent="0.25">
      <c r="A5164">
        <v>401</v>
      </c>
      <c r="B5164" t="str">
        <f>VLOOKUP(CONCATENATE(C5164,"_",D5164),acronyms!$A$2:$B$330,2,0)</f>
        <v>Homogyne alpina</v>
      </c>
      <c r="C5164" t="s">
        <v>27</v>
      </c>
      <c r="D5164" t="s">
        <v>13</v>
      </c>
      <c r="E5164">
        <v>1</v>
      </c>
      <c r="G5164" t="s">
        <v>8</v>
      </c>
    </row>
    <row r="5165" spans="1:7" x14ac:dyDescent="0.25">
      <c r="A5165">
        <v>401</v>
      </c>
      <c r="B5165" t="str">
        <f>VLOOKUP(CONCATENATE(C5165,"_",D5165),acronyms!$A$2:$B$330,2,0)</f>
        <v>Juncus trifidus</v>
      </c>
      <c r="C5165" t="s">
        <v>132</v>
      </c>
      <c r="D5165" t="s">
        <v>108</v>
      </c>
      <c r="E5165">
        <v>1</v>
      </c>
      <c r="G5165" t="s">
        <v>8</v>
      </c>
    </row>
    <row r="5166" spans="1:7" x14ac:dyDescent="0.25">
      <c r="A5166">
        <v>401</v>
      </c>
      <c r="B5166" t="str">
        <f>VLOOKUP(CONCATENATE(C5166,"_",D5166),acronyms!$A$2:$B$330,2,0)</f>
        <v>Kobresia myosuroides</v>
      </c>
      <c r="C5166" t="s">
        <v>148</v>
      </c>
      <c r="D5166" t="s">
        <v>101</v>
      </c>
      <c r="E5166" t="s">
        <v>11</v>
      </c>
      <c r="G5166" t="s">
        <v>8</v>
      </c>
    </row>
    <row r="5167" spans="1:7" x14ac:dyDescent="0.25">
      <c r="A5167">
        <v>401</v>
      </c>
      <c r="B5167" t="str">
        <f>VLOOKUP(CONCATENATE(C5167,"_",D5167),acronyms!$A$2:$B$330,2,0)</f>
        <v>Luzula alpina</v>
      </c>
      <c r="C5167" t="s">
        <v>30</v>
      </c>
      <c r="D5167" t="s">
        <v>13</v>
      </c>
      <c r="E5167">
        <v>1</v>
      </c>
      <c r="G5167" t="s">
        <v>8</v>
      </c>
    </row>
    <row r="5168" spans="1:7" x14ac:dyDescent="0.25">
      <c r="A5168">
        <v>401</v>
      </c>
      <c r="B5168" t="str">
        <f>VLOOKUP(CONCATENATE(C5168,"_",D5168),acronyms!$A$2:$B$330,2,0)</f>
        <v>Luzula lutea</v>
      </c>
      <c r="C5168" t="s">
        <v>30</v>
      </c>
      <c r="D5168" t="s">
        <v>98</v>
      </c>
      <c r="E5168">
        <v>1</v>
      </c>
      <c r="G5168" t="s">
        <v>8</v>
      </c>
    </row>
    <row r="5169" spans="1:7" x14ac:dyDescent="0.25">
      <c r="A5169">
        <v>401</v>
      </c>
      <c r="B5169" t="str">
        <f>VLOOKUP(CONCATENATE(C5169,"_",D5169),acronyms!$A$2:$B$330,2,0)</f>
        <v>Mutellina adonidifolia</v>
      </c>
      <c r="C5169" t="s">
        <v>99</v>
      </c>
      <c r="D5169" t="s">
        <v>100</v>
      </c>
      <c r="E5169">
        <v>1</v>
      </c>
      <c r="G5169" t="s">
        <v>8</v>
      </c>
    </row>
    <row r="5170" spans="1:7" x14ac:dyDescent="0.25">
      <c r="A5170">
        <v>401</v>
      </c>
      <c r="B5170" t="str">
        <f>VLOOKUP(CONCATENATE(C5170,"_",D5170),acronyms!$A$2:$B$330,2,0)</f>
        <v>Myosotis alpestris</v>
      </c>
      <c r="C5170" t="s">
        <v>101</v>
      </c>
      <c r="D5170" t="s">
        <v>13</v>
      </c>
      <c r="E5170" t="s">
        <v>11</v>
      </c>
      <c r="G5170" t="s">
        <v>8</v>
      </c>
    </row>
    <row r="5171" spans="1:7" x14ac:dyDescent="0.25">
      <c r="A5171">
        <v>401</v>
      </c>
      <c r="B5171" t="str">
        <f>VLOOKUP(CONCATENATE(C5171,"_",D5171),acronyms!$A$2:$B$330,2,0)</f>
        <v>Persicaria vivipara</v>
      </c>
      <c r="C5171" t="s">
        <v>32</v>
      </c>
      <c r="D5171" t="s">
        <v>33</v>
      </c>
      <c r="E5171" t="s">
        <v>50</v>
      </c>
      <c r="G5171" t="s">
        <v>8</v>
      </c>
    </row>
    <row r="5172" spans="1:7" x14ac:dyDescent="0.25">
      <c r="A5172">
        <v>401</v>
      </c>
      <c r="B5172" t="str">
        <f>VLOOKUP(CONCATENATE(C5172,"_",D5172),acronyms!$A$2:$B$330,2,0)</f>
        <v>Phyteuma hemisphaericum</v>
      </c>
      <c r="C5172" t="s">
        <v>91</v>
      </c>
      <c r="D5172" t="s">
        <v>92</v>
      </c>
      <c r="E5172">
        <v>1</v>
      </c>
      <c r="G5172" t="s">
        <v>8</v>
      </c>
    </row>
    <row r="5173" spans="1:7" x14ac:dyDescent="0.25">
      <c r="A5173">
        <v>401</v>
      </c>
      <c r="B5173" t="str">
        <f>VLOOKUP(CONCATENATE(C5173,"_",D5173),acronyms!$A$2:$B$330,2,0)</f>
        <v>Potentilla aurea</v>
      </c>
      <c r="C5173" t="s">
        <v>34</v>
      </c>
      <c r="D5173" t="s">
        <v>35</v>
      </c>
      <c r="E5173" t="s">
        <v>11</v>
      </c>
      <c r="G5173" t="s">
        <v>8</v>
      </c>
    </row>
    <row r="5174" spans="1:7" x14ac:dyDescent="0.25">
      <c r="A5174">
        <v>401</v>
      </c>
      <c r="B5174" t="str">
        <f>VLOOKUP(CONCATENATE(C5174,"_",D5174),acronyms!$A$2:$B$330,2,0)</f>
        <v>Primula minima</v>
      </c>
      <c r="C5174" t="s">
        <v>69</v>
      </c>
      <c r="D5174" t="s">
        <v>62</v>
      </c>
      <c r="E5174" t="s">
        <v>11</v>
      </c>
      <c r="G5174" t="s">
        <v>8</v>
      </c>
    </row>
    <row r="5175" spans="1:7" x14ac:dyDescent="0.25">
      <c r="A5175">
        <v>401</v>
      </c>
      <c r="B5175" t="str">
        <f>VLOOKUP(CONCATENATE(C5175,"_",D5175),acronyms!$A$2:$B$330,2,0)</f>
        <v>Scorzoneroides helvetica</v>
      </c>
      <c r="C5175" t="s">
        <v>42</v>
      </c>
      <c r="D5175" t="s">
        <v>41</v>
      </c>
      <c r="E5175" t="s">
        <v>11</v>
      </c>
      <c r="G5175" t="s">
        <v>8</v>
      </c>
    </row>
    <row r="5176" spans="1:7" x14ac:dyDescent="0.25">
      <c r="A5176">
        <v>401</v>
      </c>
      <c r="B5176" t="str">
        <f>VLOOKUP(CONCATENATE(C5176,"_",D5176),acronyms!$A$2:$B$330,2,0)</f>
        <v>Solidago virgaurea subsp. minuta</v>
      </c>
      <c r="C5176" t="s">
        <v>44</v>
      </c>
      <c r="D5176" t="s">
        <v>45</v>
      </c>
      <c r="E5176">
        <v>1</v>
      </c>
      <c r="G5176" t="s">
        <v>8</v>
      </c>
    </row>
    <row r="5177" spans="1:7" x14ac:dyDescent="0.25">
      <c r="A5177">
        <v>402</v>
      </c>
      <c r="B5177" t="str">
        <f>VLOOKUP(CONCATENATE(C5177,"_",D5177),acronyms!$A$2:$B$330,2,0)</f>
        <v>Avenella flexuosa</v>
      </c>
      <c r="C5177" t="s">
        <v>14</v>
      </c>
      <c r="D5177" t="s">
        <v>126</v>
      </c>
      <c r="E5177" t="s">
        <v>11</v>
      </c>
      <c r="G5177" t="s">
        <v>197</v>
      </c>
    </row>
    <row r="5178" spans="1:7" x14ac:dyDescent="0.25">
      <c r="A5178">
        <v>402</v>
      </c>
      <c r="B5178" t="str">
        <f>VLOOKUP(CONCATENATE(C5178,"_",D5178),acronyms!$A$2:$B$330,2,0)</f>
        <v>Calamagrostis villosa</v>
      </c>
      <c r="C5178" t="s">
        <v>154</v>
      </c>
      <c r="D5178" t="s">
        <v>37</v>
      </c>
      <c r="E5178" t="s">
        <v>11</v>
      </c>
      <c r="G5178" t="s">
        <v>197</v>
      </c>
    </row>
    <row r="5179" spans="1:7" x14ac:dyDescent="0.25">
      <c r="A5179">
        <v>402</v>
      </c>
      <c r="B5179" t="str">
        <f>VLOOKUP(CONCATENATE(C5179,"_",D5179),acronyms!$A$2:$B$330,2,0)</f>
        <v>Calluna vulgaris</v>
      </c>
      <c r="C5179" t="s">
        <v>154</v>
      </c>
      <c r="D5179" t="s">
        <v>10</v>
      </c>
      <c r="E5179" t="s">
        <v>50</v>
      </c>
      <c r="G5179" t="s">
        <v>197</v>
      </c>
    </row>
    <row r="5180" spans="1:7" x14ac:dyDescent="0.25">
      <c r="A5180">
        <v>402</v>
      </c>
      <c r="B5180" t="str">
        <f>VLOOKUP(CONCATENATE(C5180,"_",D5180),acronyms!$A$2:$B$330,2,0)</f>
        <v>Carex sempervirens</v>
      </c>
      <c r="C5180" t="s">
        <v>54</v>
      </c>
      <c r="D5180" t="s">
        <v>95</v>
      </c>
      <c r="E5180" t="s">
        <v>11</v>
      </c>
      <c r="G5180" t="s">
        <v>197</v>
      </c>
    </row>
    <row r="5181" spans="1:7" x14ac:dyDescent="0.25">
      <c r="A5181">
        <v>402</v>
      </c>
      <c r="B5181" t="str">
        <f>VLOOKUP(CONCATENATE(C5181,"_",D5181),acronyms!$A$2:$B$330,2,0)</f>
        <v>Homogyne alpina</v>
      </c>
      <c r="C5181" t="s">
        <v>27</v>
      </c>
      <c r="D5181" t="s">
        <v>13</v>
      </c>
      <c r="E5181" t="s">
        <v>11</v>
      </c>
      <c r="G5181" t="s">
        <v>197</v>
      </c>
    </row>
    <row r="5182" spans="1:7" x14ac:dyDescent="0.25">
      <c r="A5182">
        <v>402</v>
      </c>
      <c r="B5182" t="str">
        <f>VLOOKUP(CONCATENATE(C5182,"_",D5182),acronyms!$A$2:$B$330,2,0)</f>
        <v>Juncus trifidus</v>
      </c>
      <c r="C5182" t="s">
        <v>132</v>
      </c>
      <c r="D5182" t="s">
        <v>108</v>
      </c>
      <c r="E5182">
        <v>1</v>
      </c>
      <c r="G5182" t="s">
        <v>197</v>
      </c>
    </row>
    <row r="5183" spans="1:7" x14ac:dyDescent="0.25">
      <c r="A5183">
        <v>402</v>
      </c>
      <c r="B5183" t="str">
        <f>VLOOKUP(CONCATENATE(C5183,"_",D5183),acronyms!$A$2:$B$330,2,0)</f>
        <v>Juniperus communis subsp. nana</v>
      </c>
      <c r="C5183" t="s">
        <v>132</v>
      </c>
      <c r="D5183" t="s">
        <v>156</v>
      </c>
      <c r="E5183" t="s">
        <v>50</v>
      </c>
      <c r="G5183" t="s">
        <v>197</v>
      </c>
    </row>
    <row r="5184" spans="1:7" x14ac:dyDescent="0.25">
      <c r="A5184">
        <v>402</v>
      </c>
      <c r="B5184" t="str">
        <f>VLOOKUP(CONCATENATE(C5184,"_",D5184),acronyms!$A$2:$B$330,2,0)</f>
        <v>Nardus stricta</v>
      </c>
      <c r="C5184" t="s">
        <v>102</v>
      </c>
      <c r="D5184" t="s">
        <v>103</v>
      </c>
      <c r="E5184" t="s">
        <v>11</v>
      </c>
      <c r="G5184" t="s">
        <v>197</v>
      </c>
    </row>
    <row r="5185" spans="1:7" x14ac:dyDescent="0.25">
      <c r="A5185">
        <v>402</v>
      </c>
      <c r="B5185" t="str">
        <f>VLOOKUP(CONCATENATE(C5185,"_",D5185),acronyms!$A$2:$B$330,2,0)</f>
        <v>Rhododendron ferrugineum</v>
      </c>
      <c r="C5185" t="s">
        <v>38</v>
      </c>
      <c r="D5185" t="s">
        <v>39</v>
      </c>
      <c r="E5185" t="s">
        <v>46</v>
      </c>
      <c r="G5185" t="s">
        <v>197</v>
      </c>
    </row>
    <row r="5186" spans="1:7" x14ac:dyDescent="0.25">
      <c r="A5186">
        <v>402</v>
      </c>
      <c r="B5186" t="str">
        <f>VLOOKUP(CONCATENATE(C5186,"_",D5186),acronyms!$A$2:$B$330,2,0)</f>
        <v>Scorzoneroides helvetica</v>
      </c>
      <c r="C5186" t="s">
        <v>42</v>
      </c>
      <c r="D5186" t="s">
        <v>41</v>
      </c>
      <c r="E5186" t="s">
        <v>11</v>
      </c>
      <c r="G5186" t="s">
        <v>197</v>
      </c>
    </row>
    <row r="5187" spans="1:7" x14ac:dyDescent="0.25">
      <c r="A5187">
        <v>402</v>
      </c>
      <c r="B5187" t="str">
        <f>VLOOKUP(CONCATENATE(C5187,"_",D5187),acronyms!$A$2:$B$330,2,0)</f>
        <v>Vaccinium gaultherioides</v>
      </c>
      <c r="C5187" t="s">
        <v>48</v>
      </c>
      <c r="D5187" t="s">
        <v>49</v>
      </c>
      <c r="E5187" t="s">
        <v>50</v>
      </c>
      <c r="G5187" t="s">
        <v>197</v>
      </c>
    </row>
    <row r="5188" spans="1:7" x14ac:dyDescent="0.25">
      <c r="A5188">
        <v>402</v>
      </c>
      <c r="B5188" t="str">
        <f>VLOOKUP(CONCATENATE(C5188,"_",D5188),acronyms!$A$2:$B$330,2,0)</f>
        <v>Vaccinium myrtillus</v>
      </c>
      <c r="C5188" t="s">
        <v>48</v>
      </c>
      <c r="D5188" t="s">
        <v>51</v>
      </c>
      <c r="E5188">
        <v>3</v>
      </c>
      <c r="G5188" t="s">
        <v>197</v>
      </c>
    </row>
    <row r="5189" spans="1:7" x14ac:dyDescent="0.25">
      <c r="A5189">
        <v>402</v>
      </c>
      <c r="B5189" t="str">
        <f>VLOOKUP(CONCATENATE(C5189,"_",D5189),acronyms!$A$2:$B$330,2,0)</f>
        <v>Vaccinium vitis-idaea</v>
      </c>
      <c r="C5189" t="s">
        <v>48</v>
      </c>
      <c r="D5189" t="s">
        <v>150</v>
      </c>
      <c r="E5189" t="s">
        <v>50</v>
      </c>
      <c r="G5189" t="s">
        <v>197</v>
      </c>
    </row>
    <row r="5190" spans="1:7" x14ac:dyDescent="0.25">
      <c r="A5190">
        <v>403</v>
      </c>
      <c r="B5190" t="str">
        <f>VLOOKUP(CONCATENATE(C5190,"_",D5190),acronyms!$A$2:$B$330,2,0)</f>
        <v>Agrostis agrostiflora</v>
      </c>
      <c r="C5190" t="s">
        <v>7</v>
      </c>
      <c r="D5190" t="s">
        <v>7</v>
      </c>
      <c r="E5190" t="s">
        <v>11</v>
      </c>
      <c r="G5190" t="s">
        <v>75</v>
      </c>
    </row>
    <row r="5191" spans="1:7" x14ac:dyDescent="0.25">
      <c r="A5191">
        <v>403</v>
      </c>
      <c r="B5191" t="str">
        <f>VLOOKUP(CONCATENATE(C5191,"_",D5191),acronyms!$A$2:$B$330,2,0)</f>
        <v>Agrostis rupestris</v>
      </c>
      <c r="C5191" t="s">
        <v>7</v>
      </c>
      <c r="D5191" t="s">
        <v>74</v>
      </c>
      <c r="E5191" t="s">
        <v>18</v>
      </c>
      <c r="G5191" t="s">
        <v>75</v>
      </c>
    </row>
    <row r="5192" spans="1:7" x14ac:dyDescent="0.25">
      <c r="A5192">
        <v>403</v>
      </c>
      <c r="B5192" t="str">
        <f>VLOOKUP(CONCATENATE(C5192,"_",D5192),acronyms!$A$2:$B$330,2,0)</f>
        <v>Anthoxanthum alpinum</v>
      </c>
      <c r="C5192" t="s">
        <v>12</v>
      </c>
      <c r="D5192" t="s">
        <v>13</v>
      </c>
      <c r="E5192" t="s">
        <v>11</v>
      </c>
      <c r="G5192" t="s">
        <v>75</v>
      </c>
    </row>
    <row r="5193" spans="1:7" x14ac:dyDescent="0.25">
      <c r="A5193">
        <v>403</v>
      </c>
      <c r="B5193" t="str">
        <f>VLOOKUP(CONCATENATE(C5193,"_",D5193),acronyms!$A$2:$B$330,2,0)</f>
        <v>Arnica montana</v>
      </c>
      <c r="C5193" t="s">
        <v>171</v>
      </c>
      <c r="D5193" t="s">
        <v>26</v>
      </c>
      <c r="E5193" t="s">
        <v>50</v>
      </c>
      <c r="G5193" t="s">
        <v>75</v>
      </c>
    </row>
    <row r="5194" spans="1:7" x14ac:dyDescent="0.25">
      <c r="A5194">
        <v>403</v>
      </c>
      <c r="B5194" t="str">
        <f>VLOOKUP(CONCATENATE(C5194,"_",D5194),acronyms!$A$2:$B$330,2,0)</f>
        <v>Avenula versicolor</v>
      </c>
      <c r="C5194" t="s">
        <v>14</v>
      </c>
      <c r="D5194" t="s">
        <v>15</v>
      </c>
      <c r="E5194" t="s">
        <v>11</v>
      </c>
      <c r="G5194" t="s">
        <v>75</v>
      </c>
    </row>
    <row r="5195" spans="1:7" x14ac:dyDescent="0.25">
      <c r="A5195">
        <v>403</v>
      </c>
      <c r="B5195" t="str">
        <f>VLOOKUP(CONCATENATE(C5195,"_",D5195),acronyms!$A$2:$B$330,2,0)</f>
        <v>Calluna vulgaris</v>
      </c>
      <c r="C5195" t="s">
        <v>154</v>
      </c>
      <c r="D5195" t="s">
        <v>10</v>
      </c>
      <c r="E5195" t="s">
        <v>46</v>
      </c>
      <c r="G5195" t="s">
        <v>75</v>
      </c>
    </row>
    <row r="5196" spans="1:7" x14ac:dyDescent="0.25">
      <c r="A5196">
        <v>403</v>
      </c>
      <c r="B5196" t="str">
        <f>VLOOKUP(CONCATENATE(C5196,"_",D5196),acronyms!$A$2:$B$330,2,0)</f>
        <v>Campanula barbata subsp. barbata</v>
      </c>
      <c r="C5196" t="s">
        <v>16</v>
      </c>
      <c r="D5196" t="s">
        <v>94</v>
      </c>
      <c r="E5196" t="s">
        <v>11</v>
      </c>
      <c r="G5196" t="s">
        <v>75</v>
      </c>
    </row>
    <row r="5197" spans="1:7" x14ac:dyDescent="0.25">
      <c r="A5197">
        <v>403</v>
      </c>
      <c r="B5197" t="str">
        <f>VLOOKUP(CONCATENATE(C5197,"_",D5197),acronyms!$A$2:$B$330,2,0)</f>
        <v>Campanula scheuchzeri</v>
      </c>
      <c r="C5197" t="s">
        <v>16</v>
      </c>
      <c r="D5197" t="s">
        <v>17</v>
      </c>
      <c r="E5197" t="s">
        <v>11</v>
      </c>
      <c r="G5197" t="s">
        <v>75</v>
      </c>
    </row>
    <row r="5198" spans="1:7" x14ac:dyDescent="0.25">
      <c r="A5198">
        <v>403</v>
      </c>
      <c r="B5198" t="str">
        <f>VLOOKUP(CONCATENATE(C5198,"_",D5198),acronyms!$A$2:$B$330,2,0)</f>
        <v>Carex sempervirens</v>
      </c>
      <c r="C5198" t="s">
        <v>54</v>
      </c>
      <c r="D5198" t="s">
        <v>95</v>
      </c>
      <c r="E5198" t="s">
        <v>50</v>
      </c>
      <c r="G5198" t="s">
        <v>75</v>
      </c>
    </row>
    <row r="5199" spans="1:7" x14ac:dyDescent="0.25">
      <c r="A5199">
        <v>403</v>
      </c>
      <c r="B5199" t="str">
        <f>VLOOKUP(CONCATENATE(C5199,"_",D5199),acronyms!$A$2:$B$330,2,0)</f>
        <v>Deschampsia cespitosa subsp. cespitosa</v>
      </c>
      <c r="C5199" t="s">
        <v>89</v>
      </c>
      <c r="D5199" t="s">
        <v>90</v>
      </c>
      <c r="E5199" t="s">
        <v>18</v>
      </c>
      <c r="G5199" t="s">
        <v>75</v>
      </c>
    </row>
    <row r="5200" spans="1:7" x14ac:dyDescent="0.25">
      <c r="A5200">
        <v>403</v>
      </c>
      <c r="B5200" t="str">
        <f>VLOOKUP(CONCATENATE(C5200,"_",D5200),acronyms!$A$2:$B$330,2,0)</f>
        <v>Gentiana acaulis</v>
      </c>
      <c r="C5200" t="s">
        <v>21</v>
      </c>
      <c r="D5200" t="s">
        <v>73</v>
      </c>
      <c r="E5200" t="s">
        <v>11</v>
      </c>
      <c r="G5200" t="s">
        <v>75</v>
      </c>
    </row>
    <row r="5201" spans="1:7" x14ac:dyDescent="0.25">
      <c r="A5201">
        <v>403</v>
      </c>
      <c r="B5201" t="str">
        <f>VLOOKUP(CONCATENATE(C5201,"_",D5201),acronyms!$A$2:$B$330,2,0)</f>
        <v>Geum montanum</v>
      </c>
      <c r="C5201" t="s">
        <v>25</v>
      </c>
      <c r="D5201" t="s">
        <v>26</v>
      </c>
      <c r="E5201" t="s">
        <v>11</v>
      </c>
      <c r="G5201" t="s">
        <v>75</v>
      </c>
    </row>
    <row r="5202" spans="1:7" x14ac:dyDescent="0.25">
      <c r="A5202">
        <v>403</v>
      </c>
      <c r="B5202" t="str">
        <f>VLOOKUP(CONCATENATE(C5202,"_",D5202),acronyms!$A$2:$B$330,2,0)</f>
        <v>Homogyne alpina</v>
      </c>
      <c r="C5202" t="s">
        <v>27</v>
      </c>
      <c r="D5202" t="s">
        <v>13</v>
      </c>
      <c r="E5202" t="s">
        <v>11</v>
      </c>
      <c r="G5202" t="s">
        <v>75</v>
      </c>
    </row>
    <row r="5203" spans="1:7" x14ac:dyDescent="0.25">
      <c r="A5203">
        <v>403</v>
      </c>
      <c r="B5203" t="str">
        <f>VLOOKUP(CONCATENATE(C5203,"_",D5203),acronyms!$A$2:$B$330,2,0)</f>
        <v>Juncus trifidus</v>
      </c>
      <c r="C5203" t="s">
        <v>132</v>
      </c>
      <c r="D5203" t="s">
        <v>108</v>
      </c>
      <c r="E5203" t="s">
        <v>11</v>
      </c>
      <c r="G5203" t="s">
        <v>75</v>
      </c>
    </row>
    <row r="5204" spans="1:7" x14ac:dyDescent="0.25">
      <c r="A5204">
        <v>403</v>
      </c>
      <c r="B5204" t="str">
        <f>VLOOKUP(CONCATENATE(C5204,"_",D5204),acronyms!$A$2:$B$330,2,0)</f>
        <v>Leontodon hispidus</v>
      </c>
      <c r="C5204" t="s">
        <v>28</v>
      </c>
      <c r="D5204" t="s">
        <v>29</v>
      </c>
      <c r="E5204" t="s">
        <v>11</v>
      </c>
      <c r="G5204" t="s">
        <v>75</v>
      </c>
    </row>
    <row r="5205" spans="1:7" x14ac:dyDescent="0.25">
      <c r="A5205">
        <v>403</v>
      </c>
      <c r="B5205" t="str">
        <f>VLOOKUP(CONCATENATE(C5205,"_",D5205),acronyms!$A$2:$B$330,2,0)</f>
        <v>Leucanthemopsis alpina</v>
      </c>
      <c r="C5205" t="s">
        <v>59</v>
      </c>
      <c r="D5205" t="s">
        <v>13</v>
      </c>
      <c r="E5205" t="s">
        <v>11</v>
      </c>
      <c r="G5205" t="s">
        <v>75</v>
      </c>
    </row>
    <row r="5206" spans="1:7" x14ac:dyDescent="0.25">
      <c r="A5206">
        <v>403</v>
      </c>
      <c r="B5206" t="str">
        <f>VLOOKUP(CONCATENATE(C5206,"_",D5206),acronyms!$A$2:$B$330,2,0)</f>
        <v>Lotus corniculatus</v>
      </c>
      <c r="C5206" t="s">
        <v>96</v>
      </c>
      <c r="D5206" t="s">
        <v>97</v>
      </c>
      <c r="E5206">
        <v>1</v>
      </c>
      <c r="G5206" t="s">
        <v>75</v>
      </c>
    </row>
    <row r="5207" spans="1:7" x14ac:dyDescent="0.25">
      <c r="A5207">
        <v>403</v>
      </c>
      <c r="B5207" t="str">
        <f>VLOOKUP(CONCATENATE(C5207,"_",D5207),acronyms!$A$2:$B$330,2,0)</f>
        <v>Luzula alpina</v>
      </c>
      <c r="C5207" t="s">
        <v>30</v>
      </c>
      <c r="D5207" t="s">
        <v>13</v>
      </c>
      <c r="E5207">
        <v>1</v>
      </c>
      <c r="G5207" t="s">
        <v>75</v>
      </c>
    </row>
    <row r="5208" spans="1:7" x14ac:dyDescent="0.25">
      <c r="A5208">
        <v>403</v>
      </c>
      <c r="B5208" t="str">
        <f>VLOOKUP(CONCATENATE(C5208,"_",D5208),acronyms!$A$2:$B$330,2,0)</f>
        <v>Luzula lutea</v>
      </c>
      <c r="C5208" t="s">
        <v>30</v>
      </c>
      <c r="D5208" t="s">
        <v>98</v>
      </c>
      <c r="E5208" t="s">
        <v>11</v>
      </c>
      <c r="G5208" t="s">
        <v>75</v>
      </c>
    </row>
    <row r="5209" spans="1:7" x14ac:dyDescent="0.25">
      <c r="A5209">
        <v>403</v>
      </c>
      <c r="B5209" t="str">
        <f>VLOOKUP(CONCATENATE(C5209,"_",D5209),acronyms!$A$2:$B$330,2,0)</f>
        <v>Nardus stricta</v>
      </c>
      <c r="C5209" t="s">
        <v>102</v>
      </c>
      <c r="D5209" t="s">
        <v>103</v>
      </c>
      <c r="E5209" t="s">
        <v>46</v>
      </c>
      <c r="G5209" t="s">
        <v>75</v>
      </c>
    </row>
    <row r="5210" spans="1:7" x14ac:dyDescent="0.25">
      <c r="A5210">
        <v>403</v>
      </c>
      <c r="B5210" t="str">
        <f>VLOOKUP(CONCATENATE(C5210,"_",D5210),acronyms!$A$2:$B$330,2,0)</f>
        <v>Persicaria vivipara</v>
      </c>
      <c r="C5210" t="s">
        <v>32</v>
      </c>
      <c r="D5210" t="s">
        <v>33</v>
      </c>
      <c r="E5210" t="s">
        <v>11</v>
      </c>
      <c r="G5210" t="s">
        <v>75</v>
      </c>
    </row>
    <row r="5211" spans="1:7" x14ac:dyDescent="0.25">
      <c r="A5211">
        <v>403</v>
      </c>
      <c r="B5211" t="str">
        <f>VLOOKUP(CONCATENATE(C5211,"_",D5211),acronyms!$A$2:$B$330,2,0)</f>
        <v>Ranunculus villarsii</v>
      </c>
      <c r="C5211" t="s">
        <v>36</v>
      </c>
      <c r="D5211" t="s">
        <v>37</v>
      </c>
      <c r="E5211" t="s">
        <v>11</v>
      </c>
      <c r="G5211" t="s">
        <v>75</v>
      </c>
    </row>
    <row r="5212" spans="1:7" x14ac:dyDescent="0.25">
      <c r="A5212">
        <v>403</v>
      </c>
      <c r="B5212" t="str">
        <f>VLOOKUP(CONCATENATE(C5212,"_",D5212),acronyms!$A$2:$B$330,2,0)</f>
        <v>Scorzoneroides helvetica</v>
      </c>
      <c r="C5212" t="s">
        <v>42</v>
      </c>
      <c r="D5212" t="s">
        <v>41</v>
      </c>
      <c r="E5212">
        <v>1</v>
      </c>
      <c r="G5212" t="s">
        <v>75</v>
      </c>
    </row>
    <row r="5213" spans="1:7" x14ac:dyDescent="0.25">
      <c r="A5213">
        <v>403</v>
      </c>
      <c r="B5213" t="str">
        <f>VLOOKUP(CONCATENATE(C5213,"_",D5213),acronyms!$A$2:$B$330,2,0)</f>
        <v>Selaginella selaginoides</v>
      </c>
      <c r="C5213" t="s">
        <v>107</v>
      </c>
      <c r="D5213" t="s">
        <v>107</v>
      </c>
      <c r="E5213" t="s">
        <v>11</v>
      </c>
      <c r="G5213" t="s">
        <v>75</v>
      </c>
    </row>
    <row r="5214" spans="1:7" x14ac:dyDescent="0.25">
      <c r="A5214">
        <v>403</v>
      </c>
      <c r="B5214" t="str">
        <f>VLOOKUP(CONCATENATE(C5214,"_",D5214),acronyms!$A$2:$B$330,2,0)</f>
        <v>Vaccinium gaultherioides</v>
      </c>
      <c r="C5214" t="s">
        <v>48</v>
      </c>
      <c r="D5214" t="s">
        <v>49</v>
      </c>
      <c r="E5214">
        <v>1</v>
      </c>
      <c r="G5214" t="s">
        <v>75</v>
      </c>
    </row>
    <row r="5215" spans="1:7" x14ac:dyDescent="0.25">
      <c r="A5215">
        <v>403</v>
      </c>
      <c r="B5215" t="str">
        <f>VLOOKUP(CONCATENATE(C5215,"_",D5215),acronyms!$A$2:$B$330,2,0)</f>
        <v>Vaccinium myrtillus</v>
      </c>
      <c r="C5215" t="s">
        <v>48</v>
      </c>
      <c r="D5215" t="s">
        <v>51</v>
      </c>
      <c r="E5215" t="s">
        <v>11</v>
      </c>
      <c r="G5215" t="s">
        <v>75</v>
      </c>
    </row>
    <row r="5216" spans="1:7" x14ac:dyDescent="0.25">
      <c r="A5216">
        <v>405</v>
      </c>
      <c r="B5216" t="str">
        <f>VLOOKUP(CONCATENATE(C5216,"_",D5216),acronyms!$A$2:$B$330,2,0)</f>
        <v>Anthoxanthum alpinum</v>
      </c>
      <c r="C5216" t="s">
        <v>12</v>
      </c>
      <c r="D5216" t="s">
        <v>13</v>
      </c>
      <c r="E5216" t="s">
        <v>11</v>
      </c>
      <c r="G5216" t="s">
        <v>197</v>
      </c>
    </row>
    <row r="5217" spans="1:7" x14ac:dyDescent="0.25">
      <c r="A5217">
        <v>405</v>
      </c>
      <c r="B5217" t="str">
        <f>VLOOKUP(CONCATENATE(C5217,"_",D5217),acronyms!$A$2:$B$330,2,0)</f>
        <v>Calamagrostis villosa</v>
      </c>
      <c r="C5217" t="s">
        <v>154</v>
      </c>
      <c r="D5217" t="s">
        <v>37</v>
      </c>
      <c r="E5217" t="s">
        <v>11</v>
      </c>
      <c r="G5217" t="s">
        <v>197</v>
      </c>
    </row>
    <row r="5218" spans="1:7" x14ac:dyDescent="0.25">
      <c r="A5218">
        <v>405</v>
      </c>
      <c r="B5218" t="str">
        <f>VLOOKUP(CONCATENATE(C5218,"_",D5218),acronyms!$A$2:$B$330,2,0)</f>
        <v>Calluna vulgaris</v>
      </c>
      <c r="C5218" t="s">
        <v>154</v>
      </c>
      <c r="D5218" t="s">
        <v>10</v>
      </c>
      <c r="E5218" t="s">
        <v>50</v>
      </c>
      <c r="G5218" t="s">
        <v>197</v>
      </c>
    </row>
    <row r="5219" spans="1:7" x14ac:dyDescent="0.25">
      <c r="A5219">
        <v>405</v>
      </c>
      <c r="B5219" t="str">
        <f>VLOOKUP(CONCATENATE(C5219,"_",D5219),acronyms!$A$2:$B$330,2,0)</f>
        <v>Juncus trifidus</v>
      </c>
      <c r="C5219" t="s">
        <v>132</v>
      </c>
      <c r="D5219" t="s">
        <v>108</v>
      </c>
      <c r="E5219">
        <v>1</v>
      </c>
      <c r="G5219" t="s">
        <v>197</v>
      </c>
    </row>
    <row r="5220" spans="1:7" x14ac:dyDescent="0.25">
      <c r="A5220">
        <v>405</v>
      </c>
      <c r="B5220" t="str">
        <f>VLOOKUP(CONCATENATE(C5220,"_",D5220),acronyms!$A$2:$B$330,2,0)</f>
        <v>Juniperus communis subsp. nana</v>
      </c>
      <c r="C5220" t="s">
        <v>132</v>
      </c>
      <c r="D5220" t="s">
        <v>156</v>
      </c>
      <c r="E5220" t="s">
        <v>46</v>
      </c>
      <c r="G5220" t="s">
        <v>197</v>
      </c>
    </row>
    <row r="5221" spans="1:7" x14ac:dyDescent="0.25">
      <c r="A5221">
        <v>405</v>
      </c>
      <c r="B5221" t="str">
        <f>VLOOKUP(CONCATENATE(C5221,"_",D5221),acronyms!$A$2:$B$330,2,0)</f>
        <v>Nardus stricta</v>
      </c>
      <c r="C5221" t="s">
        <v>102</v>
      </c>
      <c r="D5221" t="s">
        <v>103</v>
      </c>
      <c r="E5221" t="s">
        <v>11</v>
      </c>
      <c r="G5221" t="s">
        <v>197</v>
      </c>
    </row>
    <row r="5222" spans="1:7" x14ac:dyDescent="0.25">
      <c r="A5222">
        <v>405</v>
      </c>
      <c r="B5222" t="str">
        <f>VLOOKUP(CONCATENATE(C5222,"_",D5222),acronyms!$A$2:$B$330,2,0)</f>
        <v>Phyteuma hemisphaericum</v>
      </c>
      <c r="C5222" t="s">
        <v>91</v>
      </c>
      <c r="D5222" t="s">
        <v>92</v>
      </c>
      <c r="E5222" t="s">
        <v>11</v>
      </c>
      <c r="G5222" t="s">
        <v>197</v>
      </c>
    </row>
    <row r="5223" spans="1:7" x14ac:dyDescent="0.25">
      <c r="A5223">
        <v>405</v>
      </c>
      <c r="B5223" t="str">
        <f>VLOOKUP(CONCATENATE(C5223,"_",D5223),acronyms!$A$2:$B$330,2,0)</f>
        <v>Rhododendron ferrugineum</v>
      </c>
      <c r="C5223" t="s">
        <v>38</v>
      </c>
      <c r="D5223" t="s">
        <v>39</v>
      </c>
      <c r="E5223">
        <v>1</v>
      </c>
      <c r="G5223" t="s">
        <v>197</v>
      </c>
    </row>
    <row r="5224" spans="1:7" x14ac:dyDescent="0.25">
      <c r="A5224">
        <v>405</v>
      </c>
      <c r="B5224" t="str">
        <f>VLOOKUP(CONCATENATE(C5224,"_",D5224),acronyms!$A$2:$B$330,2,0)</f>
        <v>Scorzoneroides helvetica</v>
      </c>
      <c r="C5224" t="s">
        <v>42</v>
      </c>
      <c r="D5224" t="s">
        <v>41</v>
      </c>
      <c r="E5224" t="s">
        <v>11</v>
      </c>
      <c r="G5224" t="s">
        <v>197</v>
      </c>
    </row>
    <row r="5225" spans="1:7" x14ac:dyDescent="0.25">
      <c r="A5225">
        <v>405</v>
      </c>
      <c r="B5225" t="str">
        <f>VLOOKUP(CONCATENATE(C5225,"_",D5225),acronyms!$A$2:$B$330,2,0)</f>
        <v>Sempervivum montanum s. str.</v>
      </c>
      <c r="C5225" t="s">
        <v>95</v>
      </c>
      <c r="D5225" t="s">
        <v>26</v>
      </c>
      <c r="E5225" t="s">
        <v>18</v>
      </c>
      <c r="G5225" t="s">
        <v>197</v>
      </c>
    </row>
    <row r="5226" spans="1:7" x14ac:dyDescent="0.25">
      <c r="A5226">
        <v>405</v>
      </c>
      <c r="B5226" t="str">
        <f>VLOOKUP(CONCATENATE(C5226,"_",D5226),acronyms!$A$2:$B$330,2,0)</f>
        <v>Vaccinium myrtillus</v>
      </c>
      <c r="C5226" t="s">
        <v>48</v>
      </c>
      <c r="D5226" t="s">
        <v>51</v>
      </c>
      <c r="E5226">
        <v>3</v>
      </c>
      <c r="G5226" t="s">
        <v>197</v>
      </c>
    </row>
    <row r="5227" spans="1:7" x14ac:dyDescent="0.25">
      <c r="A5227">
        <v>405</v>
      </c>
      <c r="B5227" t="str">
        <f>VLOOKUP(CONCATENATE(C5227,"_",D5227),acronyms!$A$2:$B$330,2,0)</f>
        <v>Vaccinium vitis-idaea</v>
      </c>
      <c r="C5227" t="s">
        <v>48</v>
      </c>
      <c r="D5227" t="s">
        <v>150</v>
      </c>
      <c r="E5227" t="s">
        <v>50</v>
      </c>
      <c r="G5227" t="s">
        <v>197</v>
      </c>
    </row>
    <row r="5228" spans="1:7" x14ac:dyDescent="0.25">
      <c r="A5228">
        <v>406</v>
      </c>
      <c r="B5228" t="str">
        <f>VLOOKUP(CONCATENATE(C5228,"_",D5228),acronyms!$A$2:$B$330,2,0)</f>
        <v>Achillea moschata</v>
      </c>
      <c r="C5228" t="s">
        <v>239</v>
      </c>
      <c r="D5228" t="s">
        <v>112</v>
      </c>
      <c r="E5228" t="s">
        <v>11</v>
      </c>
      <c r="G5228" t="s">
        <v>137</v>
      </c>
    </row>
    <row r="5229" spans="1:7" x14ac:dyDescent="0.25">
      <c r="A5229">
        <v>406</v>
      </c>
      <c r="B5229" t="str">
        <f>VLOOKUP(CONCATENATE(C5229,"_",D5229),acronyms!$A$2:$B$330,2,0)</f>
        <v>Agrostis alpina</v>
      </c>
      <c r="C5229" t="s">
        <v>177</v>
      </c>
      <c r="D5229" t="s">
        <v>13</v>
      </c>
      <c r="E5229">
        <v>1</v>
      </c>
      <c r="G5229" t="s">
        <v>137</v>
      </c>
    </row>
    <row r="5230" spans="1:7" x14ac:dyDescent="0.25">
      <c r="A5230">
        <v>406</v>
      </c>
      <c r="B5230" t="str">
        <f>VLOOKUP(CONCATENATE(C5230,"_",D5230),acronyms!$A$2:$B$330,2,0)</f>
        <v>Alchemilla vulgaris agg.</v>
      </c>
      <c r="C5230" t="s">
        <v>178</v>
      </c>
      <c r="D5230" t="s">
        <v>10</v>
      </c>
      <c r="E5230" t="s">
        <v>11</v>
      </c>
      <c r="G5230" t="s">
        <v>137</v>
      </c>
    </row>
    <row r="5231" spans="1:7" x14ac:dyDescent="0.25">
      <c r="A5231">
        <v>406</v>
      </c>
      <c r="B5231" t="str">
        <f>VLOOKUP(CONCATENATE(C5231,"_",D5231),acronyms!$A$2:$B$330,2,0)</f>
        <v>Anthoxanthum alpinum</v>
      </c>
      <c r="C5231" t="s">
        <v>179</v>
      </c>
      <c r="D5231" t="s">
        <v>13</v>
      </c>
      <c r="E5231" t="s">
        <v>11</v>
      </c>
      <c r="G5231" t="s">
        <v>137</v>
      </c>
    </row>
    <row r="5232" spans="1:7" x14ac:dyDescent="0.25">
      <c r="A5232">
        <v>406</v>
      </c>
      <c r="B5232" t="str">
        <f>VLOOKUP(CONCATENATE(C5232,"_",D5232),acronyms!$A$2:$B$330,2,0)</f>
        <v>Campanula scheuchzeri</v>
      </c>
      <c r="C5232" t="s">
        <v>210</v>
      </c>
      <c r="D5232" t="s">
        <v>17</v>
      </c>
      <c r="E5232" t="s">
        <v>11</v>
      </c>
      <c r="G5232" t="s">
        <v>137</v>
      </c>
    </row>
    <row r="5233" spans="1:7" x14ac:dyDescent="0.25">
      <c r="A5233">
        <v>406</v>
      </c>
      <c r="B5233" t="str">
        <f>VLOOKUP(CONCATENATE(C5233,"_",D5233),acronyms!$A$2:$B$330,2,0)</f>
        <v>Carex sempervirens</v>
      </c>
      <c r="C5233" t="s">
        <v>180</v>
      </c>
      <c r="D5233" t="s">
        <v>95</v>
      </c>
      <c r="E5233" t="s">
        <v>50</v>
      </c>
      <c r="G5233" t="s">
        <v>137</v>
      </c>
    </row>
    <row r="5234" spans="1:7" x14ac:dyDescent="0.25">
      <c r="A5234">
        <v>406</v>
      </c>
      <c r="B5234" t="str">
        <f>VLOOKUP(CONCATENATE(C5234,"_",D5234),acronyms!$A$2:$B$330,2,0)</f>
        <v>Coeloglossum viride</v>
      </c>
      <c r="C5234" t="s">
        <v>368</v>
      </c>
      <c r="D5234" t="s">
        <v>45</v>
      </c>
      <c r="E5234" t="s">
        <v>18</v>
      </c>
      <c r="G5234" t="s">
        <v>137</v>
      </c>
    </row>
    <row r="5235" spans="1:7" x14ac:dyDescent="0.25">
      <c r="A5235">
        <v>406</v>
      </c>
      <c r="B5235" t="str">
        <f>VLOOKUP(CONCATENATE(C5235,"_",D5235),acronyms!$A$2:$B$330,2,0)</f>
        <v>Crepis aurea</v>
      </c>
      <c r="C5235" t="s">
        <v>308</v>
      </c>
      <c r="D5235" t="s">
        <v>35</v>
      </c>
      <c r="E5235" t="s">
        <v>11</v>
      </c>
      <c r="G5235" t="s">
        <v>137</v>
      </c>
    </row>
    <row r="5236" spans="1:7" x14ac:dyDescent="0.25">
      <c r="A5236">
        <v>406</v>
      </c>
      <c r="B5236" t="str">
        <f>VLOOKUP(CONCATENATE(C5236,"_",D5236),acronyms!$A$2:$B$330,2,0)</f>
        <v>Doronicum clusii subsp. clusii</v>
      </c>
      <c r="C5236" t="s">
        <v>369</v>
      </c>
      <c r="D5236" t="s">
        <v>145</v>
      </c>
      <c r="E5236">
        <v>1</v>
      </c>
      <c r="G5236" t="s">
        <v>137</v>
      </c>
    </row>
    <row r="5237" spans="1:7" x14ac:dyDescent="0.25">
      <c r="A5237">
        <v>406</v>
      </c>
      <c r="B5237" t="str">
        <f>VLOOKUP(CONCATENATE(C5237,"_",D5237),acronyms!$A$2:$B$330,2,0)</f>
        <v>Euphrasia minima</v>
      </c>
      <c r="C5237" t="s">
        <v>247</v>
      </c>
      <c r="D5237" t="s">
        <v>62</v>
      </c>
      <c r="E5237" t="s">
        <v>18</v>
      </c>
      <c r="G5237" t="s">
        <v>137</v>
      </c>
    </row>
    <row r="5238" spans="1:7" x14ac:dyDescent="0.25">
      <c r="A5238">
        <v>406</v>
      </c>
      <c r="B5238" t="str">
        <f>VLOOKUP(CONCATENATE(C5238,"_",D5238),acronyms!$A$2:$B$330,2,0)</f>
        <v>Festuca nigricans</v>
      </c>
      <c r="C5238" t="s">
        <v>182</v>
      </c>
      <c r="D5238" t="s">
        <v>20</v>
      </c>
      <c r="E5238">
        <v>1</v>
      </c>
      <c r="G5238" t="s">
        <v>137</v>
      </c>
    </row>
    <row r="5239" spans="1:7" x14ac:dyDescent="0.25">
      <c r="A5239">
        <v>406</v>
      </c>
      <c r="B5239" t="str">
        <f>VLOOKUP(CONCATENATE(C5239,"_",D5239),acronyms!$A$2:$B$330,2,0)</f>
        <v>Gnaphalium supinum</v>
      </c>
      <c r="C5239" t="s">
        <v>138</v>
      </c>
      <c r="D5239" t="s">
        <v>78</v>
      </c>
      <c r="E5239" t="s">
        <v>18</v>
      </c>
      <c r="G5239" t="s">
        <v>137</v>
      </c>
    </row>
    <row r="5240" spans="1:7" x14ac:dyDescent="0.25">
      <c r="A5240">
        <v>406</v>
      </c>
      <c r="B5240" t="str">
        <f>VLOOKUP(CONCATENATE(C5240,"_",D5240),acronyms!$A$2:$B$330,2,0)</f>
        <v>Juncus trifidus</v>
      </c>
      <c r="C5240" t="s">
        <v>253</v>
      </c>
      <c r="D5240" t="s">
        <v>108</v>
      </c>
      <c r="E5240" t="s">
        <v>11</v>
      </c>
      <c r="G5240" t="s">
        <v>137</v>
      </c>
    </row>
    <row r="5241" spans="1:7" x14ac:dyDescent="0.25">
      <c r="A5241">
        <v>406</v>
      </c>
      <c r="B5241" t="str">
        <f>VLOOKUP(CONCATENATE(C5241,"_",D5241),acronyms!$A$2:$B$330,2,0)</f>
        <v>Kobresia myosuroides</v>
      </c>
      <c r="C5241" t="s">
        <v>309</v>
      </c>
      <c r="D5241" t="s">
        <v>101</v>
      </c>
      <c r="E5241" t="s">
        <v>11</v>
      </c>
      <c r="G5241" t="s">
        <v>137</v>
      </c>
    </row>
    <row r="5242" spans="1:7" x14ac:dyDescent="0.25">
      <c r="A5242">
        <v>406</v>
      </c>
      <c r="B5242" t="str">
        <f>VLOOKUP(CONCATENATE(C5242,"_",D5242),acronyms!$A$2:$B$330,2,0)</f>
        <v>Luzula alpino-pilosa</v>
      </c>
      <c r="C5242" t="s">
        <v>139</v>
      </c>
      <c r="D5242" t="s">
        <v>31</v>
      </c>
      <c r="E5242" t="s">
        <v>11</v>
      </c>
      <c r="G5242" t="s">
        <v>137</v>
      </c>
    </row>
    <row r="5243" spans="1:7" x14ac:dyDescent="0.25">
      <c r="A5243">
        <v>406</v>
      </c>
      <c r="B5243" t="str">
        <f>VLOOKUP(CONCATENATE(C5243,"_",D5243),acronyms!$A$2:$B$330,2,0)</f>
        <v>Mutellina adonidifolia</v>
      </c>
      <c r="C5243" t="s">
        <v>185</v>
      </c>
      <c r="D5243" t="s">
        <v>100</v>
      </c>
      <c r="E5243" t="s">
        <v>11</v>
      </c>
      <c r="G5243" t="s">
        <v>137</v>
      </c>
    </row>
    <row r="5244" spans="1:7" x14ac:dyDescent="0.25">
      <c r="A5244">
        <v>406</v>
      </c>
      <c r="B5244" t="str">
        <f>VLOOKUP(CONCATENATE(C5244,"_",D5244),acronyms!$A$2:$B$330,2,0)</f>
        <v>Persicaria vivipara</v>
      </c>
      <c r="C5244" t="s">
        <v>216</v>
      </c>
      <c r="D5244" t="s">
        <v>33</v>
      </c>
      <c r="E5244">
        <v>1</v>
      </c>
      <c r="G5244" t="s">
        <v>137</v>
      </c>
    </row>
    <row r="5245" spans="1:7" x14ac:dyDescent="0.25">
      <c r="A5245">
        <v>406</v>
      </c>
      <c r="B5245" t="str">
        <f>VLOOKUP(CONCATENATE(C5245,"_",D5245),acronyms!$A$2:$B$330,2,0)</f>
        <v>Phyteuma hemisphaericum</v>
      </c>
      <c r="C5245" t="s">
        <v>217</v>
      </c>
      <c r="D5245" t="s">
        <v>92</v>
      </c>
      <c r="E5245" t="s">
        <v>11</v>
      </c>
      <c r="G5245" t="s">
        <v>137</v>
      </c>
    </row>
    <row r="5246" spans="1:7" x14ac:dyDescent="0.25">
      <c r="A5246">
        <v>406</v>
      </c>
      <c r="B5246" t="str">
        <f>VLOOKUP(CONCATENATE(C5246,"_",D5246),acronyms!$A$2:$B$330,2,0)</f>
        <v>Poa alpina</v>
      </c>
      <c r="C5246" t="s">
        <v>140</v>
      </c>
      <c r="D5246" t="s">
        <v>13</v>
      </c>
      <c r="E5246" t="s">
        <v>50</v>
      </c>
      <c r="G5246" t="s">
        <v>137</v>
      </c>
    </row>
    <row r="5247" spans="1:7" x14ac:dyDescent="0.25">
      <c r="A5247">
        <v>406</v>
      </c>
      <c r="B5247" t="str">
        <f>VLOOKUP(CONCATENATE(C5247,"_",D5247),acronyms!$A$2:$B$330,2,0)</f>
        <v>Potentilla aurea</v>
      </c>
      <c r="C5247" t="s">
        <v>189</v>
      </c>
      <c r="D5247" t="s">
        <v>35</v>
      </c>
      <c r="E5247">
        <v>1</v>
      </c>
      <c r="G5247" t="s">
        <v>137</v>
      </c>
    </row>
    <row r="5248" spans="1:7" x14ac:dyDescent="0.25">
      <c r="A5248">
        <v>406</v>
      </c>
      <c r="B5248" t="str">
        <f>VLOOKUP(CONCATENATE(C5248,"_",D5248),acronyms!$A$2:$B$330,2,0)</f>
        <v>Ranunculus villarsii</v>
      </c>
      <c r="C5248" t="s">
        <v>190</v>
      </c>
      <c r="D5248" t="s">
        <v>37</v>
      </c>
      <c r="E5248" t="s">
        <v>11</v>
      </c>
      <c r="G5248" t="s">
        <v>137</v>
      </c>
    </row>
    <row r="5249" spans="1:7" x14ac:dyDescent="0.25">
      <c r="A5249">
        <v>406</v>
      </c>
      <c r="B5249" t="str">
        <f>VLOOKUP(CONCATENATE(C5249,"_",D5249),acronyms!$A$2:$B$330,2,0)</f>
        <v>Salix serpyllifolia</v>
      </c>
      <c r="C5249" t="s">
        <v>191</v>
      </c>
      <c r="D5249" t="s">
        <v>318</v>
      </c>
      <c r="E5249" t="s">
        <v>11</v>
      </c>
      <c r="G5249" t="s">
        <v>137</v>
      </c>
    </row>
    <row r="5250" spans="1:7" x14ac:dyDescent="0.25">
      <c r="A5250">
        <v>406</v>
      </c>
      <c r="B5250" t="str">
        <f>VLOOKUP(CONCATENATE(C5250,"_",D5250),acronyms!$A$2:$B$330,2,0)</f>
        <v>Scorzoneroides helvetica</v>
      </c>
      <c r="C5250" t="s">
        <v>220</v>
      </c>
      <c r="D5250" t="s">
        <v>41</v>
      </c>
      <c r="E5250">
        <v>1</v>
      </c>
      <c r="G5250" t="s">
        <v>137</v>
      </c>
    </row>
    <row r="5251" spans="1:7" x14ac:dyDescent="0.25">
      <c r="A5251">
        <v>406</v>
      </c>
      <c r="B5251" t="str">
        <f>VLOOKUP(CONCATENATE(C5251,"_",D5251),acronyms!$A$2:$B$330,2,0)</f>
        <v>Selaginella selaginoides</v>
      </c>
      <c r="C5251" t="s">
        <v>289</v>
      </c>
      <c r="D5251" t="s">
        <v>107</v>
      </c>
      <c r="E5251" t="s">
        <v>11</v>
      </c>
      <c r="G5251" t="s">
        <v>137</v>
      </c>
    </row>
    <row r="5252" spans="1:7" x14ac:dyDescent="0.25">
      <c r="A5252">
        <v>406</v>
      </c>
      <c r="B5252" t="str">
        <f>VLOOKUP(CONCATENATE(C5252,"_",D5252),acronyms!$A$2:$B$330,2,0)</f>
        <v>Silene acaulis subsp. exscapa</v>
      </c>
      <c r="C5252" t="s">
        <v>142</v>
      </c>
      <c r="D5252" t="s">
        <v>73</v>
      </c>
      <c r="E5252" t="s">
        <v>11</v>
      </c>
      <c r="G5252" t="s">
        <v>137</v>
      </c>
    </row>
    <row r="5253" spans="1:7" x14ac:dyDescent="0.25">
      <c r="A5253">
        <v>406</v>
      </c>
      <c r="B5253" t="str">
        <f>VLOOKUP(CONCATENATE(C5253,"_",D5253),acronyms!$A$2:$B$330,2,0)</f>
        <v>Soldanella pusilla</v>
      </c>
      <c r="C5253" t="s">
        <v>221</v>
      </c>
      <c r="D5253" t="s">
        <v>127</v>
      </c>
      <c r="E5253" t="s">
        <v>11</v>
      </c>
      <c r="G5253" t="s">
        <v>137</v>
      </c>
    </row>
    <row r="5254" spans="1:7" x14ac:dyDescent="0.25">
      <c r="A5254">
        <v>406</v>
      </c>
      <c r="B5254" t="str">
        <f>VLOOKUP(CONCATENATE(C5254,"_",D5254),acronyms!$A$2:$B$330,2,0)</f>
        <v>Thymus praecox subsp. polytrichus</v>
      </c>
      <c r="C5254" t="s">
        <v>305</v>
      </c>
      <c r="D5254" t="s">
        <v>110</v>
      </c>
      <c r="E5254" t="s">
        <v>11</v>
      </c>
      <c r="G5254" t="s">
        <v>137</v>
      </c>
    </row>
    <row r="5255" spans="1:7" x14ac:dyDescent="0.25">
      <c r="A5255">
        <v>406</v>
      </c>
      <c r="B5255" t="str">
        <f>VLOOKUP(CONCATENATE(C5255,"_",D5255),acronyms!$A$2:$B$330,2,0)</f>
        <v>Trifolium badium</v>
      </c>
      <c r="C5255" t="s">
        <v>231</v>
      </c>
      <c r="D5255" t="s">
        <v>202</v>
      </c>
      <c r="E5255" t="s">
        <v>11</v>
      </c>
      <c r="G5255" t="s">
        <v>137</v>
      </c>
    </row>
    <row r="5256" spans="1:7" x14ac:dyDescent="0.25">
      <c r="A5256">
        <v>407</v>
      </c>
      <c r="B5256" t="str">
        <f>VLOOKUP(CONCATENATE(C5256,"_",D5256),acronyms!$A$2:$B$330,2,0)</f>
        <v>Agrostis rupestris</v>
      </c>
      <c r="C5256" t="s">
        <v>7</v>
      </c>
      <c r="D5256" t="s">
        <v>74</v>
      </c>
      <c r="E5256" t="s">
        <v>11</v>
      </c>
      <c r="G5256" t="s">
        <v>228</v>
      </c>
    </row>
    <row r="5257" spans="1:7" x14ac:dyDescent="0.25">
      <c r="A5257">
        <v>407</v>
      </c>
      <c r="B5257" t="str">
        <f>VLOOKUP(CONCATENATE(C5257,"_",D5257),acronyms!$A$2:$B$330,2,0)</f>
        <v>Anthoxanthum alpinum</v>
      </c>
      <c r="C5257" t="s">
        <v>12</v>
      </c>
      <c r="D5257" t="s">
        <v>13</v>
      </c>
      <c r="E5257">
        <v>1</v>
      </c>
      <c r="G5257" t="s">
        <v>228</v>
      </c>
    </row>
    <row r="5258" spans="1:7" x14ac:dyDescent="0.25">
      <c r="A5258">
        <v>407</v>
      </c>
      <c r="B5258" t="str">
        <f>VLOOKUP(CONCATENATE(C5258,"_",D5258),acronyms!$A$2:$B$330,2,0)</f>
        <v>Avenula versicolor</v>
      </c>
      <c r="C5258" t="s">
        <v>14</v>
      </c>
      <c r="D5258" t="s">
        <v>15</v>
      </c>
      <c r="E5258">
        <v>1</v>
      </c>
      <c r="G5258" t="s">
        <v>228</v>
      </c>
    </row>
    <row r="5259" spans="1:7" x14ac:dyDescent="0.25">
      <c r="A5259">
        <v>407</v>
      </c>
      <c r="B5259" t="str">
        <f>VLOOKUP(CONCATENATE(C5259,"_",D5259),acronyms!$A$2:$B$330,2,0)</f>
        <v>Euphrasia minima</v>
      </c>
      <c r="C5259" t="s">
        <v>113</v>
      </c>
      <c r="D5259" t="s">
        <v>62</v>
      </c>
      <c r="E5259" t="s">
        <v>18</v>
      </c>
      <c r="G5259" t="s">
        <v>228</v>
      </c>
    </row>
    <row r="5260" spans="1:7" x14ac:dyDescent="0.25">
      <c r="A5260">
        <v>407</v>
      </c>
      <c r="B5260" t="str">
        <f>VLOOKUP(CONCATENATE(C5260,"_",D5260),acronyms!$A$2:$B$330,2,0)</f>
        <v>Hieracium alpinum s. lat.</v>
      </c>
      <c r="C5260" t="s">
        <v>116</v>
      </c>
      <c r="D5260" t="s">
        <v>13</v>
      </c>
      <c r="E5260" t="s">
        <v>11</v>
      </c>
      <c r="G5260" t="s">
        <v>228</v>
      </c>
    </row>
    <row r="5261" spans="1:7" x14ac:dyDescent="0.25">
      <c r="A5261">
        <v>407</v>
      </c>
      <c r="B5261" t="str">
        <f>VLOOKUP(CONCATENATE(C5261,"_",D5261),acronyms!$A$2:$B$330,2,0)</f>
        <v>Homogyne alpina</v>
      </c>
      <c r="C5261" t="s">
        <v>27</v>
      </c>
      <c r="D5261" t="s">
        <v>13</v>
      </c>
      <c r="E5261" t="s">
        <v>18</v>
      </c>
      <c r="G5261" t="s">
        <v>228</v>
      </c>
    </row>
    <row r="5262" spans="1:7" x14ac:dyDescent="0.25">
      <c r="A5262">
        <v>407</v>
      </c>
      <c r="B5262" t="str">
        <f>VLOOKUP(CONCATENATE(C5262,"_",D5262),acronyms!$A$2:$B$330,2,0)</f>
        <v>Leucanthemopsis alpina</v>
      </c>
      <c r="C5262" t="s">
        <v>59</v>
      </c>
      <c r="D5262" t="s">
        <v>13</v>
      </c>
      <c r="E5262" t="s">
        <v>18</v>
      </c>
      <c r="G5262" t="s">
        <v>228</v>
      </c>
    </row>
    <row r="5263" spans="1:7" x14ac:dyDescent="0.25">
      <c r="A5263">
        <v>407</v>
      </c>
      <c r="B5263" t="str">
        <f>VLOOKUP(CONCATENATE(C5263,"_",D5263),acronyms!$A$2:$B$330,2,0)</f>
        <v>Luzula alpino-pilosa</v>
      </c>
      <c r="C5263" t="s">
        <v>30</v>
      </c>
      <c r="D5263" t="s">
        <v>31</v>
      </c>
      <c r="E5263" t="s">
        <v>18</v>
      </c>
      <c r="G5263" t="s">
        <v>228</v>
      </c>
    </row>
    <row r="5264" spans="1:7" x14ac:dyDescent="0.25">
      <c r="A5264">
        <v>407</v>
      </c>
      <c r="B5264" t="str">
        <f>VLOOKUP(CONCATENATE(C5264,"_",D5264),acronyms!$A$2:$B$330,2,0)</f>
        <v>Diphasiastrum alpinum</v>
      </c>
      <c r="C5264" t="s">
        <v>351</v>
      </c>
      <c r="D5264" t="s">
        <v>13</v>
      </c>
      <c r="E5264" t="s">
        <v>11</v>
      </c>
      <c r="G5264" t="s">
        <v>228</v>
      </c>
    </row>
    <row r="5265" spans="1:7" x14ac:dyDescent="0.25">
      <c r="A5265">
        <v>407</v>
      </c>
      <c r="B5265" t="str">
        <f>VLOOKUP(CONCATENATE(C5265,"_",D5265),acronyms!$A$2:$B$330,2,0)</f>
        <v>Phyteuma hemisphaericum</v>
      </c>
      <c r="C5265" t="s">
        <v>91</v>
      </c>
      <c r="D5265" t="s">
        <v>92</v>
      </c>
      <c r="E5265">
        <v>1</v>
      </c>
      <c r="G5265" t="s">
        <v>228</v>
      </c>
    </row>
    <row r="5266" spans="1:7" x14ac:dyDescent="0.25">
      <c r="A5266">
        <v>407</v>
      </c>
      <c r="B5266" t="str">
        <f>VLOOKUP(CONCATENATE(C5266,"_",D5266),acronyms!$A$2:$B$330,2,0)</f>
        <v>Poa alpina</v>
      </c>
      <c r="C5266" t="s">
        <v>79</v>
      </c>
      <c r="D5266" t="s">
        <v>13</v>
      </c>
      <c r="E5266" t="s">
        <v>18</v>
      </c>
      <c r="G5266" t="s">
        <v>228</v>
      </c>
    </row>
    <row r="5267" spans="1:7" x14ac:dyDescent="0.25">
      <c r="A5267">
        <v>407</v>
      </c>
      <c r="B5267" t="str">
        <f>VLOOKUP(CONCATENATE(C5267,"_",D5267),acronyms!$A$2:$B$330,2,0)</f>
        <v>Rhododendron ferrugineum</v>
      </c>
      <c r="C5267" t="s">
        <v>38</v>
      </c>
      <c r="D5267" t="s">
        <v>39</v>
      </c>
      <c r="E5267" t="s">
        <v>50</v>
      </c>
      <c r="G5267" t="s">
        <v>228</v>
      </c>
    </row>
    <row r="5268" spans="1:7" x14ac:dyDescent="0.25">
      <c r="A5268">
        <v>407</v>
      </c>
      <c r="B5268" t="str">
        <f>VLOOKUP(CONCATENATE(C5268,"_",D5268),acronyms!$A$2:$B$330,2,0)</f>
        <v>Salix herbacea</v>
      </c>
      <c r="C5268" t="s">
        <v>40</v>
      </c>
      <c r="D5268" t="s">
        <v>81</v>
      </c>
      <c r="E5268" t="s">
        <v>50</v>
      </c>
      <c r="G5268" t="s">
        <v>228</v>
      </c>
    </row>
    <row r="5269" spans="1:7" x14ac:dyDescent="0.25">
      <c r="A5269">
        <v>407</v>
      </c>
      <c r="B5269" t="str">
        <f>VLOOKUP(CONCATENATE(C5269,"_",D5269),acronyms!$A$2:$B$330,2,0)</f>
        <v>Scorzoneroides helvetica</v>
      </c>
      <c r="C5269" t="s">
        <v>42</v>
      </c>
      <c r="D5269" t="s">
        <v>41</v>
      </c>
      <c r="E5269" t="s">
        <v>18</v>
      </c>
      <c r="G5269" t="s">
        <v>228</v>
      </c>
    </row>
    <row r="5270" spans="1:7" x14ac:dyDescent="0.25">
      <c r="A5270">
        <v>407</v>
      </c>
      <c r="B5270" t="str">
        <f>VLOOKUP(CONCATENATE(C5270,"_",D5270),acronyms!$A$2:$B$330,2,0)</f>
        <v>Senecio incanus subsp. carniolicus</v>
      </c>
      <c r="C5270" t="s">
        <v>146</v>
      </c>
      <c r="D5270" t="s">
        <v>147</v>
      </c>
      <c r="E5270" t="s">
        <v>11</v>
      </c>
      <c r="G5270" t="s">
        <v>228</v>
      </c>
    </row>
    <row r="5271" spans="1:7" x14ac:dyDescent="0.25">
      <c r="A5271">
        <v>407</v>
      </c>
      <c r="B5271" t="str">
        <f>VLOOKUP(CONCATENATE(C5271,"_",D5271),acronyms!$A$2:$B$330,2,0)</f>
        <v>Vaccinium gaultherioides</v>
      </c>
      <c r="C5271" t="s">
        <v>48</v>
      </c>
      <c r="D5271" t="s">
        <v>49</v>
      </c>
      <c r="E5271">
        <v>3</v>
      </c>
      <c r="G5271" t="s">
        <v>228</v>
      </c>
    </row>
    <row r="5272" spans="1:7" x14ac:dyDescent="0.25">
      <c r="A5272">
        <v>408</v>
      </c>
      <c r="B5272" t="str">
        <f>VLOOKUP(CONCATENATE(C5272,"_",D5272),acronyms!$A$2:$B$330,2,0)</f>
        <v>Achillea millefolium</v>
      </c>
      <c r="C5272" t="s">
        <v>239</v>
      </c>
      <c r="D5272" t="s">
        <v>240</v>
      </c>
      <c r="E5272" t="s">
        <v>11</v>
      </c>
      <c r="G5272" t="s">
        <v>137</v>
      </c>
    </row>
    <row r="5273" spans="1:7" x14ac:dyDescent="0.25">
      <c r="A5273">
        <v>408</v>
      </c>
      <c r="B5273" t="str">
        <f>VLOOKUP(CONCATENATE(C5273,"_",D5273),acronyms!$A$2:$B$330,2,0)</f>
        <v>Agrostis agrostiflora</v>
      </c>
      <c r="C5273" t="s">
        <v>177</v>
      </c>
      <c r="D5273" t="s">
        <v>7</v>
      </c>
      <c r="E5273" t="s">
        <v>50</v>
      </c>
      <c r="G5273" t="s">
        <v>137</v>
      </c>
    </row>
    <row r="5274" spans="1:7" x14ac:dyDescent="0.25">
      <c r="A5274">
        <v>408</v>
      </c>
      <c r="B5274" t="str">
        <f>VLOOKUP(CONCATENATE(C5274,"_",D5274),acronyms!$A$2:$B$330,2,0)</f>
        <v>Atocion rupestre</v>
      </c>
      <c r="C5274" t="s">
        <v>370</v>
      </c>
      <c r="D5274" t="s">
        <v>74</v>
      </c>
      <c r="E5274" t="s">
        <v>18</v>
      </c>
      <c r="G5274" t="s">
        <v>137</v>
      </c>
    </row>
    <row r="5275" spans="1:7" x14ac:dyDescent="0.25">
      <c r="A5275">
        <v>408</v>
      </c>
      <c r="B5275" t="str">
        <f>VLOOKUP(CONCATENATE(C5275,"_",D5275),acronyms!$A$2:$B$330,2,0)</f>
        <v>Belardiochloa variegata</v>
      </c>
      <c r="C5275" t="s">
        <v>242</v>
      </c>
      <c r="D5275" t="s">
        <v>243</v>
      </c>
      <c r="E5275" t="s">
        <v>11</v>
      </c>
      <c r="G5275" t="s">
        <v>137</v>
      </c>
    </row>
    <row r="5276" spans="1:7" x14ac:dyDescent="0.25">
      <c r="A5276">
        <v>408</v>
      </c>
      <c r="B5276" t="str">
        <f>VLOOKUP(CONCATENATE(C5276,"_",D5276),acronyms!$A$2:$B$330,2,0)</f>
        <v>Epilobium sp.</v>
      </c>
      <c r="C5276" t="s">
        <v>371</v>
      </c>
      <c r="D5276" t="s">
        <v>134</v>
      </c>
      <c r="E5276" t="s">
        <v>11</v>
      </c>
      <c r="F5276" t="s">
        <v>372</v>
      </c>
      <c r="G5276" t="s">
        <v>137</v>
      </c>
    </row>
    <row r="5277" spans="1:7" x14ac:dyDescent="0.25">
      <c r="A5277">
        <v>408</v>
      </c>
      <c r="B5277" t="str">
        <f>VLOOKUP(CONCATENATE(C5277,"_",D5277),acronyms!$A$2:$B$330,2,0)</f>
        <v>Festuca nigrescens</v>
      </c>
      <c r="C5277" t="s">
        <v>182</v>
      </c>
      <c r="D5277" t="s">
        <v>172</v>
      </c>
      <c r="E5277" t="s">
        <v>11</v>
      </c>
      <c r="G5277" t="s">
        <v>137</v>
      </c>
    </row>
    <row r="5278" spans="1:7" x14ac:dyDescent="0.25">
      <c r="A5278">
        <v>408</v>
      </c>
      <c r="B5278" t="str">
        <f>VLOOKUP(CONCATENATE(C5278,"_",D5278),acronyms!$A$2:$B$330,2,0)</f>
        <v>Festuca nigricans</v>
      </c>
      <c r="C5278" t="s">
        <v>182</v>
      </c>
      <c r="D5278" t="s">
        <v>20</v>
      </c>
      <c r="E5278">
        <v>1</v>
      </c>
      <c r="G5278" t="s">
        <v>137</v>
      </c>
    </row>
    <row r="5279" spans="1:7" x14ac:dyDescent="0.25">
      <c r="A5279">
        <v>408</v>
      </c>
      <c r="B5279" t="str">
        <f>VLOOKUP(CONCATENATE(C5279,"_",D5279),acronyms!$A$2:$B$330,2,0)</f>
        <v>Poa nemoralis</v>
      </c>
      <c r="C5279" t="s">
        <v>140</v>
      </c>
      <c r="D5279" t="s">
        <v>125</v>
      </c>
      <c r="E5279">
        <v>1</v>
      </c>
      <c r="G5279" t="s">
        <v>137</v>
      </c>
    </row>
    <row r="5280" spans="1:7" x14ac:dyDescent="0.25">
      <c r="A5280">
        <v>408</v>
      </c>
      <c r="B5280" t="str">
        <f>VLOOKUP(CONCATENATE(C5280,"_",D5280),acronyms!$A$2:$B$330,2,0)</f>
        <v>Rumex scutatus</v>
      </c>
      <c r="C5280" t="s">
        <v>304</v>
      </c>
      <c r="D5280" t="s">
        <v>262</v>
      </c>
      <c r="E5280" t="s">
        <v>46</v>
      </c>
      <c r="G5280" t="s">
        <v>137</v>
      </c>
    </row>
    <row r="5281" spans="1:7" x14ac:dyDescent="0.25">
      <c r="A5281">
        <v>408</v>
      </c>
      <c r="B5281" t="str">
        <f>VLOOKUP(CONCATENATE(C5281,"_",D5281),acronyms!$A$2:$B$330,2,0)</f>
        <v>Saxifraga aspera</v>
      </c>
      <c r="C5281" t="s">
        <v>141</v>
      </c>
      <c r="D5281" t="s">
        <v>67</v>
      </c>
      <c r="E5281" t="s">
        <v>11</v>
      </c>
      <c r="G5281" t="s">
        <v>137</v>
      </c>
    </row>
    <row r="5282" spans="1:7" x14ac:dyDescent="0.25">
      <c r="A5282">
        <v>408</v>
      </c>
      <c r="B5282" t="str">
        <f>VLOOKUP(CONCATENATE(C5282,"_",D5282),acronyms!$A$2:$B$330,2,0)</f>
        <v>Sedum alpestre</v>
      </c>
      <c r="C5282" t="s">
        <v>373</v>
      </c>
      <c r="D5282" t="s">
        <v>13</v>
      </c>
      <c r="E5282" t="s">
        <v>11</v>
      </c>
      <c r="G5282" t="s">
        <v>137</v>
      </c>
    </row>
    <row r="5283" spans="1:7" x14ac:dyDescent="0.25">
      <c r="A5283">
        <v>408</v>
      </c>
      <c r="B5283" t="str">
        <f>VLOOKUP(CONCATENATE(C5283,"_",D5283),acronyms!$A$2:$B$330,2,0)</f>
        <v>Thymus praecox subsp. polytrichus</v>
      </c>
      <c r="C5283" t="s">
        <v>305</v>
      </c>
      <c r="D5283" t="s">
        <v>110</v>
      </c>
      <c r="E5283">
        <v>1</v>
      </c>
      <c r="G5283" t="s">
        <v>137</v>
      </c>
    </row>
    <row r="5284" spans="1:7" x14ac:dyDescent="0.25">
      <c r="A5284">
        <v>408</v>
      </c>
      <c r="B5284" t="str">
        <f>VLOOKUP(CONCATENATE(C5284,"_",D5284),acronyms!$A$2:$B$330,2,0)</f>
        <v>Trifolium badium</v>
      </c>
      <c r="C5284" t="s">
        <v>231</v>
      </c>
      <c r="D5284" t="s">
        <v>202</v>
      </c>
      <c r="E5284" t="s">
        <v>11</v>
      </c>
      <c r="G5284" t="s">
        <v>137</v>
      </c>
    </row>
    <row r="5285" spans="1:7" x14ac:dyDescent="0.25">
      <c r="A5285">
        <v>409</v>
      </c>
      <c r="B5285" t="str">
        <f>VLOOKUP(CONCATENATE(C5285,"_",D5285),acronyms!$A$2:$B$330,2,0)</f>
        <v>Agrostis agrostiflora</v>
      </c>
      <c r="C5285" t="s">
        <v>7</v>
      </c>
      <c r="D5285" t="s">
        <v>7</v>
      </c>
      <c r="E5285" t="s">
        <v>50</v>
      </c>
      <c r="G5285" t="s">
        <v>75</v>
      </c>
    </row>
    <row r="5286" spans="1:7" x14ac:dyDescent="0.25">
      <c r="A5286">
        <v>409</v>
      </c>
      <c r="B5286" t="str">
        <f>VLOOKUP(CONCATENATE(C5286,"_",D5286),acronyms!$A$2:$B$330,2,0)</f>
        <v>Alchemilla vulgaris agg.</v>
      </c>
      <c r="C5286" t="s">
        <v>9</v>
      </c>
      <c r="D5286" t="s">
        <v>10</v>
      </c>
      <c r="E5286">
        <v>1</v>
      </c>
      <c r="G5286" t="s">
        <v>75</v>
      </c>
    </row>
    <row r="5287" spans="1:7" x14ac:dyDescent="0.25">
      <c r="A5287">
        <v>409</v>
      </c>
      <c r="B5287" t="str">
        <f>VLOOKUP(CONCATENATE(C5287,"_",D5287),acronyms!$A$2:$B$330,2,0)</f>
        <v>Anthoxanthum alpinum</v>
      </c>
      <c r="C5287" t="s">
        <v>12</v>
      </c>
      <c r="D5287" t="s">
        <v>13</v>
      </c>
      <c r="E5287">
        <v>1</v>
      </c>
      <c r="G5287" t="s">
        <v>75</v>
      </c>
    </row>
    <row r="5288" spans="1:7" x14ac:dyDescent="0.25">
      <c r="A5288">
        <v>409</v>
      </c>
      <c r="B5288" t="str">
        <f>VLOOKUP(CONCATENATE(C5288,"_",D5288),acronyms!$A$2:$B$330,2,0)</f>
        <v>Astragalus frigidus</v>
      </c>
      <c r="C5288" t="s">
        <v>223</v>
      </c>
      <c r="D5288" t="s">
        <v>117</v>
      </c>
      <c r="E5288" t="s">
        <v>46</v>
      </c>
      <c r="G5288" t="s">
        <v>75</v>
      </c>
    </row>
    <row r="5289" spans="1:7" x14ac:dyDescent="0.25">
      <c r="A5289">
        <v>409</v>
      </c>
      <c r="B5289" t="str">
        <f>VLOOKUP(CONCATENATE(C5289,"_",D5289),acronyms!$A$2:$B$330,2,0)</f>
        <v>Avenula versicolor</v>
      </c>
      <c r="C5289" t="s">
        <v>14</v>
      </c>
      <c r="D5289" t="s">
        <v>15</v>
      </c>
      <c r="E5289">
        <v>1</v>
      </c>
      <c r="G5289" t="s">
        <v>75</v>
      </c>
    </row>
    <row r="5290" spans="1:7" x14ac:dyDescent="0.25">
      <c r="A5290">
        <v>409</v>
      </c>
      <c r="B5290" t="str">
        <f>VLOOKUP(CONCATENATE(C5290,"_",D5290),acronyms!$A$2:$B$330,2,0)</f>
        <v>Campanula scheuchzeri</v>
      </c>
      <c r="C5290" t="s">
        <v>16</v>
      </c>
      <c r="D5290" t="s">
        <v>17</v>
      </c>
      <c r="E5290" t="s">
        <v>11</v>
      </c>
      <c r="G5290" t="s">
        <v>75</v>
      </c>
    </row>
    <row r="5291" spans="1:7" x14ac:dyDescent="0.25">
      <c r="A5291">
        <v>409</v>
      </c>
      <c r="B5291" t="str">
        <f>VLOOKUP(CONCATENATE(C5291,"_",D5291),acronyms!$A$2:$B$330,2,0)</f>
        <v>Carex ferruginea</v>
      </c>
      <c r="C5291" t="s">
        <v>54</v>
      </c>
      <c r="D5291" t="s">
        <v>39</v>
      </c>
      <c r="E5291" t="s">
        <v>11</v>
      </c>
      <c r="G5291" t="s">
        <v>75</v>
      </c>
    </row>
    <row r="5292" spans="1:7" x14ac:dyDescent="0.25">
      <c r="A5292">
        <v>409</v>
      </c>
      <c r="B5292" t="str">
        <f>VLOOKUP(CONCATENATE(C5292,"_",D5292),acronyms!$A$2:$B$330,2,0)</f>
        <v>Carex sempervirens</v>
      </c>
      <c r="C5292" t="s">
        <v>54</v>
      </c>
      <c r="D5292" t="s">
        <v>95</v>
      </c>
      <c r="E5292" t="s">
        <v>50</v>
      </c>
      <c r="G5292" t="s">
        <v>75</v>
      </c>
    </row>
    <row r="5293" spans="1:7" x14ac:dyDescent="0.25">
      <c r="A5293">
        <v>409</v>
      </c>
      <c r="B5293" t="str">
        <f>VLOOKUP(CONCATENATE(C5293,"_",D5293),acronyms!$A$2:$B$330,2,0)</f>
        <v>Cirsium spinosissimum</v>
      </c>
      <c r="C5293" t="s">
        <v>165</v>
      </c>
      <c r="D5293" t="s">
        <v>60</v>
      </c>
      <c r="E5293">
        <v>1</v>
      </c>
      <c r="G5293" t="s">
        <v>75</v>
      </c>
    </row>
    <row r="5294" spans="1:7" x14ac:dyDescent="0.25">
      <c r="A5294">
        <v>409</v>
      </c>
      <c r="B5294" t="str">
        <f>VLOOKUP(CONCATENATE(C5294,"_",D5294),acronyms!$A$2:$B$330,2,0)</f>
        <v>Coeloglossum viride</v>
      </c>
      <c r="C5294" t="s">
        <v>203</v>
      </c>
      <c r="D5294" t="s">
        <v>45</v>
      </c>
      <c r="E5294" t="s">
        <v>18</v>
      </c>
      <c r="G5294" t="s">
        <v>75</v>
      </c>
    </row>
    <row r="5295" spans="1:7" x14ac:dyDescent="0.25">
      <c r="A5295">
        <v>409</v>
      </c>
      <c r="B5295" t="str">
        <f>VLOOKUP(CONCATENATE(C5295,"_",D5295),acronyms!$A$2:$B$330,2,0)</f>
        <v>Deschampsia cespitosa subsp. cespitosa</v>
      </c>
      <c r="C5295" t="s">
        <v>89</v>
      </c>
      <c r="D5295" t="s">
        <v>90</v>
      </c>
      <c r="E5295" t="s">
        <v>46</v>
      </c>
      <c r="G5295" t="s">
        <v>75</v>
      </c>
    </row>
    <row r="5296" spans="1:7" x14ac:dyDescent="0.25">
      <c r="A5296">
        <v>409</v>
      </c>
      <c r="B5296" t="str">
        <f>VLOOKUP(CONCATENATE(C5296,"_",D5296),acronyms!$A$2:$B$330,2,0)</f>
        <v>Festuca nigricans</v>
      </c>
      <c r="C5296" t="s">
        <v>19</v>
      </c>
      <c r="D5296" t="s">
        <v>20</v>
      </c>
      <c r="E5296">
        <v>1</v>
      </c>
      <c r="G5296" t="s">
        <v>75</v>
      </c>
    </row>
    <row r="5297" spans="1:7" x14ac:dyDescent="0.25">
      <c r="A5297">
        <v>409</v>
      </c>
      <c r="B5297" t="str">
        <f>VLOOKUP(CONCATENATE(C5297,"_",D5297),acronyms!$A$2:$B$330,2,0)</f>
        <v>Homogyne alpina</v>
      </c>
      <c r="C5297" t="s">
        <v>27</v>
      </c>
      <c r="D5297" t="s">
        <v>13</v>
      </c>
      <c r="E5297" t="s">
        <v>11</v>
      </c>
      <c r="G5297" t="s">
        <v>75</v>
      </c>
    </row>
    <row r="5298" spans="1:7" x14ac:dyDescent="0.25">
      <c r="A5298">
        <v>409</v>
      </c>
      <c r="B5298" t="str">
        <f>VLOOKUP(CONCATENATE(C5298,"_",D5298),acronyms!$A$2:$B$330,2,0)</f>
        <v>Juncus trifidus</v>
      </c>
      <c r="C5298" t="s">
        <v>132</v>
      </c>
      <c r="D5298" t="s">
        <v>108</v>
      </c>
      <c r="E5298" t="s">
        <v>46</v>
      </c>
      <c r="G5298" t="s">
        <v>75</v>
      </c>
    </row>
    <row r="5299" spans="1:7" x14ac:dyDescent="0.25">
      <c r="A5299">
        <v>409</v>
      </c>
      <c r="B5299" t="str">
        <f>VLOOKUP(CONCATENATE(C5299,"_",D5299),acronyms!$A$2:$B$330,2,0)</f>
        <v>Leontodon hispidus</v>
      </c>
      <c r="C5299" t="s">
        <v>28</v>
      </c>
      <c r="D5299" t="s">
        <v>29</v>
      </c>
      <c r="E5299" t="s">
        <v>50</v>
      </c>
      <c r="G5299" t="s">
        <v>75</v>
      </c>
    </row>
    <row r="5300" spans="1:7" x14ac:dyDescent="0.25">
      <c r="A5300">
        <v>409</v>
      </c>
      <c r="B5300" t="str">
        <f>VLOOKUP(CONCATENATE(C5300,"_",D5300),acronyms!$A$2:$B$330,2,0)</f>
        <v>Mutellina adonidifolia</v>
      </c>
      <c r="C5300" t="s">
        <v>99</v>
      </c>
      <c r="D5300" t="s">
        <v>100</v>
      </c>
      <c r="E5300">
        <v>1</v>
      </c>
      <c r="G5300" t="s">
        <v>75</v>
      </c>
    </row>
    <row r="5301" spans="1:7" x14ac:dyDescent="0.25">
      <c r="A5301">
        <v>409</v>
      </c>
      <c r="B5301" t="str">
        <f>VLOOKUP(CONCATENATE(C5301,"_",D5301),acronyms!$A$2:$B$330,2,0)</f>
        <v>Myosotis alpestris</v>
      </c>
      <c r="C5301" t="s">
        <v>101</v>
      </c>
      <c r="D5301" t="s">
        <v>13</v>
      </c>
      <c r="E5301" t="s">
        <v>11</v>
      </c>
      <c r="G5301" t="s">
        <v>75</v>
      </c>
    </row>
    <row r="5302" spans="1:7" x14ac:dyDescent="0.25">
      <c r="A5302">
        <v>409</v>
      </c>
      <c r="B5302" t="str">
        <f>VLOOKUP(CONCATENATE(C5302,"_",D5302),acronyms!$A$2:$B$330,2,0)</f>
        <v>Nardus stricta</v>
      </c>
      <c r="C5302" t="s">
        <v>102</v>
      </c>
      <c r="D5302" t="s">
        <v>103</v>
      </c>
      <c r="E5302">
        <v>1</v>
      </c>
      <c r="G5302" t="s">
        <v>75</v>
      </c>
    </row>
    <row r="5303" spans="1:7" x14ac:dyDescent="0.25">
      <c r="A5303">
        <v>409</v>
      </c>
      <c r="B5303" t="str">
        <f>VLOOKUP(CONCATENATE(C5303,"_",D5303),acronyms!$A$2:$B$330,2,0)</f>
        <v>Parnassia palustris</v>
      </c>
      <c r="C5303" t="s">
        <v>236</v>
      </c>
      <c r="D5303" t="s">
        <v>109</v>
      </c>
      <c r="E5303" t="s">
        <v>11</v>
      </c>
      <c r="G5303" t="s">
        <v>75</v>
      </c>
    </row>
    <row r="5304" spans="1:7" x14ac:dyDescent="0.25">
      <c r="A5304">
        <v>409</v>
      </c>
      <c r="B5304" t="str">
        <f>VLOOKUP(CONCATENATE(C5304,"_",D5304),acronyms!$A$2:$B$330,2,0)</f>
        <v>Persicaria vivipara</v>
      </c>
      <c r="C5304" t="s">
        <v>32</v>
      </c>
      <c r="D5304" t="s">
        <v>33</v>
      </c>
      <c r="E5304" t="s">
        <v>11</v>
      </c>
      <c r="G5304" t="s">
        <v>75</v>
      </c>
    </row>
    <row r="5305" spans="1:7" x14ac:dyDescent="0.25">
      <c r="A5305">
        <v>409</v>
      </c>
      <c r="B5305" t="str">
        <f>VLOOKUP(CONCATENATE(C5305,"_",D5305),acronyms!$A$2:$B$330,2,0)</f>
        <v>Ranunculus villarsii</v>
      </c>
      <c r="C5305" t="s">
        <v>36</v>
      </c>
      <c r="D5305" t="s">
        <v>37</v>
      </c>
      <c r="E5305">
        <v>1</v>
      </c>
      <c r="G5305" t="s">
        <v>75</v>
      </c>
    </row>
    <row r="5306" spans="1:7" x14ac:dyDescent="0.25">
      <c r="A5306">
        <v>409</v>
      </c>
      <c r="B5306" t="str">
        <f>VLOOKUP(CONCATENATE(C5306,"_",D5306),acronyms!$A$2:$B$330,2,0)</f>
        <v>Saussurea alpina</v>
      </c>
      <c r="C5306" t="s">
        <v>227</v>
      </c>
      <c r="D5306" t="s">
        <v>13</v>
      </c>
      <c r="E5306">
        <v>1</v>
      </c>
      <c r="G5306" t="s">
        <v>75</v>
      </c>
    </row>
    <row r="5307" spans="1:7" x14ac:dyDescent="0.25">
      <c r="A5307">
        <v>409</v>
      </c>
      <c r="B5307" t="str">
        <f>VLOOKUP(CONCATENATE(C5307,"_",D5307),acronyms!$A$2:$B$330,2,0)</f>
        <v>Silene vulgaris</v>
      </c>
      <c r="C5307" t="s">
        <v>43</v>
      </c>
      <c r="D5307" t="s">
        <v>10</v>
      </c>
      <c r="E5307" t="s">
        <v>11</v>
      </c>
      <c r="G5307" t="s">
        <v>75</v>
      </c>
    </row>
    <row r="5308" spans="1:7" x14ac:dyDescent="0.25">
      <c r="A5308">
        <v>409</v>
      </c>
      <c r="B5308" t="str">
        <f>VLOOKUP(CONCATENATE(C5308,"_",D5308),acronyms!$A$2:$B$330,2,0)</f>
        <v>Solidago virgaurea subsp. minuta</v>
      </c>
      <c r="C5308" t="s">
        <v>44</v>
      </c>
      <c r="D5308" t="s">
        <v>45</v>
      </c>
      <c r="E5308" t="s">
        <v>11</v>
      </c>
      <c r="G5308" t="s">
        <v>75</v>
      </c>
    </row>
    <row r="5309" spans="1:7" x14ac:dyDescent="0.25">
      <c r="A5309">
        <v>410</v>
      </c>
      <c r="B5309" t="str">
        <f>VLOOKUP(CONCATENATE(C5309,"_",D5309),acronyms!$A$2:$B$330,2,0)</f>
        <v>Achillea moschata</v>
      </c>
      <c r="C5309" t="s">
        <v>115</v>
      </c>
      <c r="D5309" t="s">
        <v>112</v>
      </c>
      <c r="E5309" t="s">
        <v>11</v>
      </c>
      <c r="G5309" t="s">
        <v>228</v>
      </c>
    </row>
    <row r="5310" spans="1:7" x14ac:dyDescent="0.25">
      <c r="A5310">
        <v>410</v>
      </c>
      <c r="B5310" t="str">
        <f>VLOOKUP(CONCATENATE(C5310,"_",D5310),acronyms!$A$2:$B$330,2,0)</f>
        <v>Agrostis rupestris</v>
      </c>
      <c r="C5310" t="s">
        <v>7</v>
      </c>
      <c r="D5310" t="s">
        <v>74</v>
      </c>
      <c r="E5310" t="s">
        <v>11</v>
      </c>
      <c r="G5310" t="s">
        <v>228</v>
      </c>
    </row>
    <row r="5311" spans="1:7" x14ac:dyDescent="0.25">
      <c r="A5311">
        <v>410</v>
      </c>
      <c r="B5311" t="str">
        <f>VLOOKUP(CONCATENATE(C5311,"_",D5311),acronyms!$A$2:$B$330,2,0)</f>
        <v>Alchemilla vulgaris agg.</v>
      </c>
      <c r="C5311" t="s">
        <v>9</v>
      </c>
      <c r="D5311" t="s">
        <v>10</v>
      </c>
      <c r="E5311">
        <v>1</v>
      </c>
      <c r="G5311" t="s">
        <v>228</v>
      </c>
    </row>
    <row r="5312" spans="1:7" x14ac:dyDescent="0.25">
      <c r="A5312">
        <v>410</v>
      </c>
      <c r="B5312" t="str">
        <f>VLOOKUP(CONCATENATE(C5312,"_",D5312),acronyms!$A$2:$B$330,2,0)</f>
        <v>Anthoxanthum alpinum</v>
      </c>
      <c r="C5312" t="s">
        <v>12</v>
      </c>
      <c r="D5312" t="s">
        <v>13</v>
      </c>
      <c r="E5312" t="s">
        <v>11</v>
      </c>
      <c r="G5312" t="s">
        <v>228</v>
      </c>
    </row>
    <row r="5313" spans="1:7" x14ac:dyDescent="0.25">
      <c r="A5313">
        <v>410</v>
      </c>
      <c r="B5313" t="str">
        <f>VLOOKUP(CONCATENATE(C5313,"_",D5313),acronyms!$A$2:$B$330,2,0)</f>
        <v>Avenula versicolor</v>
      </c>
      <c r="C5313" t="s">
        <v>14</v>
      </c>
      <c r="D5313" t="s">
        <v>15</v>
      </c>
      <c r="E5313" t="s">
        <v>11</v>
      </c>
      <c r="G5313" t="s">
        <v>228</v>
      </c>
    </row>
    <row r="5314" spans="1:7" x14ac:dyDescent="0.25">
      <c r="A5314">
        <v>410</v>
      </c>
      <c r="B5314" t="str">
        <f>VLOOKUP(CONCATENATE(C5314,"_",D5314),acronyms!$A$2:$B$330,2,0)</f>
        <v>Botrychium lunaria</v>
      </c>
      <c r="C5314" t="s">
        <v>174</v>
      </c>
      <c r="D5314" t="s">
        <v>175</v>
      </c>
      <c r="E5314" t="s">
        <v>11</v>
      </c>
      <c r="G5314" t="s">
        <v>228</v>
      </c>
    </row>
    <row r="5315" spans="1:7" x14ac:dyDescent="0.25">
      <c r="A5315">
        <v>410</v>
      </c>
      <c r="B5315" t="str">
        <f>VLOOKUP(CONCATENATE(C5315,"_",D5315),acronyms!$A$2:$B$330,2,0)</f>
        <v>Campanula scheuchzeri</v>
      </c>
      <c r="C5315" t="s">
        <v>16</v>
      </c>
      <c r="D5315" t="s">
        <v>17</v>
      </c>
      <c r="E5315" t="s">
        <v>11</v>
      </c>
      <c r="G5315" t="s">
        <v>228</v>
      </c>
    </row>
    <row r="5316" spans="1:7" x14ac:dyDescent="0.25">
      <c r="A5316">
        <v>410</v>
      </c>
      <c r="B5316" t="str">
        <f>VLOOKUP(CONCATENATE(C5316,"_",D5316),acronyms!$A$2:$B$330,2,0)</f>
        <v>Festuca nigricans</v>
      </c>
      <c r="C5316" t="s">
        <v>19</v>
      </c>
      <c r="D5316" t="s">
        <v>20</v>
      </c>
      <c r="E5316" t="s">
        <v>11</v>
      </c>
      <c r="G5316" t="s">
        <v>228</v>
      </c>
    </row>
    <row r="5317" spans="1:7" x14ac:dyDescent="0.25">
      <c r="A5317">
        <v>410</v>
      </c>
      <c r="B5317" t="str">
        <f>VLOOKUP(CONCATENATE(C5317,"_",D5317),acronyms!$A$2:$B$330,2,0)</f>
        <v>Festuca halleri agg.</v>
      </c>
      <c r="C5317" t="s">
        <v>19</v>
      </c>
      <c r="D5317" t="s">
        <v>161</v>
      </c>
      <c r="E5317" t="s">
        <v>11</v>
      </c>
      <c r="F5317" t="s">
        <v>61</v>
      </c>
      <c r="G5317" t="s">
        <v>228</v>
      </c>
    </row>
    <row r="5318" spans="1:7" x14ac:dyDescent="0.25">
      <c r="A5318">
        <v>410</v>
      </c>
      <c r="B5318" t="str">
        <f>VLOOKUP(CONCATENATE(C5318,"_",D5318),acronyms!$A$2:$B$330,2,0)</f>
        <v>Gentiana brachyphylla</v>
      </c>
      <c r="C5318" t="s">
        <v>21</v>
      </c>
      <c r="D5318" t="s">
        <v>151</v>
      </c>
      <c r="E5318" t="s">
        <v>11</v>
      </c>
      <c r="G5318" t="s">
        <v>228</v>
      </c>
    </row>
    <row r="5319" spans="1:7" x14ac:dyDescent="0.25">
      <c r="A5319">
        <v>410</v>
      </c>
      <c r="B5319" t="str">
        <f>VLOOKUP(CONCATENATE(C5319,"_",D5319),acronyms!$A$2:$B$330,2,0)</f>
        <v>Gentianella campestris</v>
      </c>
      <c r="C5319" t="s">
        <v>21</v>
      </c>
      <c r="D5319" t="s">
        <v>16</v>
      </c>
      <c r="E5319" t="s">
        <v>18</v>
      </c>
      <c r="F5319" t="s">
        <v>61</v>
      </c>
      <c r="G5319" t="s">
        <v>228</v>
      </c>
    </row>
    <row r="5320" spans="1:7" x14ac:dyDescent="0.25">
      <c r="A5320">
        <v>410</v>
      </c>
      <c r="B5320" t="str">
        <f>VLOOKUP(CONCATENATE(C5320,"_",D5320),acronyms!$A$2:$B$330,2,0)</f>
        <v>Hieracium sp.</v>
      </c>
      <c r="C5320" t="s">
        <v>116</v>
      </c>
      <c r="D5320" t="s">
        <v>134</v>
      </c>
      <c r="E5320" t="s">
        <v>11</v>
      </c>
      <c r="G5320" t="s">
        <v>228</v>
      </c>
    </row>
    <row r="5321" spans="1:7" x14ac:dyDescent="0.25">
      <c r="A5321">
        <v>410</v>
      </c>
      <c r="B5321" t="str">
        <f>VLOOKUP(CONCATENATE(C5321,"_",D5321),acronyms!$A$2:$B$330,2,0)</f>
        <v>Juncus trifidus</v>
      </c>
      <c r="C5321" t="s">
        <v>132</v>
      </c>
      <c r="D5321" t="s">
        <v>108</v>
      </c>
      <c r="E5321" t="s">
        <v>46</v>
      </c>
      <c r="G5321" t="s">
        <v>228</v>
      </c>
    </row>
    <row r="5322" spans="1:7" x14ac:dyDescent="0.25">
      <c r="A5322">
        <v>410</v>
      </c>
      <c r="B5322" t="str">
        <f>VLOOKUP(CONCATENATE(C5322,"_",D5322),acronyms!$A$2:$B$330,2,0)</f>
        <v>Leontodon hispidus</v>
      </c>
      <c r="C5322" t="s">
        <v>28</v>
      </c>
      <c r="D5322" t="s">
        <v>29</v>
      </c>
      <c r="E5322" t="s">
        <v>50</v>
      </c>
      <c r="G5322" t="s">
        <v>228</v>
      </c>
    </row>
    <row r="5323" spans="1:7" x14ac:dyDescent="0.25">
      <c r="A5323">
        <v>410</v>
      </c>
      <c r="B5323" t="str">
        <f>VLOOKUP(CONCATENATE(C5323,"_",D5323),acronyms!$A$2:$B$330,2,0)</f>
        <v>Leucanthemopsis alpina</v>
      </c>
      <c r="C5323" t="s">
        <v>59</v>
      </c>
      <c r="D5323" t="s">
        <v>13</v>
      </c>
      <c r="E5323" t="s">
        <v>11</v>
      </c>
      <c r="G5323" t="s">
        <v>228</v>
      </c>
    </row>
    <row r="5324" spans="1:7" x14ac:dyDescent="0.25">
      <c r="A5324">
        <v>410</v>
      </c>
      <c r="B5324" t="str">
        <f>VLOOKUP(CONCATENATE(C5324,"_",D5324),acronyms!$A$2:$B$330,2,0)</f>
        <v>Myosotis alpestris</v>
      </c>
      <c r="C5324" t="s">
        <v>101</v>
      </c>
      <c r="D5324" t="s">
        <v>13</v>
      </c>
      <c r="E5324" t="s">
        <v>11</v>
      </c>
      <c r="G5324" t="s">
        <v>228</v>
      </c>
    </row>
    <row r="5325" spans="1:7" x14ac:dyDescent="0.25">
      <c r="A5325">
        <v>410</v>
      </c>
      <c r="B5325" t="str">
        <f>VLOOKUP(CONCATENATE(C5325,"_",D5325),acronyms!$A$2:$B$330,2,0)</f>
        <v>Persicaria vivipara</v>
      </c>
      <c r="C5325" t="s">
        <v>32</v>
      </c>
      <c r="D5325" t="s">
        <v>33</v>
      </c>
      <c r="E5325">
        <v>1</v>
      </c>
      <c r="G5325" t="s">
        <v>228</v>
      </c>
    </row>
    <row r="5326" spans="1:7" x14ac:dyDescent="0.25">
      <c r="A5326">
        <v>410</v>
      </c>
      <c r="B5326" t="str">
        <f>VLOOKUP(CONCATENATE(C5326,"_",D5326),acronyms!$A$2:$B$330,2,0)</f>
        <v>Phleum alpinum agg.</v>
      </c>
      <c r="C5326" t="s">
        <v>162</v>
      </c>
      <c r="D5326" t="s">
        <v>163</v>
      </c>
      <c r="E5326" t="s">
        <v>11</v>
      </c>
      <c r="G5326" t="s">
        <v>228</v>
      </c>
    </row>
    <row r="5327" spans="1:7" x14ac:dyDescent="0.25">
      <c r="A5327">
        <v>410</v>
      </c>
      <c r="B5327" t="str">
        <f>VLOOKUP(CONCATENATE(C5327,"_",D5327),acronyms!$A$2:$B$330,2,0)</f>
        <v>Poa alpina</v>
      </c>
      <c r="C5327" t="s">
        <v>79</v>
      </c>
      <c r="D5327" t="s">
        <v>13</v>
      </c>
      <c r="E5327">
        <v>1</v>
      </c>
      <c r="G5327" t="s">
        <v>228</v>
      </c>
    </row>
    <row r="5328" spans="1:7" x14ac:dyDescent="0.25">
      <c r="A5328">
        <v>410</v>
      </c>
      <c r="B5328" t="str">
        <f>VLOOKUP(CONCATENATE(C5328,"_",D5328),acronyms!$A$2:$B$330,2,0)</f>
        <v>Potentilla aurea</v>
      </c>
      <c r="C5328" t="s">
        <v>34</v>
      </c>
      <c r="D5328" t="s">
        <v>35</v>
      </c>
      <c r="E5328" t="s">
        <v>50</v>
      </c>
      <c r="G5328" t="s">
        <v>228</v>
      </c>
    </row>
    <row r="5329" spans="1:7" x14ac:dyDescent="0.25">
      <c r="A5329">
        <v>410</v>
      </c>
      <c r="B5329" t="str">
        <f>VLOOKUP(CONCATENATE(C5329,"_",D5329),acronyms!$A$2:$B$330,2,0)</f>
        <v>Ranunculus villarsii</v>
      </c>
      <c r="C5329" t="s">
        <v>36</v>
      </c>
      <c r="D5329" t="s">
        <v>37</v>
      </c>
      <c r="E5329" t="s">
        <v>11</v>
      </c>
      <c r="G5329" t="s">
        <v>228</v>
      </c>
    </row>
    <row r="5330" spans="1:7" x14ac:dyDescent="0.25">
      <c r="A5330">
        <v>410</v>
      </c>
      <c r="B5330" t="str">
        <f>VLOOKUP(CONCATENATE(C5330,"_",D5330),acronyms!$A$2:$B$330,2,0)</f>
        <v>Saxifraga paniculata</v>
      </c>
      <c r="C5330" t="s">
        <v>71</v>
      </c>
      <c r="D5330" t="s">
        <v>331</v>
      </c>
      <c r="E5330" t="s">
        <v>50</v>
      </c>
      <c r="G5330" t="s">
        <v>228</v>
      </c>
    </row>
    <row r="5331" spans="1:7" x14ac:dyDescent="0.25">
      <c r="A5331">
        <v>410</v>
      </c>
      <c r="B5331" t="str">
        <f>VLOOKUP(CONCATENATE(C5331,"_",D5331),acronyms!$A$2:$B$330,2,0)</f>
        <v>Scorzoneroides helvetica</v>
      </c>
      <c r="C5331" t="s">
        <v>42</v>
      </c>
      <c r="D5331" t="s">
        <v>41</v>
      </c>
      <c r="E5331">
        <v>1</v>
      </c>
      <c r="G5331" t="s">
        <v>228</v>
      </c>
    </row>
    <row r="5332" spans="1:7" x14ac:dyDescent="0.25">
      <c r="A5332">
        <v>410</v>
      </c>
      <c r="B5332" t="str">
        <f>VLOOKUP(CONCATENATE(C5332,"_",D5332),acronyms!$A$2:$B$330,2,0)</f>
        <v>Thesium alpinum</v>
      </c>
      <c r="C5332" t="s">
        <v>47</v>
      </c>
      <c r="D5332" t="s">
        <v>13</v>
      </c>
      <c r="E5332" t="s">
        <v>11</v>
      </c>
      <c r="G5332" t="s">
        <v>228</v>
      </c>
    </row>
    <row r="5333" spans="1:7" x14ac:dyDescent="0.25">
      <c r="A5333">
        <v>410</v>
      </c>
      <c r="B5333" t="str">
        <f>VLOOKUP(CONCATENATE(C5333,"_",D5333),acronyms!$A$2:$B$330,2,0)</f>
        <v>Trifolium badium</v>
      </c>
      <c r="C5333" t="s">
        <v>108</v>
      </c>
      <c r="D5333" t="s">
        <v>202</v>
      </c>
      <c r="E5333" t="s">
        <v>11</v>
      </c>
      <c r="G5333" t="s">
        <v>228</v>
      </c>
    </row>
    <row r="5334" spans="1:7" x14ac:dyDescent="0.25">
      <c r="A5334">
        <v>410</v>
      </c>
      <c r="B5334" t="str">
        <f>VLOOKUP(CONCATENATE(C5334,"_",D5334),acronyms!$A$2:$B$330,2,0)</f>
        <v>Trifolium pallescens</v>
      </c>
      <c r="C5334" t="s">
        <v>108</v>
      </c>
      <c r="D5334" t="s">
        <v>109</v>
      </c>
      <c r="E5334">
        <v>1</v>
      </c>
      <c r="G5334" t="s">
        <v>228</v>
      </c>
    </row>
    <row r="5335" spans="1:7" x14ac:dyDescent="0.25">
      <c r="A5335">
        <v>410</v>
      </c>
      <c r="B5335" t="str">
        <f>VLOOKUP(CONCATENATE(C5335,"_",D5335),acronyms!$A$2:$B$330,2,0)</f>
        <v>Trifolium pratense subsp. pratense</v>
      </c>
      <c r="C5335" t="s">
        <v>108</v>
      </c>
      <c r="D5335" t="s">
        <v>110</v>
      </c>
      <c r="E5335" t="s">
        <v>50</v>
      </c>
      <c r="G5335" t="s">
        <v>228</v>
      </c>
    </row>
    <row r="5336" spans="1:7" x14ac:dyDescent="0.25">
      <c r="A5336">
        <v>411</v>
      </c>
      <c r="B5336" t="str">
        <f>VLOOKUP(CONCATENATE(C5336,"_",D5336),acronyms!$A$2:$B$330,2,0)</f>
        <v>Agrostis rupestris</v>
      </c>
      <c r="C5336" t="s">
        <v>7</v>
      </c>
      <c r="D5336" t="s">
        <v>74</v>
      </c>
      <c r="E5336" t="s">
        <v>11</v>
      </c>
      <c r="G5336" t="s">
        <v>75</v>
      </c>
    </row>
    <row r="5337" spans="1:7" x14ac:dyDescent="0.25">
      <c r="A5337">
        <v>411</v>
      </c>
      <c r="B5337" t="str">
        <f>VLOOKUP(CONCATENATE(C5337,"_",D5337),acronyms!$A$2:$B$330,2,0)</f>
        <v>Anthoxanthum alpinum</v>
      </c>
      <c r="C5337" t="s">
        <v>12</v>
      </c>
      <c r="D5337" t="s">
        <v>13</v>
      </c>
      <c r="E5337">
        <v>1</v>
      </c>
      <c r="G5337" t="s">
        <v>75</v>
      </c>
    </row>
    <row r="5338" spans="1:7" x14ac:dyDescent="0.25">
      <c r="A5338">
        <v>411</v>
      </c>
      <c r="B5338" t="str">
        <f>VLOOKUP(CONCATENATE(C5338,"_",D5338),acronyms!$A$2:$B$330,2,0)</f>
        <v>Avenella flexuosa</v>
      </c>
      <c r="C5338" t="s">
        <v>14</v>
      </c>
      <c r="D5338" t="s">
        <v>126</v>
      </c>
      <c r="E5338">
        <v>1</v>
      </c>
      <c r="G5338" t="s">
        <v>75</v>
      </c>
    </row>
    <row r="5339" spans="1:7" x14ac:dyDescent="0.25">
      <c r="A5339">
        <v>411</v>
      </c>
      <c r="B5339" t="str">
        <f>VLOOKUP(CONCATENATE(C5339,"_",D5339),acronyms!$A$2:$B$330,2,0)</f>
        <v>Calluna vulgaris</v>
      </c>
      <c r="C5339" t="s">
        <v>154</v>
      </c>
      <c r="D5339" t="s">
        <v>10</v>
      </c>
      <c r="E5339" t="s">
        <v>11</v>
      </c>
      <c r="G5339" t="s">
        <v>75</v>
      </c>
    </row>
    <row r="5340" spans="1:7" x14ac:dyDescent="0.25">
      <c r="A5340">
        <v>411</v>
      </c>
      <c r="B5340" t="str">
        <f>VLOOKUP(CONCATENATE(C5340,"_",D5340),acronyms!$A$2:$B$330,2,0)</f>
        <v>Campanula barbata subsp. barbata</v>
      </c>
      <c r="C5340" t="s">
        <v>16</v>
      </c>
      <c r="D5340" t="s">
        <v>94</v>
      </c>
      <c r="E5340" t="s">
        <v>11</v>
      </c>
      <c r="G5340" t="s">
        <v>75</v>
      </c>
    </row>
    <row r="5341" spans="1:7" x14ac:dyDescent="0.25">
      <c r="A5341">
        <v>411</v>
      </c>
      <c r="B5341" t="str">
        <f>VLOOKUP(CONCATENATE(C5341,"_",D5341),acronyms!$A$2:$B$330,2,0)</f>
        <v>Campanula scheuchzeri</v>
      </c>
      <c r="C5341" t="s">
        <v>16</v>
      </c>
      <c r="D5341" t="s">
        <v>17</v>
      </c>
      <c r="E5341" t="s">
        <v>11</v>
      </c>
      <c r="G5341" t="s">
        <v>75</v>
      </c>
    </row>
    <row r="5342" spans="1:7" x14ac:dyDescent="0.25">
      <c r="A5342">
        <v>411</v>
      </c>
      <c r="B5342" t="str">
        <f>VLOOKUP(CONCATENATE(C5342,"_",D5342),acronyms!$A$2:$B$330,2,0)</f>
        <v>Carex sempervirens</v>
      </c>
      <c r="C5342" t="s">
        <v>54</v>
      </c>
      <c r="D5342" t="s">
        <v>95</v>
      </c>
      <c r="E5342" t="s">
        <v>11</v>
      </c>
      <c r="G5342" t="s">
        <v>75</v>
      </c>
    </row>
    <row r="5343" spans="1:7" x14ac:dyDescent="0.25">
      <c r="A5343">
        <v>411</v>
      </c>
      <c r="B5343" t="str">
        <f>VLOOKUP(CONCATENATE(C5343,"_",D5343),acronyms!$A$2:$B$330,2,0)</f>
        <v>Gentiana acaulis</v>
      </c>
      <c r="C5343" t="s">
        <v>21</v>
      </c>
      <c r="D5343" t="s">
        <v>73</v>
      </c>
      <c r="E5343" t="s">
        <v>11</v>
      </c>
      <c r="G5343" t="s">
        <v>75</v>
      </c>
    </row>
    <row r="5344" spans="1:7" x14ac:dyDescent="0.25">
      <c r="A5344">
        <v>411</v>
      </c>
      <c r="B5344" t="str">
        <f>VLOOKUP(CONCATENATE(C5344,"_",D5344),acronyms!$A$2:$B$330,2,0)</f>
        <v>Geranium sylvaticum</v>
      </c>
      <c r="C5344" t="s">
        <v>23</v>
      </c>
      <c r="D5344" t="s">
        <v>24</v>
      </c>
      <c r="E5344">
        <v>1</v>
      </c>
      <c r="G5344" t="s">
        <v>75</v>
      </c>
    </row>
    <row r="5345" spans="1:7" x14ac:dyDescent="0.25">
      <c r="A5345">
        <v>411</v>
      </c>
      <c r="B5345" t="str">
        <f>VLOOKUP(CONCATENATE(C5345,"_",D5345),acronyms!$A$2:$B$330,2,0)</f>
        <v>Geum montanum</v>
      </c>
      <c r="C5345" t="s">
        <v>25</v>
      </c>
      <c r="D5345" t="s">
        <v>26</v>
      </c>
      <c r="E5345" t="s">
        <v>50</v>
      </c>
      <c r="G5345" t="s">
        <v>75</v>
      </c>
    </row>
    <row r="5346" spans="1:7" x14ac:dyDescent="0.25">
      <c r="A5346">
        <v>411</v>
      </c>
      <c r="B5346" t="str">
        <f>VLOOKUP(CONCATENATE(C5346,"_",D5346),acronyms!$A$2:$B$330,2,0)</f>
        <v>Hieracium alpinum s. lat.</v>
      </c>
      <c r="C5346" t="s">
        <v>116</v>
      </c>
      <c r="D5346" t="s">
        <v>13</v>
      </c>
      <c r="E5346" t="s">
        <v>11</v>
      </c>
      <c r="G5346" t="s">
        <v>75</v>
      </c>
    </row>
    <row r="5347" spans="1:7" x14ac:dyDescent="0.25">
      <c r="A5347">
        <v>411</v>
      </c>
      <c r="B5347" t="str">
        <f>VLOOKUP(CONCATENATE(C5347,"_",D5347),acronyms!$A$2:$B$330,2,0)</f>
        <v>Homogyne alpina</v>
      </c>
      <c r="C5347" t="s">
        <v>27</v>
      </c>
      <c r="D5347" t="s">
        <v>13</v>
      </c>
      <c r="E5347" t="s">
        <v>11</v>
      </c>
      <c r="G5347" t="s">
        <v>75</v>
      </c>
    </row>
    <row r="5348" spans="1:7" x14ac:dyDescent="0.25">
      <c r="A5348">
        <v>411</v>
      </c>
      <c r="B5348" t="str">
        <f>VLOOKUP(CONCATENATE(C5348,"_",D5348),acronyms!$A$2:$B$330,2,0)</f>
        <v>Juncus trifidus</v>
      </c>
      <c r="C5348" t="s">
        <v>132</v>
      </c>
      <c r="D5348" t="s">
        <v>108</v>
      </c>
      <c r="E5348" t="s">
        <v>11</v>
      </c>
      <c r="G5348" t="s">
        <v>75</v>
      </c>
    </row>
    <row r="5349" spans="1:7" x14ac:dyDescent="0.25">
      <c r="A5349">
        <v>411</v>
      </c>
      <c r="B5349" t="str">
        <f>VLOOKUP(CONCATENATE(C5349,"_",D5349),acronyms!$A$2:$B$330,2,0)</f>
        <v>Lotus corniculatus</v>
      </c>
      <c r="C5349" t="s">
        <v>96</v>
      </c>
      <c r="D5349" t="s">
        <v>97</v>
      </c>
      <c r="E5349" t="s">
        <v>11</v>
      </c>
      <c r="G5349" t="s">
        <v>75</v>
      </c>
    </row>
    <row r="5350" spans="1:7" x14ac:dyDescent="0.25">
      <c r="A5350">
        <v>411</v>
      </c>
      <c r="B5350" t="str">
        <f>VLOOKUP(CONCATENATE(C5350,"_",D5350),acronyms!$A$2:$B$330,2,0)</f>
        <v>Luzula alpina</v>
      </c>
      <c r="C5350" t="s">
        <v>30</v>
      </c>
      <c r="D5350" t="s">
        <v>13</v>
      </c>
      <c r="E5350" t="s">
        <v>11</v>
      </c>
      <c r="G5350" t="s">
        <v>75</v>
      </c>
    </row>
    <row r="5351" spans="1:7" x14ac:dyDescent="0.25">
      <c r="A5351">
        <v>411</v>
      </c>
      <c r="B5351" t="str">
        <f>VLOOKUP(CONCATENATE(C5351,"_",D5351),acronyms!$A$2:$B$330,2,0)</f>
        <v>Luzula lutea</v>
      </c>
      <c r="C5351" t="s">
        <v>30</v>
      </c>
      <c r="D5351" t="s">
        <v>98</v>
      </c>
      <c r="E5351" t="s">
        <v>11</v>
      </c>
      <c r="G5351" t="s">
        <v>75</v>
      </c>
    </row>
    <row r="5352" spans="1:7" x14ac:dyDescent="0.25">
      <c r="A5352">
        <v>411</v>
      </c>
      <c r="B5352" t="str">
        <f>VLOOKUP(CONCATENATE(C5352,"_",D5352),acronyms!$A$2:$B$330,2,0)</f>
        <v>Myosotis alpestris</v>
      </c>
      <c r="C5352" t="s">
        <v>101</v>
      </c>
      <c r="D5352" t="s">
        <v>13</v>
      </c>
      <c r="E5352" t="s">
        <v>11</v>
      </c>
      <c r="G5352" t="s">
        <v>75</v>
      </c>
    </row>
    <row r="5353" spans="1:7" x14ac:dyDescent="0.25">
      <c r="A5353">
        <v>411</v>
      </c>
      <c r="B5353" t="str">
        <f>VLOOKUP(CONCATENATE(C5353,"_",D5353),acronyms!$A$2:$B$330,2,0)</f>
        <v>Persicaria vivipara</v>
      </c>
      <c r="C5353" t="s">
        <v>32</v>
      </c>
      <c r="D5353" t="s">
        <v>33</v>
      </c>
      <c r="E5353" t="s">
        <v>11</v>
      </c>
      <c r="G5353" t="s">
        <v>75</v>
      </c>
    </row>
    <row r="5354" spans="1:7" x14ac:dyDescent="0.25">
      <c r="A5354">
        <v>411</v>
      </c>
      <c r="B5354" t="str">
        <f>VLOOKUP(CONCATENATE(C5354,"_",D5354),acronyms!$A$2:$B$330,2,0)</f>
        <v>Phleum alpinum agg.</v>
      </c>
      <c r="C5354" t="s">
        <v>162</v>
      </c>
      <c r="D5354" t="s">
        <v>13</v>
      </c>
      <c r="E5354">
        <v>1</v>
      </c>
      <c r="G5354" t="s">
        <v>75</v>
      </c>
    </row>
    <row r="5355" spans="1:7" x14ac:dyDescent="0.25">
      <c r="A5355">
        <v>411</v>
      </c>
      <c r="B5355" t="str">
        <f>VLOOKUP(CONCATENATE(C5355,"_",D5355),acronyms!$A$2:$B$330,2,0)</f>
        <v>Poa alpina</v>
      </c>
      <c r="C5355" t="s">
        <v>79</v>
      </c>
      <c r="D5355" t="s">
        <v>13</v>
      </c>
      <c r="E5355">
        <v>1</v>
      </c>
      <c r="G5355" t="s">
        <v>75</v>
      </c>
    </row>
    <row r="5356" spans="1:7" x14ac:dyDescent="0.25">
      <c r="A5356">
        <v>411</v>
      </c>
      <c r="B5356" t="str">
        <f>VLOOKUP(CONCATENATE(C5356,"_",D5356),acronyms!$A$2:$B$330,2,0)</f>
        <v>Potentilla aurea</v>
      </c>
      <c r="C5356" t="s">
        <v>34</v>
      </c>
      <c r="D5356" t="s">
        <v>35</v>
      </c>
      <c r="E5356" t="s">
        <v>46</v>
      </c>
      <c r="G5356" t="s">
        <v>75</v>
      </c>
    </row>
    <row r="5357" spans="1:7" x14ac:dyDescent="0.25">
      <c r="A5357">
        <v>411</v>
      </c>
      <c r="B5357" t="str">
        <f>VLOOKUP(CONCATENATE(C5357,"_",D5357),acronyms!$A$2:$B$330,2,0)</f>
        <v>Pulsatilla alpina subsp. apiifolia</v>
      </c>
      <c r="C5357" t="s">
        <v>104</v>
      </c>
      <c r="D5357" t="s">
        <v>13</v>
      </c>
      <c r="E5357" t="s">
        <v>11</v>
      </c>
      <c r="G5357" t="s">
        <v>75</v>
      </c>
    </row>
    <row r="5358" spans="1:7" x14ac:dyDescent="0.25">
      <c r="A5358">
        <v>411</v>
      </c>
      <c r="B5358" t="str">
        <f>VLOOKUP(CONCATENATE(C5358,"_",D5358),acronyms!$A$2:$B$330,2,0)</f>
        <v>Ranunculus villarsii</v>
      </c>
      <c r="C5358" t="s">
        <v>36</v>
      </c>
      <c r="D5358" t="s">
        <v>37</v>
      </c>
      <c r="E5358" t="s">
        <v>11</v>
      </c>
      <c r="G5358" t="s">
        <v>75</v>
      </c>
    </row>
    <row r="5359" spans="1:7" x14ac:dyDescent="0.25">
      <c r="A5359">
        <v>411</v>
      </c>
      <c r="B5359" t="str">
        <f>VLOOKUP(CONCATENATE(C5359,"_",D5359),acronyms!$A$2:$B$330,2,0)</f>
        <v>Rhinanthus glacialis</v>
      </c>
      <c r="C5359" t="s">
        <v>106</v>
      </c>
      <c r="D5359" t="s">
        <v>85</v>
      </c>
      <c r="E5359" t="s">
        <v>11</v>
      </c>
      <c r="G5359" t="s">
        <v>75</v>
      </c>
    </row>
    <row r="5360" spans="1:7" x14ac:dyDescent="0.25">
      <c r="A5360">
        <v>411</v>
      </c>
      <c r="B5360" t="str">
        <f>VLOOKUP(CONCATENATE(C5360,"_",D5360),acronyms!$A$2:$B$330,2,0)</f>
        <v>Silene vulgaris</v>
      </c>
      <c r="C5360" t="s">
        <v>43</v>
      </c>
      <c r="D5360" t="s">
        <v>10</v>
      </c>
      <c r="E5360" t="s">
        <v>11</v>
      </c>
      <c r="G5360" t="s">
        <v>75</v>
      </c>
    </row>
    <row r="5361" spans="1:7" x14ac:dyDescent="0.25">
      <c r="A5361">
        <v>411</v>
      </c>
      <c r="B5361" t="str">
        <f>VLOOKUP(CONCATENATE(C5361,"_",D5361),acronyms!$A$2:$B$330,2,0)</f>
        <v>Solidago virgaurea subsp. minuta</v>
      </c>
      <c r="C5361" t="s">
        <v>44</v>
      </c>
      <c r="D5361" t="s">
        <v>45</v>
      </c>
      <c r="E5361">
        <v>1</v>
      </c>
      <c r="G5361" t="s">
        <v>75</v>
      </c>
    </row>
    <row r="5362" spans="1:7" x14ac:dyDescent="0.25">
      <c r="A5362">
        <v>411</v>
      </c>
      <c r="B5362" t="str">
        <f>VLOOKUP(CONCATENATE(C5362,"_",D5362),acronyms!$A$2:$B$330,2,0)</f>
        <v>Trifolium pratense subsp. pratense</v>
      </c>
      <c r="C5362" t="s">
        <v>108</v>
      </c>
      <c r="D5362" t="s">
        <v>110</v>
      </c>
      <c r="E5362" t="s">
        <v>11</v>
      </c>
      <c r="G5362" t="s">
        <v>75</v>
      </c>
    </row>
    <row r="5363" spans="1:7" x14ac:dyDescent="0.25">
      <c r="A5363">
        <v>411</v>
      </c>
      <c r="B5363" t="str">
        <f>VLOOKUP(CONCATENATE(C5363,"_",D5363),acronyms!$A$2:$B$330,2,0)</f>
        <v>Trollius europaeus</v>
      </c>
      <c r="C5363" t="s">
        <v>224</v>
      </c>
      <c r="D5363" t="s">
        <v>225</v>
      </c>
      <c r="E5363" t="s">
        <v>11</v>
      </c>
      <c r="G5363" t="s">
        <v>75</v>
      </c>
    </row>
    <row r="5364" spans="1:7" x14ac:dyDescent="0.25">
      <c r="A5364">
        <v>411</v>
      </c>
      <c r="B5364" t="str">
        <f>VLOOKUP(CONCATENATE(C5364,"_",D5364),acronyms!$A$2:$B$330,2,0)</f>
        <v>Vaccinium myrtillus</v>
      </c>
      <c r="C5364" t="s">
        <v>48</v>
      </c>
      <c r="D5364" t="s">
        <v>51</v>
      </c>
      <c r="E5364">
        <v>3</v>
      </c>
      <c r="G5364" t="s">
        <v>75</v>
      </c>
    </row>
    <row r="5365" spans="1:7" x14ac:dyDescent="0.25">
      <c r="A5365">
        <v>411</v>
      </c>
      <c r="B5365" t="str">
        <f>VLOOKUP(CONCATENATE(C5365,"_",D5365),acronyms!$A$2:$B$330,2,0)</f>
        <v>Vaccinium vitis-idaea</v>
      </c>
      <c r="C5365" t="s">
        <v>48</v>
      </c>
      <c r="D5365" t="s">
        <v>150</v>
      </c>
      <c r="E5365">
        <v>1</v>
      </c>
      <c r="G5365" t="s">
        <v>75</v>
      </c>
    </row>
    <row r="5366" spans="1:7" x14ac:dyDescent="0.25">
      <c r="A5366">
        <v>411</v>
      </c>
      <c r="B5366" t="str">
        <f>VLOOKUP(CONCATENATE(C5366,"_",D5366),acronyms!$A$2:$B$330,2,0)</f>
        <v>Viola biflora</v>
      </c>
      <c r="C5366" t="s">
        <v>52</v>
      </c>
      <c r="D5366" t="s">
        <v>53</v>
      </c>
      <c r="E5366" t="s">
        <v>11</v>
      </c>
      <c r="G5366" t="s">
        <v>75</v>
      </c>
    </row>
    <row r="5367" spans="1:7" x14ac:dyDescent="0.25">
      <c r="A5367">
        <v>412</v>
      </c>
      <c r="B5367" t="str">
        <f>VLOOKUP(CONCATENATE(C5367,"_",D5367),acronyms!$A$2:$B$330,2,0)</f>
        <v>Agrostis rupestris</v>
      </c>
      <c r="C5367" t="s">
        <v>7</v>
      </c>
      <c r="D5367" t="s">
        <v>74</v>
      </c>
      <c r="E5367" t="s">
        <v>11</v>
      </c>
      <c r="G5367" t="s">
        <v>8</v>
      </c>
    </row>
    <row r="5368" spans="1:7" x14ac:dyDescent="0.25">
      <c r="A5368">
        <v>412</v>
      </c>
      <c r="B5368" t="str">
        <f>VLOOKUP(CONCATENATE(C5368,"_",D5368),acronyms!$A$2:$B$330,2,0)</f>
        <v>Avenula versicolor</v>
      </c>
      <c r="C5368" t="s">
        <v>14</v>
      </c>
      <c r="D5368" t="s">
        <v>15</v>
      </c>
      <c r="E5368" t="s">
        <v>11</v>
      </c>
      <c r="G5368" t="s">
        <v>8</v>
      </c>
    </row>
    <row r="5369" spans="1:7" x14ac:dyDescent="0.25">
      <c r="A5369">
        <v>412</v>
      </c>
      <c r="B5369" t="str">
        <f>VLOOKUP(CONCATENATE(C5369,"_",D5369),acronyms!$A$2:$B$330,2,0)</f>
        <v>Calluna vulgaris</v>
      </c>
      <c r="C5369" t="s">
        <v>154</v>
      </c>
      <c r="D5369" t="s">
        <v>10</v>
      </c>
      <c r="E5369">
        <v>1</v>
      </c>
      <c r="G5369" t="s">
        <v>8</v>
      </c>
    </row>
    <row r="5370" spans="1:7" x14ac:dyDescent="0.25">
      <c r="A5370">
        <v>412</v>
      </c>
      <c r="B5370" t="str">
        <f>VLOOKUP(CONCATENATE(C5370,"_",D5370),acronyms!$A$2:$B$330,2,0)</f>
        <v>Cardamine resedifolia</v>
      </c>
      <c r="C5370" t="s">
        <v>54</v>
      </c>
      <c r="D5370" t="s">
        <v>76</v>
      </c>
      <c r="E5370" t="s">
        <v>18</v>
      </c>
      <c r="G5370" t="s">
        <v>8</v>
      </c>
    </row>
    <row r="5371" spans="1:7" x14ac:dyDescent="0.25">
      <c r="A5371">
        <v>412</v>
      </c>
      <c r="B5371" t="str">
        <f>VLOOKUP(CONCATENATE(C5371,"_",D5371),acronyms!$A$2:$B$330,2,0)</f>
        <v>Carex curvula subsp. curvula</v>
      </c>
      <c r="C5371" t="s">
        <v>54</v>
      </c>
      <c r="D5371" t="s">
        <v>55</v>
      </c>
      <c r="E5371" t="s">
        <v>46</v>
      </c>
      <c r="G5371" t="s">
        <v>8</v>
      </c>
    </row>
    <row r="5372" spans="1:7" x14ac:dyDescent="0.25">
      <c r="A5372">
        <v>412</v>
      </c>
      <c r="B5372" t="str">
        <f>VLOOKUP(CONCATENATE(C5372,"_",D5372),acronyms!$A$2:$B$330,2,0)</f>
        <v>Euphrasia minima</v>
      </c>
      <c r="C5372" t="s">
        <v>113</v>
      </c>
      <c r="D5372" t="s">
        <v>62</v>
      </c>
      <c r="E5372" t="s">
        <v>11</v>
      </c>
      <c r="G5372" t="s">
        <v>8</v>
      </c>
    </row>
    <row r="5373" spans="1:7" x14ac:dyDescent="0.25">
      <c r="A5373">
        <v>412</v>
      </c>
      <c r="B5373" t="str">
        <f>VLOOKUP(CONCATENATE(C5373,"_",D5373),acronyms!$A$2:$B$330,2,0)</f>
        <v>Festuca halleri agg.</v>
      </c>
      <c r="C5373" t="s">
        <v>19</v>
      </c>
      <c r="D5373" t="s">
        <v>58</v>
      </c>
      <c r="E5373" t="s">
        <v>50</v>
      </c>
      <c r="G5373" t="s">
        <v>8</v>
      </c>
    </row>
    <row r="5374" spans="1:7" x14ac:dyDescent="0.25">
      <c r="A5374">
        <v>412</v>
      </c>
      <c r="B5374" t="str">
        <f>VLOOKUP(CONCATENATE(C5374,"_",D5374),acronyms!$A$2:$B$330,2,0)</f>
        <v>Gnaphalium supinum</v>
      </c>
      <c r="C5374" t="s">
        <v>77</v>
      </c>
      <c r="D5374" t="s">
        <v>78</v>
      </c>
      <c r="E5374" t="s">
        <v>11</v>
      </c>
      <c r="G5374" t="s">
        <v>8</v>
      </c>
    </row>
    <row r="5375" spans="1:7" x14ac:dyDescent="0.25">
      <c r="A5375">
        <v>412</v>
      </c>
      <c r="B5375" t="str">
        <f>VLOOKUP(CONCATENATE(C5375,"_",D5375),acronyms!$A$2:$B$330,2,0)</f>
        <v>Leucanthemopsis alpina</v>
      </c>
      <c r="C5375" t="s">
        <v>59</v>
      </c>
      <c r="D5375" t="s">
        <v>13</v>
      </c>
      <c r="E5375" t="s">
        <v>11</v>
      </c>
      <c r="G5375" t="s">
        <v>8</v>
      </c>
    </row>
    <row r="5376" spans="1:7" x14ac:dyDescent="0.25">
      <c r="A5376">
        <v>412</v>
      </c>
      <c r="B5376" t="str">
        <f>VLOOKUP(CONCATENATE(C5376,"_",D5376),acronyms!$A$2:$B$330,2,0)</f>
        <v>Luzula lutea</v>
      </c>
      <c r="C5376" t="s">
        <v>30</v>
      </c>
      <c r="D5376" t="s">
        <v>98</v>
      </c>
      <c r="E5376" t="s">
        <v>11</v>
      </c>
      <c r="G5376" t="s">
        <v>8</v>
      </c>
    </row>
    <row r="5377" spans="1:7" x14ac:dyDescent="0.25">
      <c r="A5377">
        <v>412</v>
      </c>
      <c r="B5377" t="str">
        <f>VLOOKUP(CONCATENATE(C5377,"_",D5377),acronyms!$A$2:$B$330,2,0)</f>
        <v>Minuartia sedoides</v>
      </c>
      <c r="C5377" t="s">
        <v>62</v>
      </c>
      <c r="D5377" t="s">
        <v>63</v>
      </c>
      <c r="E5377" t="s">
        <v>11</v>
      </c>
      <c r="G5377" t="s">
        <v>8</v>
      </c>
    </row>
    <row r="5378" spans="1:7" x14ac:dyDescent="0.25">
      <c r="A5378">
        <v>412</v>
      </c>
      <c r="B5378" t="str">
        <f>VLOOKUP(CONCATENATE(C5378,"_",D5378),acronyms!$A$2:$B$330,2,0)</f>
        <v>Persicaria vivipara</v>
      </c>
      <c r="C5378" t="s">
        <v>32</v>
      </c>
      <c r="D5378" t="s">
        <v>33</v>
      </c>
      <c r="E5378" t="s">
        <v>11</v>
      </c>
      <c r="G5378" t="s">
        <v>8</v>
      </c>
    </row>
    <row r="5379" spans="1:7" x14ac:dyDescent="0.25">
      <c r="A5379">
        <v>412</v>
      </c>
      <c r="B5379" t="str">
        <f>VLOOKUP(CONCATENATE(C5379,"_",D5379),acronyms!$A$2:$B$330,2,0)</f>
        <v>Phyteuma hemisphaericum</v>
      </c>
      <c r="C5379" t="s">
        <v>91</v>
      </c>
      <c r="D5379" t="s">
        <v>92</v>
      </c>
      <c r="E5379">
        <v>1</v>
      </c>
      <c r="G5379" t="s">
        <v>8</v>
      </c>
    </row>
    <row r="5380" spans="1:7" x14ac:dyDescent="0.25">
      <c r="A5380">
        <v>412</v>
      </c>
      <c r="B5380" t="str">
        <f>VLOOKUP(CONCATENATE(C5380,"_",D5380),acronyms!$A$2:$B$330,2,0)</f>
        <v>Potentilla aurea</v>
      </c>
      <c r="C5380" t="s">
        <v>34</v>
      </c>
      <c r="D5380" t="s">
        <v>35</v>
      </c>
      <c r="E5380">
        <v>1</v>
      </c>
      <c r="G5380" t="s">
        <v>8</v>
      </c>
    </row>
    <row r="5381" spans="1:7" x14ac:dyDescent="0.25">
      <c r="A5381">
        <v>412</v>
      </c>
      <c r="B5381" t="str">
        <f>VLOOKUP(CONCATENATE(C5381,"_",D5381),acronyms!$A$2:$B$330,2,0)</f>
        <v>Primula minima</v>
      </c>
      <c r="C5381" t="s">
        <v>69</v>
      </c>
      <c r="D5381" t="s">
        <v>62</v>
      </c>
      <c r="E5381" t="s">
        <v>11</v>
      </c>
      <c r="G5381" t="s">
        <v>8</v>
      </c>
    </row>
    <row r="5382" spans="1:7" x14ac:dyDescent="0.25">
      <c r="A5382">
        <v>412</v>
      </c>
      <c r="B5382" t="str">
        <f>VLOOKUP(CONCATENATE(C5382,"_",D5382),acronyms!$A$2:$B$330,2,0)</f>
        <v>Salix herbacea</v>
      </c>
      <c r="C5382" t="s">
        <v>40</v>
      </c>
      <c r="D5382" t="s">
        <v>81</v>
      </c>
      <c r="E5382" t="s">
        <v>11</v>
      </c>
      <c r="G5382" t="s">
        <v>8</v>
      </c>
    </row>
    <row r="5383" spans="1:7" x14ac:dyDescent="0.25">
      <c r="A5383">
        <v>412</v>
      </c>
      <c r="B5383" t="str">
        <f>VLOOKUP(CONCATENATE(C5383,"_",D5383),acronyms!$A$2:$B$330,2,0)</f>
        <v>Scorzoneroides helvetica</v>
      </c>
      <c r="C5383" t="s">
        <v>42</v>
      </c>
      <c r="D5383" t="s">
        <v>41</v>
      </c>
      <c r="E5383" t="s">
        <v>50</v>
      </c>
      <c r="G5383" t="s">
        <v>8</v>
      </c>
    </row>
    <row r="5384" spans="1:7" x14ac:dyDescent="0.25">
      <c r="A5384">
        <v>412</v>
      </c>
      <c r="B5384" t="str">
        <f>VLOOKUP(CONCATENATE(C5384,"_",D5384),acronyms!$A$2:$B$330,2,0)</f>
        <v>Sibbaldia procumbens</v>
      </c>
      <c r="C5384" t="s">
        <v>129</v>
      </c>
      <c r="D5384" t="s">
        <v>130</v>
      </c>
      <c r="E5384" t="s">
        <v>11</v>
      </c>
      <c r="G5384" t="s">
        <v>8</v>
      </c>
    </row>
    <row r="5385" spans="1:7" x14ac:dyDescent="0.25">
      <c r="A5385">
        <v>412</v>
      </c>
      <c r="B5385" t="str">
        <f>VLOOKUP(CONCATENATE(C5385,"_",D5385),acronyms!$A$2:$B$330,2,0)</f>
        <v>Silene acaulis subsp. exscapa</v>
      </c>
      <c r="C5385" t="s">
        <v>43</v>
      </c>
      <c r="D5385" t="s">
        <v>73</v>
      </c>
      <c r="E5385" t="s">
        <v>11</v>
      </c>
      <c r="G5385" t="s">
        <v>8</v>
      </c>
    </row>
    <row r="5386" spans="1:7" x14ac:dyDescent="0.25">
      <c r="A5386">
        <v>412</v>
      </c>
      <c r="B5386" t="str">
        <f>VLOOKUP(CONCATENATE(C5386,"_",D5386),acronyms!$A$2:$B$330,2,0)</f>
        <v>Soldanella pusilla</v>
      </c>
      <c r="C5386" t="s">
        <v>44</v>
      </c>
      <c r="D5386" t="s">
        <v>127</v>
      </c>
      <c r="E5386" t="s">
        <v>50</v>
      </c>
      <c r="G5386" t="s">
        <v>8</v>
      </c>
    </row>
    <row r="5387" spans="1:7" x14ac:dyDescent="0.25">
      <c r="A5387">
        <v>412</v>
      </c>
      <c r="B5387" t="str">
        <f>VLOOKUP(CONCATENATE(C5387,"_",D5387),acronyms!$A$2:$B$330,2,0)</f>
        <v>Vaccinium vitis-idaea</v>
      </c>
      <c r="C5387" t="s">
        <v>48</v>
      </c>
      <c r="D5387" t="s">
        <v>150</v>
      </c>
      <c r="E5387" t="s">
        <v>50</v>
      </c>
      <c r="G5387" t="s">
        <v>8</v>
      </c>
    </row>
    <row r="5388" spans="1:7" x14ac:dyDescent="0.25">
      <c r="A5388">
        <v>412</v>
      </c>
      <c r="B5388" t="str">
        <f>VLOOKUP(CONCATENATE(C5388,"_",D5388),acronyms!$A$2:$B$330,2,0)</f>
        <v>Veronica bellidioides</v>
      </c>
      <c r="C5388" t="s">
        <v>15</v>
      </c>
      <c r="D5388" t="s">
        <v>118</v>
      </c>
      <c r="E5388">
        <v>1</v>
      </c>
      <c r="G5388" t="s">
        <v>8</v>
      </c>
    </row>
    <row r="5389" spans="1:7" x14ac:dyDescent="0.25">
      <c r="A5389">
        <v>413</v>
      </c>
      <c r="B5389" t="str">
        <f>VLOOKUP(CONCATENATE(C5389,"_",D5389),acronyms!$A$2:$B$330,2,0)</f>
        <v>Achillea moschata</v>
      </c>
      <c r="C5389" t="s">
        <v>115</v>
      </c>
      <c r="D5389" t="s">
        <v>112</v>
      </c>
      <c r="E5389" t="s">
        <v>11</v>
      </c>
      <c r="G5389" t="s">
        <v>228</v>
      </c>
    </row>
    <row r="5390" spans="1:7" x14ac:dyDescent="0.25">
      <c r="A5390">
        <v>413</v>
      </c>
      <c r="B5390" t="str">
        <f>VLOOKUP(CONCATENATE(C5390,"_",D5390),acronyms!$A$2:$B$330,2,0)</f>
        <v>Alchemilla vulgaris agg.</v>
      </c>
      <c r="C5390" t="s">
        <v>9</v>
      </c>
      <c r="D5390" t="s">
        <v>10</v>
      </c>
      <c r="E5390" t="s">
        <v>11</v>
      </c>
      <c r="G5390" t="s">
        <v>228</v>
      </c>
    </row>
    <row r="5391" spans="1:7" x14ac:dyDescent="0.25">
      <c r="A5391">
        <v>413</v>
      </c>
      <c r="B5391" t="str">
        <f>VLOOKUP(CONCATENATE(C5391,"_",D5391),acronyms!$A$2:$B$330,2,0)</f>
        <v>Anthoxanthum alpinum</v>
      </c>
      <c r="C5391" t="s">
        <v>12</v>
      </c>
      <c r="D5391" t="s">
        <v>13</v>
      </c>
      <c r="E5391" t="s">
        <v>11</v>
      </c>
      <c r="G5391" t="s">
        <v>228</v>
      </c>
    </row>
    <row r="5392" spans="1:7" x14ac:dyDescent="0.25">
      <c r="A5392">
        <v>413</v>
      </c>
      <c r="B5392" t="str">
        <f>VLOOKUP(CONCATENATE(C5392,"_",D5392),acronyms!$A$2:$B$330,2,0)</f>
        <v>Avenula versicolor</v>
      </c>
      <c r="C5392" t="s">
        <v>14</v>
      </c>
      <c r="D5392" t="s">
        <v>15</v>
      </c>
      <c r="E5392" t="s">
        <v>11</v>
      </c>
      <c r="G5392" t="s">
        <v>228</v>
      </c>
    </row>
    <row r="5393" spans="1:7" x14ac:dyDescent="0.25">
      <c r="A5393">
        <v>413</v>
      </c>
      <c r="B5393" t="str">
        <f>VLOOKUP(CONCATENATE(C5393,"_",D5393),acronyms!$A$2:$B$330,2,0)</f>
        <v>Botrychium lunaria</v>
      </c>
      <c r="C5393" t="s">
        <v>174</v>
      </c>
      <c r="D5393" t="s">
        <v>175</v>
      </c>
      <c r="E5393">
        <v>1</v>
      </c>
      <c r="G5393" t="s">
        <v>228</v>
      </c>
    </row>
    <row r="5394" spans="1:7" x14ac:dyDescent="0.25">
      <c r="A5394">
        <v>413</v>
      </c>
      <c r="B5394" t="str">
        <f>VLOOKUP(CONCATENATE(C5394,"_",D5394),acronyms!$A$2:$B$330,2,0)</f>
        <v>Campanula scheuchzeri</v>
      </c>
      <c r="C5394" t="s">
        <v>16</v>
      </c>
      <c r="D5394" t="s">
        <v>17</v>
      </c>
      <c r="E5394">
        <v>1</v>
      </c>
      <c r="G5394" t="s">
        <v>228</v>
      </c>
    </row>
    <row r="5395" spans="1:7" x14ac:dyDescent="0.25">
      <c r="A5395">
        <v>413</v>
      </c>
      <c r="B5395" t="str">
        <f>VLOOKUP(CONCATENATE(C5395,"_",D5395),acronyms!$A$2:$B$330,2,0)</f>
        <v>Carex sempervirens</v>
      </c>
      <c r="C5395" t="s">
        <v>54</v>
      </c>
      <c r="D5395" t="s">
        <v>95</v>
      </c>
      <c r="E5395" t="s">
        <v>50</v>
      </c>
      <c r="G5395" t="s">
        <v>228</v>
      </c>
    </row>
    <row r="5396" spans="1:7" x14ac:dyDescent="0.25">
      <c r="A5396">
        <v>413</v>
      </c>
      <c r="B5396" t="str">
        <f>VLOOKUP(CONCATENATE(C5396,"_",D5396),acronyms!$A$2:$B$330,2,0)</f>
        <v>Deschampsia cespitosa subsp. cespitosa</v>
      </c>
      <c r="C5396" t="s">
        <v>89</v>
      </c>
      <c r="D5396" t="s">
        <v>90</v>
      </c>
      <c r="E5396">
        <v>1</v>
      </c>
      <c r="G5396" t="s">
        <v>228</v>
      </c>
    </row>
    <row r="5397" spans="1:7" x14ac:dyDescent="0.25">
      <c r="A5397">
        <v>413</v>
      </c>
      <c r="B5397" t="str">
        <f>VLOOKUP(CONCATENATE(C5397,"_",D5397),acronyms!$A$2:$B$330,2,0)</f>
        <v>Festuca nigricans</v>
      </c>
      <c r="C5397" t="s">
        <v>19</v>
      </c>
      <c r="D5397" t="s">
        <v>20</v>
      </c>
      <c r="E5397" t="s">
        <v>11</v>
      </c>
      <c r="G5397" t="s">
        <v>228</v>
      </c>
    </row>
    <row r="5398" spans="1:7" x14ac:dyDescent="0.25">
      <c r="A5398">
        <v>413</v>
      </c>
      <c r="B5398" t="str">
        <f>VLOOKUP(CONCATENATE(C5398,"_",D5398),acronyms!$A$2:$B$330,2,0)</f>
        <v>Galium anisophyllon</v>
      </c>
      <c r="C5398" t="s">
        <v>260</v>
      </c>
      <c r="D5398" t="s">
        <v>250</v>
      </c>
      <c r="E5398" t="s">
        <v>46</v>
      </c>
      <c r="G5398" t="s">
        <v>228</v>
      </c>
    </row>
    <row r="5399" spans="1:7" x14ac:dyDescent="0.25">
      <c r="A5399">
        <v>413</v>
      </c>
      <c r="B5399" t="str">
        <f>VLOOKUP(CONCATENATE(C5399,"_",D5399),acronyms!$A$2:$B$330,2,0)</f>
        <v>Hieracium pilosella agg.</v>
      </c>
      <c r="C5399" t="s">
        <v>116</v>
      </c>
      <c r="D5399" t="s">
        <v>252</v>
      </c>
      <c r="E5399" t="s">
        <v>11</v>
      </c>
      <c r="G5399" t="s">
        <v>228</v>
      </c>
    </row>
    <row r="5400" spans="1:7" x14ac:dyDescent="0.25">
      <c r="A5400">
        <v>413</v>
      </c>
      <c r="B5400" t="str">
        <f>VLOOKUP(CONCATENATE(C5400,"_",D5400),acronyms!$A$2:$B$330,2,0)</f>
        <v>Huperzia selago</v>
      </c>
      <c r="C5400" t="s">
        <v>320</v>
      </c>
      <c r="D5400" t="s">
        <v>107</v>
      </c>
      <c r="E5400" t="s">
        <v>18</v>
      </c>
      <c r="G5400" t="s">
        <v>228</v>
      </c>
    </row>
    <row r="5401" spans="1:7" x14ac:dyDescent="0.25">
      <c r="A5401">
        <v>413</v>
      </c>
      <c r="B5401" t="str">
        <f>VLOOKUP(CONCATENATE(C5401,"_",D5401),acronyms!$A$2:$B$330,2,0)</f>
        <v>Luzula alpina</v>
      </c>
      <c r="C5401" t="s">
        <v>30</v>
      </c>
      <c r="D5401" t="s">
        <v>13</v>
      </c>
      <c r="E5401" t="s">
        <v>18</v>
      </c>
      <c r="G5401" t="s">
        <v>228</v>
      </c>
    </row>
    <row r="5402" spans="1:7" x14ac:dyDescent="0.25">
      <c r="A5402">
        <v>413</v>
      </c>
      <c r="B5402" t="str">
        <f>VLOOKUP(CONCATENATE(C5402,"_",D5402),acronyms!$A$2:$B$330,2,0)</f>
        <v>Luzula lutea</v>
      </c>
      <c r="C5402" t="s">
        <v>30</v>
      </c>
      <c r="D5402" t="s">
        <v>98</v>
      </c>
      <c r="E5402" t="s">
        <v>11</v>
      </c>
      <c r="G5402" t="s">
        <v>228</v>
      </c>
    </row>
    <row r="5403" spans="1:7" x14ac:dyDescent="0.25">
      <c r="A5403">
        <v>413</v>
      </c>
      <c r="B5403" t="str">
        <f>VLOOKUP(CONCATENATE(C5403,"_",D5403),acronyms!$A$2:$B$330,2,0)</f>
        <v>Myosotis alpestris</v>
      </c>
      <c r="C5403" t="s">
        <v>101</v>
      </c>
      <c r="D5403" t="s">
        <v>13</v>
      </c>
      <c r="E5403" t="s">
        <v>11</v>
      </c>
      <c r="G5403" t="s">
        <v>228</v>
      </c>
    </row>
    <row r="5404" spans="1:7" x14ac:dyDescent="0.25">
      <c r="A5404">
        <v>413</v>
      </c>
      <c r="B5404" t="str">
        <f>VLOOKUP(CONCATENATE(C5404,"_",D5404),acronyms!$A$2:$B$330,2,0)</f>
        <v>Phleum alpinum agg.</v>
      </c>
      <c r="C5404" t="s">
        <v>162</v>
      </c>
      <c r="D5404" t="s">
        <v>163</v>
      </c>
      <c r="E5404" t="s">
        <v>18</v>
      </c>
      <c r="G5404" t="s">
        <v>228</v>
      </c>
    </row>
    <row r="5405" spans="1:7" x14ac:dyDescent="0.25">
      <c r="A5405">
        <v>413</v>
      </c>
      <c r="B5405" t="str">
        <f>VLOOKUP(CONCATENATE(C5405,"_",D5405),acronyms!$A$2:$B$330,2,0)</f>
        <v>Poa alpina</v>
      </c>
      <c r="C5405" t="s">
        <v>79</v>
      </c>
      <c r="D5405" t="s">
        <v>13</v>
      </c>
      <c r="E5405" t="s">
        <v>11</v>
      </c>
      <c r="G5405" t="s">
        <v>228</v>
      </c>
    </row>
    <row r="5406" spans="1:7" x14ac:dyDescent="0.25">
      <c r="A5406">
        <v>413</v>
      </c>
      <c r="B5406" t="str">
        <f>VLOOKUP(CONCATENATE(C5406,"_",D5406),acronyms!$A$2:$B$330,2,0)</f>
        <v>Potentilla aurea</v>
      </c>
      <c r="C5406" t="s">
        <v>34</v>
      </c>
      <c r="D5406" t="s">
        <v>35</v>
      </c>
      <c r="E5406">
        <v>1</v>
      </c>
      <c r="G5406" t="s">
        <v>228</v>
      </c>
    </row>
    <row r="5407" spans="1:7" x14ac:dyDescent="0.25">
      <c r="A5407">
        <v>413</v>
      </c>
      <c r="B5407" t="str">
        <f>VLOOKUP(CONCATENATE(C5407,"_",D5407),acronyms!$A$2:$B$330,2,0)</f>
        <v>Saxifraga bryoides</v>
      </c>
      <c r="C5407" t="s">
        <v>71</v>
      </c>
      <c r="D5407" t="s">
        <v>72</v>
      </c>
      <c r="E5407" t="s">
        <v>18</v>
      </c>
      <c r="G5407" t="s">
        <v>228</v>
      </c>
    </row>
    <row r="5408" spans="1:7" x14ac:dyDescent="0.25">
      <c r="A5408">
        <v>413</v>
      </c>
      <c r="B5408" t="str">
        <f>VLOOKUP(CONCATENATE(C5408,"_",D5408),acronyms!$A$2:$B$330,2,0)</f>
        <v>Scorzoneroides helvetica</v>
      </c>
      <c r="C5408" t="s">
        <v>42</v>
      </c>
      <c r="D5408" t="s">
        <v>41</v>
      </c>
      <c r="E5408" t="s">
        <v>50</v>
      </c>
      <c r="G5408" t="s">
        <v>228</v>
      </c>
    </row>
    <row r="5409" spans="1:7" x14ac:dyDescent="0.25">
      <c r="A5409">
        <v>413</v>
      </c>
      <c r="B5409" t="str">
        <f>VLOOKUP(CONCATENATE(C5409,"_",D5409),acronyms!$A$2:$B$330,2,0)</f>
        <v>Sibbaldia procumbens</v>
      </c>
      <c r="C5409" t="s">
        <v>129</v>
      </c>
      <c r="D5409" t="s">
        <v>130</v>
      </c>
      <c r="E5409">
        <v>1</v>
      </c>
      <c r="G5409" t="s">
        <v>228</v>
      </c>
    </row>
    <row r="5410" spans="1:7" x14ac:dyDescent="0.25">
      <c r="A5410">
        <v>413</v>
      </c>
      <c r="B5410" t="str">
        <f>VLOOKUP(CONCATENATE(C5410,"_",D5410),acronyms!$A$2:$B$330,2,0)</f>
        <v>Trifolium pallescens</v>
      </c>
      <c r="C5410" t="s">
        <v>108</v>
      </c>
      <c r="D5410" t="s">
        <v>109</v>
      </c>
      <c r="E5410" t="s">
        <v>50</v>
      </c>
      <c r="G5410" t="s">
        <v>228</v>
      </c>
    </row>
    <row r="5411" spans="1:7" x14ac:dyDescent="0.25">
      <c r="A5411">
        <v>413</v>
      </c>
      <c r="B5411" t="str">
        <f>VLOOKUP(CONCATENATE(C5411,"_",D5411),acronyms!$A$2:$B$330,2,0)</f>
        <v>Trifolium pratense subsp. pratense</v>
      </c>
      <c r="C5411" t="s">
        <v>108</v>
      </c>
      <c r="D5411" t="s">
        <v>110</v>
      </c>
      <c r="E5411" t="s">
        <v>50</v>
      </c>
      <c r="G5411" t="s">
        <v>228</v>
      </c>
    </row>
    <row r="5412" spans="1:7" x14ac:dyDescent="0.25">
      <c r="A5412">
        <v>414</v>
      </c>
      <c r="B5412" t="str">
        <f>VLOOKUP(CONCATENATE(C5412,"_",D5412),acronyms!$A$2:$B$330,2,0)</f>
        <v>Achillea millefolium</v>
      </c>
      <c r="C5412" t="s">
        <v>115</v>
      </c>
      <c r="D5412" t="s">
        <v>240</v>
      </c>
      <c r="E5412" t="s">
        <v>11</v>
      </c>
      <c r="G5412" t="s">
        <v>194</v>
      </c>
    </row>
    <row r="5413" spans="1:7" x14ac:dyDescent="0.25">
      <c r="A5413">
        <v>414</v>
      </c>
      <c r="B5413" t="str">
        <f>VLOOKUP(CONCATENATE(C5413,"_",D5413),acronyms!$A$2:$B$330,2,0)</f>
        <v>Avenella flexuosa</v>
      </c>
      <c r="C5413" t="s">
        <v>14</v>
      </c>
      <c r="D5413" t="s">
        <v>126</v>
      </c>
      <c r="E5413">
        <v>1</v>
      </c>
      <c r="G5413" t="s">
        <v>194</v>
      </c>
    </row>
    <row r="5414" spans="1:7" x14ac:dyDescent="0.25">
      <c r="A5414">
        <v>414</v>
      </c>
      <c r="B5414" t="str">
        <f>VLOOKUP(CONCATENATE(C5414,"_",D5414),acronyms!$A$2:$B$330,2,0)</f>
        <v>Calamagrostis villosa</v>
      </c>
      <c r="C5414" t="s">
        <v>154</v>
      </c>
      <c r="D5414" t="s">
        <v>37</v>
      </c>
      <c r="E5414">
        <v>3</v>
      </c>
      <c r="G5414" t="s">
        <v>194</v>
      </c>
    </row>
    <row r="5415" spans="1:7" x14ac:dyDescent="0.25">
      <c r="A5415">
        <v>414</v>
      </c>
      <c r="B5415" t="str">
        <f>VLOOKUP(CONCATENATE(C5415,"_",D5415),acronyms!$A$2:$B$330,2,0)</f>
        <v>Geranium sylvaticum</v>
      </c>
      <c r="C5415" t="s">
        <v>23</v>
      </c>
      <c r="D5415" t="s">
        <v>24</v>
      </c>
      <c r="E5415">
        <v>1</v>
      </c>
      <c r="G5415" t="s">
        <v>194</v>
      </c>
    </row>
    <row r="5416" spans="1:7" x14ac:dyDescent="0.25">
      <c r="A5416">
        <v>414</v>
      </c>
      <c r="B5416" t="str">
        <f>VLOOKUP(CONCATENATE(C5416,"_",D5416),acronyms!$A$2:$B$330,2,0)</f>
        <v>Homogyne alpina</v>
      </c>
      <c r="C5416" t="s">
        <v>27</v>
      </c>
      <c r="D5416" t="s">
        <v>13</v>
      </c>
      <c r="E5416" t="s">
        <v>11</v>
      </c>
      <c r="G5416" t="s">
        <v>194</v>
      </c>
    </row>
    <row r="5417" spans="1:7" x14ac:dyDescent="0.25">
      <c r="A5417">
        <v>414</v>
      </c>
      <c r="B5417" t="str">
        <f>VLOOKUP(CONCATENATE(C5417,"_",D5417),acronyms!$A$2:$B$330,2,0)</f>
        <v>Juncus trifidus</v>
      </c>
      <c r="C5417" t="s">
        <v>132</v>
      </c>
      <c r="D5417" t="s">
        <v>108</v>
      </c>
      <c r="E5417" t="s">
        <v>11</v>
      </c>
      <c r="G5417" t="s">
        <v>194</v>
      </c>
    </row>
    <row r="5418" spans="1:7" x14ac:dyDescent="0.25">
      <c r="A5418">
        <v>414</v>
      </c>
      <c r="B5418" t="str">
        <f>VLOOKUP(CONCATENATE(C5418,"_",D5418),acronyms!$A$2:$B$330,2,0)</f>
        <v>Juniperus communis subsp. nana</v>
      </c>
      <c r="C5418" t="s">
        <v>132</v>
      </c>
      <c r="D5418" t="s">
        <v>156</v>
      </c>
      <c r="E5418" t="s">
        <v>50</v>
      </c>
      <c r="G5418" t="s">
        <v>194</v>
      </c>
    </row>
    <row r="5419" spans="1:7" x14ac:dyDescent="0.25">
      <c r="A5419">
        <v>414</v>
      </c>
      <c r="B5419" t="str">
        <f>VLOOKUP(CONCATENATE(C5419,"_",D5419),acronyms!$A$2:$B$330,2,0)</f>
        <v>Luzula luzuloides</v>
      </c>
      <c r="C5419" t="s">
        <v>30</v>
      </c>
      <c r="D5419" t="s">
        <v>30</v>
      </c>
      <c r="E5419">
        <v>1</v>
      </c>
      <c r="G5419" t="s">
        <v>194</v>
      </c>
    </row>
    <row r="5420" spans="1:7" x14ac:dyDescent="0.25">
      <c r="A5420">
        <v>414</v>
      </c>
      <c r="B5420" t="str">
        <f>VLOOKUP(CONCATENATE(C5420,"_",D5420),acronyms!$A$2:$B$330,2,0)</f>
        <v>Potentilla aurea</v>
      </c>
      <c r="C5420" t="s">
        <v>34</v>
      </c>
      <c r="D5420" t="s">
        <v>35</v>
      </c>
      <c r="E5420" t="s">
        <v>11</v>
      </c>
      <c r="G5420" t="s">
        <v>194</v>
      </c>
    </row>
    <row r="5421" spans="1:7" x14ac:dyDescent="0.25">
      <c r="A5421">
        <v>414</v>
      </c>
      <c r="B5421" t="str">
        <f>VLOOKUP(CONCATENATE(C5421,"_",D5421),acronyms!$A$2:$B$330,2,0)</f>
        <v>Rhododendron ferrugineum</v>
      </c>
      <c r="C5421" t="s">
        <v>38</v>
      </c>
      <c r="D5421" t="s">
        <v>39</v>
      </c>
      <c r="E5421">
        <v>3</v>
      </c>
      <c r="G5421" t="s">
        <v>194</v>
      </c>
    </row>
    <row r="5422" spans="1:7" x14ac:dyDescent="0.25">
      <c r="A5422">
        <v>414</v>
      </c>
      <c r="B5422" t="str">
        <f>VLOOKUP(CONCATENATE(C5422,"_",D5422),acronyms!$A$2:$B$330,2,0)</f>
        <v>Vaccinium myrtillus</v>
      </c>
      <c r="C5422" t="s">
        <v>48</v>
      </c>
      <c r="D5422" t="s">
        <v>51</v>
      </c>
      <c r="E5422" t="s">
        <v>50</v>
      </c>
      <c r="G5422" t="s">
        <v>194</v>
      </c>
    </row>
    <row r="5423" spans="1:7" x14ac:dyDescent="0.25">
      <c r="A5423">
        <v>414</v>
      </c>
      <c r="B5423" t="str">
        <f>VLOOKUP(CONCATENATE(C5423,"_",D5423),acronyms!$A$2:$B$330,2,0)</f>
        <v>Vaccinium vitis-idaea</v>
      </c>
      <c r="C5423" t="s">
        <v>48</v>
      </c>
      <c r="D5423" t="s">
        <v>150</v>
      </c>
      <c r="E5423" t="s">
        <v>50</v>
      </c>
      <c r="G5423" t="s">
        <v>194</v>
      </c>
    </row>
    <row r="5424" spans="1:7" x14ac:dyDescent="0.25">
      <c r="A5424">
        <v>415</v>
      </c>
      <c r="B5424" t="str">
        <f>VLOOKUP(CONCATENATE(C5424,"_",D5424),acronyms!$A$2:$B$330,2,0)</f>
        <v>Achillea moschata</v>
      </c>
      <c r="C5424" t="s">
        <v>115</v>
      </c>
      <c r="D5424" t="s">
        <v>112</v>
      </c>
      <c r="E5424" t="s">
        <v>50</v>
      </c>
      <c r="G5424" t="s">
        <v>197</v>
      </c>
    </row>
    <row r="5425" spans="1:7" x14ac:dyDescent="0.25">
      <c r="A5425">
        <v>415</v>
      </c>
      <c r="B5425" t="str">
        <f>VLOOKUP(CONCATENATE(C5425,"_",D5425),acronyms!$A$2:$B$330,2,0)</f>
        <v>Agrostis alpina</v>
      </c>
      <c r="C5425" t="s">
        <v>7</v>
      </c>
      <c r="D5425" t="s">
        <v>13</v>
      </c>
      <c r="E5425" t="s">
        <v>11</v>
      </c>
      <c r="G5425" t="s">
        <v>197</v>
      </c>
    </row>
    <row r="5426" spans="1:7" x14ac:dyDescent="0.25">
      <c r="A5426">
        <v>415</v>
      </c>
      <c r="B5426" t="str">
        <f>VLOOKUP(CONCATENATE(C5426,"_",D5426),acronyms!$A$2:$B$330,2,0)</f>
        <v>Alchemilla vulgaris agg.</v>
      </c>
      <c r="C5426" t="s">
        <v>9</v>
      </c>
      <c r="D5426" t="s">
        <v>10</v>
      </c>
      <c r="E5426">
        <v>1</v>
      </c>
      <c r="G5426" t="s">
        <v>197</v>
      </c>
    </row>
    <row r="5427" spans="1:7" x14ac:dyDescent="0.25">
      <c r="A5427">
        <v>415</v>
      </c>
      <c r="B5427" t="str">
        <f>VLOOKUP(CONCATENATE(C5427,"_",D5427),acronyms!$A$2:$B$330,2,0)</f>
        <v>Androsace obtusifolia</v>
      </c>
      <c r="C5427" t="s">
        <v>82</v>
      </c>
      <c r="D5427" t="s">
        <v>198</v>
      </c>
      <c r="E5427" t="s">
        <v>11</v>
      </c>
      <c r="G5427" t="s">
        <v>197</v>
      </c>
    </row>
    <row r="5428" spans="1:7" x14ac:dyDescent="0.25">
      <c r="A5428">
        <v>415</v>
      </c>
      <c r="B5428" t="str">
        <f>VLOOKUP(CONCATENATE(C5428,"_",D5428),acronyms!$A$2:$B$330,2,0)</f>
        <v>Anthoxanthum alpinum</v>
      </c>
      <c r="C5428" t="s">
        <v>12</v>
      </c>
      <c r="D5428" t="s">
        <v>13</v>
      </c>
      <c r="E5428">
        <v>1</v>
      </c>
      <c r="G5428" t="s">
        <v>197</v>
      </c>
    </row>
    <row r="5429" spans="1:7" x14ac:dyDescent="0.25">
      <c r="A5429">
        <v>415</v>
      </c>
      <c r="B5429" t="str">
        <f>VLOOKUP(CONCATENATE(C5429,"_",D5429),acronyms!$A$2:$B$330,2,0)</f>
        <v>Avenula versicolor</v>
      </c>
      <c r="C5429" t="s">
        <v>14</v>
      </c>
      <c r="D5429" t="s">
        <v>15</v>
      </c>
      <c r="E5429">
        <v>1</v>
      </c>
      <c r="G5429" t="s">
        <v>197</v>
      </c>
    </row>
    <row r="5430" spans="1:7" x14ac:dyDescent="0.25">
      <c r="A5430">
        <v>415</v>
      </c>
      <c r="B5430" t="str">
        <f>VLOOKUP(CONCATENATE(C5430,"_",D5430),acronyms!$A$2:$B$330,2,0)</f>
        <v>Botrychium lunaria</v>
      </c>
      <c r="C5430" t="s">
        <v>174</v>
      </c>
      <c r="D5430" t="s">
        <v>175</v>
      </c>
      <c r="E5430" t="s">
        <v>18</v>
      </c>
      <c r="G5430" t="s">
        <v>197</v>
      </c>
    </row>
    <row r="5431" spans="1:7" x14ac:dyDescent="0.25">
      <c r="A5431">
        <v>415</v>
      </c>
      <c r="B5431" t="str">
        <f>VLOOKUP(CONCATENATE(C5431,"_",D5431),acronyms!$A$2:$B$330,2,0)</f>
        <v>Campanula scheuchzeri</v>
      </c>
      <c r="C5431" t="s">
        <v>16</v>
      </c>
      <c r="D5431" t="s">
        <v>17</v>
      </c>
      <c r="E5431" t="s">
        <v>11</v>
      </c>
      <c r="G5431" t="s">
        <v>197</v>
      </c>
    </row>
    <row r="5432" spans="1:7" x14ac:dyDescent="0.25">
      <c r="A5432">
        <v>415</v>
      </c>
      <c r="B5432" t="str">
        <f>VLOOKUP(CONCATENATE(C5432,"_",D5432),acronyms!$A$2:$B$330,2,0)</f>
        <v>Euphrasia minima</v>
      </c>
      <c r="C5432" t="s">
        <v>113</v>
      </c>
      <c r="D5432" t="s">
        <v>62</v>
      </c>
      <c r="E5432" t="s">
        <v>11</v>
      </c>
      <c r="G5432" t="s">
        <v>197</v>
      </c>
    </row>
    <row r="5433" spans="1:7" x14ac:dyDescent="0.25">
      <c r="A5433">
        <v>415</v>
      </c>
      <c r="B5433" t="str">
        <f>VLOOKUP(CONCATENATE(C5433,"_",D5433),acronyms!$A$2:$B$330,2,0)</f>
        <v>Festuca halleri agg.</v>
      </c>
      <c r="C5433" t="s">
        <v>19</v>
      </c>
      <c r="D5433" t="s">
        <v>58</v>
      </c>
      <c r="E5433">
        <v>1</v>
      </c>
      <c r="F5433" t="s">
        <v>97</v>
      </c>
      <c r="G5433" t="s">
        <v>197</v>
      </c>
    </row>
    <row r="5434" spans="1:7" x14ac:dyDescent="0.25">
      <c r="A5434">
        <v>415</v>
      </c>
      <c r="B5434" t="str">
        <f>VLOOKUP(CONCATENATE(C5434,"_",D5434),acronyms!$A$2:$B$330,2,0)</f>
        <v>Gentiana brachyphylla</v>
      </c>
      <c r="C5434" t="s">
        <v>21</v>
      </c>
      <c r="D5434" t="s">
        <v>151</v>
      </c>
      <c r="E5434" t="s">
        <v>11</v>
      </c>
      <c r="F5434" t="s">
        <v>61</v>
      </c>
      <c r="G5434" t="s">
        <v>197</v>
      </c>
    </row>
    <row r="5435" spans="1:7" x14ac:dyDescent="0.25">
      <c r="A5435">
        <v>415</v>
      </c>
      <c r="B5435" t="str">
        <f>VLOOKUP(CONCATENATE(C5435,"_",D5435),acronyms!$A$2:$B$330,2,0)</f>
        <v>Huperzia selago</v>
      </c>
      <c r="C5435" t="s">
        <v>320</v>
      </c>
      <c r="D5435" t="s">
        <v>107</v>
      </c>
      <c r="E5435" t="s">
        <v>18</v>
      </c>
      <c r="G5435" t="s">
        <v>197</v>
      </c>
    </row>
    <row r="5436" spans="1:7" x14ac:dyDescent="0.25">
      <c r="A5436">
        <v>415</v>
      </c>
      <c r="B5436" t="str">
        <f>VLOOKUP(CONCATENATE(C5436,"_",D5436),acronyms!$A$2:$B$330,2,0)</f>
        <v>Leontodon hispidus</v>
      </c>
      <c r="C5436" t="s">
        <v>28</v>
      </c>
      <c r="D5436" t="s">
        <v>29</v>
      </c>
      <c r="E5436">
        <v>1</v>
      </c>
      <c r="G5436" t="s">
        <v>197</v>
      </c>
    </row>
    <row r="5437" spans="1:7" x14ac:dyDescent="0.25">
      <c r="A5437">
        <v>415</v>
      </c>
      <c r="B5437" t="str">
        <f>VLOOKUP(CONCATENATE(C5437,"_",D5437),acronyms!$A$2:$B$330,2,0)</f>
        <v>Leucanthemopsis alpina</v>
      </c>
      <c r="C5437" t="s">
        <v>59</v>
      </c>
      <c r="D5437" t="s">
        <v>13</v>
      </c>
      <c r="E5437" t="s">
        <v>18</v>
      </c>
      <c r="G5437" t="s">
        <v>197</v>
      </c>
    </row>
    <row r="5438" spans="1:7" x14ac:dyDescent="0.25">
      <c r="A5438">
        <v>415</v>
      </c>
      <c r="B5438" t="str">
        <f>VLOOKUP(CONCATENATE(C5438,"_",D5438),acronyms!$A$2:$B$330,2,0)</f>
        <v>Luzula alpina</v>
      </c>
      <c r="C5438" t="s">
        <v>30</v>
      </c>
      <c r="D5438" t="s">
        <v>13</v>
      </c>
      <c r="E5438" t="s">
        <v>11</v>
      </c>
      <c r="G5438" t="s">
        <v>197</v>
      </c>
    </row>
    <row r="5439" spans="1:7" x14ac:dyDescent="0.25">
      <c r="A5439">
        <v>415</v>
      </c>
      <c r="B5439" t="str">
        <f>VLOOKUP(CONCATENATE(C5439,"_",D5439),acronyms!$A$2:$B$330,2,0)</f>
        <v>Luzula spicata</v>
      </c>
      <c r="C5439" t="s">
        <v>30</v>
      </c>
      <c r="D5439" t="s">
        <v>60</v>
      </c>
      <c r="E5439" t="s">
        <v>11</v>
      </c>
      <c r="G5439" t="s">
        <v>197</v>
      </c>
    </row>
    <row r="5440" spans="1:7" x14ac:dyDescent="0.25">
      <c r="A5440">
        <v>415</v>
      </c>
      <c r="B5440" t="str">
        <f>VLOOKUP(CONCATENATE(C5440,"_",D5440),acronyms!$A$2:$B$330,2,0)</f>
        <v>Minuartia gerardii</v>
      </c>
      <c r="C5440" t="s">
        <v>62</v>
      </c>
      <c r="D5440" t="s">
        <v>23</v>
      </c>
      <c r="E5440" t="s">
        <v>11</v>
      </c>
      <c r="G5440" t="s">
        <v>197</v>
      </c>
    </row>
    <row r="5441" spans="1:7" x14ac:dyDescent="0.25">
      <c r="A5441">
        <v>415</v>
      </c>
      <c r="B5441" t="str">
        <f>VLOOKUP(CONCATENATE(C5441,"_",D5441),acronyms!$A$2:$B$330,2,0)</f>
        <v>Minuartia sedoides</v>
      </c>
      <c r="C5441" t="s">
        <v>62</v>
      </c>
      <c r="D5441" t="s">
        <v>63</v>
      </c>
      <c r="E5441" t="s">
        <v>11</v>
      </c>
      <c r="G5441" t="s">
        <v>197</v>
      </c>
    </row>
    <row r="5442" spans="1:7" x14ac:dyDescent="0.25">
      <c r="A5442">
        <v>415</v>
      </c>
      <c r="B5442" t="str">
        <f>VLOOKUP(CONCATENATE(C5442,"_",D5442),acronyms!$A$2:$B$330,2,0)</f>
        <v>Myosotis alpestris</v>
      </c>
      <c r="C5442" t="s">
        <v>101</v>
      </c>
      <c r="D5442" t="s">
        <v>13</v>
      </c>
      <c r="E5442" t="s">
        <v>11</v>
      </c>
      <c r="G5442" t="s">
        <v>197</v>
      </c>
    </row>
    <row r="5443" spans="1:7" x14ac:dyDescent="0.25">
      <c r="A5443">
        <v>415</v>
      </c>
      <c r="B5443" t="str">
        <f>VLOOKUP(CONCATENATE(C5443,"_",D5443),acronyms!$A$2:$B$330,2,0)</f>
        <v>Persicaria vivipara</v>
      </c>
      <c r="C5443" t="s">
        <v>32</v>
      </c>
      <c r="D5443" t="s">
        <v>33</v>
      </c>
      <c r="E5443" t="s">
        <v>11</v>
      </c>
      <c r="G5443" t="s">
        <v>197</v>
      </c>
    </row>
    <row r="5444" spans="1:7" x14ac:dyDescent="0.25">
      <c r="A5444">
        <v>415</v>
      </c>
      <c r="B5444" t="str">
        <f>VLOOKUP(CONCATENATE(C5444,"_",D5444),acronyms!$A$2:$B$330,2,0)</f>
        <v>Phleum alpinum agg.</v>
      </c>
      <c r="C5444" t="s">
        <v>162</v>
      </c>
      <c r="D5444" t="s">
        <v>156</v>
      </c>
      <c r="E5444" t="s">
        <v>11</v>
      </c>
      <c r="G5444" t="s">
        <v>197</v>
      </c>
    </row>
    <row r="5445" spans="1:7" x14ac:dyDescent="0.25">
      <c r="A5445">
        <v>415</v>
      </c>
      <c r="B5445" t="str">
        <f>VLOOKUP(CONCATENATE(C5445,"_",D5445),acronyms!$A$2:$B$330,2,0)</f>
        <v>Phyteuma hemisphaericum</v>
      </c>
      <c r="C5445" t="s">
        <v>91</v>
      </c>
      <c r="D5445" t="s">
        <v>92</v>
      </c>
      <c r="E5445" t="s">
        <v>11</v>
      </c>
      <c r="G5445" t="s">
        <v>197</v>
      </c>
    </row>
    <row r="5446" spans="1:7" x14ac:dyDescent="0.25">
      <c r="A5446">
        <v>415</v>
      </c>
      <c r="B5446" t="str">
        <f>VLOOKUP(CONCATENATE(C5446,"_",D5446),acronyms!$A$2:$B$330,2,0)</f>
        <v>Poa alpina</v>
      </c>
      <c r="C5446" t="s">
        <v>79</v>
      </c>
      <c r="D5446" t="s">
        <v>13</v>
      </c>
      <c r="E5446">
        <v>1</v>
      </c>
      <c r="G5446" t="s">
        <v>197</v>
      </c>
    </row>
    <row r="5447" spans="1:7" x14ac:dyDescent="0.25">
      <c r="A5447">
        <v>415</v>
      </c>
      <c r="B5447" t="str">
        <f>VLOOKUP(CONCATENATE(C5447,"_",D5447),acronyms!$A$2:$B$330,2,0)</f>
        <v>Potentilla aurea</v>
      </c>
      <c r="C5447" t="s">
        <v>34</v>
      </c>
      <c r="D5447" t="s">
        <v>35</v>
      </c>
      <c r="E5447" t="s">
        <v>50</v>
      </c>
      <c r="G5447" t="s">
        <v>197</v>
      </c>
    </row>
    <row r="5448" spans="1:7" x14ac:dyDescent="0.25">
      <c r="A5448">
        <v>415</v>
      </c>
      <c r="B5448" t="str">
        <f>VLOOKUP(CONCATENATE(C5448,"_",D5448),acronyms!$A$2:$B$330,2,0)</f>
        <v>Ranunculus villarsii</v>
      </c>
      <c r="C5448" t="s">
        <v>36</v>
      </c>
      <c r="D5448" t="s">
        <v>37</v>
      </c>
      <c r="E5448" t="s">
        <v>18</v>
      </c>
      <c r="G5448" t="s">
        <v>197</v>
      </c>
    </row>
    <row r="5449" spans="1:7" x14ac:dyDescent="0.25">
      <c r="A5449">
        <v>415</v>
      </c>
      <c r="B5449" t="str">
        <f>VLOOKUP(CONCATENATE(C5449,"_",D5449),acronyms!$A$2:$B$330,2,0)</f>
        <v>Salix herbacea</v>
      </c>
      <c r="C5449" t="s">
        <v>40</v>
      </c>
      <c r="D5449" t="s">
        <v>81</v>
      </c>
      <c r="E5449" t="s">
        <v>11</v>
      </c>
      <c r="G5449" t="s">
        <v>197</v>
      </c>
    </row>
    <row r="5450" spans="1:7" x14ac:dyDescent="0.25">
      <c r="A5450">
        <v>415</v>
      </c>
      <c r="B5450" t="str">
        <f>VLOOKUP(CONCATENATE(C5450,"_",D5450),acronyms!$A$2:$B$330,2,0)</f>
        <v>Silene acaulis subsp. exscapa</v>
      </c>
      <c r="C5450" t="s">
        <v>43</v>
      </c>
      <c r="D5450" t="s">
        <v>73</v>
      </c>
      <c r="E5450">
        <v>1</v>
      </c>
      <c r="G5450" t="s">
        <v>197</v>
      </c>
    </row>
    <row r="5451" spans="1:7" x14ac:dyDescent="0.25">
      <c r="A5451">
        <v>415</v>
      </c>
      <c r="B5451" t="str">
        <f>VLOOKUP(CONCATENATE(C5451,"_",D5451),acronyms!$A$2:$B$330,2,0)</f>
        <v>Thesium alpinum</v>
      </c>
      <c r="C5451" t="s">
        <v>47</v>
      </c>
      <c r="D5451" t="s">
        <v>13</v>
      </c>
      <c r="E5451" t="s">
        <v>11</v>
      </c>
      <c r="G5451" t="s">
        <v>197</v>
      </c>
    </row>
    <row r="5452" spans="1:7" x14ac:dyDescent="0.25">
      <c r="A5452">
        <v>415</v>
      </c>
      <c r="B5452" t="str">
        <f>VLOOKUP(CONCATENATE(C5452,"_",D5452),acronyms!$A$2:$B$330,2,0)</f>
        <v>Trifolium pallescens</v>
      </c>
      <c r="C5452" t="s">
        <v>108</v>
      </c>
      <c r="D5452" t="s">
        <v>109</v>
      </c>
      <c r="E5452" t="s">
        <v>11</v>
      </c>
      <c r="G5452" t="s">
        <v>197</v>
      </c>
    </row>
    <row r="5453" spans="1:7" x14ac:dyDescent="0.25">
      <c r="A5453">
        <v>415</v>
      </c>
      <c r="B5453" t="str">
        <f>VLOOKUP(CONCATENATE(C5453,"_",D5453),acronyms!$A$2:$B$330,2,0)</f>
        <v>Trifolium pratense subsp. pratense</v>
      </c>
      <c r="C5453" t="s">
        <v>108</v>
      </c>
      <c r="D5453" t="s">
        <v>110</v>
      </c>
      <c r="E5453" t="s">
        <v>46</v>
      </c>
      <c r="G5453" t="s">
        <v>197</v>
      </c>
    </row>
    <row r="5454" spans="1:7" x14ac:dyDescent="0.25">
      <c r="A5454">
        <v>416</v>
      </c>
      <c r="B5454" t="str">
        <f>VLOOKUP(CONCATENATE(C5454,"_",D5454),acronyms!$A$2:$B$330,2,0)</f>
        <v>Avenula versicolor</v>
      </c>
      <c r="C5454" t="s">
        <v>14</v>
      </c>
      <c r="D5454" t="s">
        <v>15</v>
      </c>
      <c r="E5454" t="s">
        <v>11</v>
      </c>
      <c r="G5454" t="s">
        <v>75</v>
      </c>
    </row>
    <row r="5455" spans="1:7" x14ac:dyDescent="0.25">
      <c r="A5455">
        <v>416</v>
      </c>
      <c r="B5455" t="str">
        <f>VLOOKUP(CONCATENATE(C5455,"_",D5455),acronyms!$A$2:$B$330,2,0)</f>
        <v>Carex sempervirens</v>
      </c>
      <c r="C5455" t="s">
        <v>54</v>
      </c>
      <c r="D5455" t="s">
        <v>95</v>
      </c>
      <c r="E5455" t="s">
        <v>11</v>
      </c>
      <c r="G5455" t="s">
        <v>75</v>
      </c>
    </row>
    <row r="5456" spans="1:7" x14ac:dyDescent="0.25">
      <c r="A5456">
        <v>416</v>
      </c>
      <c r="B5456" t="str">
        <f>VLOOKUP(CONCATENATE(C5456,"_",D5456),acronyms!$A$2:$B$330,2,0)</f>
        <v>Hieracium alpinum s. lat.</v>
      </c>
      <c r="C5456" t="s">
        <v>116</v>
      </c>
      <c r="D5456" t="s">
        <v>13</v>
      </c>
      <c r="E5456" t="s">
        <v>11</v>
      </c>
      <c r="G5456" t="s">
        <v>75</v>
      </c>
    </row>
    <row r="5457" spans="1:7" x14ac:dyDescent="0.25">
      <c r="A5457">
        <v>416</v>
      </c>
      <c r="B5457" t="str">
        <f>VLOOKUP(CONCATENATE(C5457,"_",D5457),acronyms!$A$2:$B$330,2,0)</f>
        <v>Juncus trifidus</v>
      </c>
      <c r="C5457" t="s">
        <v>132</v>
      </c>
      <c r="D5457" t="s">
        <v>108</v>
      </c>
      <c r="E5457" t="s">
        <v>11</v>
      </c>
      <c r="G5457" t="s">
        <v>75</v>
      </c>
    </row>
    <row r="5458" spans="1:7" x14ac:dyDescent="0.25">
      <c r="A5458">
        <v>416</v>
      </c>
      <c r="B5458" t="str">
        <f>VLOOKUP(CONCATENATE(C5458,"_",D5458),acronyms!$A$2:$B$330,2,0)</f>
        <v>Loiseleuria procumbens</v>
      </c>
      <c r="C5458" t="s">
        <v>155</v>
      </c>
      <c r="D5458" t="s">
        <v>130</v>
      </c>
      <c r="E5458">
        <v>4</v>
      </c>
      <c r="G5458" t="s">
        <v>75</v>
      </c>
    </row>
    <row r="5459" spans="1:7" x14ac:dyDescent="0.25">
      <c r="A5459">
        <v>416</v>
      </c>
      <c r="B5459" t="str">
        <f>VLOOKUP(CONCATENATE(C5459,"_",D5459),acronyms!$A$2:$B$330,2,0)</f>
        <v>Luzula lutea</v>
      </c>
      <c r="C5459" t="s">
        <v>30</v>
      </c>
      <c r="D5459" t="s">
        <v>98</v>
      </c>
      <c r="E5459" t="s">
        <v>11</v>
      </c>
      <c r="G5459" t="s">
        <v>75</v>
      </c>
    </row>
    <row r="5460" spans="1:7" x14ac:dyDescent="0.25">
      <c r="A5460">
        <v>416</v>
      </c>
      <c r="B5460" t="str">
        <f>VLOOKUP(CONCATENATE(C5460,"_",D5460),acronyms!$A$2:$B$330,2,0)</f>
        <v>Persicaria vivipara</v>
      </c>
      <c r="C5460" t="s">
        <v>32</v>
      </c>
      <c r="D5460" t="s">
        <v>33</v>
      </c>
      <c r="E5460" t="s">
        <v>11</v>
      </c>
      <c r="G5460" t="s">
        <v>75</v>
      </c>
    </row>
    <row r="5461" spans="1:7" x14ac:dyDescent="0.25">
      <c r="A5461">
        <v>416</v>
      </c>
      <c r="B5461" t="str">
        <f>VLOOKUP(CONCATENATE(C5461,"_",D5461),acronyms!$A$2:$B$330,2,0)</f>
        <v>Phyteuma hemisphaericum</v>
      </c>
      <c r="C5461" t="s">
        <v>91</v>
      </c>
      <c r="D5461" t="s">
        <v>92</v>
      </c>
      <c r="E5461" t="s">
        <v>11</v>
      </c>
      <c r="G5461" t="s">
        <v>75</v>
      </c>
    </row>
    <row r="5462" spans="1:7" x14ac:dyDescent="0.25">
      <c r="A5462">
        <v>416</v>
      </c>
      <c r="B5462" t="str">
        <f>VLOOKUP(CONCATENATE(C5462,"_",D5462),acronyms!$A$2:$B$330,2,0)</f>
        <v>Primula minima</v>
      </c>
      <c r="C5462" t="s">
        <v>69</v>
      </c>
      <c r="D5462" t="s">
        <v>62</v>
      </c>
      <c r="E5462">
        <v>1</v>
      </c>
      <c r="G5462" t="s">
        <v>75</v>
      </c>
    </row>
    <row r="5463" spans="1:7" x14ac:dyDescent="0.25">
      <c r="A5463">
        <v>416</v>
      </c>
      <c r="B5463" t="str">
        <f>VLOOKUP(CONCATENATE(C5463,"_",D5463),acronyms!$A$2:$B$330,2,0)</f>
        <v>Scorzoneroides helvetica</v>
      </c>
      <c r="C5463" t="s">
        <v>42</v>
      </c>
      <c r="D5463" t="s">
        <v>41</v>
      </c>
      <c r="E5463" t="s">
        <v>11</v>
      </c>
      <c r="G5463" t="s">
        <v>75</v>
      </c>
    </row>
    <row r="5464" spans="1:7" x14ac:dyDescent="0.25">
      <c r="A5464">
        <v>416</v>
      </c>
      <c r="B5464" t="str">
        <f>VLOOKUP(CONCATENATE(C5464,"_",D5464),acronyms!$A$2:$B$330,2,0)</f>
        <v>Vaccinium gaultherioides</v>
      </c>
      <c r="C5464" t="s">
        <v>48</v>
      </c>
      <c r="D5464" t="s">
        <v>49</v>
      </c>
      <c r="E5464" t="s">
        <v>46</v>
      </c>
      <c r="G5464" t="s">
        <v>75</v>
      </c>
    </row>
    <row r="5465" spans="1:7" x14ac:dyDescent="0.25">
      <c r="A5465">
        <v>416</v>
      </c>
      <c r="B5465" t="str">
        <f>VLOOKUP(CONCATENATE(C5465,"_",D5465),acronyms!$A$2:$B$330,2,0)</f>
        <v>Vaccinium vitis-idaea</v>
      </c>
      <c r="C5465" t="s">
        <v>48</v>
      </c>
      <c r="D5465" t="s">
        <v>150</v>
      </c>
      <c r="E5465" t="s">
        <v>11</v>
      </c>
      <c r="G5465" t="s">
        <v>75</v>
      </c>
    </row>
    <row r="5466" spans="1:7" x14ac:dyDescent="0.25">
      <c r="A5466">
        <v>417</v>
      </c>
      <c r="B5466" t="str">
        <f>VLOOKUP(CONCATENATE(C5466,"_",D5466),acronyms!$A$2:$B$330,2,0)</f>
        <v>Achillea moschata</v>
      </c>
      <c r="C5466" t="s">
        <v>115</v>
      </c>
      <c r="D5466" t="s">
        <v>112</v>
      </c>
      <c r="E5466" t="s">
        <v>11</v>
      </c>
      <c r="G5466" t="s">
        <v>197</v>
      </c>
    </row>
    <row r="5467" spans="1:7" x14ac:dyDescent="0.25">
      <c r="A5467">
        <v>417</v>
      </c>
      <c r="B5467" t="str">
        <f>VLOOKUP(CONCATENATE(C5467,"_",D5467),acronyms!$A$2:$B$330,2,0)</f>
        <v>Alchemilla vulgaris agg.</v>
      </c>
      <c r="C5467" t="s">
        <v>9</v>
      </c>
      <c r="D5467" t="s">
        <v>10</v>
      </c>
      <c r="E5467">
        <v>1</v>
      </c>
      <c r="G5467" t="s">
        <v>197</v>
      </c>
    </row>
    <row r="5468" spans="1:7" x14ac:dyDescent="0.25">
      <c r="A5468">
        <v>417</v>
      </c>
      <c r="B5468" t="str">
        <f>VLOOKUP(CONCATENATE(C5468,"_",D5468),acronyms!$A$2:$B$330,2,0)</f>
        <v>Anthoxanthum alpinum</v>
      </c>
      <c r="C5468" t="s">
        <v>12</v>
      </c>
      <c r="D5468" t="s">
        <v>13</v>
      </c>
      <c r="E5468">
        <v>1</v>
      </c>
      <c r="G5468" t="s">
        <v>197</v>
      </c>
    </row>
    <row r="5469" spans="1:7" x14ac:dyDescent="0.25">
      <c r="A5469">
        <v>417</v>
      </c>
      <c r="B5469" t="str">
        <f>VLOOKUP(CONCATENATE(C5469,"_",D5469),acronyms!$A$2:$B$330,2,0)</f>
        <v>Campanula barbata subsp. barbata</v>
      </c>
      <c r="C5469" t="s">
        <v>16</v>
      </c>
      <c r="D5469" t="s">
        <v>94</v>
      </c>
      <c r="E5469" t="s">
        <v>11</v>
      </c>
      <c r="G5469" t="s">
        <v>197</v>
      </c>
    </row>
    <row r="5470" spans="1:7" x14ac:dyDescent="0.25">
      <c r="A5470">
        <v>417</v>
      </c>
      <c r="B5470" t="str">
        <f>VLOOKUP(CONCATENATE(C5470,"_",D5470),acronyms!$A$2:$B$330,2,0)</f>
        <v>Campanula scheuchzeri</v>
      </c>
      <c r="C5470" t="s">
        <v>16</v>
      </c>
      <c r="D5470" t="s">
        <v>17</v>
      </c>
      <c r="E5470">
        <v>1</v>
      </c>
      <c r="G5470" t="s">
        <v>197</v>
      </c>
    </row>
    <row r="5471" spans="1:7" x14ac:dyDescent="0.25">
      <c r="A5471">
        <v>417</v>
      </c>
      <c r="B5471" t="str">
        <f>VLOOKUP(CONCATENATE(C5471,"_",D5471),acronyms!$A$2:$B$330,2,0)</f>
        <v>Cerastium fontanum s. str.</v>
      </c>
      <c r="C5471" t="s">
        <v>56</v>
      </c>
      <c r="D5471" t="s">
        <v>199</v>
      </c>
      <c r="E5471" t="s">
        <v>11</v>
      </c>
      <c r="G5471" t="s">
        <v>197</v>
      </c>
    </row>
    <row r="5472" spans="1:7" x14ac:dyDescent="0.25">
      <c r="A5472">
        <v>417</v>
      </c>
      <c r="B5472" t="str">
        <f>VLOOKUP(CONCATENATE(C5472,"_",D5472),acronyms!$A$2:$B$330,2,0)</f>
        <v>Deschampsia cespitosa subsp. cespitosa</v>
      </c>
      <c r="C5472" t="s">
        <v>89</v>
      </c>
      <c r="D5472" t="s">
        <v>90</v>
      </c>
      <c r="E5472">
        <v>1</v>
      </c>
      <c r="G5472" t="s">
        <v>197</v>
      </c>
    </row>
    <row r="5473" spans="1:7" x14ac:dyDescent="0.25">
      <c r="A5473">
        <v>417</v>
      </c>
      <c r="B5473" t="str">
        <f>VLOOKUP(CONCATENATE(C5473,"_",D5473),acronyms!$A$2:$B$330,2,0)</f>
        <v>Euphrasia minima</v>
      </c>
      <c r="C5473" t="s">
        <v>113</v>
      </c>
      <c r="D5473" t="s">
        <v>62</v>
      </c>
      <c r="E5473" t="s">
        <v>11</v>
      </c>
      <c r="G5473" t="s">
        <v>197</v>
      </c>
    </row>
    <row r="5474" spans="1:7" x14ac:dyDescent="0.25">
      <c r="A5474">
        <v>417</v>
      </c>
      <c r="B5474" t="str">
        <f>VLOOKUP(CONCATENATE(C5474,"_",D5474),acronyms!$A$2:$B$330,2,0)</f>
        <v>Festuca halleri agg.</v>
      </c>
      <c r="C5474" t="s">
        <v>19</v>
      </c>
      <c r="D5474" t="s">
        <v>58</v>
      </c>
      <c r="E5474" t="s">
        <v>11</v>
      </c>
      <c r="F5474" t="s">
        <v>97</v>
      </c>
      <c r="G5474" t="s">
        <v>197</v>
      </c>
    </row>
    <row r="5475" spans="1:7" x14ac:dyDescent="0.25">
      <c r="A5475">
        <v>417</v>
      </c>
      <c r="B5475" t="str">
        <f>VLOOKUP(CONCATENATE(C5475,"_",D5475),acronyms!$A$2:$B$330,2,0)</f>
        <v>Festuca nigricans</v>
      </c>
      <c r="C5475" t="s">
        <v>19</v>
      </c>
      <c r="D5475" t="s">
        <v>20</v>
      </c>
      <c r="E5475" t="s">
        <v>50</v>
      </c>
      <c r="G5475" t="s">
        <v>197</v>
      </c>
    </row>
    <row r="5476" spans="1:7" x14ac:dyDescent="0.25">
      <c r="A5476">
        <v>417</v>
      </c>
      <c r="B5476" t="str">
        <f>VLOOKUP(CONCATENATE(C5476,"_",D5476),acronyms!$A$2:$B$330,2,0)</f>
        <v>Geum montanum</v>
      </c>
      <c r="C5476" t="s">
        <v>25</v>
      </c>
      <c r="D5476" t="s">
        <v>26</v>
      </c>
      <c r="E5476" t="s">
        <v>11</v>
      </c>
      <c r="G5476" t="s">
        <v>197</v>
      </c>
    </row>
    <row r="5477" spans="1:7" x14ac:dyDescent="0.25">
      <c r="A5477">
        <v>417</v>
      </c>
      <c r="B5477" t="str">
        <f>VLOOKUP(CONCATENATE(C5477,"_",D5477),acronyms!$A$2:$B$330,2,0)</f>
        <v>Leontodon hispidus</v>
      </c>
      <c r="C5477" t="s">
        <v>28</v>
      </c>
      <c r="D5477" t="s">
        <v>29</v>
      </c>
      <c r="E5477">
        <v>1</v>
      </c>
      <c r="G5477" t="s">
        <v>197</v>
      </c>
    </row>
    <row r="5478" spans="1:7" x14ac:dyDescent="0.25">
      <c r="A5478">
        <v>417</v>
      </c>
      <c r="B5478" t="str">
        <f>VLOOKUP(CONCATENATE(C5478,"_",D5478),acronyms!$A$2:$B$330,2,0)</f>
        <v>Leucanthemopsis alpina</v>
      </c>
      <c r="C5478" t="s">
        <v>59</v>
      </c>
      <c r="D5478" t="s">
        <v>13</v>
      </c>
      <c r="E5478" t="s">
        <v>11</v>
      </c>
      <c r="G5478" t="s">
        <v>197</v>
      </c>
    </row>
    <row r="5479" spans="1:7" x14ac:dyDescent="0.25">
      <c r="A5479">
        <v>417</v>
      </c>
      <c r="B5479" t="str">
        <f>VLOOKUP(CONCATENATE(C5479,"_",D5479),acronyms!$A$2:$B$330,2,0)</f>
        <v>Luzula alpina</v>
      </c>
      <c r="C5479" t="s">
        <v>30</v>
      </c>
      <c r="D5479" t="s">
        <v>13</v>
      </c>
      <c r="E5479" t="s">
        <v>11</v>
      </c>
      <c r="G5479" t="s">
        <v>197</v>
      </c>
    </row>
    <row r="5480" spans="1:7" x14ac:dyDescent="0.25">
      <c r="A5480">
        <v>417</v>
      </c>
      <c r="B5480" t="str">
        <f>VLOOKUP(CONCATENATE(C5480,"_",D5480),acronyms!$A$2:$B$330,2,0)</f>
        <v>Myosotis alpestris</v>
      </c>
      <c r="C5480" t="s">
        <v>101</v>
      </c>
      <c r="D5480" t="s">
        <v>13</v>
      </c>
      <c r="E5480" t="s">
        <v>11</v>
      </c>
      <c r="G5480" t="s">
        <v>197</v>
      </c>
    </row>
    <row r="5481" spans="1:7" x14ac:dyDescent="0.25">
      <c r="A5481">
        <v>417</v>
      </c>
      <c r="B5481" t="str">
        <f>VLOOKUP(CONCATENATE(C5481,"_",D5481),acronyms!$A$2:$B$330,2,0)</f>
        <v>Phyteuma hemisphaericum</v>
      </c>
      <c r="C5481" t="s">
        <v>91</v>
      </c>
      <c r="D5481" t="s">
        <v>92</v>
      </c>
      <c r="E5481" t="s">
        <v>11</v>
      </c>
      <c r="G5481" t="s">
        <v>197</v>
      </c>
    </row>
    <row r="5482" spans="1:7" x14ac:dyDescent="0.25">
      <c r="A5482">
        <v>417</v>
      </c>
      <c r="B5482" t="str">
        <f>VLOOKUP(CONCATENATE(C5482,"_",D5482),acronyms!$A$2:$B$330,2,0)</f>
        <v>Poa alpina</v>
      </c>
      <c r="C5482" t="s">
        <v>79</v>
      </c>
      <c r="D5482" t="s">
        <v>13</v>
      </c>
      <c r="E5482" t="s">
        <v>11</v>
      </c>
      <c r="G5482" t="s">
        <v>197</v>
      </c>
    </row>
    <row r="5483" spans="1:7" x14ac:dyDescent="0.25">
      <c r="A5483">
        <v>417</v>
      </c>
      <c r="B5483" t="str">
        <f>VLOOKUP(CONCATENATE(C5483,"_",D5483),acronyms!$A$2:$B$330,2,0)</f>
        <v>Potentilla aurea</v>
      </c>
      <c r="C5483" t="s">
        <v>34</v>
      </c>
      <c r="D5483" t="s">
        <v>35</v>
      </c>
      <c r="E5483" t="s">
        <v>11</v>
      </c>
      <c r="G5483" t="s">
        <v>197</v>
      </c>
    </row>
    <row r="5484" spans="1:7" x14ac:dyDescent="0.25">
      <c r="A5484">
        <v>417</v>
      </c>
      <c r="B5484" t="str">
        <f>VLOOKUP(CONCATENATE(C5484,"_",D5484),acronyms!$A$2:$B$330,2,0)</f>
        <v>Ranunculus villarsii</v>
      </c>
      <c r="C5484" t="s">
        <v>36</v>
      </c>
      <c r="D5484" t="s">
        <v>37</v>
      </c>
      <c r="E5484">
        <v>1</v>
      </c>
      <c r="G5484" t="s">
        <v>197</v>
      </c>
    </row>
    <row r="5485" spans="1:7" x14ac:dyDescent="0.25">
      <c r="A5485">
        <v>417</v>
      </c>
      <c r="B5485" t="str">
        <f>VLOOKUP(CONCATENATE(C5485,"_",D5485),acronyms!$A$2:$B$330,2,0)</f>
        <v>Sedum alpestre</v>
      </c>
      <c r="C5485" t="s">
        <v>63</v>
      </c>
      <c r="D5485" t="s">
        <v>13</v>
      </c>
      <c r="E5485" t="s">
        <v>18</v>
      </c>
      <c r="G5485" t="s">
        <v>197</v>
      </c>
    </row>
    <row r="5486" spans="1:7" x14ac:dyDescent="0.25">
      <c r="A5486">
        <v>417</v>
      </c>
      <c r="B5486" t="str">
        <f>VLOOKUP(CONCATENATE(C5486,"_",D5486),acronyms!$A$2:$B$330,2,0)</f>
        <v>Trifolium pallescens</v>
      </c>
      <c r="C5486" t="s">
        <v>108</v>
      </c>
      <c r="D5486" t="s">
        <v>109</v>
      </c>
      <c r="E5486" t="s">
        <v>50</v>
      </c>
      <c r="G5486" t="s">
        <v>197</v>
      </c>
    </row>
    <row r="5487" spans="1:7" x14ac:dyDescent="0.25">
      <c r="A5487">
        <v>417</v>
      </c>
      <c r="B5487" t="str">
        <f>VLOOKUP(CONCATENATE(C5487,"_",D5487),acronyms!$A$2:$B$330,2,0)</f>
        <v>Trifolium pratense subsp. pratense</v>
      </c>
      <c r="C5487" t="s">
        <v>108</v>
      </c>
      <c r="D5487" t="s">
        <v>110</v>
      </c>
      <c r="E5487" t="s">
        <v>46</v>
      </c>
      <c r="G5487" t="s">
        <v>197</v>
      </c>
    </row>
    <row r="5488" spans="1:7" x14ac:dyDescent="0.25">
      <c r="A5488">
        <v>418</v>
      </c>
      <c r="B5488" t="str">
        <f>VLOOKUP(CONCATENATE(C5488,"_",D5488),acronyms!$A$2:$B$330,2,0)</f>
        <v>Agrostis rupestris</v>
      </c>
      <c r="C5488" t="s">
        <v>7</v>
      </c>
      <c r="D5488" t="s">
        <v>74</v>
      </c>
      <c r="E5488" t="s">
        <v>11</v>
      </c>
      <c r="G5488" t="s">
        <v>75</v>
      </c>
    </row>
    <row r="5489" spans="1:7" x14ac:dyDescent="0.25">
      <c r="A5489">
        <v>418</v>
      </c>
      <c r="B5489" t="str">
        <f>VLOOKUP(CONCATENATE(C5489,"_",D5489),acronyms!$A$2:$B$330,2,0)</f>
        <v>Anthoxanthum alpinum</v>
      </c>
      <c r="C5489" t="s">
        <v>12</v>
      </c>
      <c r="D5489" t="s">
        <v>13</v>
      </c>
      <c r="E5489" t="s">
        <v>11</v>
      </c>
      <c r="G5489" t="s">
        <v>75</v>
      </c>
    </row>
    <row r="5490" spans="1:7" x14ac:dyDescent="0.25">
      <c r="A5490">
        <v>418</v>
      </c>
      <c r="B5490" t="str">
        <f>VLOOKUP(CONCATENATE(C5490,"_",D5490),acronyms!$A$2:$B$330,2,0)</f>
        <v>Arctostaphylos uva-ursi</v>
      </c>
      <c r="C5490" t="s">
        <v>363</v>
      </c>
      <c r="D5490" t="s">
        <v>364</v>
      </c>
      <c r="E5490" t="s">
        <v>18</v>
      </c>
      <c r="G5490" t="s">
        <v>75</v>
      </c>
    </row>
    <row r="5491" spans="1:7" x14ac:dyDescent="0.25">
      <c r="A5491">
        <v>418</v>
      </c>
      <c r="B5491" t="str">
        <f>VLOOKUP(CONCATENATE(C5491,"_",D5491),acronyms!$A$2:$B$330,2,0)</f>
        <v>Avenula versicolor</v>
      </c>
      <c r="C5491" t="s">
        <v>14</v>
      </c>
      <c r="D5491" t="s">
        <v>15</v>
      </c>
      <c r="E5491" t="s">
        <v>11</v>
      </c>
      <c r="G5491" t="s">
        <v>75</v>
      </c>
    </row>
    <row r="5492" spans="1:7" x14ac:dyDescent="0.25">
      <c r="A5492">
        <v>418</v>
      </c>
      <c r="B5492" t="str">
        <f>VLOOKUP(CONCATENATE(C5492,"_",D5492),acronyms!$A$2:$B$330,2,0)</f>
        <v>Campanula barbata subsp. barbata</v>
      </c>
      <c r="C5492" t="s">
        <v>16</v>
      </c>
      <c r="D5492" t="s">
        <v>94</v>
      </c>
      <c r="E5492">
        <v>1</v>
      </c>
      <c r="G5492" t="s">
        <v>75</v>
      </c>
    </row>
    <row r="5493" spans="1:7" x14ac:dyDescent="0.25">
      <c r="A5493">
        <v>418</v>
      </c>
      <c r="B5493" t="str">
        <f>VLOOKUP(CONCATENATE(C5493,"_",D5493),acronyms!$A$2:$B$330,2,0)</f>
        <v>Euphrasia minima</v>
      </c>
      <c r="C5493" t="s">
        <v>113</v>
      </c>
      <c r="D5493" t="s">
        <v>62</v>
      </c>
      <c r="E5493" t="s">
        <v>11</v>
      </c>
      <c r="G5493" t="s">
        <v>75</v>
      </c>
    </row>
    <row r="5494" spans="1:7" x14ac:dyDescent="0.25">
      <c r="A5494">
        <v>418</v>
      </c>
      <c r="B5494" t="str">
        <f>VLOOKUP(CONCATENATE(C5494,"_",D5494),acronyms!$A$2:$B$330,2,0)</f>
        <v>Homogyne alpina</v>
      </c>
      <c r="C5494" t="s">
        <v>27</v>
      </c>
      <c r="D5494" t="s">
        <v>13</v>
      </c>
      <c r="E5494" t="s">
        <v>18</v>
      </c>
      <c r="G5494" t="s">
        <v>75</v>
      </c>
    </row>
    <row r="5495" spans="1:7" x14ac:dyDescent="0.25">
      <c r="A5495">
        <v>418</v>
      </c>
      <c r="B5495" t="str">
        <f>VLOOKUP(CONCATENATE(C5495,"_",D5495),acronyms!$A$2:$B$330,2,0)</f>
        <v>Phyteuma hemisphaericum</v>
      </c>
      <c r="C5495" t="s">
        <v>91</v>
      </c>
      <c r="D5495" t="s">
        <v>92</v>
      </c>
      <c r="E5495" t="s">
        <v>18</v>
      </c>
      <c r="G5495" t="s">
        <v>75</v>
      </c>
    </row>
    <row r="5496" spans="1:7" x14ac:dyDescent="0.25">
      <c r="A5496">
        <v>418</v>
      </c>
      <c r="B5496" t="str">
        <f>VLOOKUP(CONCATENATE(C5496,"_",D5496),acronyms!$A$2:$B$330,2,0)</f>
        <v>Rhododendron ferrugineum</v>
      </c>
      <c r="C5496" t="s">
        <v>38</v>
      </c>
      <c r="D5496" t="s">
        <v>39</v>
      </c>
      <c r="E5496" t="s">
        <v>50</v>
      </c>
      <c r="G5496" t="s">
        <v>75</v>
      </c>
    </row>
    <row r="5497" spans="1:7" x14ac:dyDescent="0.25">
      <c r="A5497">
        <v>418</v>
      </c>
      <c r="B5497" t="str">
        <f>VLOOKUP(CONCATENATE(C5497,"_",D5497),acronyms!$A$2:$B$330,2,0)</f>
        <v>Salix retusa s. str.</v>
      </c>
      <c r="C5497" t="s">
        <v>40</v>
      </c>
      <c r="D5497" t="s">
        <v>319</v>
      </c>
      <c r="E5497" t="s">
        <v>50</v>
      </c>
      <c r="G5497" t="s">
        <v>75</v>
      </c>
    </row>
    <row r="5498" spans="1:7" x14ac:dyDescent="0.25">
      <c r="A5498">
        <v>418</v>
      </c>
      <c r="B5498" t="str">
        <f>VLOOKUP(CONCATENATE(C5498,"_",D5498),acronyms!$A$2:$B$330,2,0)</f>
        <v>Saxifraga bryoides</v>
      </c>
      <c r="C5498" t="s">
        <v>71</v>
      </c>
      <c r="D5498" t="s">
        <v>72</v>
      </c>
      <c r="E5498" t="s">
        <v>18</v>
      </c>
      <c r="G5498" t="s">
        <v>75</v>
      </c>
    </row>
    <row r="5499" spans="1:7" x14ac:dyDescent="0.25">
      <c r="A5499">
        <v>418</v>
      </c>
      <c r="B5499" t="str">
        <f>VLOOKUP(CONCATENATE(C5499,"_",D5499),acronyms!$A$2:$B$330,2,0)</f>
        <v>Scorzoneroides helvetica</v>
      </c>
      <c r="C5499" t="s">
        <v>42</v>
      </c>
      <c r="D5499" t="s">
        <v>41</v>
      </c>
      <c r="E5499" t="s">
        <v>11</v>
      </c>
      <c r="G5499" t="s">
        <v>75</v>
      </c>
    </row>
    <row r="5500" spans="1:7" x14ac:dyDescent="0.25">
      <c r="A5500">
        <v>419</v>
      </c>
      <c r="B5500" t="str">
        <f>VLOOKUP(CONCATENATE(C5500,"_",D5500),acronyms!$A$2:$B$330,2,0)</f>
        <v>Agrostis alpina</v>
      </c>
      <c r="C5500" t="s">
        <v>7</v>
      </c>
      <c r="D5500" t="s">
        <v>13</v>
      </c>
      <c r="E5500" t="s">
        <v>11</v>
      </c>
      <c r="G5500" t="s">
        <v>119</v>
      </c>
    </row>
    <row r="5501" spans="1:7" x14ac:dyDescent="0.25">
      <c r="A5501">
        <v>419</v>
      </c>
      <c r="B5501" t="str">
        <f>VLOOKUP(CONCATENATE(C5501,"_",D5501),acronyms!$A$2:$B$330,2,0)</f>
        <v>Alchemilla vulgaris agg.</v>
      </c>
      <c r="C5501" t="s">
        <v>9</v>
      </c>
      <c r="D5501" t="s">
        <v>10</v>
      </c>
      <c r="E5501" t="s">
        <v>11</v>
      </c>
      <c r="G5501" t="s">
        <v>119</v>
      </c>
    </row>
    <row r="5502" spans="1:7" x14ac:dyDescent="0.25">
      <c r="A5502">
        <v>419</v>
      </c>
      <c r="B5502" t="str">
        <f>VLOOKUP(CONCATENATE(C5502,"_",D5502),acronyms!$A$2:$B$330,2,0)</f>
        <v>Anthoxanthum alpinum</v>
      </c>
      <c r="C5502" t="s">
        <v>12</v>
      </c>
      <c r="D5502" t="s">
        <v>13</v>
      </c>
      <c r="E5502" t="s">
        <v>11</v>
      </c>
      <c r="G5502" t="s">
        <v>119</v>
      </c>
    </row>
    <row r="5503" spans="1:7" x14ac:dyDescent="0.25">
      <c r="A5503">
        <v>419</v>
      </c>
      <c r="B5503" t="str">
        <f>VLOOKUP(CONCATENATE(C5503,"_",D5503),acronyms!$A$2:$B$330,2,0)</f>
        <v>Bartsia alpina</v>
      </c>
      <c r="C5503" t="s">
        <v>94</v>
      </c>
      <c r="D5503" t="s">
        <v>13</v>
      </c>
      <c r="E5503" t="s">
        <v>11</v>
      </c>
      <c r="G5503" t="s">
        <v>119</v>
      </c>
    </row>
    <row r="5504" spans="1:7" x14ac:dyDescent="0.25">
      <c r="A5504">
        <v>419</v>
      </c>
      <c r="B5504" t="str">
        <f>VLOOKUP(CONCATENATE(C5504,"_",D5504),acronyms!$A$2:$B$330,2,0)</f>
        <v>Botrychium lunaria</v>
      </c>
      <c r="C5504" t="s">
        <v>174</v>
      </c>
      <c r="D5504" t="s">
        <v>175</v>
      </c>
      <c r="E5504" t="s">
        <v>18</v>
      </c>
      <c r="G5504" t="s">
        <v>119</v>
      </c>
    </row>
    <row r="5505" spans="1:7" x14ac:dyDescent="0.25">
      <c r="A5505">
        <v>419</v>
      </c>
      <c r="B5505" t="str">
        <f>VLOOKUP(CONCATENATE(C5505,"_",D5505),acronyms!$A$2:$B$330,2,0)</f>
        <v>Carex sempervirens</v>
      </c>
      <c r="C5505" t="s">
        <v>54</v>
      </c>
      <c r="D5505" t="s">
        <v>95</v>
      </c>
      <c r="E5505">
        <v>1</v>
      </c>
      <c r="G5505" t="s">
        <v>119</v>
      </c>
    </row>
    <row r="5506" spans="1:7" x14ac:dyDescent="0.25">
      <c r="A5506">
        <v>419</v>
      </c>
      <c r="B5506" t="str">
        <f>VLOOKUP(CONCATENATE(C5506,"_",D5506),acronyms!$A$2:$B$330,2,0)</f>
        <v>Doronicum clusii subsp. clusii</v>
      </c>
      <c r="C5506" t="s">
        <v>144</v>
      </c>
      <c r="D5506" t="s">
        <v>145</v>
      </c>
      <c r="E5506" t="s">
        <v>18</v>
      </c>
      <c r="G5506" t="s">
        <v>119</v>
      </c>
    </row>
    <row r="5507" spans="1:7" x14ac:dyDescent="0.25">
      <c r="A5507">
        <v>419</v>
      </c>
      <c r="B5507" t="str">
        <f>VLOOKUP(CONCATENATE(C5507,"_",D5507),acronyms!$A$2:$B$330,2,0)</f>
        <v>Festuca nigricans</v>
      </c>
      <c r="C5507" t="s">
        <v>19</v>
      </c>
      <c r="D5507" t="s">
        <v>20</v>
      </c>
      <c r="E5507" t="s">
        <v>50</v>
      </c>
      <c r="G5507" t="s">
        <v>119</v>
      </c>
    </row>
    <row r="5508" spans="1:7" x14ac:dyDescent="0.25">
      <c r="A5508">
        <v>419</v>
      </c>
      <c r="B5508" t="str">
        <f>VLOOKUP(CONCATENATE(C5508,"_",D5508),acronyms!$A$2:$B$330,2,0)</f>
        <v>Juncus trifidus</v>
      </c>
      <c r="C5508" t="s">
        <v>132</v>
      </c>
      <c r="D5508" t="s">
        <v>108</v>
      </c>
      <c r="E5508" t="s">
        <v>46</v>
      </c>
      <c r="G5508" t="s">
        <v>119</v>
      </c>
    </row>
    <row r="5509" spans="1:7" x14ac:dyDescent="0.25">
      <c r="A5509">
        <v>419</v>
      </c>
      <c r="B5509" t="str">
        <f>VLOOKUP(CONCATENATE(C5509,"_",D5509),acronyms!$A$2:$B$330,2,0)</f>
        <v>Leontodon hispidus</v>
      </c>
      <c r="C5509" t="s">
        <v>28</v>
      </c>
      <c r="D5509" t="s">
        <v>29</v>
      </c>
      <c r="E5509">
        <v>1</v>
      </c>
      <c r="G5509" t="s">
        <v>119</v>
      </c>
    </row>
    <row r="5510" spans="1:7" x14ac:dyDescent="0.25">
      <c r="A5510">
        <v>419</v>
      </c>
      <c r="B5510" t="str">
        <f>VLOOKUP(CONCATENATE(C5510,"_",D5510),acronyms!$A$2:$B$330,2,0)</f>
        <v>Luzula alpina</v>
      </c>
      <c r="C5510" t="s">
        <v>30</v>
      </c>
      <c r="D5510" t="s">
        <v>13</v>
      </c>
      <c r="E5510" t="s">
        <v>11</v>
      </c>
      <c r="G5510" t="s">
        <v>119</v>
      </c>
    </row>
    <row r="5511" spans="1:7" x14ac:dyDescent="0.25">
      <c r="A5511">
        <v>419</v>
      </c>
      <c r="B5511" t="str">
        <f>VLOOKUP(CONCATENATE(C5511,"_",D5511),acronyms!$A$2:$B$330,2,0)</f>
        <v>Myosotis alpestris</v>
      </c>
      <c r="C5511" t="s">
        <v>101</v>
      </c>
      <c r="D5511" t="s">
        <v>13</v>
      </c>
      <c r="E5511">
        <v>1</v>
      </c>
      <c r="G5511" t="s">
        <v>119</v>
      </c>
    </row>
    <row r="5512" spans="1:7" x14ac:dyDescent="0.25">
      <c r="A5512">
        <v>419</v>
      </c>
      <c r="B5512" t="str">
        <f>VLOOKUP(CONCATENATE(C5512,"_",D5512),acronyms!$A$2:$B$330,2,0)</f>
        <v>Persicaria vivipara</v>
      </c>
      <c r="C5512" t="s">
        <v>32</v>
      </c>
      <c r="D5512" t="s">
        <v>33</v>
      </c>
      <c r="E5512">
        <v>1</v>
      </c>
      <c r="G5512" t="s">
        <v>119</v>
      </c>
    </row>
    <row r="5513" spans="1:7" x14ac:dyDescent="0.25">
      <c r="A5513">
        <v>419</v>
      </c>
      <c r="B5513" t="str">
        <f>VLOOKUP(CONCATENATE(C5513,"_",D5513),acronyms!$A$2:$B$330,2,0)</f>
        <v>Poa alpina</v>
      </c>
      <c r="C5513" t="s">
        <v>79</v>
      </c>
      <c r="D5513" t="s">
        <v>13</v>
      </c>
      <c r="E5513" t="s">
        <v>11</v>
      </c>
      <c r="G5513" t="s">
        <v>119</v>
      </c>
    </row>
    <row r="5514" spans="1:7" x14ac:dyDescent="0.25">
      <c r="A5514">
        <v>419</v>
      </c>
      <c r="B5514" t="str">
        <f>VLOOKUP(CONCATENATE(C5514,"_",D5514),acronyms!$A$2:$B$330,2,0)</f>
        <v>Potentilla aurea</v>
      </c>
      <c r="C5514" t="s">
        <v>34</v>
      </c>
      <c r="D5514" t="s">
        <v>35</v>
      </c>
      <c r="E5514" t="s">
        <v>11</v>
      </c>
      <c r="G5514" t="s">
        <v>119</v>
      </c>
    </row>
    <row r="5515" spans="1:7" x14ac:dyDescent="0.25">
      <c r="A5515">
        <v>419</v>
      </c>
      <c r="B5515" t="str">
        <f>VLOOKUP(CONCATENATE(C5515,"_",D5515),acronyms!$A$2:$B$330,2,0)</f>
        <v>Ranunculus villarsii</v>
      </c>
      <c r="C5515" t="s">
        <v>36</v>
      </c>
      <c r="D5515" t="s">
        <v>37</v>
      </c>
      <c r="E5515" t="s">
        <v>46</v>
      </c>
      <c r="G5515" t="s">
        <v>119</v>
      </c>
    </row>
    <row r="5516" spans="1:7" x14ac:dyDescent="0.25">
      <c r="A5516">
        <v>419</v>
      </c>
      <c r="B5516" t="str">
        <f>VLOOKUP(CONCATENATE(C5516,"_",D5516),acronyms!$A$2:$B$330,2,0)</f>
        <v>Rhinanthus glacialis</v>
      </c>
      <c r="C5516" t="s">
        <v>106</v>
      </c>
      <c r="D5516" t="s">
        <v>85</v>
      </c>
      <c r="E5516" t="s">
        <v>11</v>
      </c>
      <c r="G5516" t="s">
        <v>119</v>
      </c>
    </row>
    <row r="5517" spans="1:7" x14ac:dyDescent="0.25">
      <c r="A5517">
        <v>419</v>
      </c>
      <c r="B5517" t="str">
        <f>VLOOKUP(CONCATENATE(C5517,"_",D5517),acronyms!$A$2:$B$330,2,0)</f>
        <v>Scorzoneroides helvetica</v>
      </c>
      <c r="C5517" t="s">
        <v>42</v>
      </c>
      <c r="D5517" t="s">
        <v>41</v>
      </c>
      <c r="E5517">
        <v>1</v>
      </c>
      <c r="G5517" t="s">
        <v>119</v>
      </c>
    </row>
    <row r="5518" spans="1:7" x14ac:dyDescent="0.25">
      <c r="A5518">
        <v>419</v>
      </c>
      <c r="B5518" t="str">
        <f>VLOOKUP(CONCATENATE(C5518,"_",D5518),acronyms!$A$2:$B$330,2,0)</f>
        <v>Selaginella selaginoides</v>
      </c>
      <c r="C5518" t="s">
        <v>107</v>
      </c>
      <c r="D5518" t="s">
        <v>107</v>
      </c>
      <c r="E5518" t="s">
        <v>11</v>
      </c>
      <c r="G5518" t="s">
        <v>119</v>
      </c>
    </row>
    <row r="5519" spans="1:7" x14ac:dyDescent="0.25">
      <c r="A5519">
        <v>419</v>
      </c>
      <c r="B5519" t="str">
        <f>VLOOKUP(CONCATENATE(C5519,"_",D5519),acronyms!$A$2:$B$330,2,0)</f>
        <v>Silene vulgaris</v>
      </c>
      <c r="C5519" t="s">
        <v>43</v>
      </c>
      <c r="D5519" t="s">
        <v>10</v>
      </c>
      <c r="E5519">
        <v>1</v>
      </c>
      <c r="G5519" t="s">
        <v>119</v>
      </c>
    </row>
    <row r="5520" spans="1:7" x14ac:dyDescent="0.25">
      <c r="A5520">
        <v>419</v>
      </c>
      <c r="B5520" t="str">
        <f>VLOOKUP(CONCATENATE(C5520,"_",D5520),acronyms!$A$2:$B$330,2,0)</f>
        <v>Solidago virgaurea subsp. minuta</v>
      </c>
      <c r="C5520" t="s">
        <v>44</v>
      </c>
      <c r="D5520" t="s">
        <v>45</v>
      </c>
      <c r="E5520" t="s">
        <v>11</v>
      </c>
      <c r="G5520" t="s">
        <v>119</v>
      </c>
    </row>
    <row r="5521" spans="1:7" x14ac:dyDescent="0.25">
      <c r="A5521">
        <v>419</v>
      </c>
      <c r="B5521" t="str">
        <f>VLOOKUP(CONCATENATE(C5521,"_",D5521),acronyms!$A$2:$B$330,2,0)</f>
        <v>Trifolium badium</v>
      </c>
      <c r="C5521" t="s">
        <v>108</v>
      </c>
      <c r="D5521" t="s">
        <v>202</v>
      </c>
      <c r="E5521" t="s">
        <v>11</v>
      </c>
      <c r="F5521" t="s">
        <v>61</v>
      </c>
      <c r="G5521" t="s">
        <v>119</v>
      </c>
    </row>
    <row r="5522" spans="1:7" x14ac:dyDescent="0.25">
      <c r="A5522">
        <v>420</v>
      </c>
      <c r="B5522" t="str">
        <f>VLOOKUP(CONCATENATE(C5522,"_",D5522),acronyms!$A$2:$B$330,2,0)</f>
        <v>Agrostis alpina</v>
      </c>
      <c r="C5522" t="s">
        <v>7</v>
      </c>
      <c r="D5522" t="s">
        <v>13</v>
      </c>
      <c r="E5522" t="s">
        <v>11</v>
      </c>
      <c r="G5522" t="s">
        <v>8</v>
      </c>
    </row>
    <row r="5523" spans="1:7" x14ac:dyDescent="0.25">
      <c r="A5523">
        <v>420</v>
      </c>
      <c r="B5523" t="str">
        <f>VLOOKUP(CONCATENATE(C5523,"_",D5523),acronyms!$A$2:$B$330,2,0)</f>
        <v>Antennaria carpatica</v>
      </c>
      <c r="C5523" t="s">
        <v>12</v>
      </c>
      <c r="D5523" t="s">
        <v>54</v>
      </c>
      <c r="E5523" t="s">
        <v>11</v>
      </c>
      <c r="G5523" t="s">
        <v>8</v>
      </c>
    </row>
    <row r="5524" spans="1:7" x14ac:dyDescent="0.25">
      <c r="A5524">
        <v>420</v>
      </c>
      <c r="B5524" t="str">
        <f>VLOOKUP(CONCATENATE(C5524,"_",D5524),acronyms!$A$2:$B$330,2,0)</f>
        <v>Avenula versicolor</v>
      </c>
      <c r="C5524" t="s">
        <v>14</v>
      </c>
      <c r="D5524" t="s">
        <v>15</v>
      </c>
      <c r="E5524" t="s">
        <v>11</v>
      </c>
      <c r="G5524" t="s">
        <v>8</v>
      </c>
    </row>
    <row r="5525" spans="1:7" x14ac:dyDescent="0.25">
      <c r="A5525">
        <v>420</v>
      </c>
      <c r="B5525" t="str">
        <f>VLOOKUP(CONCATENATE(C5525,"_",D5525),acronyms!$A$2:$B$330,2,0)</f>
        <v>Bartsia alpina</v>
      </c>
      <c r="C5525" t="s">
        <v>94</v>
      </c>
      <c r="D5525" t="s">
        <v>13</v>
      </c>
      <c r="E5525" t="s">
        <v>50</v>
      </c>
      <c r="G5525" t="s">
        <v>8</v>
      </c>
    </row>
    <row r="5526" spans="1:7" x14ac:dyDescent="0.25">
      <c r="A5526">
        <v>420</v>
      </c>
      <c r="B5526" t="str">
        <f>VLOOKUP(CONCATENATE(C5526,"_",D5526),acronyms!$A$2:$B$330,2,0)</f>
        <v>Campanula scheuchzeri</v>
      </c>
      <c r="C5526" t="s">
        <v>16</v>
      </c>
      <c r="D5526" t="s">
        <v>17</v>
      </c>
      <c r="E5526" t="s">
        <v>11</v>
      </c>
      <c r="G5526" t="s">
        <v>8</v>
      </c>
    </row>
    <row r="5527" spans="1:7" x14ac:dyDescent="0.25">
      <c r="A5527">
        <v>420</v>
      </c>
      <c r="B5527" t="str">
        <f>VLOOKUP(CONCATENATE(C5527,"_",D5527),acronyms!$A$2:$B$330,2,0)</f>
        <v>Carex capillaris</v>
      </c>
      <c r="C5527" t="s">
        <v>54</v>
      </c>
      <c r="D5527" t="s">
        <v>374</v>
      </c>
      <c r="E5527" t="s">
        <v>11</v>
      </c>
      <c r="G5527" t="s">
        <v>8</v>
      </c>
    </row>
    <row r="5528" spans="1:7" x14ac:dyDescent="0.25">
      <c r="A5528">
        <v>420</v>
      </c>
      <c r="B5528" t="str">
        <f>VLOOKUP(CONCATENATE(C5528,"_",D5528),acronyms!$A$2:$B$330,2,0)</f>
        <v>Carex frigida</v>
      </c>
      <c r="C5528" t="s">
        <v>54</v>
      </c>
      <c r="D5528" t="s">
        <v>117</v>
      </c>
      <c r="E5528" t="s">
        <v>50</v>
      </c>
      <c r="G5528" t="s">
        <v>8</v>
      </c>
    </row>
    <row r="5529" spans="1:7" x14ac:dyDescent="0.25">
      <c r="A5529">
        <v>420</v>
      </c>
      <c r="B5529" t="str">
        <f>VLOOKUP(CONCATENATE(C5529,"_",D5529),acronyms!$A$2:$B$330,2,0)</f>
        <v>Euphrasia minima</v>
      </c>
      <c r="C5529" t="s">
        <v>113</v>
      </c>
      <c r="D5529" t="s">
        <v>62</v>
      </c>
      <c r="E5529" t="s">
        <v>11</v>
      </c>
      <c r="G5529" t="s">
        <v>8</v>
      </c>
    </row>
    <row r="5530" spans="1:7" x14ac:dyDescent="0.25">
      <c r="A5530">
        <v>420</v>
      </c>
      <c r="B5530" t="str">
        <f>VLOOKUP(CONCATENATE(C5530,"_",D5530),acronyms!$A$2:$B$330,2,0)</f>
        <v>Gentiana brachyphylla</v>
      </c>
      <c r="C5530" t="s">
        <v>21</v>
      </c>
      <c r="D5530" t="s">
        <v>151</v>
      </c>
      <c r="E5530" t="s">
        <v>18</v>
      </c>
      <c r="G5530" t="s">
        <v>8</v>
      </c>
    </row>
    <row r="5531" spans="1:7" x14ac:dyDescent="0.25">
      <c r="A5531">
        <v>420</v>
      </c>
      <c r="B5531" t="str">
        <f>VLOOKUP(CONCATENATE(C5531,"_",D5531),acronyms!$A$2:$B$330,2,0)</f>
        <v>Huperzia selago</v>
      </c>
      <c r="C5531" t="s">
        <v>320</v>
      </c>
      <c r="D5531" t="s">
        <v>107</v>
      </c>
      <c r="E5531" t="s">
        <v>11</v>
      </c>
      <c r="G5531" t="s">
        <v>8</v>
      </c>
    </row>
    <row r="5532" spans="1:7" x14ac:dyDescent="0.25">
      <c r="A5532">
        <v>420</v>
      </c>
      <c r="B5532" t="str">
        <f>VLOOKUP(CONCATENATE(C5532,"_",D5532),acronyms!$A$2:$B$330,2,0)</f>
        <v>Juncus jacquinii</v>
      </c>
      <c r="C5532" t="s">
        <v>132</v>
      </c>
      <c r="D5532" t="s">
        <v>135</v>
      </c>
      <c r="E5532" t="s">
        <v>11</v>
      </c>
      <c r="G5532" t="s">
        <v>8</v>
      </c>
    </row>
    <row r="5533" spans="1:7" x14ac:dyDescent="0.25">
      <c r="A5533">
        <v>420</v>
      </c>
      <c r="B5533" t="str">
        <f>VLOOKUP(CONCATENATE(C5533,"_",D5533),acronyms!$A$2:$B$330,2,0)</f>
        <v>Juncus triglumis</v>
      </c>
      <c r="C5533" t="s">
        <v>132</v>
      </c>
      <c r="D5533" t="s">
        <v>375</v>
      </c>
      <c r="E5533" t="s">
        <v>18</v>
      </c>
      <c r="G5533" t="s">
        <v>8</v>
      </c>
    </row>
    <row r="5534" spans="1:7" x14ac:dyDescent="0.25">
      <c r="A5534">
        <v>420</v>
      </c>
      <c r="B5534" t="str">
        <f>VLOOKUP(CONCATENATE(C5534,"_",D5534),acronyms!$A$2:$B$330,2,0)</f>
        <v>Kobresia myosuroides</v>
      </c>
      <c r="C5534" t="s">
        <v>148</v>
      </c>
      <c r="D5534" t="s">
        <v>101</v>
      </c>
      <c r="E5534" t="s">
        <v>11</v>
      </c>
      <c r="G5534" t="s">
        <v>8</v>
      </c>
    </row>
    <row r="5535" spans="1:7" x14ac:dyDescent="0.25">
      <c r="A5535">
        <v>420</v>
      </c>
      <c r="B5535" t="str">
        <f>VLOOKUP(CONCATENATE(C5535,"_",D5535),acronyms!$A$2:$B$330,2,0)</f>
        <v>Lloydia serotina</v>
      </c>
      <c r="C5535" t="s">
        <v>317</v>
      </c>
      <c r="D5535" t="s">
        <v>318</v>
      </c>
      <c r="E5535" t="s">
        <v>11</v>
      </c>
      <c r="G5535" t="s">
        <v>8</v>
      </c>
    </row>
    <row r="5536" spans="1:7" x14ac:dyDescent="0.25">
      <c r="A5536">
        <v>420</v>
      </c>
      <c r="B5536" t="str">
        <f>VLOOKUP(CONCATENATE(C5536,"_",D5536),acronyms!$A$2:$B$330,2,0)</f>
        <v>Oreochloa disticha</v>
      </c>
      <c r="C5536" t="s">
        <v>64</v>
      </c>
      <c r="D5536" t="s">
        <v>65</v>
      </c>
      <c r="E5536" t="s">
        <v>11</v>
      </c>
      <c r="G5536" t="s">
        <v>8</v>
      </c>
    </row>
    <row r="5537" spans="1:7" x14ac:dyDescent="0.25">
      <c r="A5537">
        <v>420</v>
      </c>
      <c r="B5537" t="str">
        <f>VLOOKUP(CONCATENATE(C5537,"_",D5537),acronyms!$A$2:$B$330,2,0)</f>
        <v>Oxytropis campestris</v>
      </c>
      <c r="C5537" t="s">
        <v>123</v>
      </c>
      <c r="D5537" t="s">
        <v>16</v>
      </c>
      <c r="E5537" t="s">
        <v>50</v>
      </c>
      <c r="G5537" t="s">
        <v>8</v>
      </c>
    </row>
    <row r="5538" spans="1:7" x14ac:dyDescent="0.25">
      <c r="A5538">
        <v>420</v>
      </c>
      <c r="B5538" t="str">
        <f>VLOOKUP(CONCATENATE(C5538,"_",D5538),acronyms!$A$2:$B$330,2,0)</f>
        <v>Pedicularis kerneri</v>
      </c>
      <c r="C5538" t="s">
        <v>66</v>
      </c>
      <c r="D5538" t="s">
        <v>322</v>
      </c>
      <c r="E5538" t="s">
        <v>11</v>
      </c>
      <c r="G5538" t="s">
        <v>8</v>
      </c>
    </row>
    <row r="5539" spans="1:7" x14ac:dyDescent="0.25">
      <c r="A5539">
        <v>420</v>
      </c>
      <c r="B5539" t="str">
        <f>VLOOKUP(CONCATENATE(C5539,"_",D5539),acronyms!$A$2:$B$330,2,0)</f>
        <v>Persicaria vivipara</v>
      </c>
      <c r="C5539" t="s">
        <v>32</v>
      </c>
      <c r="D5539" t="s">
        <v>33</v>
      </c>
      <c r="E5539">
        <v>1</v>
      </c>
      <c r="G5539" t="s">
        <v>8</v>
      </c>
    </row>
    <row r="5540" spans="1:7" x14ac:dyDescent="0.25">
      <c r="A5540">
        <v>420</v>
      </c>
      <c r="B5540" t="str">
        <f>VLOOKUP(CONCATENATE(C5540,"_",D5540),acronyms!$A$2:$B$330,2,0)</f>
        <v>Phyteuma hemisphaericum</v>
      </c>
      <c r="C5540" t="s">
        <v>91</v>
      </c>
      <c r="D5540" t="s">
        <v>92</v>
      </c>
      <c r="E5540" t="s">
        <v>11</v>
      </c>
      <c r="G5540" t="s">
        <v>8</v>
      </c>
    </row>
    <row r="5541" spans="1:7" x14ac:dyDescent="0.25">
      <c r="A5541">
        <v>420</v>
      </c>
      <c r="B5541" t="str">
        <f>VLOOKUP(CONCATENATE(C5541,"_",D5541),acronyms!$A$2:$B$330,2,0)</f>
        <v>Pinguicula leptoceras</v>
      </c>
      <c r="C5541" t="s">
        <v>328</v>
      </c>
      <c r="D5541" t="s">
        <v>329</v>
      </c>
      <c r="E5541" t="s">
        <v>11</v>
      </c>
      <c r="G5541" t="s">
        <v>8</v>
      </c>
    </row>
    <row r="5542" spans="1:7" x14ac:dyDescent="0.25">
      <c r="A5542">
        <v>420</v>
      </c>
      <c r="B5542" t="str">
        <f>VLOOKUP(CONCATENATE(C5542,"_",D5542),acronyms!$A$2:$B$330,2,0)</f>
        <v>Primula minima</v>
      </c>
      <c r="C5542" t="s">
        <v>69</v>
      </c>
      <c r="D5542" t="s">
        <v>62</v>
      </c>
      <c r="E5542" t="s">
        <v>50</v>
      </c>
      <c r="G5542" t="s">
        <v>8</v>
      </c>
    </row>
    <row r="5543" spans="1:7" x14ac:dyDescent="0.25">
      <c r="A5543">
        <v>420</v>
      </c>
      <c r="B5543" t="str">
        <f>VLOOKUP(CONCATENATE(C5543,"_",D5543),acronyms!$A$2:$B$330,2,0)</f>
        <v>Salix herbacea</v>
      </c>
      <c r="C5543" t="s">
        <v>40</v>
      </c>
      <c r="D5543" t="s">
        <v>81</v>
      </c>
      <c r="E5543" t="s">
        <v>11</v>
      </c>
      <c r="G5543" t="s">
        <v>8</v>
      </c>
    </row>
    <row r="5544" spans="1:7" x14ac:dyDescent="0.25">
      <c r="A5544">
        <v>420</v>
      </c>
      <c r="B5544" t="str">
        <f>VLOOKUP(CONCATENATE(C5544,"_",D5544),acronyms!$A$2:$B$330,2,0)</f>
        <v>Saxifraga aizoides</v>
      </c>
      <c r="C5544" t="s">
        <v>71</v>
      </c>
      <c r="D5544" t="s">
        <v>342</v>
      </c>
      <c r="E5544" t="s">
        <v>11</v>
      </c>
      <c r="G5544" t="s">
        <v>8</v>
      </c>
    </row>
    <row r="5545" spans="1:7" x14ac:dyDescent="0.25">
      <c r="A5545">
        <v>420</v>
      </c>
      <c r="B5545" t="str">
        <f>VLOOKUP(CONCATENATE(C5545,"_",D5545),acronyms!$A$2:$B$330,2,0)</f>
        <v>Saxifraga oppositifolia s. str.</v>
      </c>
      <c r="C5545" t="s">
        <v>71</v>
      </c>
      <c r="D5545" t="s">
        <v>120</v>
      </c>
      <c r="E5545" t="s">
        <v>11</v>
      </c>
      <c r="G5545" t="s">
        <v>8</v>
      </c>
    </row>
    <row r="5546" spans="1:7" x14ac:dyDescent="0.25">
      <c r="A5546">
        <v>420</v>
      </c>
      <c r="B5546" t="str">
        <f>VLOOKUP(CONCATENATE(C5546,"_",D5546),acronyms!$A$2:$B$330,2,0)</f>
        <v>Scorzoneroides helvetica</v>
      </c>
      <c r="C5546" t="s">
        <v>42</v>
      </c>
      <c r="D5546" t="s">
        <v>41</v>
      </c>
      <c r="E5546" t="s">
        <v>11</v>
      </c>
      <c r="G5546" t="s">
        <v>8</v>
      </c>
    </row>
    <row r="5547" spans="1:7" x14ac:dyDescent="0.25">
      <c r="A5547">
        <v>420</v>
      </c>
      <c r="B5547" t="str">
        <f>VLOOKUP(CONCATENATE(C5547,"_",D5547),acronyms!$A$2:$B$330,2,0)</f>
        <v>Selaginella selaginoides</v>
      </c>
      <c r="C5547" t="s">
        <v>107</v>
      </c>
      <c r="D5547" t="s">
        <v>107</v>
      </c>
      <c r="E5547" t="s">
        <v>11</v>
      </c>
      <c r="G5547" t="s">
        <v>8</v>
      </c>
    </row>
    <row r="5548" spans="1:7" x14ac:dyDescent="0.25">
      <c r="A5548">
        <v>420</v>
      </c>
      <c r="B5548" t="str">
        <f>VLOOKUP(CONCATENATE(C5548,"_",D5548),acronyms!$A$2:$B$330,2,0)</f>
        <v>Soldanella pusilla</v>
      </c>
      <c r="C5548" t="s">
        <v>44</v>
      </c>
      <c r="D5548" t="s">
        <v>127</v>
      </c>
      <c r="E5548" t="s">
        <v>11</v>
      </c>
      <c r="G5548" t="s">
        <v>8</v>
      </c>
    </row>
    <row r="5549" spans="1:7" x14ac:dyDescent="0.25">
      <c r="A5549">
        <v>420</v>
      </c>
      <c r="B5549" t="str">
        <f>VLOOKUP(CONCATENATE(C5549,"_",D5549),acronyms!$A$2:$B$330,2,0)</f>
        <v>Tofieldia pusilla</v>
      </c>
      <c r="C5549" t="s">
        <v>339</v>
      </c>
      <c r="D5549" t="s">
        <v>127</v>
      </c>
      <c r="E5549" t="s">
        <v>50</v>
      </c>
      <c r="G5549" t="s">
        <v>8</v>
      </c>
    </row>
    <row r="5550" spans="1:7" x14ac:dyDescent="0.25">
      <c r="A5550">
        <v>420</v>
      </c>
      <c r="B5550" t="str">
        <f>VLOOKUP(CONCATENATE(C5550,"_",D5550),acronyms!$A$2:$B$330,2,0)</f>
        <v>Vaccinium gaultherioides</v>
      </c>
      <c r="C5550" t="s">
        <v>48</v>
      </c>
      <c r="D5550" t="s">
        <v>49</v>
      </c>
      <c r="E5550" t="s">
        <v>11</v>
      </c>
      <c r="G5550" t="s">
        <v>8</v>
      </c>
    </row>
    <row r="5551" spans="1:7" x14ac:dyDescent="0.25">
      <c r="A5551">
        <v>421</v>
      </c>
      <c r="B5551" t="str">
        <f>VLOOKUP(CONCATENATE(C5551,"_",D5551),acronyms!$A$2:$B$330,2,0)</f>
        <v>Agrostis alpina</v>
      </c>
      <c r="C5551" t="s">
        <v>7</v>
      </c>
      <c r="D5551" t="s">
        <v>13</v>
      </c>
      <c r="E5551" t="s">
        <v>11</v>
      </c>
      <c r="G5551" t="s">
        <v>197</v>
      </c>
    </row>
    <row r="5552" spans="1:7" x14ac:dyDescent="0.25">
      <c r="A5552">
        <v>421</v>
      </c>
      <c r="B5552" t="str">
        <f>VLOOKUP(CONCATENATE(C5552,"_",D5552),acronyms!$A$2:$B$330,2,0)</f>
        <v>Anthoxanthum alpinum</v>
      </c>
      <c r="C5552" t="s">
        <v>12</v>
      </c>
      <c r="D5552" t="s">
        <v>13</v>
      </c>
      <c r="E5552">
        <v>1</v>
      </c>
      <c r="G5552" t="s">
        <v>197</v>
      </c>
    </row>
    <row r="5553" spans="1:7" x14ac:dyDescent="0.25">
      <c r="A5553">
        <v>421</v>
      </c>
      <c r="B5553" t="str">
        <f>VLOOKUP(CONCATENATE(C5553,"_",D5553),acronyms!$A$2:$B$330,2,0)</f>
        <v>Campanula scheuchzeri</v>
      </c>
      <c r="C5553" t="s">
        <v>16</v>
      </c>
      <c r="D5553" t="s">
        <v>17</v>
      </c>
      <c r="E5553" t="s">
        <v>18</v>
      </c>
      <c r="G5553" t="s">
        <v>197</v>
      </c>
    </row>
    <row r="5554" spans="1:7" x14ac:dyDescent="0.25">
      <c r="A5554">
        <v>421</v>
      </c>
      <c r="B5554" t="str">
        <f>VLOOKUP(CONCATENATE(C5554,"_",D5554),acronyms!$A$2:$B$330,2,0)</f>
        <v>Cardamine resedifolia</v>
      </c>
      <c r="C5554" t="s">
        <v>54</v>
      </c>
      <c r="D5554" t="s">
        <v>76</v>
      </c>
      <c r="E5554" t="s">
        <v>11</v>
      </c>
      <c r="G5554" t="s">
        <v>197</v>
      </c>
    </row>
    <row r="5555" spans="1:7" x14ac:dyDescent="0.25">
      <c r="A5555">
        <v>421</v>
      </c>
      <c r="B5555" t="str">
        <f>VLOOKUP(CONCATENATE(C5555,"_",D5555),acronyms!$A$2:$B$330,2,0)</f>
        <v>Carex curvula subsp. curvula</v>
      </c>
      <c r="C5555" t="s">
        <v>54</v>
      </c>
      <c r="D5555" t="s">
        <v>55</v>
      </c>
      <c r="E5555" t="s">
        <v>50</v>
      </c>
      <c r="G5555" t="s">
        <v>197</v>
      </c>
    </row>
    <row r="5556" spans="1:7" x14ac:dyDescent="0.25">
      <c r="A5556">
        <v>421</v>
      </c>
      <c r="B5556" t="str">
        <f>VLOOKUP(CONCATENATE(C5556,"_",D5556),acronyms!$A$2:$B$330,2,0)</f>
        <v>Festuca halleri agg.</v>
      </c>
      <c r="C5556" t="s">
        <v>19</v>
      </c>
      <c r="D5556" t="s">
        <v>58</v>
      </c>
      <c r="E5556" t="s">
        <v>11</v>
      </c>
      <c r="G5556" t="s">
        <v>197</v>
      </c>
    </row>
    <row r="5557" spans="1:7" x14ac:dyDescent="0.25">
      <c r="A5557">
        <v>421</v>
      </c>
      <c r="B5557" t="str">
        <f>VLOOKUP(CONCATENATE(C5557,"_",D5557),acronyms!$A$2:$B$330,2,0)</f>
        <v>Geum montanum</v>
      </c>
      <c r="C5557" t="s">
        <v>25</v>
      </c>
      <c r="D5557" t="s">
        <v>26</v>
      </c>
      <c r="E5557">
        <v>1</v>
      </c>
      <c r="G5557" t="s">
        <v>197</v>
      </c>
    </row>
    <row r="5558" spans="1:7" x14ac:dyDescent="0.25">
      <c r="A5558">
        <v>421</v>
      </c>
      <c r="B5558" t="str">
        <f>VLOOKUP(CONCATENATE(C5558,"_",D5558),acronyms!$A$2:$B$330,2,0)</f>
        <v>Gnaphalium supinum</v>
      </c>
      <c r="C5558" t="s">
        <v>77</v>
      </c>
      <c r="D5558" t="s">
        <v>78</v>
      </c>
      <c r="E5558" t="s">
        <v>18</v>
      </c>
      <c r="G5558" t="s">
        <v>197</v>
      </c>
    </row>
    <row r="5559" spans="1:7" x14ac:dyDescent="0.25">
      <c r="A5559">
        <v>421</v>
      </c>
      <c r="B5559" t="str">
        <f>VLOOKUP(CONCATENATE(C5559,"_",D5559),acronyms!$A$2:$B$330,2,0)</f>
        <v>Homogyne alpina</v>
      </c>
      <c r="C5559" t="s">
        <v>27</v>
      </c>
      <c r="D5559" t="s">
        <v>13</v>
      </c>
      <c r="E5559">
        <v>1</v>
      </c>
      <c r="G5559" t="s">
        <v>197</v>
      </c>
    </row>
    <row r="5560" spans="1:7" x14ac:dyDescent="0.25">
      <c r="A5560">
        <v>421</v>
      </c>
      <c r="B5560" t="str">
        <f>VLOOKUP(CONCATENATE(C5560,"_",D5560),acronyms!$A$2:$B$330,2,0)</f>
        <v>Juncus trifidus</v>
      </c>
      <c r="C5560" t="s">
        <v>132</v>
      </c>
      <c r="D5560" t="s">
        <v>108</v>
      </c>
      <c r="E5560">
        <v>1</v>
      </c>
      <c r="G5560" t="s">
        <v>197</v>
      </c>
    </row>
    <row r="5561" spans="1:7" x14ac:dyDescent="0.25">
      <c r="A5561">
        <v>421</v>
      </c>
      <c r="B5561" t="str">
        <f>VLOOKUP(CONCATENATE(C5561,"_",D5561),acronyms!$A$2:$B$330,2,0)</f>
        <v>Leucanthemopsis alpina</v>
      </c>
      <c r="C5561" t="s">
        <v>59</v>
      </c>
      <c r="D5561" t="s">
        <v>13</v>
      </c>
      <c r="E5561" t="s">
        <v>11</v>
      </c>
      <c r="G5561" t="s">
        <v>197</v>
      </c>
    </row>
    <row r="5562" spans="1:7" x14ac:dyDescent="0.25">
      <c r="A5562">
        <v>421</v>
      </c>
      <c r="B5562" t="str">
        <f>VLOOKUP(CONCATENATE(C5562,"_",D5562),acronyms!$A$2:$B$330,2,0)</f>
        <v>Luzula lutea</v>
      </c>
      <c r="C5562" t="s">
        <v>30</v>
      </c>
      <c r="D5562" t="s">
        <v>98</v>
      </c>
      <c r="E5562">
        <v>1</v>
      </c>
      <c r="G5562" t="s">
        <v>197</v>
      </c>
    </row>
    <row r="5563" spans="1:7" x14ac:dyDescent="0.25">
      <c r="A5563">
        <v>421</v>
      </c>
      <c r="B5563" t="str">
        <f>VLOOKUP(CONCATENATE(C5563,"_",D5563),acronyms!$A$2:$B$330,2,0)</f>
        <v>Mutellina adonidifolia</v>
      </c>
      <c r="C5563" t="s">
        <v>99</v>
      </c>
      <c r="D5563" t="s">
        <v>100</v>
      </c>
      <c r="E5563" t="s">
        <v>11</v>
      </c>
      <c r="G5563" t="s">
        <v>197</v>
      </c>
    </row>
    <row r="5564" spans="1:7" x14ac:dyDescent="0.25">
      <c r="A5564">
        <v>421</v>
      </c>
      <c r="B5564" t="str">
        <f>VLOOKUP(CONCATENATE(C5564,"_",D5564),acronyms!$A$2:$B$330,2,0)</f>
        <v>Phyteuma hemisphaericum</v>
      </c>
      <c r="C5564" t="s">
        <v>91</v>
      </c>
      <c r="D5564" t="s">
        <v>92</v>
      </c>
      <c r="E5564">
        <v>1</v>
      </c>
      <c r="G5564" t="s">
        <v>197</v>
      </c>
    </row>
    <row r="5565" spans="1:7" x14ac:dyDescent="0.25">
      <c r="A5565">
        <v>421</v>
      </c>
      <c r="B5565" t="str">
        <f>VLOOKUP(CONCATENATE(C5565,"_",D5565),acronyms!$A$2:$B$330,2,0)</f>
        <v>Poa alpina</v>
      </c>
      <c r="C5565" t="s">
        <v>79</v>
      </c>
      <c r="D5565" t="s">
        <v>13</v>
      </c>
      <c r="E5565" t="s">
        <v>11</v>
      </c>
      <c r="G5565" t="s">
        <v>197</v>
      </c>
    </row>
    <row r="5566" spans="1:7" x14ac:dyDescent="0.25">
      <c r="A5566">
        <v>421</v>
      </c>
      <c r="B5566" t="str">
        <f>VLOOKUP(CONCATENATE(C5566,"_",D5566),acronyms!$A$2:$B$330,2,0)</f>
        <v>Potentilla aurea</v>
      </c>
      <c r="C5566" t="s">
        <v>34</v>
      </c>
      <c r="D5566" t="s">
        <v>35</v>
      </c>
      <c r="E5566" t="s">
        <v>11</v>
      </c>
      <c r="G5566" t="s">
        <v>197</v>
      </c>
    </row>
    <row r="5567" spans="1:7" x14ac:dyDescent="0.25">
      <c r="A5567">
        <v>421</v>
      </c>
      <c r="B5567" t="str">
        <f>VLOOKUP(CONCATENATE(C5567,"_",D5567),acronyms!$A$2:$B$330,2,0)</f>
        <v>Pulsatilla vernalis</v>
      </c>
      <c r="C5567" t="s">
        <v>104</v>
      </c>
      <c r="D5567" t="s">
        <v>15</v>
      </c>
      <c r="E5567" t="s">
        <v>18</v>
      </c>
      <c r="G5567" t="s">
        <v>197</v>
      </c>
    </row>
    <row r="5568" spans="1:7" x14ac:dyDescent="0.25">
      <c r="A5568">
        <v>421</v>
      </c>
      <c r="B5568" t="str">
        <f>VLOOKUP(CONCATENATE(C5568,"_",D5568),acronyms!$A$2:$B$330,2,0)</f>
        <v>Scorzoneroides helvetica</v>
      </c>
      <c r="C5568" t="s">
        <v>42</v>
      </c>
      <c r="D5568" t="s">
        <v>41</v>
      </c>
      <c r="E5568">
        <v>1</v>
      </c>
      <c r="G5568" t="s">
        <v>197</v>
      </c>
    </row>
    <row r="5569" spans="1:7" x14ac:dyDescent="0.25">
      <c r="A5569">
        <v>421</v>
      </c>
      <c r="B5569" t="str">
        <f>VLOOKUP(CONCATENATE(C5569,"_",D5569),acronyms!$A$2:$B$330,2,0)</f>
        <v>Sempervivum montanum s. str.</v>
      </c>
      <c r="C5569" t="s">
        <v>95</v>
      </c>
      <c r="D5569" t="s">
        <v>26</v>
      </c>
      <c r="E5569" t="s">
        <v>11</v>
      </c>
      <c r="G5569" t="s">
        <v>197</v>
      </c>
    </row>
    <row r="5570" spans="1:7" x14ac:dyDescent="0.25">
      <c r="A5570">
        <v>421</v>
      </c>
      <c r="B5570" t="str">
        <f>VLOOKUP(CONCATENATE(C5570,"_",D5570),acronyms!$A$2:$B$330,2,0)</f>
        <v>Senecio incanus subsp. carniolicus</v>
      </c>
      <c r="C5570" t="s">
        <v>146</v>
      </c>
      <c r="D5570" t="s">
        <v>147</v>
      </c>
      <c r="E5570" t="s">
        <v>11</v>
      </c>
      <c r="G5570" t="s">
        <v>197</v>
      </c>
    </row>
    <row r="5571" spans="1:7" x14ac:dyDescent="0.25">
      <c r="A5571">
        <v>421</v>
      </c>
      <c r="B5571" t="str">
        <f>VLOOKUP(CONCATENATE(C5571,"_",D5571),acronyms!$A$2:$B$330,2,0)</f>
        <v>Vaccinium myrtillus</v>
      </c>
      <c r="C5571" t="s">
        <v>48</v>
      </c>
      <c r="D5571" t="s">
        <v>51</v>
      </c>
      <c r="E5571" t="s">
        <v>46</v>
      </c>
      <c r="G5571" t="s">
        <v>197</v>
      </c>
    </row>
    <row r="5572" spans="1:7" x14ac:dyDescent="0.25">
      <c r="A5572">
        <v>422</v>
      </c>
      <c r="B5572" t="str">
        <f>VLOOKUP(CONCATENATE(C5572,"_",D5572),acronyms!$A$2:$B$330,2,0)</f>
        <v>Agrostis agrostiflora</v>
      </c>
      <c r="C5572" t="s">
        <v>7</v>
      </c>
      <c r="D5572" t="s">
        <v>7</v>
      </c>
      <c r="E5572" t="s">
        <v>11</v>
      </c>
      <c r="G5572" t="s">
        <v>75</v>
      </c>
    </row>
    <row r="5573" spans="1:7" x14ac:dyDescent="0.25">
      <c r="A5573">
        <v>422</v>
      </c>
      <c r="B5573" t="str">
        <f>VLOOKUP(CONCATENATE(C5573,"_",D5573),acronyms!$A$2:$B$330,2,0)</f>
        <v>Anthoxanthum alpinum</v>
      </c>
      <c r="C5573" t="s">
        <v>12</v>
      </c>
      <c r="D5573" t="s">
        <v>13</v>
      </c>
      <c r="E5573" t="s">
        <v>11</v>
      </c>
      <c r="G5573" t="s">
        <v>75</v>
      </c>
    </row>
    <row r="5574" spans="1:7" x14ac:dyDescent="0.25">
      <c r="A5574">
        <v>422</v>
      </c>
      <c r="B5574" t="str">
        <f>VLOOKUP(CONCATENATE(C5574,"_",D5574),acronyms!$A$2:$B$330,2,0)</f>
        <v>Avenula versicolor</v>
      </c>
      <c r="C5574" t="s">
        <v>14</v>
      </c>
      <c r="D5574" t="s">
        <v>15</v>
      </c>
      <c r="E5574" t="s">
        <v>11</v>
      </c>
      <c r="G5574" t="s">
        <v>75</v>
      </c>
    </row>
    <row r="5575" spans="1:7" x14ac:dyDescent="0.25">
      <c r="A5575">
        <v>422</v>
      </c>
      <c r="B5575" t="str">
        <f>VLOOKUP(CONCATENATE(C5575,"_",D5575),acronyms!$A$2:$B$330,2,0)</f>
        <v>Bartsia alpina</v>
      </c>
      <c r="C5575" t="s">
        <v>94</v>
      </c>
      <c r="D5575" t="s">
        <v>13</v>
      </c>
      <c r="E5575" t="s">
        <v>11</v>
      </c>
      <c r="G5575" t="s">
        <v>75</v>
      </c>
    </row>
    <row r="5576" spans="1:7" x14ac:dyDescent="0.25">
      <c r="A5576">
        <v>422</v>
      </c>
      <c r="B5576" t="str">
        <f>VLOOKUP(CONCATENATE(C5576,"_",D5576),acronyms!$A$2:$B$330,2,0)</f>
        <v>Calluna vulgaris</v>
      </c>
      <c r="C5576" t="s">
        <v>154</v>
      </c>
      <c r="D5576" t="s">
        <v>10</v>
      </c>
      <c r="E5576">
        <v>3</v>
      </c>
      <c r="G5576" t="s">
        <v>75</v>
      </c>
    </row>
    <row r="5577" spans="1:7" x14ac:dyDescent="0.25">
      <c r="A5577">
        <v>422</v>
      </c>
      <c r="B5577" t="str">
        <f>VLOOKUP(CONCATENATE(C5577,"_",D5577),acronyms!$A$2:$B$330,2,0)</f>
        <v>Carex sempervirens</v>
      </c>
      <c r="C5577" t="s">
        <v>54</v>
      </c>
      <c r="D5577" t="s">
        <v>95</v>
      </c>
      <c r="E5577" t="s">
        <v>50</v>
      </c>
      <c r="G5577" t="s">
        <v>75</v>
      </c>
    </row>
    <row r="5578" spans="1:7" x14ac:dyDescent="0.25">
      <c r="A5578">
        <v>422</v>
      </c>
      <c r="B5578" t="str">
        <f>VLOOKUP(CONCATENATE(C5578,"_",D5578),acronyms!$A$2:$B$330,2,0)</f>
        <v>Deschampsia cespitosa subsp. cespitosa</v>
      </c>
      <c r="C5578" t="s">
        <v>89</v>
      </c>
      <c r="D5578" t="s">
        <v>90</v>
      </c>
      <c r="E5578">
        <v>1</v>
      </c>
      <c r="G5578" t="s">
        <v>75</v>
      </c>
    </row>
    <row r="5579" spans="1:7" x14ac:dyDescent="0.25">
      <c r="A5579">
        <v>422</v>
      </c>
      <c r="B5579" t="str">
        <f>VLOOKUP(CONCATENATE(C5579,"_",D5579),acronyms!$A$2:$B$330,2,0)</f>
        <v>Festuca nigricans</v>
      </c>
      <c r="C5579" t="s">
        <v>19</v>
      </c>
      <c r="D5579" t="s">
        <v>20</v>
      </c>
      <c r="E5579" t="s">
        <v>11</v>
      </c>
      <c r="G5579" t="s">
        <v>75</v>
      </c>
    </row>
    <row r="5580" spans="1:7" x14ac:dyDescent="0.25">
      <c r="A5580">
        <v>422</v>
      </c>
      <c r="B5580" t="str">
        <f>VLOOKUP(CONCATENATE(C5580,"_",D5580),acronyms!$A$2:$B$330,2,0)</f>
        <v>Homogyne alpina</v>
      </c>
      <c r="C5580" t="s">
        <v>27</v>
      </c>
      <c r="D5580" t="s">
        <v>13</v>
      </c>
      <c r="E5580">
        <v>1</v>
      </c>
      <c r="G5580" t="s">
        <v>75</v>
      </c>
    </row>
    <row r="5581" spans="1:7" x14ac:dyDescent="0.25">
      <c r="A5581">
        <v>422</v>
      </c>
      <c r="B5581" t="str">
        <f>VLOOKUP(CONCATENATE(C5581,"_",D5581),acronyms!$A$2:$B$330,2,0)</f>
        <v>Juncus trifidus</v>
      </c>
      <c r="C5581" t="s">
        <v>132</v>
      </c>
      <c r="D5581" t="s">
        <v>108</v>
      </c>
      <c r="E5581">
        <v>1</v>
      </c>
      <c r="G5581" t="s">
        <v>75</v>
      </c>
    </row>
    <row r="5582" spans="1:7" x14ac:dyDescent="0.25">
      <c r="A5582">
        <v>422</v>
      </c>
      <c r="B5582" t="str">
        <f>VLOOKUP(CONCATENATE(C5582,"_",D5582),acronyms!$A$2:$B$330,2,0)</f>
        <v>Leontodon hispidus</v>
      </c>
      <c r="C5582" t="s">
        <v>28</v>
      </c>
      <c r="D5582" t="s">
        <v>29</v>
      </c>
      <c r="E5582" t="s">
        <v>11</v>
      </c>
      <c r="G5582" t="s">
        <v>75</v>
      </c>
    </row>
    <row r="5583" spans="1:7" x14ac:dyDescent="0.25">
      <c r="A5583">
        <v>422</v>
      </c>
      <c r="B5583" t="str">
        <f>VLOOKUP(CONCATENATE(C5583,"_",D5583),acronyms!$A$2:$B$330,2,0)</f>
        <v>Lotus corniculatus</v>
      </c>
      <c r="C5583" t="s">
        <v>96</v>
      </c>
      <c r="D5583" t="s">
        <v>97</v>
      </c>
      <c r="E5583" t="s">
        <v>11</v>
      </c>
      <c r="G5583" t="s">
        <v>75</v>
      </c>
    </row>
    <row r="5584" spans="1:7" x14ac:dyDescent="0.25">
      <c r="A5584">
        <v>422</v>
      </c>
      <c r="B5584" t="str">
        <f>VLOOKUP(CONCATENATE(C5584,"_",D5584),acronyms!$A$2:$B$330,2,0)</f>
        <v>Luzula lutea</v>
      </c>
      <c r="C5584" t="s">
        <v>30</v>
      </c>
      <c r="D5584" t="s">
        <v>98</v>
      </c>
      <c r="E5584" t="s">
        <v>11</v>
      </c>
      <c r="G5584" t="s">
        <v>75</v>
      </c>
    </row>
    <row r="5585" spans="1:7" x14ac:dyDescent="0.25">
      <c r="A5585">
        <v>422</v>
      </c>
      <c r="B5585" t="str">
        <f>VLOOKUP(CONCATENATE(C5585,"_",D5585),acronyms!$A$2:$B$330,2,0)</f>
        <v>Mutellina adonidifolia</v>
      </c>
      <c r="C5585" t="s">
        <v>99</v>
      </c>
      <c r="D5585" t="s">
        <v>100</v>
      </c>
      <c r="E5585" t="s">
        <v>11</v>
      </c>
      <c r="G5585" t="s">
        <v>75</v>
      </c>
    </row>
    <row r="5586" spans="1:7" x14ac:dyDescent="0.25">
      <c r="A5586">
        <v>422</v>
      </c>
      <c r="B5586" t="str">
        <f>VLOOKUP(CONCATENATE(C5586,"_",D5586),acronyms!$A$2:$B$330,2,0)</f>
        <v>Nardus stricta</v>
      </c>
      <c r="C5586" t="s">
        <v>102</v>
      </c>
      <c r="D5586" t="s">
        <v>103</v>
      </c>
      <c r="E5586">
        <v>1</v>
      </c>
      <c r="G5586" t="s">
        <v>75</v>
      </c>
    </row>
    <row r="5587" spans="1:7" x14ac:dyDescent="0.25">
      <c r="A5587">
        <v>422</v>
      </c>
      <c r="B5587" t="str">
        <f>VLOOKUP(CONCATENATE(C5587,"_",D5587),acronyms!$A$2:$B$330,2,0)</f>
        <v>Persicaria vivipara</v>
      </c>
      <c r="C5587" t="s">
        <v>32</v>
      </c>
      <c r="D5587" t="s">
        <v>33</v>
      </c>
      <c r="E5587" t="s">
        <v>11</v>
      </c>
      <c r="G5587" t="s">
        <v>75</v>
      </c>
    </row>
    <row r="5588" spans="1:7" x14ac:dyDescent="0.25">
      <c r="A5588">
        <v>422</v>
      </c>
      <c r="B5588" t="str">
        <f>VLOOKUP(CONCATENATE(C5588,"_",D5588),acronyms!$A$2:$B$330,2,0)</f>
        <v>Ranunculus villarsii</v>
      </c>
      <c r="C5588" t="s">
        <v>36</v>
      </c>
      <c r="D5588" t="s">
        <v>37</v>
      </c>
      <c r="E5588">
        <v>1</v>
      </c>
      <c r="G5588" t="s">
        <v>75</v>
      </c>
    </row>
    <row r="5589" spans="1:7" x14ac:dyDescent="0.25">
      <c r="A5589">
        <v>422</v>
      </c>
      <c r="B5589" t="str">
        <f>VLOOKUP(CONCATENATE(C5589,"_",D5589),acronyms!$A$2:$B$330,2,0)</f>
        <v>Saussurea alpina</v>
      </c>
      <c r="C5589" t="s">
        <v>227</v>
      </c>
      <c r="D5589" t="s">
        <v>13</v>
      </c>
      <c r="E5589" t="s">
        <v>11</v>
      </c>
      <c r="G5589" t="s">
        <v>75</v>
      </c>
    </row>
    <row r="5590" spans="1:7" x14ac:dyDescent="0.25">
      <c r="A5590">
        <v>422</v>
      </c>
      <c r="B5590" t="str">
        <f>VLOOKUP(CONCATENATE(C5590,"_",D5590),acronyms!$A$2:$B$330,2,0)</f>
        <v>Scorzoneroides helvetica</v>
      </c>
      <c r="C5590" t="s">
        <v>42</v>
      </c>
      <c r="D5590" t="s">
        <v>41</v>
      </c>
      <c r="E5590">
        <v>1</v>
      </c>
      <c r="G5590" t="s">
        <v>75</v>
      </c>
    </row>
    <row r="5591" spans="1:7" x14ac:dyDescent="0.25">
      <c r="A5591">
        <v>422</v>
      </c>
      <c r="B5591" t="str">
        <f>VLOOKUP(CONCATENATE(C5591,"_",D5591),acronyms!$A$2:$B$330,2,0)</f>
        <v>Soldanella pusilla</v>
      </c>
      <c r="C5591" t="s">
        <v>44</v>
      </c>
      <c r="D5591" t="s">
        <v>127</v>
      </c>
      <c r="E5591" t="s">
        <v>11</v>
      </c>
      <c r="G5591" t="s">
        <v>75</v>
      </c>
    </row>
    <row r="5592" spans="1:7" x14ac:dyDescent="0.25">
      <c r="A5592">
        <v>422</v>
      </c>
      <c r="B5592" t="str">
        <f>VLOOKUP(CONCATENATE(C5592,"_",D5592),acronyms!$A$2:$B$330,2,0)</f>
        <v>Vaccinium vitis-idaea</v>
      </c>
      <c r="C5592" t="s">
        <v>48</v>
      </c>
      <c r="D5592" t="s">
        <v>150</v>
      </c>
      <c r="E5592" t="s">
        <v>50</v>
      </c>
      <c r="G5592" t="s">
        <v>75</v>
      </c>
    </row>
    <row r="5593" spans="1:7" x14ac:dyDescent="0.25">
      <c r="A5593">
        <v>423</v>
      </c>
      <c r="B5593" t="str">
        <f>VLOOKUP(CONCATENATE(C5593,"_",D5593),acronyms!$A$2:$B$330,2,0)</f>
        <v>Avenula versicolor</v>
      </c>
      <c r="C5593" t="s">
        <v>14</v>
      </c>
      <c r="D5593" t="s">
        <v>15</v>
      </c>
      <c r="E5593" t="s">
        <v>11</v>
      </c>
      <c r="G5593" t="s">
        <v>8</v>
      </c>
    </row>
    <row r="5594" spans="1:7" x14ac:dyDescent="0.25">
      <c r="A5594">
        <v>423</v>
      </c>
      <c r="B5594" t="str">
        <f>VLOOKUP(CONCATENATE(C5594,"_",D5594),acronyms!$A$2:$B$330,2,0)</f>
        <v>Carex curvula subsp. curvula</v>
      </c>
      <c r="C5594" t="s">
        <v>54</v>
      </c>
      <c r="D5594" t="s">
        <v>55</v>
      </c>
      <c r="E5594">
        <v>1</v>
      </c>
      <c r="G5594" t="s">
        <v>8</v>
      </c>
    </row>
    <row r="5595" spans="1:7" x14ac:dyDescent="0.25">
      <c r="A5595">
        <v>423</v>
      </c>
      <c r="B5595" t="str">
        <f>VLOOKUP(CONCATENATE(C5595,"_",D5595),acronyms!$A$2:$B$330,2,0)</f>
        <v>Carex sempervirens</v>
      </c>
      <c r="C5595" t="s">
        <v>54</v>
      </c>
      <c r="D5595" t="s">
        <v>95</v>
      </c>
      <c r="E5595" t="s">
        <v>50</v>
      </c>
      <c r="G5595" t="s">
        <v>8</v>
      </c>
    </row>
    <row r="5596" spans="1:7" x14ac:dyDescent="0.25">
      <c r="A5596">
        <v>423</v>
      </c>
      <c r="B5596" t="str">
        <f>VLOOKUP(CONCATENATE(C5596,"_",D5596),acronyms!$A$2:$B$330,2,0)</f>
        <v>Euphrasia minima</v>
      </c>
      <c r="C5596" t="s">
        <v>113</v>
      </c>
      <c r="D5596" t="s">
        <v>62</v>
      </c>
      <c r="E5596" t="s">
        <v>11</v>
      </c>
      <c r="G5596" t="s">
        <v>8</v>
      </c>
    </row>
    <row r="5597" spans="1:7" x14ac:dyDescent="0.25">
      <c r="A5597">
        <v>423</v>
      </c>
      <c r="B5597" t="str">
        <f>VLOOKUP(CONCATENATE(C5597,"_",D5597),acronyms!$A$2:$B$330,2,0)</f>
        <v>Hieracium alpinum s. lat.</v>
      </c>
      <c r="C5597" t="s">
        <v>116</v>
      </c>
      <c r="D5597" t="s">
        <v>13</v>
      </c>
      <c r="E5597" t="s">
        <v>11</v>
      </c>
      <c r="G5597" t="s">
        <v>8</v>
      </c>
    </row>
    <row r="5598" spans="1:7" x14ac:dyDescent="0.25">
      <c r="A5598">
        <v>423</v>
      </c>
      <c r="B5598" t="str">
        <f>VLOOKUP(CONCATENATE(C5598,"_",D5598),acronyms!$A$2:$B$330,2,0)</f>
        <v>Loiseleuria procumbens</v>
      </c>
      <c r="C5598" t="s">
        <v>155</v>
      </c>
      <c r="D5598" t="s">
        <v>130</v>
      </c>
      <c r="E5598">
        <v>4</v>
      </c>
      <c r="G5598" t="s">
        <v>8</v>
      </c>
    </row>
    <row r="5599" spans="1:7" x14ac:dyDescent="0.25">
      <c r="A5599">
        <v>423</v>
      </c>
      <c r="B5599" t="str">
        <f>VLOOKUP(CONCATENATE(C5599,"_",D5599),acronyms!$A$2:$B$330,2,0)</f>
        <v>Luzula alpino-pilosa</v>
      </c>
      <c r="C5599" t="s">
        <v>30</v>
      </c>
      <c r="D5599" t="s">
        <v>31</v>
      </c>
      <c r="E5599" t="s">
        <v>11</v>
      </c>
      <c r="G5599" t="s">
        <v>8</v>
      </c>
    </row>
    <row r="5600" spans="1:7" x14ac:dyDescent="0.25">
      <c r="A5600">
        <v>423</v>
      </c>
      <c r="B5600" t="str">
        <f>VLOOKUP(CONCATENATE(C5600,"_",D5600),acronyms!$A$2:$B$330,2,0)</f>
        <v>Oreochloa disticha</v>
      </c>
      <c r="C5600" t="s">
        <v>64</v>
      </c>
      <c r="D5600" t="s">
        <v>65</v>
      </c>
      <c r="E5600" t="s">
        <v>11</v>
      </c>
      <c r="G5600" t="s">
        <v>8</v>
      </c>
    </row>
    <row r="5601" spans="1:7" x14ac:dyDescent="0.25">
      <c r="A5601">
        <v>423</v>
      </c>
      <c r="B5601" t="str">
        <f>VLOOKUP(CONCATENATE(C5601,"_",D5601),acronyms!$A$2:$B$330,2,0)</f>
        <v>Persicaria vivipara</v>
      </c>
      <c r="C5601" t="s">
        <v>32</v>
      </c>
      <c r="D5601" t="s">
        <v>33</v>
      </c>
      <c r="E5601" t="s">
        <v>11</v>
      </c>
      <c r="G5601" t="s">
        <v>8</v>
      </c>
    </row>
    <row r="5602" spans="1:7" x14ac:dyDescent="0.25">
      <c r="A5602">
        <v>423</v>
      </c>
      <c r="B5602" t="str">
        <f>VLOOKUP(CONCATENATE(C5602,"_",D5602),acronyms!$A$2:$B$330,2,0)</f>
        <v>Pinguicula leptoceras</v>
      </c>
      <c r="C5602" t="s">
        <v>328</v>
      </c>
      <c r="D5602" t="s">
        <v>329</v>
      </c>
      <c r="E5602" t="s">
        <v>11</v>
      </c>
      <c r="G5602" t="s">
        <v>8</v>
      </c>
    </row>
    <row r="5603" spans="1:7" x14ac:dyDescent="0.25">
      <c r="A5603">
        <v>423</v>
      </c>
      <c r="B5603" t="str">
        <f>VLOOKUP(CONCATENATE(C5603,"_",D5603),acronyms!$A$2:$B$330,2,0)</f>
        <v>Primula minima</v>
      </c>
      <c r="C5603" t="s">
        <v>69</v>
      </c>
      <c r="D5603" t="s">
        <v>62</v>
      </c>
      <c r="E5603">
        <v>1</v>
      </c>
      <c r="G5603" t="s">
        <v>8</v>
      </c>
    </row>
    <row r="5604" spans="1:7" x14ac:dyDescent="0.25">
      <c r="A5604">
        <v>423</v>
      </c>
      <c r="B5604" t="str">
        <f>VLOOKUP(CONCATENATE(C5604,"_",D5604),acronyms!$A$2:$B$330,2,0)</f>
        <v>Rhododendron ferrugineum</v>
      </c>
      <c r="C5604" t="s">
        <v>38</v>
      </c>
      <c r="D5604" t="s">
        <v>39</v>
      </c>
      <c r="E5604" t="s">
        <v>11</v>
      </c>
      <c r="G5604" t="s">
        <v>8</v>
      </c>
    </row>
    <row r="5605" spans="1:7" x14ac:dyDescent="0.25">
      <c r="A5605">
        <v>423</v>
      </c>
      <c r="B5605" t="str">
        <f>VLOOKUP(CONCATENATE(C5605,"_",D5605),acronyms!$A$2:$B$330,2,0)</f>
        <v>Salix herbacea</v>
      </c>
      <c r="C5605" t="s">
        <v>40</v>
      </c>
      <c r="D5605" t="s">
        <v>81</v>
      </c>
      <c r="E5605" t="s">
        <v>11</v>
      </c>
      <c r="G5605" t="s">
        <v>8</v>
      </c>
    </row>
    <row r="5606" spans="1:7" x14ac:dyDescent="0.25">
      <c r="A5606">
        <v>423</v>
      </c>
      <c r="B5606" t="str">
        <f>VLOOKUP(CONCATENATE(C5606,"_",D5606),acronyms!$A$2:$B$330,2,0)</f>
        <v>Scorzoneroides helvetica</v>
      </c>
      <c r="C5606" t="s">
        <v>42</v>
      </c>
      <c r="D5606" t="s">
        <v>41</v>
      </c>
      <c r="E5606" t="s">
        <v>11</v>
      </c>
      <c r="G5606" t="s">
        <v>8</v>
      </c>
    </row>
    <row r="5607" spans="1:7" x14ac:dyDescent="0.25">
      <c r="A5607">
        <v>423</v>
      </c>
      <c r="B5607" t="str">
        <f>VLOOKUP(CONCATENATE(C5607,"_",D5607),acronyms!$A$2:$B$330,2,0)</f>
        <v>Vaccinium gaultherioides</v>
      </c>
      <c r="C5607" t="s">
        <v>48</v>
      </c>
      <c r="D5607" t="s">
        <v>49</v>
      </c>
      <c r="E5607">
        <v>3</v>
      </c>
      <c r="G5607" t="s">
        <v>8</v>
      </c>
    </row>
    <row r="5608" spans="1:7" x14ac:dyDescent="0.25">
      <c r="A5608">
        <v>423</v>
      </c>
      <c r="B5608" t="str">
        <f>VLOOKUP(CONCATENATE(C5608,"_",D5608),acronyms!$A$2:$B$330,2,0)</f>
        <v>Vaccinium vitis-idaea</v>
      </c>
      <c r="C5608" t="s">
        <v>48</v>
      </c>
      <c r="D5608" t="s">
        <v>150</v>
      </c>
      <c r="E5608" t="s">
        <v>50</v>
      </c>
      <c r="G5608" t="s">
        <v>8</v>
      </c>
    </row>
    <row r="5609" spans="1:7" x14ac:dyDescent="0.25">
      <c r="A5609">
        <v>424</v>
      </c>
      <c r="B5609" t="str">
        <f>VLOOKUP(CONCATENATE(C5609,"_",D5609),acronyms!$A$2:$B$330,2,0)</f>
        <v>Agrostis agrostiflora</v>
      </c>
      <c r="C5609" t="s">
        <v>177</v>
      </c>
      <c r="D5609" t="s">
        <v>7</v>
      </c>
      <c r="E5609">
        <v>1</v>
      </c>
      <c r="G5609" t="s">
        <v>137</v>
      </c>
    </row>
    <row r="5610" spans="1:7" x14ac:dyDescent="0.25">
      <c r="A5610">
        <v>424</v>
      </c>
      <c r="B5610" t="str">
        <f>VLOOKUP(CONCATENATE(C5610,"_",D5610),acronyms!$A$2:$B$330,2,0)</f>
        <v>Agrostis alpina</v>
      </c>
      <c r="C5610" t="s">
        <v>177</v>
      </c>
      <c r="D5610" t="s">
        <v>13</v>
      </c>
      <c r="E5610">
        <v>1</v>
      </c>
      <c r="G5610" t="s">
        <v>137</v>
      </c>
    </row>
    <row r="5611" spans="1:7" x14ac:dyDescent="0.25">
      <c r="A5611">
        <v>424</v>
      </c>
      <c r="B5611" t="str">
        <f>VLOOKUP(CONCATENATE(C5611,"_",D5611),acronyms!$A$2:$B$330,2,0)</f>
        <v>Agrostis rupestris</v>
      </c>
      <c r="C5611" t="s">
        <v>177</v>
      </c>
      <c r="D5611" t="s">
        <v>74</v>
      </c>
      <c r="E5611" t="s">
        <v>18</v>
      </c>
      <c r="G5611" t="s">
        <v>137</v>
      </c>
    </row>
    <row r="5612" spans="1:7" x14ac:dyDescent="0.25">
      <c r="A5612">
        <v>424</v>
      </c>
      <c r="B5612" t="str">
        <f>VLOOKUP(CONCATENATE(C5612,"_",D5612),acronyms!$A$2:$B$330,2,0)</f>
        <v>Alchemilla vulgaris agg.</v>
      </c>
      <c r="C5612" t="s">
        <v>178</v>
      </c>
      <c r="D5612" t="s">
        <v>10</v>
      </c>
      <c r="E5612">
        <v>1</v>
      </c>
      <c r="G5612" t="s">
        <v>137</v>
      </c>
    </row>
    <row r="5613" spans="1:7" x14ac:dyDescent="0.25">
      <c r="A5613">
        <v>424</v>
      </c>
      <c r="B5613" t="str">
        <f>VLOOKUP(CONCATENATE(C5613,"_",D5613),acronyms!$A$2:$B$330,2,0)</f>
        <v>Anthoxanthum alpinum</v>
      </c>
      <c r="C5613" t="s">
        <v>179</v>
      </c>
      <c r="D5613" t="s">
        <v>13</v>
      </c>
      <c r="E5613" t="s">
        <v>11</v>
      </c>
      <c r="G5613" t="s">
        <v>137</v>
      </c>
    </row>
    <row r="5614" spans="1:7" x14ac:dyDescent="0.25">
      <c r="A5614">
        <v>424</v>
      </c>
      <c r="B5614" t="str">
        <f>VLOOKUP(CONCATENATE(C5614,"_",D5614),acronyms!$A$2:$B$330,2,0)</f>
        <v>Botrychium lunaria</v>
      </c>
      <c r="C5614" t="s">
        <v>306</v>
      </c>
      <c r="D5614" t="s">
        <v>175</v>
      </c>
      <c r="E5614" t="s">
        <v>18</v>
      </c>
      <c r="G5614" t="s">
        <v>137</v>
      </c>
    </row>
    <row r="5615" spans="1:7" x14ac:dyDescent="0.25">
      <c r="A5615">
        <v>424</v>
      </c>
      <c r="B5615" t="str">
        <f>VLOOKUP(CONCATENATE(C5615,"_",D5615),acronyms!$A$2:$B$330,2,0)</f>
        <v>Campanula scheuchzeri</v>
      </c>
      <c r="C5615" t="s">
        <v>210</v>
      </c>
      <c r="D5615" t="s">
        <v>17</v>
      </c>
      <c r="E5615" t="s">
        <v>11</v>
      </c>
      <c r="G5615" t="s">
        <v>137</v>
      </c>
    </row>
    <row r="5616" spans="1:7" x14ac:dyDescent="0.25">
      <c r="A5616">
        <v>424</v>
      </c>
      <c r="B5616" t="str">
        <f>VLOOKUP(CONCATENATE(C5616,"_",D5616),acronyms!$A$2:$B$330,2,0)</f>
        <v>Carex sempervirens</v>
      </c>
      <c r="C5616" t="s">
        <v>180</v>
      </c>
      <c r="D5616" t="s">
        <v>95</v>
      </c>
      <c r="E5616">
        <v>1</v>
      </c>
      <c r="G5616" t="s">
        <v>137</v>
      </c>
    </row>
    <row r="5617" spans="1:7" x14ac:dyDescent="0.25">
      <c r="A5617">
        <v>424</v>
      </c>
      <c r="B5617" t="str">
        <f>VLOOKUP(CONCATENATE(C5617,"_",D5617),acronyms!$A$2:$B$330,2,0)</f>
        <v>Crepis aurea</v>
      </c>
      <c r="C5617" t="s">
        <v>308</v>
      </c>
      <c r="D5617" t="s">
        <v>35</v>
      </c>
      <c r="E5617" t="s">
        <v>11</v>
      </c>
      <c r="G5617" t="s">
        <v>137</v>
      </c>
    </row>
    <row r="5618" spans="1:7" x14ac:dyDescent="0.25">
      <c r="A5618">
        <v>424</v>
      </c>
      <c r="B5618" t="str">
        <f>VLOOKUP(CONCATENATE(C5618,"_",D5618),acronyms!$A$2:$B$330,2,0)</f>
        <v>Euphrasia minima</v>
      </c>
      <c r="C5618" t="s">
        <v>247</v>
      </c>
      <c r="D5618" t="s">
        <v>62</v>
      </c>
      <c r="E5618" t="s">
        <v>18</v>
      </c>
      <c r="G5618" t="s">
        <v>137</v>
      </c>
    </row>
    <row r="5619" spans="1:7" x14ac:dyDescent="0.25">
      <c r="A5619">
        <v>424</v>
      </c>
      <c r="B5619" t="str">
        <f>VLOOKUP(CONCATENATE(C5619,"_",D5619),acronyms!$A$2:$B$330,2,0)</f>
        <v>Festuca halleri agg.</v>
      </c>
      <c r="C5619" t="s">
        <v>182</v>
      </c>
      <c r="D5619" t="s">
        <v>58</v>
      </c>
      <c r="E5619" t="s">
        <v>11</v>
      </c>
      <c r="G5619" t="s">
        <v>137</v>
      </c>
    </row>
    <row r="5620" spans="1:7" x14ac:dyDescent="0.25">
      <c r="A5620">
        <v>424</v>
      </c>
      <c r="B5620" t="str">
        <f>VLOOKUP(CONCATENATE(C5620,"_",D5620),acronyms!$A$2:$B$330,2,0)</f>
        <v>Festuca nigricans</v>
      </c>
      <c r="C5620" t="s">
        <v>182</v>
      </c>
      <c r="D5620" t="s">
        <v>20</v>
      </c>
      <c r="E5620" t="s">
        <v>46</v>
      </c>
      <c r="G5620" t="s">
        <v>137</v>
      </c>
    </row>
    <row r="5621" spans="1:7" x14ac:dyDescent="0.25">
      <c r="A5621">
        <v>424</v>
      </c>
      <c r="B5621" t="str">
        <f>VLOOKUP(CONCATENATE(C5621,"_",D5621),acronyms!$A$2:$B$330,2,0)</f>
        <v>Gentianella campestris</v>
      </c>
      <c r="C5621" t="s">
        <v>211</v>
      </c>
      <c r="D5621" t="s">
        <v>16</v>
      </c>
      <c r="E5621" t="s">
        <v>11</v>
      </c>
      <c r="G5621" t="s">
        <v>137</v>
      </c>
    </row>
    <row r="5622" spans="1:7" x14ac:dyDescent="0.25">
      <c r="A5622">
        <v>424</v>
      </c>
      <c r="B5622" t="str">
        <f>VLOOKUP(CONCATENATE(C5622,"_",D5622),acronyms!$A$2:$B$330,2,0)</f>
        <v>Juncus trifidus</v>
      </c>
      <c r="C5622" t="s">
        <v>253</v>
      </c>
      <c r="D5622" t="s">
        <v>108</v>
      </c>
      <c r="E5622" t="s">
        <v>11</v>
      </c>
      <c r="G5622" t="s">
        <v>137</v>
      </c>
    </row>
    <row r="5623" spans="1:7" x14ac:dyDescent="0.25">
      <c r="A5623">
        <v>424</v>
      </c>
      <c r="B5623" t="str">
        <f>VLOOKUP(CONCATENATE(C5623,"_",D5623),acronyms!$A$2:$B$330,2,0)</f>
        <v>Kobresia myosuroides</v>
      </c>
      <c r="C5623" t="s">
        <v>309</v>
      </c>
      <c r="D5623" t="s">
        <v>101</v>
      </c>
      <c r="E5623" t="s">
        <v>11</v>
      </c>
      <c r="G5623" t="s">
        <v>137</v>
      </c>
    </row>
    <row r="5624" spans="1:7" x14ac:dyDescent="0.25">
      <c r="A5624">
        <v>424</v>
      </c>
      <c r="B5624" t="str">
        <f>VLOOKUP(CONCATENATE(C5624,"_",D5624),acronyms!$A$2:$B$330,2,0)</f>
        <v>Leontodon hispidus</v>
      </c>
      <c r="C5624" t="s">
        <v>184</v>
      </c>
      <c r="D5624" t="s">
        <v>29</v>
      </c>
      <c r="E5624" t="s">
        <v>11</v>
      </c>
      <c r="G5624" t="s">
        <v>137</v>
      </c>
    </row>
    <row r="5625" spans="1:7" x14ac:dyDescent="0.25">
      <c r="A5625">
        <v>424</v>
      </c>
      <c r="B5625" t="str">
        <f>VLOOKUP(CONCATENATE(C5625,"_",D5625),acronyms!$A$2:$B$330,2,0)</f>
        <v>Myosotis alpestris</v>
      </c>
      <c r="C5625" t="s">
        <v>186</v>
      </c>
      <c r="D5625" t="s">
        <v>13</v>
      </c>
      <c r="E5625" t="s">
        <v>11</v>
      </c>
      <c r="G5625" t="s">
        <v>137</v>
      </c>
    </row>
    <row r="5626" spans="1:7" x14ac:dyDescent="0.25">
      <c r="A5626">
        <v>424</v>
      </c>
      <c r="B5626" t="str">
        <f>VLOOKUP(CONCATENATE(C5626,"_",D5626),acronyms!$A$2:$B$330,2,0)</f>
        <v>Persicaria vivipara</v>
      </c>
      <c r="C5626" t="s">
        <v>216</v>
      </c>
      <c r="D5626" t="s">
        <v>33</v>
      </c>
      <c r="E5626">
        <v>1</v>
      </c>
      <c r="G5626" t="s">
        <v>137</v>
      </c>
    </row>
    <row r="5627" spans="1:7" x14ac:dyDescent="0.25">
      <c r="A5627">
        <v>424</v>
      </c>
      <c r="B5627" t="str">
        <f>VLOOKUP(CONCATENATE(C5627,"_",D5627),acronyms!$A$2:$B$330,2,0)</f>
        <v>Phyteuma hemisphaericum</v>
      </c>
      <c r="C5627" t="s">
        <v>217</v>
      </c>
      <c r="D5627" t="s">
        <v>92</v>
      </c>
      <c r="E5627" t="s">
        <v>11</v>
      </c>
      <c r="G5627" t="s">
        <v>137</v>
      </c>
    </row>
    <row r="5628" spans="1:7" x14ac:dyDescent="0.25">
      <c r="A5628">
        <v>424</v>
      </c>
      <c r="B5628" t="str">
        <f>VLOOKUP(CONCATENATE(C5628,"_",D5628),acronyms!$A$2:$B$330,2,0)</f>
        <v>Pinguicula leptoceras</v>
      </c>
      <c r="C5628" t="s">
        <v>359</v>
      </c>
      <c r="D5628" t="s">
        <v>329</v>
      </c>
      <c r="E5628" t="s">
        <v>11</v>
      </c>
      <c r="G5628" t="s">
        <v>137</v>
      </c>
    </row>
    <row r="5629" spans="1:7" x14ac:dyDescent="0.25">
      <c r="A5629">
        <v>424</v>
      </c>
      <c r="B5629" t="str">
        <f>VLOOKUP(CONCATENATE(C5629,"_",D5629),acronyms!$A$2:$B$330,2,0)</f>
        <v>Ranunculus villarsii</v>
      </c>
      <c r="C5629" t="s">
        <v>190</v>
      </c>
      <c r="D5629" t="s">
        <v>37</v>
      </c>
      <c r="E5629" t="s">
        <v>11</v>
      </c>
      <c r="G5629" t="s">
        <v>137</v>
      </c>
    </row>
    <row r="5630" spans="1:7" x14ac:dyDescent="0.25">
      <c r="A5630">
        <v>424</v>
      </c>
      <c r="B5630" t="str">
        <f>VLOOKUP(CONCATENATE(C5630,"_",D5630),acronyms!$A$2:$B$330,2,0)</f>
        <v>Rhinanthus glacialis</v>
      </c>
      <c r="C5630" t="s">
        <v>218</v>
      </c>
      <c r="D5630" t="s">
        <v>85</v>
      </c>
      <c r="E5630" t="s">
        <v>11</v>
      </c>
      <c r="G5630" t="s">
        <v>137</v>
      </c>
    </row>
    <row r="5631" spans="1:7" x14ac:dyDescent="0.25">
      <c r="A5631">
        <v>424</v>
      </c>
      <c r="B5631" t="str">
        <f>VLOOKUP(CONCATENATE(C5631,"_",D5631),acronyms!$A$2:$B$330,2,0)</f>
        <v>Saxifraga bryoides</v>
      </c>
      <c r="C5631" t="s">
        <v>141</v>
      </c>
      <c r="D5631" t="s">
        <v>72</v>
      </c>
      <c r="E5631" t="s">
        <v>18</v>
      </c>
      <c r="G5631" t="s">
        <v>137</v>
      </c>
    </row>
    <row r="5632" spans="1:7" x14ac:dyDescent="0.25">
      <c r="A5632">
        <v>424</v>
      </c>
      <c r="B5632" t="str">
        <f>VLOOKUP(CONCATENATE(C5632,"_",D5632),acronyms!$A$2:$B$330,2,0)</f>
        <v>Scorzoneroides helvetica</v>
      </c>
      <c r="C5632" t="s">
        <v>220</v>
      </c>
      <c r="D5632" t="s">
        <v>41</v>
      </c>
      <c r="E5632" t="s">
        <v>11</v>
      </c>
      <c r="G5632" t="s">
        <v>137</v>
      </c>
    </row>
    <row r="5633" spans="1:7" x14ac:dyDescent="0.25">
      <c r="A5633">
        <v>424</v>
      </c>
      <c r="B5633" t="str">
        <f>VLOOKUP(CONCATENATE(C5633,"_",D5633),acronyms!$A$2:$B$330,2,0)</f>
        <v>Sempervivum montanum s. str.</v>
      </c>
      <c r="C5633" t="s">
        <v>286</v>
      </c>
      <c r="D5633" t="s">
        <v>26</v>
      </c>
      <c r="E5633" t="s">
        <v>11</v>
      </c>
      <c r="G5633" t="s">
        <v>137</v>
      </c>
    </row>
    <row r="5634" spans="1:7" x14ac:dyDescent="0.25">
      <c r="A5634">
        <v>424</v>
      </c>
      <c r="B5634" t="str">
        <f>VLOOKUP(CONCATENATE(C5634,"_",D5634),acronyms!$A$2:$B$330,2,0)</f>
        <v>Silene acaulis subsp. exscapa</v>
      </c>
      <c r="C5634" t="s">
        <v>376</v>
      </c>
      <c r="D5634" t="s">
        <v>73</v>
      </c>
      <c r="E5634" t="s">
        <v>11</v>
      </c>
      <c r="G5634" t="s">
        <v>137</v>
      </c>
    </row>
    <row r="5635" spans="1:7" x14ac:dyDescent="0.25">
      <c r="A5635">
        <v>424</v>
      </c>
      <c r="B5635" t="str">
        <f>VLOOKUP(CONCATENATE(C5635,"_",D5635),acronyms!$A$2:$B$330,2,0)</f>
        <v>Soldanella pusilla</v>
      </c>
      <c r="C5635" t="s">
        <v>221</v>
      </c>
      <c r="D5635" t="s">
        <v>127</v>
      </c>
      <c r="E5635" t="s">
        <v>11</v>
      </c>
      <c r="G5635" t="s">
        <v>137</v>
      </c>
    </row>
    <row r="5636" spans="1:7" x14ac:dyDescent="0.25">
      <c r="A5636">
        <v>424</v>
      </c>
      <c r="B5636" t="str">
        <f>VLOOKUP(CONCATENATE(C5636,"_",D5636),acronyms!$A$2:$B$330,2,0)</f>
        <v>Thymus praecox subsp. polytrichus</v>
      </c>
      <c r="C5636" t="s">
        <v>305</v>
      </c>
      <c r="D5636" t="s">
        <v>110</v>
      </c>
      <c r="E5636" t="s">
        <v>11</v>
      </c>
      <c r="G5636" t="s">
        <v>137</v>
      </c>
    </row>
    <row r="5637" spans="1:7" x14ac:dyDescent="0.25">
      <c r="A5637">
        <v>424</v>
      </c>
      <c r="B5637" t="str">
        <f>VLOOKUP(CONCATENATE(C5637,"_",D5637),acronyms!$A$2:$B$330,2,0)</f>
        <v>Trifolium pallescens</v>
      </c>
      <c r="C5637" t="s">
        <v>231</v>
      </c>
      <c r="D5637" t="s">
        <v>109</v>
      </c>
      <c r="E5637">
        <v>1</v>
      </c>
      <c r="G5637" t="s">
        <v>137</v>
      </c>
    </row>
    <row r="5638" spans="1:7" x14ac:dyDescent="0.25">
      <c r="A5638">
        <v>424</v>
      </c>
      <c r="B5638" t="str">
        <f>VLOOKUP(CONCATENATE(C5638,"_",D5638),acronyms!$A$2:$B$330,2,0)</f>
        <v>Trifolium pratense subsp. pratense</v>
      </c>
      <c r="C5638" t="s">
        <v>231</v>
      </c>
      <c r="D5638" t="s">
        <v>110</v>
      </c>
      <c r="E5638" t="s">
        <v>11</v>
      </c>
      <c r="G5638" t="s">
        <v>137</v>
      </c>
    </row>
    <row r="5639" spans="1:7" x14ac:dyDescent="0.25">
      <c r="A5639">
        <v>424</v>
      </c>
      <c r="B5639" t="str">
        <f>VLOOKUP(CONCATENATE(C5639,"_",D5639),acronyms!$A$2:$B$330,2,0)</f>
        <v>Vaccinium gaultherioides</v>
      </c>
      <c r="C5639" t="s">
        <v>222</v>
      </c>
      <c r="D5639" t="s">
        <v>49</v>
      </c>
      <c r="E5639" t="s">
        <v>11</v>
      </c>
      <c r="F5639" t="s">
        <v>377</v>
      </c>
      <c r="G5639" t="s">
        <v>137</v>
      </c>
    </row>
    <row r="5640" spans="1:7" x14ac:dyDescent="0.25">
      <c r="A5640">
        <v>425</v>
      </c>
      <c r="B5640" t="str">
        <f>VLOOKUP(CONCATENATE(C5640,"_",D5640),acronyms!$A$2:$B$330,2,0)</f>
        <v>Avenula versicolor</v>
      </c>
      <c r="C5640" t="s">
        <v>14</v>
      </c>
      <c r="D5640" t="s">
        <v>15</v>
      </c>
      <c r="E5640" t="s">
        <v>11</v>
      </c>
      <c r="G5640" t="s">
        <v>8</v>
      </c>
    </row>
    <row r="5641" spans="1:7" x14ac:dyDescent="0.25">
      <c r="A5641">
        <v>425</v>
      </c>
      <c r="B5641" t="str">
        <f>VLOOKUP(CONCATENATE(C5641,"_",D5641),acronyms!$A$2:$B$330,2,0)</f>
        <v>Calluna vulgaris</v>
      </c>
      <c r="C5641" t="s">
        <v>154</v>
      </c>
      <c r="D5641" t="s">
        <v>10</v>
      </c>
      <c r="E5641" t="s">
        <v>50</v>
      </c>
      <c r="G5641" t="s">
        <v>8</v>
      </c>
    </row>
    <row r="5642" spans="1:7" x14ac:dyDescent="0.25">
      <c r="A5642">
        <v>425</v>
      </c>
      <c r="B5642" t="str">
        <f>VLOOKUP(CONCATENATE(C5642,"_",D5642),acronyms!$A$2:$B$330,2,0)</f>
        <v>Campanula scheuchzeri</v>
      </c>
      <c r="C5642" t="s">
        <v>16</v>
      </c>
      <c r="D5642" t="s">
        <v>17</v>
      </c>
      <c r="E5642" t="s">
        <v>11</v>
      </c>
      <c r="G5642" t="s">
        <v>8</v>
      </c>
    </row>
    <row r="5643" spans="1:7" x14ac:dyDescent="0.25">
      <c r="A5643">
        <v>425</v>
      </c>
      <c r="B5643" t="str">
        <f>VLOOKUP(CONCATENATE(C5643,"_",D5643),acronyms!$A$2:$B$330,2,0)</f>
        <v>Carex sempervirens</v>
      </c>
      <c r="C5643" t="s">
        <v>54</v>
      </c>
      <c r="D5643" t="s">
        <v>95</v>
      </c>
      <c r="E5643" t="s">
        <v>50</v>
      </c>
      <c r="G5643" t="s">
        <v>8</v>
      </c>
    </row>
    <row r="5644" spans="1:7" x14ac:dyDescent="0.25">
      <c r="A5644">
        <v>425</v>
      </c>
      <c r="B5644" t="str">
        <f>VLOOKUP(CONCATENATE(C5644,"_",D5644),acronyms!$A$2:$B$330,2,0)</f>
        <v>Festuca nigricans</v>
      </c>
      <c r="C5644" t="s">
        <v>19</v>
      </c>
      <c r="D5644" t="s">
        <v>20</v>
      </c>
      <c r="E5644" t="s">
        <v>11</v>
      </c>
      <c r="G5644" t="s">
        <v>8</v>
      </c>
    </row>
    <row r="5645" spans="1:7" x14ac:dyDescent="0.25">
      <c r="A5645">
        <v>425</v>
      </c>
      <c r="B5645" t="str">
        <f>VLOOKUP(CONCATENATE(C5645,"_",D5645),acronyms!$A$2:$B$330,2,0)</f>
        <v>Homogyne alpina</v>
      </c>
      <c r="C5645" t="s">
        <v>27</v>
      </c>
      <c r="D5645" t="s">
        <v>13</v>
      </c>
      <c r="E5645" t="s">
        <v>11</v>
      </c>
      <c r="G5645" t="s">
        <v>8</v>
      </c>
    </row>
    <row r="5646" spans="1:7" x14ac:dyDescent="0.25">
      <c r="A5646">
        <v>425</v>
      </c>
      <c r="B5646" t="str">
        <f>VLOOKUP(CONCATENATE(C5646,"_",D5646),acronyms!$A$2:$B$330,2,0)</f>
        <v>Loiseleuria procumbens</v>
      </c>
      <c r="C5646" t="s">
        <v>155</v>
      </c>
      <c r="D5646" t="s">
        <v>130</v>
      </c>
      <c r="E5646" t="s">
        <v>46</v>
      </c>
      <c r="G5646" t="s">
        <v>8</v>
      </c>
    </row>
    <row r="5647" spans="1:7" x14ac:dyDescent="0.25">
      <c r="A5647">
        <v>425</v>
      </c>
      <c r="B5647" t="str">
        <f>VLOOKUP(CONCATENATE(C5647,"_",D5647),acronyms!$A$2:$B$330,2,0)</f>
        <v>Luzula lutea</v>
      </c>
      <c r="C5647" t="s">
        <v>30</v>
      </c>
      <c r="D5647" t="s">
        <v>98</v>
      </c>
      <c r="E5647" t="s">
        <v>18</v>
      </c>
      <c r="G5647" t="s">
        <v>8</v>
      </c>
    </row>
    <row r="5648" spans="1:7" x14ac:dyDescent="0.25">
      <c r="A5648">
        <v>425</v>
      </c>
      <c r="B5648" t="str">
        <f>VLOOKUP(CONCATENATE(C5648,"_",D5648),acronyms!$A$2:$B$330,2,0)</f>
        <v>Persicaria vivipara</v>
      </c>
      <c r="C5648" t="s">
        <v>32</v>
      </c>
      <c r="D5648" t="s">
        <v>33</v>
      </c>
      <c r="E5648" t="s">
        <v>11</v>
      </c>
      <c r="G5648" t="s">
        <v>8</v>
      </c>
    </row>
    <row r="5649" spans="1:7" x14ac:dyDescent="0.25">
      <c r="A5649">
        <v>425</v>
      </c>
      <c r="B5649" t="str">
        <f>VLOOKUP(CONCATENATE(C5649,"_",D5649),acronyms!$A$2:$B$330,2,0)</f>
        <v>Primula minima</v>
      </c>
      <c r="C5649" t="s">
        <v>69</v>
      </c>
      <c r="D5649" t="s">
        <v>62</v>
      </c>
      <c r="E5649" t="s">
        <v>11</v>
      </c>
      <c r="G5649" t="s">
        <v>8</v>
      </c>
    </row>
    <row r="5650" spans="1:7" x14ac:dyDescent="0.25">
      <c r="A5650">
        <v>425</v>
      </c>
      <c r="B5650" t="str">
        <f>VLOOKUP(CONCATENATE(C5650,"_",D5650),acronyms!$A$2:$B$330,2,0)</f>
        <v>Salix herbacea</v>
      </c>
      <c r="C5650" t="s">
        <v>40</v>
      </c>
      <c r="D5650" t="s">
        <v>81</v>
      </c>
      <c r="E5650" t="s">
        <v>18</v>
      </c>
      <c r="G5650" t="s">
        <v>8</v>
      </c>
    </row>
    <row r="5651" spans="1:7" x14ac:dyDescent="0.25">
      <c r="A5651">
        <v>425</v>
      </c>
      <c r="B5651" t="str">
        <f>VLOOKUP(CONCATENATE(C5651,"_",D5651),acronyms!$A$2:$B$330,2,0)</f>
        <v>Scorzoneroides helvetica</v>
      </c>
      <c r="C5651" t="s">
        <v>42</v>
      </c>
      <c r="D5651" t="s">
        <v>41</v>
      </c>
      <c r="E5651" t="s">
        <v>11</v>
      </c>
      <c r="G5651" t="s">
        <v>8</v>
      </c>
    </row>
    <row r="5652" spans="1:7" x14ac:dyDescent="0.25">
      <c r="A5652">
        <v>425</v>
      </c>
      <c r="B5652" t="str">
        <f>VLOOKUP(CONCATENATE(C5652,"_",D5652),acronyms!$A$2:$B$330,2,0)</f>
        <v>Trichophorum cespitosum subsp. cespitosum</v>
      </c>
      <c r="C5652" t="s">
        <v>108</v>
      </c>
      <c r="D5652" t="s">
        <v>90</v>
      </c>
      <c r="E5652">
        <v>1</v>
      </c>
      <c r="G5652" t="s">
        <v>8</v>
      </c>
    </row>
    <row r="5653" spans="1:7" x14ac:dyDescent="0.25">
      <c r="A5653">
        <v>425</v>
      </c>
      <c r="B5653" t="str">
        <f>VLOOKUP(CONCATENATE(C5653,"_",D5653),acronyms!$A$2:$B$330,2,0)</f>
        <v>Vaccinium gaultherioides</v>
      </c>
      <c r="C5653" t="s">
        <v>48</v>
      </c>
      <c r="D5653" t="s">
        <v>49</v>
      </c>
      <c r="E5653">
        <v>3</v>
      </c>
      <c r="G5653" t="s">
        <v>8</v>
      </c>
    </row>
    <row r="5654" spans="1:7" x14ac:dyDescent="0.25">
      <c r="A5654">
        <v>425</v>
      </c>
      <c r="B5654" t="str">
        <f>VLOOKUP(CONCATENATE(C5654,"_",D5654),acronyms!$A$2:$B$330,2,0)</f>
        <v>Vaccinium myrtillus</v>
      </c>
      <c r="C5654" t="s">
        <v>48</v>
      </c>
      <c r="D5654" t="s">
        <v>51</v>
      </c>
      <c r="E5654">
        <v>1</v>
      </c>
      <c r="G5654" t="s">
        <v>8</v>
      </c>
    </row>
    <row r="5655" spans="1:7" x14ac:dyDescent="0.25">
      <c r="A5655">
        <v>426</v>
      </c>
      <c r="B5655" t="str">
        <f>VLOOKUP(CONCATENATE(C5655,"_",D5655),acronyms!$A$2:$B$330,2,0)</f>
        <v>Avenella flexuosa</v>
      </c>
      <c r="C5655" t="s">
        <v>14</v>
      </c>
      <c r="D5655" t="s">
        <v>126</v>
      </c>
      <c r="E5655" t="s">
        <v>11</v>
      </c>
      <c r="G5655" t="s">
        <v>75</v>
      </c>
    </row>
    <row r="5656" spans="1:7" x14ac:dyDescent="0.25">
      <c r="A5656">
        <v>426</v>
      </c>
      <c r="B5656" t="str">
        <f>VLOOKUP(CONCATENATE(C5656,"_",D5656),acronyms!$A$2:$B$330,2,0)</f>
        <v>Calluna vulgaris</v>
      </c>
      <c r="C5656" t="s">
        <v>154</v>
      </c>
      <c r="D5656" t="s">
        <v>10</v>
      </c>
      <c r="E5656" t="s">
        <v>46</v>
      </c>
      <c r="G5656" t="s">
        <v>75</v>
      </c>
    </row>
    <row r="5657" spans="1:7" x14ac:dyDescent="0.25">
      <c r="A5657">
        <v>426</v>
      </c>
      <c r="B5657" t="str">
        <f>VLOOKUP(CONCATENATE(C5657,"_",D5657),acronyms!$A$2:$B$330,2,0)</f>
        <v>Empetrum hermaphroditum</v>
      </c>
      <c r="C5657" t="s">
        <v>235</v>
      </c>
      <c r="D5657" t="s">
        <v>81</v>
      </c>
      <c r="E5657">
        <v>3</v>
      </c>
      <c r="G5657" t="s">
        <v>75</v>
      </c>
    </row>
    <row r="5658" spans="1:7" x14ac:dyDescent="0.25">
      <c r="A5658">
        <v>426</v>
      </c>
      <c r="B5658" t="str">
        <f>VLOOKUP(CONCATENATE(C5658,"_",D5658),acronyms!$A$2:$B$330,2,0)</f>
        <v>Homogyne alpina</v>
      </c>
      <c r="C5658" t="s">
        <v>27</v>
      </c>
      <c r="D5658" t="s">
        <v>13</v>
      </c>
      <c r="E5658" t="s">
        <v>11</v>
      </c>
      <c r="G5658" t="s">
        <v>75</v>
      </c>
    </row>
    <row r="5659" spans="1:7" x14ac:dyDescent="0.25">
      <c r="A5659">
        <v>426</v>
      </c>
      <c r="B5659" t="str">
        <f>VLOOKUP(CONCATENATE(C5659,"_",D5659),acronyms!$A$2:$B$330,2,0)</f>
        <v>Loiseleuria procumbens</v>
      </c>
      <c r="C5659" t="s">
        <v>155</v>
      </c>
      <c r="D5659" t="s">
        <v>130</v>
      </c>
      <c r="E5659" t="s">
        <v>46</v>
      </c>
      <c r="G5659" t="s">
        <v>75</v>
      </c>
    </row>
    <row r="5660" spans="1:7" x14ac:dyDescent="0.25">
      <c r="A5660">
        <v>426</v>
      </c>
      <c r="B5660" t="str">
        <f>VLOOKUP(CONCATENATE(C5660,"_",D5660),acronyms!$A$2:$B$330,2,0)</f>
        <v>Nardus stricta</v>
      </c>
      <c r="C5660" t="s">
        <v>102</v>
      </c>
      <c r="D5660" t="s">
        <v>103</v>
      </c>
      <c r="E5660">
        <v>1</v>
      </c>
      <c r="G5660" t="s">
        <v>75</v>
      </c>
    </row>
    <row r="5661" spans="1:7" x14ac:dyDescent="0.25">
      <c r="A5661">
        <v>426</v>
      </c>
      <c r="B5661" t="str">
        <f>VLOOKUP(CONCATENATE(C5661,"_",D5661),acronyms!$A$2:$B$330,2,0)</f>
        <v>Scorzoneroides helvetica</v>
      </c>
      <c r="C5661" t="s">
        <v>42</v>
      </c>
      <c r="D5661" t="s">
        <v>41</v>
      </c>
      <c r="E5661" t="s">
        <v>18</v>
      </c>
      <c r="G5661" t="s">
        <v>75</v>
      </c>
    </row>
    <row r="5662" spans="1:7" x14ac:dyDescent="0.25">
      <c r="A5662">
        <v>426</v>
      </c>
      <c r="B5662" t="str">
        <f>VLOOKUP(CONCATENATE(C5662,"_",D5662),acronyms!$A$2:$B$330,2,0)</f>
        <v>Vaccinium gaultherioides</v>
      </c>
      <c r="C5662" t="s">
        <v>48</v>
      </c>
      <c r="D5662" t="s">
        <v>49</v>
      </c>
      <c r="E5662" t="s">
        <v>46</v>
      </c>
      <c r="G5662" t="s">
        <v>75</v>
      </c>
    </row>
    <row r="5663" spans="1:7" x14ac:dyDescent="0.25">
      <c r="A5663">
        <v>426</v>
      </c>
      <c r="B5663" t="str">
        <f>VLOOKUP(CONCATENATE(C5663,"_",D5663),acronyms!$A$2:$B$330,2,0)</f>
        <v>Vaccinium myrtillus</v>
      </c>
      <c r="C5663" t="s">
        <v>48</v>
      </c>
      <c r="D5663" t="s">
        <v>51</v>
      </c>
      <c r="E5663" t="s">
        <v>11</v>
      </c>
      <c r="G5663" t="s">
        <v>75</v>
      </c>
    </row>
    <row r="5664" spans="1:7" x14ac:dyDescent="0.25">
      <c r="A5664">
        <v>426</v>
      </c>
      <c r="B5664" t="str">
        <f>VLOOKUP(CONCATENATE(C5664,"_",D5664),acronyms!$A$2:$B$330,2,0)</f>
        <v>Vaccinium vitis-idaea</v>
      </c>
      <c r="C5664" t="s">
        <v>48</v>
      </c>
      <c r="D5664" t="s">
        <v>150</v>
      </c>
      <c r="E5664" t="s">
        <v>11</v>
      </c>
      <c r="G5664" t="s">
        <v>75</v>
      </c>
    </row>
    <row r="5665" spans="1:7" x14ac:dyDescent="0.25">
      <c r="A5665">
        <v>428</v>
      </c>
      <c r="B5665" t="str">
        <f>VLOOKUP(CONCATENATE(C5665,"_",D5665),acronyms!$A$2:$B$330,2,0)</f>
        <v>Achillea moschata</v>
      </c>
      <c r="C5665" t="s">
        <v>115</v>
      </c>
      <c r="D5665" t="s">
        <v>112</v>
      </c>
      <c r="E5665">
        <v>1</v>
      </c>
      <c r="G5665" t="s">
        <v>75</v>
      </c>
    </row>
    <row r="5666" spans="1:7" x14ac:dyDescent="0.25">
      <c r="A5666">
        <v>428</v>
      </c>
      <c r="B5666" t="str">
        <f>VLOOKUP(CONCATENATE(C5666,"_",D5666),acronyms!$A$2:$B$330,2,0)</f>
        <v>Agrostis rupestris</v>
      </c>
      <c r="C5666" t="s">
        <v>7</v>
      </c>
      <c r="D5666" t="s">
        <v>74</v>
      </c>
      <c r="E5666" t="s">
        <v>11</v>
      </c>
      <c r="G5666" t="s">
        <v>75</v>
      </c>
    </row>
    <row r="5667" spans="1:7" x14ac:dyDescent="0.25">
      <c r="A5667">
        <v>428</v>
      </c>
      <c r="B5667" t="str">
        <f>VLOOKUP(CONCATENATE(C5667,"_",D5667),acronyms!$A$2:$B$330,2,0)</f>
        <v>Cardamine resedifolia</v>
      </c>
      <c r="C5667" t="s">
        <v>54</v>
      </c>
      <c r="D5667" t="s">
        <v>76</v>
      </c>
      <c r="E5667" t="s">
        <v>18</v>
      </c>
      <c r="G5667" t="s">
        <v>75</v>
      </c>
    </row>
    <row r="5668" spans="1:7" x14ac:dyDescent="0.25">
      <c r="A5668">
        <v>428</v>
      </c>
      <c r="B5668" t="str">
        <f>VLOOKUP(CONCATENATE(C5668,"_",D5668),acronyms!$A$2:$B$330,2,0)</f>
        <v>Euphrasia minima</v>
      </c>
      <c r="C5668" t="s">
        <v>113</v>
      </c>
      <c r="D5668" t="s">
        <v>62</v>
      </c>
      <c r="E5668" t="s">
        <v>18</v>
      </c>
      <c r="G5668" t="s">
        <v>75</v>
      </c>
    </row>
    <row r="5669" spans="1:7" x14ac:dyDescent="0.25">
      <c r="A5669">
        <v>428</v>
      </c>
      <c r="B5669" t="str">
        <f>VLOOKUP(CONCATENATE(C5669,"_",D5669),acronyms!$A$2:$B$330,2,0)</f>
        <v>Festuca halleri agg.</v>
      </c>
      <c r="C5669" t="s">
        <v>19</v>
      </c>
      <c r="D5669" t="s">
        <v>58</v>
      </c>
      <c r="E5669">
        <v>1</v>
      </c>
      <c r="G5669" t="s">
        <v>75</v>
      </c>
    </row>
    <row r="5670" spans="1:7" x14ac:dyDescent="0.25">
      <c r="A5670">
        <v>428</v>
      </c>
      <c r="B5670" t="str">
        <f>VLOOKUP(CONCATENATE(C5670,"_",D5670),acronyms!$A$2:$B$330,2,0)</f>
        <v>Gnaphalium supinum</v>
      </c>
      <c r="C5670" t="s">
        <v>77</v>
      </c>
      <c r="D5670" t="s">
        <v>78</v>
      </c>
      <c r="E5670" t="s">
        <v>11</v>
      </c>
      <c r="G5670" t="s">
        <v>75</v>
      </c>
    </row>
    <row r="5671" spans="1:7" x14ac:dyDescent="0.25">
      <c r="A5671">
        <v>428</v>
      </c>
      <c r="B5671" t="str">
        <f>VLOOKUP(CONCATENATE(C5671,"_",D5671),acronyms!$A$2:$B$330,2,0)</f>
        <v>Leucanthemopsis alpina</v>
      </c>
      <c r="C5671" t="s">
        <v>59</v>
      </c>
      <c r="D5671" t="s">
        <v>13</v>
      </c>
      <c r="E5671" t="s">
        <v>11</v>
      </c>
      <c r="G5671" t="s">
        <v>75</v>
      </c>
    </row>
    <row r="5672" spans="1:7" x14ac:dyDescent="0.25">
      <c r="A5672">
        <v>428</v>
      </c>
      <c r="B5672" t="str">
        <f>VLOOKUP(CONCATENATE(C5672,"_",D5672),acronyms!$A$2:$B$330,2,0)</f>
        <v>Luzula spicata</v>
      </c>
      <c r="C5672" t="s">
        <v>30</v>
      </c>
      <c r="D5672" t="s">
        <v>60</v>
      </c>
      <c r="E5672">
        <v>1</v>
      </c>
      <c r="G5672" t="s">
        <v>75</v>
      </c>
    </row>
    <row r="5673" spans="1:7" x14ac:dyDescent="0.25">
      <c r="A5673">
        <v>428</v>
      </c>
      <c r="B5673" t="str">
        <f>VLOOKUP(CONCATENATE(C5673,"_",D5673),acronyms!$A$2:$B$330,2,0)</f>
        <v>Poa alpina</v>
      </c>
      <c r="C5673" t="s">
        <v>79</v>
      </c>
      <c r="D5673" t="s">
        <v>13</v>
      </c>
      <c r="E5673" t="s">
        <v>11</v>
      </c>
      <c r="G5673" t="s">
        <v>75</v>
      </c>
    </row>
    <row r="5674" spans="1:7" x14ac:dyDescent="0.25">
      <c r="A5674">
        <v>428</v>
      </c>
      <c r="B5674" t="str">
        <f>VLOOKUP(CONCATENATE(C5674,"_",D5674),acronyms!$A$2:$B$330,2,0)</f>
        <v>Salix herbacea</v>
      </c>
      <c r="C5674" t="s">
        <v>40</v>
      </c>
      <c r="D5674" t="s">
        <v>81</v>
      </c>
      <c r="E5674" t="s">
        <v>18</v>
      </c>
      <c r="G5674" t="s">
        <v>75</v>
      </c>
    </row>
    <row r="5675" spans="1:7" x14ac:dyDescent="0.25">
      <c r="A5675">
        <v>428</v>
      </c>
      <c r="B5675" t="str">
        <f>VLOOKUP(CONCATENATE(C5675,"_",D5675),acronyms!$A$2:$B$330,2,0)</f>
        <v>Saxifraga bryoides</v>
      </c>
      <c r="C5675" t="s">
        <v>71</v>
      </c>
      <c r="D5675" t="s">
        <v>72</v>
      </c>
      <c r="E5675" t="s">
        <v>50</v>
      </c>
      <c r="G5675" t="s">
        <v>75</v>
      </c>
    </row>
    <row r="5676" spans="1:7" x14ac:dyDescent="0.25">
      <c r="A5676">
        <v>428</v>
      </c>
      <c r="B5676" t="str">
        <f>VLOOKUP(CONCATENATE(C5676,"_",D5676),acronyms!$A$2:$B$330,2,0)</f>
        <v>Scorzoneroides helvetica</v>
      </c>
      <c r="C5676" t="s">
        <v>42</v>
      </c>
      <c r="D5676" t="s">
        <v>41</v>
      </c>
      <c r="E5676">
        <v>1</v>
      </c>
      <c r="G5676" t="s">
        <v>75</v>
      </c>
    </row>
    <row r="5677" spans="1:7" x14ac:dyDescent="0.25">
      <c r="A5677">
        <v>428</v>
      </c>
      <c r="B5677" t="str">
        <f>VLOOKUP(CONCATENATE(C5677,"_",D5677),acronyms!$A$2:$B$330,2,0)</f>
        <v>Sedum alpestre</v>
      </c>
      <c r="C5677" t="s">
        <v>63</v>
      </c>
      <c r="D5677" t="s">
        <v>13</v>
      </c>
      <c r="E5677" t="s">
        <v>18</v>
      </c>
      <c r="G5677" t="s">
        <v>75</v>
      </c>
    </row>
    <row r="5678" spans="1:7" x14ac:dyDescent="0.25">
      <c r="A5678">
        <v>428</v>
      </c>
      <c r="B5678" t="str">
        <f>VLOOKUP(CONCATENATE(C5678,"_",D5678),acronyms!$A$2:$B$330,2,0)</f>
        <v>Trifolium pallescens</v>
      </c>
      <c r="C5678" t="s">
        <v>108</v>
      </c>
      <c r="D5678" t="s">
        <v>109</v>
      </c>
      <c r="E5678" t="s">
        <v>11</v>
      </c>
      <c r="G5678" t="s">
        <v>75</v>
      </c>
    </row>
    <row r="5679" spans="1:7" x14ac:dyDescent="0.25">
      <c r="A5679">
        <v>428</v>
      </c>
      <c r="B5679" t="str">
        <f>VLOOKUP(CONCATENATE(C5679,"_",D5679),acronyms!$A$2:$B$330,2,0)</f>
        <v>Veronica alpina</v>
      </c>
      <c r="C5679" t="s">
        <v>15</v>
      </c>
      <c r="D5679" t="s">
        <v>13</v>
      </c>
      <c r="E5679" t="s">
        <v>11</v>
      </c>
      <c r="G5679" t="s">
        <v>75</v>
      </c>
    </row>
    <row r="5680" spans="1:7" x14ac:dyDescent="0.25">
      <c r="A5680">
        <v>429</v>
      </c>
      <c r="B5680" t="str">
        <f>VLOOKUP(CONCATENATE(C5680,"_",D5680),acronyms!$A$2:$B$330,2,0)</f>
        <v>Euphrasia minima</v>
      </c>
      <c r="C5680" t="s">
        <v>113</v>
      </c>
      <c r="D5680" t="s">
        <v>62</v>
      </c>
      <c r="E5680" t="s">
        <v>18</v>
      </c>
      <c r="G5680" t="s">
        <v>75</v>
      </c>
    </row>
    <row r="5681" spans="1:7" x14ac:dyDescent="0.25">
      <c r="A5681">
        <v>429</v>
      </c>
      <c r="B5681" t="str">
        <f>VLOOKUP(CONCATENATE(C5681,"_",D5681),acronyms!$A$2:$B$330,2,0)</f>
        <v>Festuca halleri agg.</v>
      </c>
      <c r="C5681" t="s">
        <v>19</v>
      </c>
      <c r="D5681" t="s">
        <v>58</v>
      </c>
      <c r="E5681" t="s">
        <v>18</v>
      </c>
      <c r="G5681" t="s">
        <v>75</v>
      </c>
    </row>
    <row r="5682" spans="1:7" x14ac:dyDescent="0.25">
      <c r="A5682">
        <v>429</v>
      </c>
      <c r="B5682" t="str">
        <f>VLOOKUP(CONCATENATE(C5682,"_",D5682),acronyms!$A$2:$B$330,2,0)</f>
        <v>Gnaphalium supinum</v>
      </c>
      <c r="C5682" t="s">
        <v>77</v>
      </c>
      <c r="D5682" t="s">
        <v>78</v>
      </c>
      <c r="E5682" t="s">
        <v>11</v>
      </c>
      <c r="G5682" t="s">
        <v>75</v>
      </c>
    </row>
    <row r="5683" spans="1:7" x14ac:dyDescent="0.25">
      <c r="A5683">
        <v>429</v>
      </c>
      <c r="B5683" t="str">
        <f>VLOOKUP(CONCATENATE(C5683,"_",D5683),acronyms!$A$2:$B$330,2,0)</f>
        <v>Leucanthemopsis alpina</v>
      </c>
      <c r="C5683" t="s">
        <v>59</v>
      </c>
      <c r="D5683" t="s">
        <v>13</v>
      </c>
      <c r="E5683" t="s">
        <v>18</v>
      </c>
      <c r="G5683" t="s">
        <v>75</v>
      </c>
    </row>
    <row r="5684" spans="1:7" x14ac:dyDescent="0.25">
      <c r="A5684">
        <v>429</v>
      </c>
      <c r="B5684" t="str">
        <f>VLOOKUP(CONCATENATE(C5684,"_",D5684),acronyms!$A$2:$B$330,2,0)</f>
        <v>Luzula spicata</v>
      </c>
      <c r="C5684" t="s">
        <v>30</v>
      </c>
      <c r="D5684" t="s">
        <v>60</v>
      </c>
      <c r="E5684" t="s">
        <v>11</v>
      </c>
      <c r="G5684" t="s">
        <v>75</v>
      </c>
    </row>
    <row r="5685" spans="1:7" x14ac:dyDescent="0.25">
      <c r="A5685">
        <v>429</v>
      </c>
      <c r="B5685" t="str">
        <f>VLOOKUP(CONCATENATE(C5685,"_",D5685),acronyms!$A$2:$B$330,2,0)</f>
        <v>Poa alpina</v>
      </c>
      <c r="C5685" t="s">
        <v>79</v>
      </c>
      <c r="D5685" t="s">
        <v>13</v>
      </c>
      <c r="E5685">
        <v>1</v>
      </c>
      <c r="G5685" t="s">
        <v>75</v>
      </c>
    </row>
    <row r="5686" spans="1:7" x14ac:dyDescent="0.25">
      <c r="A5686">
        <v>429</v>
      </c>
      <c r="B5686" t="str">
        <f>VLOOKUP(CONCATENATE(C5686,"_",D5686),acronyms!$A$2:$B$330,2,0)</f>
        <v>Sagina saginoides</v>
      </c>
      <c r="C5686" t="s">
        <v>86</v>
      </c>
      <c r="D5686" t="s">
        <v>86</v>
      </c>
      <c r="E5686" t="s">
        <v>18</v>
      </c>
      <c r="G5686" t="s">
        <v>75</v>
      </c>
    </row>
    <row r="5687" spans="1:7" x14ac:dyDescent="0.25">
      <c r="A5687">
        <v>429</v>
      </c>
      <c r="B5687" t="str">
        <f>VLOOKUP(CONCATENATE(C5687,"_",D5687),acronyms!$A$2:$B$330,2,0)</f>
        <v>Salix herbacea</v>
      </c>
      <c r="C5687" t="s">
        <v>40</v>
      </c>
      <c r="D5687" t="s">
        <v>81</v>
      </c>
      <c r="E5687" t="s">
        <v>50</v>
      </c>
      <c r="G5687" t="s">
        <v>75</v>
      </c>
    </row>
    <row r="5688" spans="1:7" x14ac:dyDescent="0.25">
      <c r="A5688">
        <v>429</v>
      </c>
      <c r="B5688" t="str">
        <f>VLOOKUP(CONCATENATE(C5688,"_",D5688),acronyms!$A$2:$B$330,2,0)</f>
        <v>Saxifraga bryoides</v>
      </c>
      <c r="C5688" t="s">
        <v>71</v>
      </c>
      <c r="D5688" t="s">
        <v>72</v>
      </c>
      <c r="E5688" t="s">
        <v>11</v>
      </c>
      <c r="G5688" t="s">
        <v>75</v>
      </c>
    </row>
    <row r="5689" spans="1:7" x14ac:dyDescent="0.25">
      <c r="A5689">
        <v>429</v>
      </c>
      <c r="B5689" t="str">
        <f>VLOOKUP(CONCATENATE(C5689,"_",D5689),acronyms!$A$2:$B$330,2,0)</f>
        <v>Sedum alpestre</v>
      </c>
      <c r="C5689" t="s">
        <v>63</v>
      </c>
      <c r="D5689" t="s">
        <v>13</v>
      </c>
      <c r="E5689" t="s">
        <v>18</v>
      </c>
      <c r="G5689" t="s">
        <v>75</v>
      </c>
    </row>
    <row r="5690" spans="1:7" x14ac:dyDescent="0.25">
      <c r="A5690">
        <v>429</v>
      </c>
      <c r="B5690" t="str">
        <f>VLOOKUP(CONCATENATE(C5690,"_",D5690),acronyms!$A$2:$B$330,2,0)</f>
        <v>Veronica alpina</v>
      </c>
      <c r="C5690" t="s">
        <v>15</v>
      </c>
      <c r="D5690" t="s">
        <v>13</v>
      </c>
      <c r="E5690" t="s">
        <v>18</v>
      </c>
      <c r="G5690" t="s">
        <v>75</v>
      </c>
    </row>
    <row r="5691" spans="1:7" x14ac:dyDescent="0.25">
      <c r="A5691">
        <v>430</v>
      </c>
      <c r="B5691" t="str">
        <f>VLOOKUP(CONCATENATE(C5691,"_",D5691),acronyms!$A$2:$B$330,2,0)</f>
        <v>Cerastium cerastoides</v>
      </c>
      <c r="C5691" t="s">
        <v>56</v>
      </c>
      <c r="D5691" t="s">
        <v>56</v>
      </c>
      <c r="E5691" t="s">
        <v>18</v>
      </c>
      <c r="F5691" t="s">
        <v>378</v>
      </c>
      <c r="G5691" t="s">
        <v>75</v>
      </c>
    </row>
    <row r="5692" spans="1:7" x14ac:dyDescent="0.25">
      <c r="A5692">
        <v>430</v>
      </c>
      <c r="B5692" t="str">
        <f>VLOOKUP(CONCATENATE(C5692,"_",D5692),acronyms!$A$2:$B$330,2,0)</f>
        <v>Geum reptans</v>
      </c>
      <c r="C5692" t="s">
        <v>25</v>
      </c>
      <c r="D5692" t="s">
        <v>114</v>
      </c>
      <c r="E5692" t="s">
        <v>18</v>
      </c>
      <c r="G5692" t="s">
        <v>75</v>
      </c>
    </row>
    <row r="5693" spans="1:7" x14ac:dyDescent="0.25">
      <c r="A5693">
        <v>430</v>
      </c>
      <c r="B5693" t="str">
        <f>VLOOKUP(CONCATENATE(C5693,"_",D5693),acronyms!$A$2:$B$330,2,0)</f>
        <v>Gnaphalium supinum</v>
      </c>
      <c r="C5693" t="s">
        <v>77</v>
      </c>
      <c r="D5693" t="s">
        <v>78</v>
      </c>
      <c r="E5693" t="s">
        <v>11</v>
      </c>
      <c r="G5693" t="s">
        <v>75</v>
      </c>
    </row>
    <row r="5694" spans="1:7" x14ac:dyDescent="0.25">
      <c r="A5694">
        <v>430</v>
      </c>
      <c r="B5694" t="str">
        <f>VLOOKUP(CONCATENATE(C5694,"_",D5694),acronyms!$A$2:$B$330,2,0)</f>
        <v>Leucanthemopsis alpina</v>
      </c>
      <c r="C5694" t="s">
        <v>59</v>
      </c>
      <c r="D5694" t="s">
        <v>13</v>
      </c>
      <c r="E5694" t="s">
        <v>18</v>
      </c>
      <c r="G5694" t="s">
        <v>75</v>
      </c>
    </row>
    <row r="5695" spans="1:7" x14ac:dyDescent="0.25">
      <c r="A5695">
        <v>430</v>
      </c>
      <c r="B5695" t="str">
        <f>VLOOKUP(CONCATENATE(C5695,"_",D5695),acronyms!$A$2:$B$330,2,0)</f>
        <v>Oxyria digyna</v>
      </c>
      <c r="C5695" t="s">
        <v>123</v>
      </c>
      <c r="D5695" t="s">
        <v>124</v>
      </c>
      <c r="E5695" t="s">
        <v>18</v>
      </c>
      <c r="G5695" t="s">
        <v>75</v>
      </c>
    </row>
    <row r="5696" spans="1:7" x14ac:dyDescent="0.25">
      <c r="A5696">
        <v>430</v>
      </c>
      <c r="B5696" t="str">
        <f>VLOOKUP(CONCATENATE(C5696,"_",D5696),acronyms!$A$2:$B$330,2,0)</f>
        <v>Poa alpina</v>
      </c>
      <c r="C5696" t="s">
        <v>79</v>
      </c>
      <c r="D5696" t="s">
        <v>13</v>
      </c>
      <c r="E5696" t="s">
        <v>50</v>
      </c>
      <c r="G5696" t="s">
        <v>75</v>
      </c>
    </row>
    <row r="5697" spans="1:7" x14ac:dyDescent="0.25">
      <c r="A5697">
        <v>430</v>
      </c>
      <c r="B5697" t="str">
        <f>VLOOKUP(CONCATENATE(C5697,"_",D5697),acronyms!$A$2:$B$330,2,0)</f>
        <v>Sagina saginoides</v>
      </c>
      <c r="C5697" t="s">
        <v>86</v>
      </c>
      <c r="D5697" t="s">
        <v>86</v>
      </c>
      <c r="E5697" t="s">
        <v>11</v>
      </c>
      <c r="G5697" t="s">
        <v>75</v>
      </c>
    </row>
    <row r="5698" spans="1:7" x14ac:dyDescent="0.25">
      <c r="A5698">
        <v>430</v>
      </c>
      <c r="B5698" t="str">
        <f>VLOOKUP(CONCATENATE(C5698,"_",D5698),acronyms!$A$2:$B$330,2,0)</f>
        <v>Scorzoneroides helvetica</v>
      </c>
      <c r="C5698" t="s">
        <v>42</v>
      </c>
      <c r="D5698" t="s">
        <v>41</v>
      </c>
      <c r="E5698" t="s">
        <v>18</v>
      </c>
      <c r="G5698" t="s">
        <v>75</v>
      </c>
    </row>
    <row r="5699" spans="1:7" x14ac:dyDescent="0.25">
      <c r="A5699">
        <v>430</v>
      </c>
      <c r="B5699" t="str">
        <f>VLOOKUP(CONCATENATE(C5699,"_",D5699),acronyms!$A$2:$B$330,2,0)</f>
        <v>Sedum alpestre</v>
      </c>
      <c r="C5699" t="s">
        <v>63</v>
      </c>
      <c r="D5699" t="s">
        <v>13</v>
      </c>
      <c r="E5699" t="s">
        <v>11</v>
      </c>
      <c r="G5699" t="s">
        <v>75</v>
      </c>
    </row>
    <row r="5700" spans="1:7" x14ac:dyDescent="0.25">
      <c r="A5700">
        <v>430</v>
      </c>
      <c r="B5700" t="str">
        <f>VLOOKUP(CONCATENATE(C5700,"_",D5700),acronyms!$A$2:$B$330,2,0)</f>
        <v>Veronica alpina</v>
      </c>
      <c r="C5700" t="s">
        <v>15</v>
      </c>
      <c r="D5700" t="s">
        <v>13</v>
      </c>
      <c r="E5700" t="s">
        <v>11</v>
      </c>
      <c r="G5700" t="s">
        <v>75</v>
      </c>
    </row>
    <row r="5701" spans="1:7" x14ac:dyDescent="0.25">
      <c r="A5701">
        <v>431</v>
      </c>
      <c r="B5701" t="str">
        <f>VLOOKUP(CONCATENATE(C5701,"_",D5701),acronyms!$A$2:$B$330,2,0)</f>
        <v>Agrostis rupestris</v>
      </c>
      <c r="C5701" t="s">
        <v>7</v>
      </c>
      <c r="D5701" t="s">
        <v>74</v>
      </c>
      <c r="E5701" t="s">
        <v>11</v>
      </c>
      <c r="G5701" t="s">
        <v>75</v>
      </c>
    </row>
    <row r="5702" spans="1:7" x14ac:dyDescent="0.25">
      <c r="A5702">
        <v>431</v>
      </c>
      <c r="B5702" t="str">
        <f>VLOOKUP(CONCATENATE(C5702,"_",D5702),acronyms!$A$2:$B$330,2,0)</f>
        <v>Avenula versicolor</v>
      </c>
      <c r="C5702" t="s">
        <v>14</v>
      </c>
      <c r="D5702" t="s">
        <v>15</v>
      </c>
      <c r="E5702" t="s">
        <v>11</v>
      </c>
      <c r="G5702" t="s">
        <v>75</v>
      </c>
    </row>
    <row r="5703" spans="1:7" x14ac:dyDescent="0.25">
      <c r="A5703">
        <v>431</v>
      </c>
      <c r="B5703" t="str">
        <f>VLOOKUP(CONCATENATE(C5703,"_",D5703),acronyms!$A$2:$B$330,2,0)</f>
        <v>Carex curvula subsp. curvula</v>
      </c>
      <c r="C5703" t="s">
        <v>54</v>
      </c>
      <c r="D5703" t="s">
        <v>55</v>
      </c>
      <c r="E5703" t="s">
        <v>11</v>
      </c>
      <c r="G5703" t="s">
        <v>75</v>
      </c>
    </row>
    <row r="5704" spans="1:7" x14ac:dyDescent="0.25">
      <c r="A5704">
        <v>431</v>
      </c>
      <c r="B5704" t="str">
        <f>VLOOKUP(CONCATENATE(C5704,"_",D5704),acronyms!$A$2:$B$330,2,0)</f>
        <v>Gnaphalium supinum</v>
      </c>
      <c r="C5704" t="s">
        <v>77</v>
      </c>
      <c r="D5704" t="s">
        <v>78</v>
      </c>
      <c r="E5704" t="s">
        <v>11</v>
      </c>
      <c r="G5704" t="s">
        <v>75</v>
      </c>
    </row>
    <row r="5705" spans="1:7" x14ac:dyDescent="0.25">
      <c r="A5705">
        <v>431</v>
      </c>
      <c r="B5705" t="str">
        <f>VLOOKUP(CONCATENATE(C5705,"_",D5705),acronyms!$A$2:$B$330,2,0)</f>
        <v>Leucanthemopsis alpina</v>
      </c>
      <c r="C5705" t="s">
        <v>59</v>
      </c>
      <c r="D5705" t="s">
        <v>13</v>
      </c>
      <c r="E5705">
        <v>1</v>
      </c>
      <c r="G5705" t="s">
        <v>75</v>
      </c>
    </row>
    <row r="5706" spans="1:7" x14ac:dyDescent="0.25">
      <c r="A5706">
        <v>431</v>
      </c>
      <c r="B5706" t="str">
        <f>VLOOKUP(CONCATENATE(C5706,"_",D5706),acronyms!$A$2:$B$330,2,0)</f>
        <v>Luzula alpino-pilosa</v>
      </c>
      <c r="C5706" t="s">
        <v>30</v>
      </c>
      <c r="D5706" t="s">
        <v>31</v>
      </c>
      <c r="E5706">
        <v>1</v>
      </c>
      <c r="G5706" t="s">
        <v>75</v>
      </c>
    </row>
    <row r="5707" spans="1:7" x14ac:dyDescent="0.25">
      <c r="A5707">
        <v>431</v>
      </c>
      <c r="B5707" t="str">
        <f>VLOOKUP(CONCATENATE(C5707,"_",D5707),acronyms!$A$2:$B$330,2,0)</f>
        <v>Phyteuma hemisphaericum</v>
      </c>
      <c r="C5707" t="s">
        <v>91</v>
      </c>
      <c r="D5707" t="s">
        <v>92</v>
      </c>
      <c r="E5707" t="s">
        <v>11</v>
      </c>
      <c r="G5707" t="s">
        <v>75</v>
      </c>
    </row>
    <row r="5708" spans="1:7" x14ac:dyDescent="0.25">
      <c r="A5708">
        <v>431</v>
      </c>
      <c r="B5708" t="str">
        <f>VLOOKUP(CONCATENATE(C5708,"_",D5708),acronyms!$A$2:$B$330,2,0)</f>
        <v>Salix herbacea</v>
      </c>
      <c r="C5708" t="s">
        <v>40</v>
      </c>
      <c r="D5708" t="s">
        <v>81</v>
      </c>
      <c r="E5708" t="s">
        <v>46</v>
      </c>
      <c r="G5708" t="s">
        <v>75</v>
      </c>
    </row>
    <row r="5709" spans="1:7" x14ac:dyDescent="0.25">
      <c r="A5709">
        <v>431</v>
      </c>
      <c r="B5709" t="str">
        <f>VLOOKUP(CONCATENATE(C5709,"_",D5709),acronyms!$A$2:$B$330,2,0)</f>
        <v>Sedum alpestre</v>
      </c>
      <c r="C5709" t="s">
        <v>63</v>
      </c>
      <c r="D5709" t="s">
        <v>13</v>
      </c>
      <c r="E5709" t="s">
        <v>18</v>
      </c>
      <c r="G5709" t="s">
        <v>75</v>
      </c>
    </row>
    <row r="5710" spans="1:7" x14ac:dyDescent="0.25">
      <c r="A5710">
        <v>431</v>
      </c>
      <c r="B5710" t="str">
        <f>VLOOKUP(CONCATENATE(C5710,"_",D5710),acronyms!$A$2:$B$330,2,0)</f>
        <v>Sibbaldia procumbens</v>
      </c>
      <c r="C5710" t="s">
        <v>129</v>
      </c>
      <c r="D5710" t="s">
        <v>130</v>
      </c>
      <c r="E5710" t="s">
        <v>18</v>
      </c>
      <c r="G5710" t="s">
        <v>75</v>
      </c>
    </row>
    <row r="5711" spans="1:7" x14ac:dyDescent="0.25">
      <c r="A5711">
        <v>431</v>
      </c>
      <c r="B5711" t="str">
        <f>VLOOKUP(CONCATENATE(C5711,"_",D5711),acronyms!$A$2:$B$330,2,0)</f>
        <v>Veronica alpina</v>
      </c>
      <c r="C5711" t="s">
        <v>15</v>
      </c>
      <c r="D5711" t="s">
        <v>13</v>
      </c>
      <c r="E5711" t="s">
        <v>11</v>
      </c>
      <c r="G5711" t="s">
        <v>75</v>
      </c>
    </row>
    <row r="5712" spans="1:7" x14ac:dyDescent="0.25">
      <c r="A5712">
        <v>432</v>
      </c>
      <c r="B5712" t="str">
        <f>VLOOKUP(CONCATENATE(C5712,"_",D5712),acronyms!$A$2:$B$330,2,0)</f>
        <v>Avenula versicolor</v>
      </c>
      <c r="C5712" t="s">
        <v>14</v>
      </c>
      <c r="D5712" t="s">
        <v>15</v>
      </c>
      <c r="E5712">
        <v>1</v>
      </c>
      <c r="G5712" t="s">
        <v>8</v>
      </c>
    </row>
    <row r="5713" spans="1:7" x14ac:dyDescent="0.25">
      <c r="A5713">
        <v>432</v>
      </c>
      <c r="B5713" t="str">
        <f>VLOOKUP(CONCATENATE(C5713,"_",D5713),acronyms!$A$2:$B$330,2,0)</f>
        <v>Campanula scheuchzeri</v>
      </c>
      <c r="C5713" t="s">
        <v>16</v>
      </c>
      <c r="D5713" t="s">
        <v>17</v>
      </c>
      <c r="E5713" t="s">
        <v>18</v>
      </c>
      <c r="G5713" t="s">
        <v>8</v>
      </c>
    </row>
    <row r="5714" spans="1:7" x14ac:dyDescent="0.25">
      <c r="A5714">
        <v>432</v>
      </c>
      <c r="B5714" t="str">
        <f>VLOOKUP(CONCATENATE(C5714,"_",D5714),acronyms!$A$2:$B$330,2,0)</f>
        <v>Carex curvula subsp. curvula</v>
      </c>
      <c r="C5714" t="s">
        <v>54</v>
      </c>
      <c r="D5714" t="s">
        <v>55</v>
      </c>
      <c r="E5714" t="s">
        <v>46</v>
      </c>
      <c r="G5714" t="s">
        <v>8</v>
      </c>
    </row>
    <row r="5715" spans="1:7" x14ac:dyDescent="0.25">
      <c r="A5715">
        <v>432</v>
      </c>
      <c r="B5715" t="str">
        <f>VLOOKUP(CONCATENATE(C5715,"_",D5715),acronyms!$A$2:$B$330,2,0)</f>
        <v>Festuca nigricans</v>
      </c>
      <c r="C5715" t="s">
        <v>19</v>
      </c>
      <c r="D5715" t="s">
        <v>20</v>
      </c>
      <c r="E5715" t="s">
        <v>11</v>
      </c>
      <c r="G5715" t="s">
        <v>8</v>
      </c>
    </row>
    <row r="5716" spans="1:7" x14ac:dyDescent="0.25">
      <c r="A5716">
        <v>432</v>
      </c>
      <c r="B5716" t="str">
        <f>VLOOKUP(CONCATENATE(C5716,"_",D5716),acronyms!$A$2:$B$330,2,0)</f>
        <v>Leucanthemopsis alpina</v>
      </c>
      <c r="C5716" t="s">
        <v>59</v>
      </c>
      <c r="D5716" t="s">
        <v>13</v>
      </c>
      <c r="E5716" t="s">
        <v>11</v>
      </c>
      <c r="G5716" t="s">
        <v>8</v>
      </c>
    </row>
    <row r="5717" spans="1:7" x14ac:dyDescent="0.25">
      <c r="A5717">
        <v>432</v>
      </c>
      <c r="B5717" t="str">
        <f>VLOOKUP(CONCATENATE(C5717,"_",D5717),acronyms!$A$2:$B$330,2,0)</f>
        <v>Minuartia sedoides</v>
      </c>
      <c r="C5717" t="s">
        <v>62</v>
      </c>
      <c r="D5717" t="s">
        <v>63</v>
      </c>
      <c r="E5717" t="s">
        <v>11</v>
      </c>
      <c r="G5717" t="s">
        <v>8</v>
      </c>
    </row>
    <row r="5718" spans="1:7" x14ac:dyDescent="0.25">
      <c r="A5718">
        <v>432</v>
      </c>
      <c r="B5718" t="str">
        <f>VLOOKUP(CONCATENATE(C5718,"_",D5718),acronyms!$A$2:$B$330,2,0)</f>
        <v>Oreochloa disticha</v>
      </c>
      <c r="C5718" t="s">
        <v>64</v>
      </c>
      <c r="D5718" t="s">
        <v>65</v>
      </c>
      <c r="E5718" t="s">
        <v>11</v>
      </c>
      <c r="G5718" t="s">
        <v>8</v>
      </c>
    </row>
    <row r="5719" spans="1:7" x14ac:dyDescent="0.25">
      <c r="A5719">
        <v>432</v>
      </c>
      <c r="B5719" t="str">
        <f>VLOOKUP(CONCATENATE(C5719,"_",D5719),acronyms!$A$2:$B$330,2,0)</f>
        <v>Saxifraga bryoides</v>
      </c>
      <c r="C5719" t="s">
        <v>71</v>
      </c>
      <c r="D5719" t="s">
        <v>72</v>
      </c>
      <c r="E5719">
        <v>1</v>
      </c>
      <c r="G5719" t="s">
        <v>8</v>
      </c>
    </row>
    <row r="5720" spans="1:7" x14ac:dyDescent="0.25">
      <c r="A5720">
        <v>432</v>
      </c>
      <c r="B5720" t="str">
        <f>VLOOKUP(CONCATENATE(C5720,"_",D5720),acronyms!$A$2:$B$330,2,0)</f>
        <v>Silene acaulis subsp. exscapa</v>
      </c>
      <c r="C5720" t="s">
        <v>43</v>
      </c>
      <c r="D5720" t="s">
        <v>73</v>
      </c>
      <c r="E5720">
        <v>1</v>
      </c>
      <c r="G5720" t="s">
        <v>8</v>
      </c>
    </row>
    <row r="5721" spans="1:7" x14ac:dyDescent="0.25">
      <c r="A5721">
        <v>433</v>
      </c>
      <c r="B5721" t="str">
        <f>VLOOKUP(CONCATENATE(C5721,"_",D5721),acronyms!$A$2:$B$330,2,0)</f>
        <v>Achillea moschata</v>
      </c>
      <c r="C5721" t="s">
        <v>115</v>
      </c>
      <c r="D5721" t="s">
        <v>112</v>
      </c>
      <c r="E5721" t="s">
        <v>11</v>
      </c>
      <c r="G5721" t="s">
        <v>75</v>
      </c>
    </row>
    <row r="5722" spans="1:7" x14ac:dyDescent="0.25">
      <c r="A5722">
        <v>433</v>
      </c>
      <c r="B5722" t="str">
        <f>VLOOKUP(CONCATENATE(C5722,"_",D5722),acronyms!$A$2:$B$330,2,0)</f>
        <v>Agrostis rupestris</v>
      </c>
      <c r="C5722" t="s">
        <v>7</v>
      </c>
      <c r="D5722" t="s">
        <v>74</v>
      </c>
      <c r="E5722" t="s">
        <v>11</v>
      </c>
      <c r="G5722" t="s">
        <v>75</v>
      </c>
    </row>
    <row r="5723" spans="1:7" x14ac:dyDescent="0.25">
      <c r="A5723">
        <v>433</v>
      </c>
      <c r="B5723" t="str">
        <f>VLOOKUP(CONCATENATE(C5723,"_",D5723),acronyms!$A$2:$B$330,2,0)</f>
        <v>Cardamine resedifolia</v>
      </c>
      <c r="C5723" t="s">
        <v>54</v>
      </c>
      <c r="D5723" t="s">
        <v>76</v>
      </c>
      <c r="E5723" t="s">
        <v>18</v>
      </c>
      <c r="G5723" t="s">
        <v>75</v>
      </c>
    </row>
    <row r="5724" spans="1:7" x14ac:dyDescent="0.25">
      <c r="A5724">
        <v>433</v>
      </c>
      <c r="B5724" t="str">
        <f>VLOOKUP(CONCATENATE(C5724,"_",D5724),acronyms!$A$2:$B$330,2,0)</f>
        <v>Cirsium spinosissimum</v>
      </c>
      <c r="C5724" t="s">
        <v>165</v>
      </c>
      <c r="D5724" t="s">
        <v>60</v>
      </c>
      <c r="E5724">
        <v>1</v>
      </c>
      <c r="G5724" t="s">
        <v>75</v>
      </c>
    </row>
    <row r="5725" spans="1:7" x14ac:dyDescent="0.25">
      <c r="A5725">
        <v>433</v>
      </c>
      <c r="B5725" t="str">
        <f>VLOOKUP(CONCATENATE(C5725,"_",D5725),acronyms!$A$2:$B$330,2,0)</f>
        <v>Deschampsia cespitosa subsp. cespitosa</v>
      </c>
      <c r="C5725" t="s">
        <v>89</v>
      </c>
      <c r="D5725" t="s">
        <v>90</v>
      </c>
      <c r="E5725" t="s">
        <v>50</v>
      </c>
      <c r="G5725" t="s">
        <v>75</v>
      </c>
    </row>
    <row r="5726" spans="1:7" x14ac:dyDescent="0.25">
      <c r="A5726">
        <v>433</v>
      </c>
      <c r="B5726" t="str">
        <f>VLOOKUP(CONCATENATE(C5726,"_",D5726),acronyms!$A$2:$B$330,2,0)</f>
        <v>Epilobium anagallidifolium</v>
      </c>
      <c r="C5726" t="s">
        <v>121</v>
      </c>
      <c r="D5726" t="s">
        <v>122</v>
      </c>
      <c r="E5726" t="s">
        <v>11</v>
      </c>
      <c r="G5726" t="s">
        <v>75</v>
      </c>
    </row>
    <row r="5727" spans="1:7" x14ac:dyDescent="0.25">
      <c r="A5727">
        <v>433</v>
      </c>
      <c r="B5727" t="str">
        <f>VLOOKUP(CONCATENATE(C5727,"_",D5727),acronyms!$A$2:$B$330,2,0)</f>
        <v>Geum reptans</v>
      </c>
      <c r="C5727" t="s">
        <v>25</v>
      </c>
      <c r="D5727" t="s">
        <v>114</v>
      </c>
      <c r="E5727" t="s">
        <v>50</v>
      </c>
      <c r="G5727" t="s">
        <v>75</v>
      </c>
    </row>
    <row r="5728" spans="1:7" x14ac:dyDescent="0.25">
      <c r="A5728">
        <v>433</v>
      </c>
      <c r="B5728" t="str">
        <f>VLOOKUP(CONCATENATE(C5728,"_",D5728),acronyms!$A$2:$B$330,2,0)</f>
        <v>Gnaphalium supinum</v>
      </c>
      <c r="C5728" t="s">
        <v>77</v>
      </c>
      <c r="D5728" t="s">
        <v>78</v>
      </c>
      <c r="E5728" t="s">
        <v>18</v>
      </c>
      <c r="G5728" t="s">
        <v>75</v>
      </c>
    </row>
    <row r="5729" spans="1:7" x14ac:dyDescent="0.25">
      <c r="A5729">
        <v>433</v>
      </c>
      <c r="B5729" t="str">
        <f>VLOOKUP(CONCATENATE(C5729,"_",D5729),acronyms!$A$2:$B$330,2,0)</f>
        <v>Luzula alpino-pilosa</v>
      </c>
      <c r="C5729" t="s">
        <v>30</v>
      </c>
      <c r="D5729" t="s">
        <v>31</v>
      </c>
      <c r="E5729">
        <v>1</v>
      </c>
      <c r="G5729" t="s">
        <v>75</v>
      </c>
    </row>
    <row r="5730" spans="1:7" x14ac:dyDescent="0.25">
      <c r="A5730">
        <v>433</v>
      </c>
      <c r="B5730" t="str">
        <f>VLOOKUP(CONCATENATE(C5730,"_",D5730),acronyms!$A$2:$B$330,2,0)</f>
        <v>Luzula spicata</v>
      </c>
      <c r="C5730" t="s">
        <v>30</v>
      </c>
      <c r="D5730" t="s">
        <v>60</v>
      </c>
      <c r="E5730" t="s">
        <v>11</v>
      </c>
      <c r="G5730" t="s">
        <v>75</v>
      </c>
    </row>
    <row r="5731" spans="1:7" x14ac:dyDescent="0.25">
      <c r="A5731">
        <v>433</v>
      </c>
      <c r="B5731" t="str">
        <f>VLOOKUP(CONCATENATE(C5731,"_",D5731),acronyms!$A$2:$B$330,2,0)</f>
        <v>Oxyria digyna</v>
      </c>
      <c r="C5731" t="s">
        <v>123</v>
      </c>
      <c r="D5731" t="s">
        <v>124</v>
      </c>
      <c r="E5731" t="s">
        <v>11</v>
      </c>
      <c r="G5731" t="s">
        <v>75</v>
      </c>
    </row>
    <row r="5732" spans="1:7" x14ac:dyDescent="0.25">
      <c r="A5732">
        <v>433</v>
      </c>
      <c r="B5732" t="str">
        <f>VLOOKUP(CONCATENATE(C5732,"_",D5732),acronyms!$A$2:$B$330,2,0)</f>
        <v>Poa alpina</v>
      </c>
      <c r="C5732" t="s">
        <v>79</v>
      </c>
      <c r="D5732" t="s">
        <v>13</v>
      </c>
      <c r="E5732" t="s">
        <v>11</v>
      </c>
      <c r="G5732" t="s">
        <v>75</v>
      </c>
    </row>
    <row r="5733" spans="1:7" x14ac:dyDescent="0.25">
      <c r="A5733">
        <v>433</v>
      </c>
      <c r="B5733" t="str">
        <f>VLOOKUP(CONCATENATE(C5733,"_",D5733),acronyms!$A$2:$B$330,2,0)</f>
        <v>Saxifraga bryoides</v>
      </c>
      <c r="C5733" t="s">
        <v>71</v>
      </c>
      <c r="D5733" t="s">
        <v>72</v>
      </c>
      <c r="E5733" t="s">
        <v>11</v>
      </c>
      <c r="G5733" t="s">
        <v>75</v>
      </c>
    </row>
    <row r="5734" spans="1:7" x14ac:dyDescent="0.25">
      <c r="A5734">
        <v>433</v>
      </c>
      <c r="B5734" t="str">
        <f>VLOOKUP(CONCATENATE(C5734,"_",D5734),acronyms!$A$2:$B$330,2,0)</f>
        <v>Veronica alpina</v>
      </c>
      <c r="C5734" t="s">
        <v>15</v>
      </c>
      <c r="D5734" t="s">
        <v>13</v>
      </c>
      <c r="E5734" t="s">
        <v>11</v>
      </c>
      <c r="G5734" t="s">
        <v>75</v>
      </c>
    </row>
    <row r="5735" spans="1:7" x14ac:dyDescent="0.25">
      <c r="A5735">
        <v>434</v>
      </c>
      <c r="B5735" t="str">
        <f>VLOOKUP(CONCATENATE(C5735,"_",D5735),acronyms!$A$2:$B$330,2,0)</f>
        <v>Agrostis rupestris</v>
      </c>
      <c r="C5735" t="s">
        <v>7</v>
      </c>
      <c r="D5735" t="s">
        <v>74</v>
      </c>
      <c r="E5735" t="s">
        <v>11</v>
      </c>
      <c r="G5735" t="s">
        <v>75</v>
      </c>
    </row>
    <row r="5736" spans="1:7" x14ac:dyDescent="0.25">
      <c r="A5736">
        <v>434</v>
      </c>
      <c r="B5736" t="str">
        <f>VLOOKUP(CONCATENATE(C5736,"_",D5736),acronyms!$A$2:$B$330,2,0)</f>
        <v>Cardamine resedifolia</v>
      </c>
      <c r="C5736" t="s">
        <v>54</v>
      </c>
      <c r="D5736" t="s">
        <v>76</v>
      </c>
      <c r="E5736" t="s">
        <v>18</v>
      </c>
      <c r="G5736" t="s">
        <v>75</v>
      </c>
    </row>
    <row r="5737" spans="1:7" x14ac:dyDescent="0.25">
      <c r="A5737">
        <v>434</v>
      </c>
      <c r="B5737" t="str">
        <f>VLOOKUP(CONCATENATE(C5737,"_",D5737),acronyms!$A$2:$B$330,2,0)</f>
        <v>Cerastium uniflorum</v>
      </c>
      <c r="C5737" t="s">
        <v>56</v>
      </c>
      <c r="D5737" t="s">
        <v>57</v>
      </c>
      <c r="E5737" t="s">
        <v>11</v>
      </c>
      <c r="G5737" t="s">
        <v>75</v>
      </c>
    </row>
    <row r="5738" spans="1:7" x14ac:dyDescent="0.25">
      <c r="A5738">
        <v>434</v>
      </c>
      <c r="B5738" t="str">
        <f>VLOOKUP(CONCATENATE(C5738,"_",D5738),acronyms!$A$2:$B$330,2,0)</f>
        <v>Geum reptans</v>
      </c>
      <c r="C5738" t="s">
        <v>25</v>
      </c>
      <c r="D5738" t="s">
        <v>114</v>
      </c>
      <c r="E5738" t="s">
        <v>11</v>
      </c>
      <c r="G5738" t="s">
        <v>75</v>
      </c>
    </row>
    <row r="5739" spans="1:7" x14ac:dyDescent="0.25">
      <c r="A5739">
        <v>434</v>
      </c>
      <c r="B5739" t="str">
        <f>VLOOKUP(CONCATENATE(C5739,"_",D5739),acronyms!$A$2:$B$330,2,0)</f>
        <v>Gnaphalium supinum</v>
      </c>
      <c r="C5739" t="s">
        <v>77</v>
      </c>
      <c r="D5739" t="s">
        <v>78</v>
      </c>
      <c r="E5739" t="s">
        <v>11</v>
      </c>
      <c r="G5739" t="s">
        <v>75</v>
      </c>
    </row>
    <row r="5740" spans="1:7" x14ac:dyDescent="0.25">
      <c r="A5740">
        <v>434</v>
      </c>
      <c r="B5740" t="str">
        <f>VLOOKUP(CONCATENATE(C5740,"_",D5740),acronyms!$A$2:$B$330,2,0)</f>
        <v>Leucanthemopsis alpina</v>
      </c>
      <c r="C5740" t="s">
        <v>59</v>
      </c>
      <c r="D5740" t="s">
        <v>13</v>
      </c>
      <c r="E5740" t="s">
        <v>11</v>
      </c>
      <c r="G5740" t="s">
        <v>75</v>
      </c>
    </row>
    <row r="5741" spans="1:7" x14ac:dyDescent="0.25">
      <c r="A5741">
        <v>434</v>
      </c>
      <c r="B5741" t="str">
        <f>VLOOKUP(CONCATENATE(C5741,"_",D5741),acronyms!$A$2:$B$330,2,0)</f>
        <v>Linaria alpina subsp alpina</v>
      </c>
      <c r="C5741" t="s">
        <v>131</v>
      </c>
      <c r="D5741" t="s">
        <v>13</v>
      </c>
      <c r="E5741" t="s">
        <v>18</v>
      </c>
      <c r="G5741" t="s">
        <v>75</v>
      </c>
    </row>
    <row r="5742" spans="1:7" x14ac:dyDescent="0.25">
      <c r="A5742">
        <v>434</v>
      </c>
      <c r="B5742" t="str">
        <f>VLOOKUP(CONCATENATE(C5742,"_",D5742),acronyms!$A$2:$B$330,2,0)</f>
        <v>Luzula spicata</v>
      </c>
      <c r="C5742" t="s">
        <v>30</v>
      </c>
      <c r="D5742" t="s">
        <v>60</v>
      </c>
      <c r="E5742" t="s">
        <v>11</v>
      </c>
      <c r="G5742" t="s">
        <v>75</v>
      </c>
    </row>
    <row r="5743" spans="1:7" x14ac:dyDescent="0.25">
      <c r="A5743">
        <v>434</v>
      </c>
      <c r="B5743" t="str">
        <f>VLOOKUP(CONCATENATE(C5743,"_",D5743),acronyms!$A$2:$B$330,2,0)</f>
        <v>Oxyria digyna</v>
      </c>
      <c r="C5743" t="s">
        <v>123</v>
      </c>
      <c r="D5743" t="s">
        <v>124</v>
      </c>
      <c r="E5743" t="s">
        <v>18</v>
      </c>
      <c r="G5743" t="s">
        <v>75</v>
      </c>
    </row>
    <row r="5744" spans="1:7" x14ac:dyDescent="0.25">
      <c r="A5744">
        <v>434</v>
      </c>
      <c r="B5744" t="str">
        <f>VLOOKUP(CONCATENATE(C5744,"_",D5744),acronyms!$A$2:$B$330,2,0)</f>
        <v>Poa alpina</v>
      </c>
      <c r="C5744" t="s">
        <v>79</v>
      </c>
      <c r="D5744" t="s">
        <v>13</v>
      </c>
      <c r="E5744">
        <v>1</v>
      </c>
      <c r="G5744" t="s">
        <v>75</v>
      </c>
    </row>
    <row r="5745" spans="1:7" x14ac:dyDescent="0.25">
      <c r="A5745">
        <v>434</v>
      </c>
      <c r="B5745" t="str">
        <f>VLOOKUP(CONCATENATE(C5745,"_",D5745),acronyms!$A$2:$B$330,2,0)</f>
        <v>Sagina saginoides</v>
      </c>
      <c r="C5745" t="s">
        <v>86</v>
      </c>
      <c r="D5745" t="s">
        <v>86</v>
      </c>
      <c r="E5745" t="s">
        <v>18</v>
      </c>
      <c r="G5745" t="s">
        <v>75</v>
      </c>
    </row>
    <row r="5746" spans="1:7" x14ac:dyDescent="0.25">
      <c r="A5746">
        <v>434</v>
      </c>
      <c r="B5746" t="str">
        <f>VLOOKUP(CONCATENATE(C5746,"_",D5746),acronyms!$A$2:$B$330,2,0)</f>
        <v>Salix herbacea</v>
      </c>
      <c r="C5746" t="s">
        <v>40</v>
      </c>
      <c r="D5746" t="s">
        <v>81</v>
      </c>
      <c r="E5746" t="s">
        <v>11</v>
      </c>
      <c r="G5746" t="s">
        <v>75</v>
      </c>
    </row>
    <row r="5747" spans="1:7" x14ac:dyDescent="0.25">
      <c r="A5747">
        <v>434</v>
      </c>
      <c r="B5747" t="str">
        <f>VLOOKUP(CONCATENATE(C5747,"_",D5747),acronyms!$A$2:$B$330,2,0)</f>
        <v>Saxifraga bryoides</v>
      </c>
      <c r="C5747" t="s">
        <v>71</v>
      </c>
      <c r="D5747" t="s">
        <v>72</v>
      </c>
      <c r="E5747" t="s">
        <v>11</v>
      </c>
      <c r="G5747" t="s">
        <v>75</v>
      </c>
    </row>
    <row r="5748" spans="1:7" x14ac:dyDescent="0.25">
      <c r="A5748">
        <v>434</v>
      </c>
      <c r="B5748" t="str">
        <f>VLOOKUP(CONCATENATE(C5748,"_",D5748),acronyms!$A$2:$B$330,2,0)</f>
        <v>Scorzoneroides helvetica</v>
      </c>
      <c r="C5748" t="s">
        <v>42</v>
      </c>
      <c r="D5748" t="s">
        <v>41</v>
      </c>
      <c r="E5748" t="s">
        <v>18</v>
      </c>
      <c r="G5748" t="s">
        <v>75</v>
      </c>
    </row>
    <row r="5749" spans="1:7" x14ac:dyDescent="0.25">
      <c r="A5749">
        <v>434</v>
      </c>
      <c r="B5749" t="str">
        <f>VLOOKUP(CONCATENATE(C5749,"_",D5749),acronyms!$A$2:$B$330,2,0)</f>
        <v>Sedum alpestre</v>
      </c>
      <c r="C5749" t="s">
        <v>63</v>
      </c>
      <c r="D5749" t="s">
        <v>13</v>
      </c>
      <c r="E5749" t="s">
        <v>18</v>
      </c>
      <c r="G5749" t="s">
        <v>75</v>
      </c>
    </row>
    <row r="5750" spans="1:7" x14ac:dyDescent="0.25">
      <c r="A5750">
        <v>434</v>
      </c>
      <c r="B5750" t="str">
        <f>VLOOKUP(CONCATENATE(C5750,"_",D5750),acronyms!$A$2:$B$330,2,0)</f>
        <v>Veronica alpina</v>
      </c>
      <c r="C5750" t="s">
        <v>15</v>
      </c>
      <c r="D5750" t="s">
        <v>13</v>
      </c>
      <c r="E5750" t="s">
        <v>11</v>
      </c>
      <c r="G5750" t="s">
        <v>75</v>
      </c>
    </row>
    <row r="5751" spans="1:7" x14ac:dyDescent="0.25">
      <c r="A5751">
        <v>435</v>
      </c>
      <c r="B5751" t="str">
        <f>VLOOKUP(CONCATENATE(C5751,"_",D5751),acronyms!$A$2:$B$330,2,0)</f>
        <v>Cirsium spinosissimum</v>
      </c>
      <c r="C5751" t="s">
        <v>165</v>
      </c>
      <c r="D5751" t="s">
        <v>60</v>
      </c>
      <c r="E5751" t="s">
        <v>18</v>
      </c>
      <c r="G5751" t="s">
        <v>197</v>
      </c>
    </row>
    <row r="5752" spans="1:7" x14ac:dyDescent="0.25">
      <c r="A5752">
        <v>435</v>
      </c>
      <c r="B5752" t="str">
        <f>VLOOKUP(CONCATENATE(C5752,"_",D5752),acronyms!$A$2:$B$330,2,0)</f>
        <v>Deschampsia cespitosa subsp. cespitosa</v>
      </c>
      <c r="C5752" t="s">
        <v>89</v>
      </c>
      <c r="D5752" t="s">
        <v>90</v>
      </c>
      <c r="E5752" t="s">
        <v>11</v>
      </c>
      <c r="G5752" t="s">
        <v>197</v>
      </c>
    </row>
    <row r="5753" spans="1:7" x14ac:dyDescent="0.25">
      <c r="A5753">
        <v>435</v>
      </c>
      <c r="B5753" t="str">
        <f>VLOOKUP(CONCATENATE(C5753,"_",D5753),acronyms!$A$2:$B$330,2,0)</f>
        <v>Geum reptans</v>
      </c>
      <c r="C5753" t="s">
        <v>25</v>
      </c>
      <c r="D5753" t="s">
        <v>114</v>
      </c>
      <c r="E5753">
        <v>1</v>
      </c>
      <c r="G5753" t="s">
        <v>197</v>
      </c>
    </row>
    <row r="5754" spans="1:7" x14ac:dyDescent="0.25">
      <c r="A5754">
        <v>435</v>
      </c>
      <c r="B5754" t="str">
        <f>VLOOKUP(CONCATENATE(C5754,"_",D5754),acronyms!$A$2:$B$330,2,0)</f>
        <v>Sedum alpestre</v>
      </c>
      <c r="C5754" t="s">
        <v>63</v>
      </c>
      <c r="D5754" t="s">
        <v>13</v>
      </c>
      <c r="E5754" t="s">
        <v>11</v>
      </c>
      <c r="G5754" t="s">
        <v>197</v>
      </c>
    </row>
    <row r="5755" spans="1:7" x14ac:dyDescent="0.25">
      <c r="A5755">
        <v>436</v>
      </c>
      <c r="B5755" t="str">
        <f>VLOOKUP(CONCATENATE(C5755,"_",D5755),acronyms!$A$2:$B$330,2,0)</f>
        <v>Cardamine resedifolia</v>
      </c>
      <c r="C5755" t="s">
        <v>54</v>
      </c>
      <c r="D5755" t="s">
        <v>76</v>
      </c>
      <c r="E5755" t="s">
        <v>11</v>
      </c>
      <c r="G5755" t="s">
        <v>197</v>
      </c>
    </row>
    <row r="5756" spans="1:7" x14ac:dyDescent="0.25">
      <c r="A5756">
        <v>436</v>
      </c>
      <c r="B5756" t="str">
        <f>VLOOKUP(CONCATENATE(C5756,"_",D5756),acronyms!$A$2:$B$330,2,0)</f>
        <v>Geum reptans</v>
      </c>
      <c r="C5756" t="s">
        <v>25</v>
      </c>
      <c r="D5756" t="s">
        <v>114</v>
      </c>
      <c r="E5756" t="s">
        <v>11</v>
      </c>
      <c r="G5756" t="s">
        <v>197</v>
      </c>
    </row>
    <row r="5757" spans="1:7" x14ac:dyDescent="0.25">
      <c r="A5757">
        <v>436</v>
      </c>
      <c r="B5757" t="str">
        <f>VLOOKUP(CONCATENATE(C5757,"_",D5757),acronyms!$A$2:$B$330,2,0)</f>
        <v>Oxyria digyna</v>
      </c>
      <c r="C5757" t="s">
        <v>123</v>
      </c>
      <c r="D5757" t="s">
        <v>124</v>
      </c>
      <c r="E5757" t="s">
        <v>18</v>
      </c>
      <c r="G5757" t="s">
        <v>197</v>
      </c>
    </row>
    <row r="5758" spans="1:7" x14ac:dyDescent="0.25">
      <c r="A5758">
        <v>436</v>
      </c>
      <c r="B5758" t="str">
        <f>VLOOKUP(CONCATENATE(C5758,"_",D5758),acronyms!$A$2:$B$330,2,0)</f>
        <v>Poa laxa</v>
      </c>
      <c r="C5758" t="s">
        <v>79</v>
      </c>
      <c r="D5758" t="s">
        <v>80</v>
      </c>
      <c r="E5758" t="s">
        <v>18</v>
      </c>
      <c r="G5758" t="s">
        <v>197</v>
      </c>
    </row>
    <row r="5759" spans="1:7" x14ac:dyDescent="0.25">
      <c r="A5759">
        <v>436</v>
      </c>
      <c r="B5759" t="str">
        <f>VLOOKUP(CONCATENATE(C5759,"_",D5759),acronyms!$A$2:$B$330,2,0)</f>
        <v>Saxifraga bryoides</v>
      </c>
      <c r="C5759" t="s">
        <v>71</v>
      </c>
      <c r="D5759" t="s">
        <v>72</v>
      </c>
      <c r="E5759">
        <v>1</v>
      </c>
      <c r="G5759" t="s">
        <v>197</v>
      </c>
    </row>
    <row r="5760" spans="1:7" x14ac:dyDescent="0.25">
      <c r="A5760">
        <v>437</v>
      </c>
      <c r="B5760" t="str">
        <f>VLOOKUP(CONCATENATE(C5760,"_",D5760),acronyms!$A$2:$B$330,2,0)</f>
        <v>Achillea moschata</v>
      </c>
      <c r="C5760" t="s">
        <v>115</v>
      </c>
      <c r="D5760" t="s">
        <v>112</v>
      </c>
      <c r="E5760" t="s">
        <v>11</v>
      </c>
      <c r="G5760" t="s">
        <v>8</v>
      </c>
    </row>
    <row r="5761" spans="1:7" x14ac:dyDescent="0.25">
      <c r="A5761">
        <v>437</v>
      </c>
      <c r="B5761" t="str">
        <f>VLOOKUP(CONCATENATE(C5761,"_",D5761),acronyms!$A$2:$B$330,2,0)</f>
        <v>Cardamine resedifolia</v>
      </c>
      <c r="C5761" t="s">
        <v>54</v>
      </c>
      <c r="D5761" t="s">
        <v>76</v>
      </c>
      <c r="E5761" t="s">
        <v>11</v>
      </c>
      <c r="G5761" t="s">
        <v>8</v>
      </c>
    </row>
    <row r="5762" spans="1:7" x14ac:dyDescent="0.25">
      <c r="A5762">
        <v>437</v>
      </c>
      <c r="B5762" t="str">
        <f>VLOOKUP(CONCATENATE(C5762,"_",D5762),acronyms!$A$2:$B$330,2,0)</f>
        <v>Euphrasia minima</v>
      </c>
      <c r="C5762" t="s">
        <v>113</v>
      </c>
      <c r="D5762" t="s">
        <v>62</v>
      </c>
      <c r="E5762" t="s">
        <v>11</v>
      </c>
      <c r="G5762" t="s">
        <v>8</v>
      </c>
    </row>
    <row r="5763" spans="1:7" x14ac:dyDescent="0.25">
      <c r="A5763">
        <v>437</v>
      </c>
      <c r="B5763" t="str">
        <f>VLOOKUP(CONCATENATE(C5763,"_",D5763),acronyms!$A$2:$B$330,2,0)</f>
        <v>Gnaphalium supinum</v>
      </c>
      <c r="C5763" t="s">
        <v>77</v>
      </c>
      <c r="D5763" t="s">
        <v>78</v>
      </c>
      <c r="E5763" t="s">
        <v>11</v>
      </c>
      <c r="G5763" t="s">
        <v>8</v>
      </c>
    </row>
    <row r="5764" spans="1:7" x14ac:dyDescent="0.25">
      <c r="A5764">
        <v>437</v>
      </c>
      <c r="B5764" t="str">
        <f>VLOOKUP(CONCATENATE(C5764,"_",D5764),acronyms!$A$2:$B$330,2,0)</f>
        <v>Leucanthemopsis alpina</v>
      </c>
      <c r="C5764" t="s">
        <v>59</v>
      </c>
      <c r="D5764" t="s">
        <v>13</v>
      </c>
      <c r="E5764" t="s">
        <v>11</v>
      </c>
      <c r="G5764" t="s">
        <v>8</v>
      </c>
    </row>
    <row r="5765" spans="1:7" x14ac:dyDescent="0.25">
      <c r="A5765">
        <v>437</v>
      </c>
      <c r="B5765" t="str">
        <f>VLOOKUP(CONCATENATE(C5765,"_",D5765),acronyms!$A$2:$B$330,2,0)</f>
        <v>Luzula spicata</v>
      </c>
      <c r="C5765" t="s">
        <v>30</v>
      </c>
      <c r="D5765" t="s">
        <v>60</v>
      </c>
      <c r="E5765">
        <v>1</v>
      </c>
      <c r="G5765" t="s">
        <v>8</v>
      </c>
    </row>
    <row r="5766" spans="1:7" x14ac:dyDescent="0.25">
      <c r="A5766">
        <v>437</v>
      </c>
      <c r="B5766" t="str">
        <f>VLOOKUP(CONCATENATE(C5766,"_",D5766),acronyms!$A$2:$B$330,2,0)</f>
        <v>Poa alpina</v>
      </c>
      <c r="C5766" t="s">
        <v>79</v>
      </c>
      <c r="D5766" t="s">
        <v>13</v>
      </c>
      <c r="E5766" t="s">
        <v>11</v>
      </c>
      <c r="G5766" t="s">
        <v>8</v>
      </c>
    </row>
    <row r="5767" spans="1:7" x14ac:dyDescent="0.25">
      <c r="A5767">
        <v>437</v>
      </c>
      <c r="B5767" t="str">
        <f>VLOOKUP(CONCATENATE(C5767,"_",D5767),acronyms!$A$2:$B$330,2,0)</f>
        <v>Saxifraga bryoides</v>
      </c>
      <c r="C5767" t="s">
        <v>71</v>
      </c>
      <c r="D5767" t="s">
        <v>72</v>
      </c>
      <c r="E5767" t="s">
        <v>50</v>
      </c>
      <c r="G5767" t="s">
        <v>8</v>
      </c>
    </row>
    <row r="5768" spans="1:7" x14ac:dyDescent="0.25">
      <c r="A5768">
        <v>437</v>
      </c>
      <c r="B5768" t="str">
        <f>VLOOKUP(CONCATENATE(C5768,"_",D5768),acronyms!$A$2:$B$330,2,0)</f>
        <v>Scorzoneroides helvetica</v>
      </c>
      <c r="C5768" t="s">
        <v>42</v>
      </c>
      <c r="D5768" t="s">
        <v>41</v>
      </c>
      <c r="E5768" t="s">
        <v>11</v>
      </c>
      <c r="G5768" t="s">
        <v>8</v>
      </c>
    </row>
    <row r="5769" spans="1:7" x14ac:dyDescent="0.25">
      <c r="A5769">
        <v>437</v>
      </c>
      <c r="B5769" t="str">
        <f>VLOOKUP(CONCATENATE(C5769,"_",D5769),acronyms!$A$2:$B$330,2,0)</f>
        <v>Sedum alpestre</v>
      </c>
      <c r="C5769" t="s">
        <v>63</v>
      </c>
      <c r="D5769" t="s">
        <v>13</v>
      </c>
      <c r="E5769" t="s">
        <v>11</v>
      </c>
      <c r="G5769" t="s">
        <v>8</v>
      </c>
    </row>
    <row r="5770" spans="1:7" x14ac:dyDescent="0.25">
      <c r="A5770">
        <v>439</v>
      </c>
      <c r="B5770" t="str">
        <f>VLOOKUP(CONCATENATE(C5770,"_",D5770),acronyms!$A$2:$B$330,2,0)</f>
        <v>Agrostis rupestris</v>
      </c>
      <c r="C5770" t="s">
        <v>7</v>
      </c>
      <c r="D5770" t="s">
        <v>74</v>
      </c>
      <c r="E5770">
        <v>1</v>
      </c>
      <c r="G5770" t="s">
        <v>197</v>
      </c>
    </row>
    <row r="5771" spans="1:7" x14ac:dyDescent="0.25">
      <c r="A5771">
        <v>439</v>
      </c>
      <c r="B5771" t="str">
        <f>VLOOKUP(CONCATENATE(C5771,"_",D5771),acronyms!$A$2:$B$330,2,0)</f>
        <v>Campanula scheuchzeri</v>
      </c>
      <c r="C5771" t="s">
        <v>16</v>
      </c>
      <c r="D5771" t="s">
        <v>17</v>
      </c>
      <c r="E5771" t="s">
        <v>11</v>
      </c>
      <c r="G5771" t="s">
        <v>197</v>
      </c>
    </row>
    <row r="5772" spans="1:7" x14ac:dyDescent="0.25">
      <c r="A5772">
        <v>439</v>
      </c>
      <c r="B5772" t="str">
        <f>VLOOKUP(CONCATENATE(C5772,"_",D5772),acronyms!$A$2:$B$330,2,0)</f>
        <v>Dryopteris filix-mas s. str.</v>
      </c>
      <c r="C5772" t="s">
        <v>153</v>
      </c>
      <c r="D5772" t="s">
        <v>355</v>
      </c>
      <c r="E5772" t="s">
        <v>18</v>
      </c>
      <c r="G5772" t="s">
        <v>197</v>
      </c>
    </row>
    <row r="5773" spans="1:7" x14ac:dyDescent="0.25">
      <c r="A5773">
        <v>439</v>
      </c>
      <c r="B5773" t="str">
        <f>VLOOKUP(CONCATENATE(C5773,"_",D5773),acronyms!$A$2:$B$330,2,0)</f>
        <v>Festuca halleri agg.</v>
      </c>
      <c r="C5773" t="s">
        <v>19</v>
      </c>
      <c r="D5773" t="s">
        <v>58</v>
      </c>
      <c r="E5773" t="s">
        <v>11</v>
      </c>
      <c r="G5773" t="s">
        <v>197</v>
      </c>
    </row>
    <row r="5774" spans="1:7" x14ac:dyDescent="0.25">
      <c r="A5774">
        <v>439</v>
      </c>
      <c r="B5774" t="str">
        <f>VLOOKUP(CONCATENATE(C5774,"_",D5774),acronyms!$A$2:$B$330,2,0)</f>
        <v>Geum reptans</v>
      </c>
      <c r="C5774" t="s">
        <v>25</v>
      </c>
      <c r="D5774" t="s">
        <v>114</v>
      </c>
      <c r="E5774" t="s">
        <v>11</v>
      </c>
      <c r="G5774" t="s">
        <v>197</v>
      </c>
    </row>
    <row r="5775" spans="1:7" x14ac:dyDescent="0.25">
      <c r="A5775">
        <v>439</v>
      </c>
      <c r="B5775" t="str">
        <f>VLOOKUP(CONCATENATE(C5775,"_",D5775),acronyms!$A$2:$B$330,2,0)</f>
        <v>Gnaphalium supinum</v>
      </c>
      <c r="C5775" t="s">
        <v>77</v>
      </c>
      <c r="D5775" t="s">
        <v>78</v>
      </c>
      <c r="E5775" t="s">
        <v>18</v>
      </c>
      <c r="G5775" t="s">
        <v>197</v>
      </c>
    </row>
    <row r="5776" spans="1:7" x14ac:dyDescent="0.25">
      <c r="A5776">
        <v>439</v>
      </c>
      <c r="B5776" t="str">
        <f>VLOOKUP(CONCATENATE(C5776,"_",D5776),acronyms!$A$2:$B$330,2,0)</f>
        <v>Leucanthemopsis alpina</v>
      </c>
      <c r="C5776" t="s">
        <v>59</v>
      </c>
      <c r="D5776" t="s">
        <v>13</v>
      </c>
      <c r="E5776">
        <v>1</v>
      </c>
      <c r="G5776" t="s">
        <v>197</v>
      </c>
    </row>
    <row r="5777" spans="1:7" x14ac:dyDescent="0.25">
      <c r="A5777">
        <v>439</v>
      </c>
      <c r="B5777" t="str">
        <f>VLOOKUP(CONCATENATE(C5777,"_",D5777),acronyms!$A$2:$B$330,2,0)</f>
        <v>Oxyria digyna</v>
      </c>
      <c r="C5777" t="s">
        <v>123</v>
      </c>
      <c r="D5777" t="s">
        <v>124</v>
      </c>
      <c r="E5777" t="s">
        <v>11</v>
      </c>
      <c r="G5777" t="s">
        <v>197</v>
      </c>
    </row>
    <row r="5778" spans="1:7" x14ac:dyDescent="0.25">
      <c r="A5778">
        <v>439</v>
      </c>
      <c r="B5778" t="str">
        <f>VLOOKUP(CONCATENATE(C5778,"_",D5778),acronyms!$A$2:$B$330,2,0)</f>
        <v>Poa alpina</v>
      </c>
      <c r="C5778" t="s">
        <v>79</v>
      </c>
      <c r="D5778" t="s">
        <v>13</v>
      </c>
      <c r="E5778" t="s">
        <v>11</v>
      </c>
      <c r="G5778" t="s">
        <v>197</v>
      </c>
    </row>
    <row r="5779" spans="1:7" x14ac:dyDescent="0.25">
      <c r="A5779">
        <v>439</v>
      </c>
      <c r="B5779" t="str">
        <f>VLOOKUP(CONCATENATE(C5779,"_",D5779),acronyms!$A$2:$B$330,2,0)</f>
        <v>Saxifraga bryoides</v>
      </c>
      <c r="C5779" t="s">
        <v>71</v>
      </c>
      <c r="D5779" t="s">
        <v>72</v>
      </c>
      <c r="E5779">
        <v>1</v>
      </c>
      <c r="G5779" t="s">
        <v>197</v>
      </c>
    </row>
    <row r="5780" spans="1:7" x14ac:dyDescent="0.25">
      <c r="A5780">
        <v>441</v>
      </c>
      <c r="B5780" t="str">
        <f>VLOOKUP(CONCATENATE(C5780,"_",D5780),acronyms!$A$2:$B$330,2,0)</f>
        <v>Agrostis rupestris</v>
      </c>
      <c r="C5780" t="s">
        <v>7</v>
      </c>
      <c r="D5780" t="s">
        <v>74</v>
      </c>
      <c r="E5780" t="s">
        <v>11</v>
      </c>
      <c r="G5780" t="s">
        <v>75</v>
      </c>
    </row>
    <row r="5781" spans="1:7" x14ac:dyDescent="0.25">
      <c r="A5781">
        <v>441</v>
      </c>
      <c r="B5781" t="str">
        <f>VLOOKUP(CONCATENATE(C5781,"_",D5781),acronyms!$A$2:$B$330,2,0)</f>
        <v>Cerastium uniflorum</v>
      </c>
      <c r="C5781" t="s">
        <v>56</v>
      </c>
      <c r="D5781" t="s">
        <v>57</v>
      </c>
      <c r="E5781">
        <v>1</v>
      </c>
      <c r="G5781" t="s">
        <v>75</v>
      </c>
    </row>
    <row r="5782" spans="1:7" x14ac:dyDescent="0.25">
      <c r="A5782">
        <v>441</v>
      </c>
      <c r="B5782" t="str">
        <f>VLOOKUP(CONCATENATE(C5782,"_",D5782),acronyms!$A$2:$B$330,2,0)</f>
        <v>Deschampsia cespitosa subsp. cespitosa</v>
      </c>
      <c r="C5782" t="s">
        <v>89</v>
      </c>
      <c r="D5782" t="s">
        <v>90</v>
      </c>
      <c r="E5782" t="s">
        <v>11</v>
      </c>
      <c r="G5782" t="s">
        <v>75</v>
      </c>
    </row>
    <row r="5783" spans="1:7" x14ac:dyDescent="0.25">
      <c r="A5783">
        <v>441</v>
      </c>
      <c r="B5783" t="str">
        <f>VLOOKUP(CONCATENATE(C5783,"_",D5783),acronyms!$A$2:$B$330,2,0)</f>
        <v>Epilobium anagallidifolium</v>
      </c>
      <c r="C5783" t="s">
        <v>121</v>
      </c>
      <c r="D5783" t="s">
        <v>122</v>
      </c>
      <c r="E5783" t="s">
        <v>11</v>
      </c>
      <c r="G5783" t="s">
        <v>75</v>
      </c>
    </row>
    <row r="5784" spans="1:7" x14ac:dyDescent="0.25">
      <c r="A5784">
        <v>441</v>
      </c>
      <c r="B5784" t="str">
        <f>VLOOKUP(CONCATENATE(C5784,"_",D5784),acronyms!$A$2:$B$330,2,0)</f>
        <v>Gnaphalium supinum</v>
      </c>
      <c r="C5784" t="s">
        <v>77</v>
      </c>
      <c r="D5784" t="s">
        <v>78</v>
      </c>
      <c r="E5784" t="s">
        <v>11</v>
      </c>
      <c r="G5784" t="s">
        <v>75</v>
      </c>
    </row>
    <row r="5785" spans="1:7" x14ac:dyDescent="0.25">
      <c r="A5785">
        <v>441</v>
      </c>
      <c r="B5785" t="str">
        <f>VLOOKUP(CONCATENATE(C5785,"_",D5785),acronyms!$A$2:$B$330,2,0)</f>
        <v>Leucanthemopsis alpina</v>
      </c>
      <c r="C5785" t="s">
        <v>59</v>
      </c>
      <c r="D5785" t="s">
        <v>13</v>
      </c>
      <c r="E5785" t="s">
        <v>18</v>
      </c>
      <c r="G5785" t="s">
        <v>75</v>
      </c>
    </row>
    <row r="5786" spans="1:7" x14ac:dyDescent="0.25">
      <c r="A5786">
        <v>441</v>
      </c>
      <c r="B5786" t="str">
        <f>VLOOKUP(CONCATENATE(C5786,"_",D5786),acronyms!$A$2:$B$330,2,0)</f>
        <v>Oxyria digyna</v>
      </c>
      <c r="C5786" t="s">
        <v>123</v>
      </c>
      <c r="D5786" t="s">
        <v>124</v>
      </c>
      <c r="E5786" t="s">
        <v>18</v>
      </c>
      <c r="G5786" t="s">
        <v>75</v>
      </c>
    </row>
    <row r="5787" spans="1:7" x14ac:dyDescent="0.25">
      <c r="A5787">
        <v>441</v>
      </c>
      <c r="B5787" t="str">
        <f>VLOOKUP(CONCATENATE(C5787,"_",D5787),acronyms!$A$2:$B$330,2,0)</f>
        <v>Poa alpina</v>
      </c>
      <c r="C5787" t="s">
        <v>79</v>
      </c>
      <c r="D5787" t="s">
        <v>13</v>
      </c>
      <c r="E5787" t="s">
        <v>11</v>
      </c>
      <c r="G5787" t="s">
        <v>75</v>
      </c>
    </row>
    <row r="5788" spans="1:7" x14ac:dyDescent="0.25">
      <c r="A5788">
        <v>441</v>
      </c>
      <c r="B5788" t="str">
        <f>VLOOKUP(CONCATENATE(C5788,"_",D5788),acronyms!$A$2:$B$330,2,0)</f>
        <v>Sagina saginoides</v>
      </c>
      <c r="C5788" t="s">
        <v>86</v>
      </c>
      <c r="D5788" t="s">
        <v>86</v>
      </c>
      <c r="E5788" t="s">
        <v>18</v>
      </c>
      <c r="G5788" t="s">
        <v>75</v>
      </c>
    </row>
    <row r="5789" spans="1:7" x14ac:dyDescent="0.25">
      <c r="A5789">
        <v>441</v>
      </c>
      <c r="B5789" t="str">
        <f>VLOOKUP(CONCATENATE(C5789,"_",D5789),acronyms!$A$2:$B$330,2,0)</f>
        <v>Veronica alpina</v>
      </c>
      <c r="C5789" t="s">
        <v>15</v>
      </c>
      <c r="D5789" t="s">
        <v>13</v>
      </c>
      <c r="E5789" t="s">
        <v>18</v>
      </c>
      <c r="G5789" t="s">
        <v>75</v>
      </c>
    </row>
    <row r="5790" spans="1:7" x14ac:dyDescent="0.25">
      <c r="A5790">
        <v>442</v>
      </c>
      <c r="B5790" t="str">
        <f>VLOOKUP(CONCATENATE(C5790,"_",D5790),acronyms!$A$2:$B$330,2,0)</f>
        <v>Agrostis rupestris</v>
      </c>
      <c r="C5790" t="s">
        <v>7</v>
      </c>
      <c r="D5790" t="s">
        <v>74</v>
      </c>
      <c r="E5790" t="s">
        <v>11</v>
      </c>
      <c r="G5790" t="s">
        <v>75</v>
      </c>
    </row>
    <row r="5791" spans="1:7" x14ac:dyDescent="0.25">
      <c r="A5791">
        <v>442</v>
      </c>
      <c r="B5791" t="str">
        <f>VLOOKUP(CONCATENATE(C5791,"_",D5791),acronyms!$A$2:$B$330,2,0)</f>
        <v>Avenula versicolor</v>
      </c>
      <c r="C5791" t="s">
        <v>14</v>
      </c>
      <c r="D5791" t="s">
        <v>15</v>
      </c>
      <c r="E5791" t="s">
        <v>11</v>
      </c>
      <c r="G5791" t="s">
        <v>75</v>
      </c>
    </row>
    <row r="5792" spans="1:7" x14ac:dyDescent="0.25">
      <c r="A5792">
        <v>442</v>
      </c>
      <c r="B5792" t="str">
        <f>VLOOKUP(CONCATENATE(C5792,"_",D5792),acronyms!$A$2:$B$330,2,0)</f>
        <v>Cerastium uniflorum</v>
      </c>
      <c r="C5792" t="s">
        <v>56</v>
      </c>
      <c r="D5792" t="s">
        <v>57</v>
      </c>
      <c r="E5792">
        <v>1</v>
      </c>
      <c r="G5792" t="s">
        <v>75</v>
      </c>
    </row>
    <row r="5793" spans="1:7" x14ac:dyDescent="0.25">
      <c r="A5793">
        <v>442</v>
      </c>
      <c r="B5793" t="str">
        <f>VLOOKUP(CONCATENATE(C5793,"_",D5793),acronyms!$A$2:$B$330,2,0)</f>
        <v>Doronicum clusii subsp. clusii</v>
      </c>
      <c r="C5793" t="s">
        <v>144</v>
      </c>
      <c r="D5793" t="s">
        <v>145</v>
      </c>
      <c r="E5793">
        <v>1</v>
      </c>
      <c r="G5793" t="s">
        <v>75</v>
      </c>
    </row>
    <row r="5794" spans="1:7" x14ac:dyDescent="0.25">
      <c r="A5794">
        <v>442</v>
      </c>
      <c r="B5794" t="str">
        <f>VLOOKUP(CONCATENATE(C5794,"_",D5794),acronyms!$A$2:$B$330,2,0)</f>
        <v>Gentiana brachyphylla</v>
      </c>
      <c r="C5794" t="s">
        <v>21</v>
      </c>
      <c r="D5794" t="s">
        <v>151</v>
      </c>
      <c r="E5794" t="s">
        <v>18</v>
      </c>
      <c r="G5794" t="s">
        <v>75</v>
      </c>
    </row>
    <row r="5795" spans="1:7" x14ac:dyDescent="0.25">
      <c r="A5795">
        <v>442</v>
      </c>
      <c r="B5795" t="str">
        <f>VLOOKUP(CONCATENATE(C5795,"_",D5795),acronyms!$A$2:$B$330,2,0)</f>
        <v>Juncus jacquinii</v>
      </c>
      <c r="C5795" t="s">
        <v>132</v>
      </c>
      <c r="D5795" t="s">
        <v>135</v>
      </c>
      <c r="E5795">
        <v>1</v>
      </c>
      <c r="G5795" t="s">
        <v>75</v>
      </c>
    </row>
    <row r="5796" spans="1:7" x14ac:dyDescent="0.25">
      <c r="A5796">
        <v>442</v>
      </c>
      <c r="B5796" t="str">
        <f>VLOOKUP(CONCATENATE(C5796,"_",D5796),acronyms!$A$2:$B$330,2,0)</f>
        <v>Leucanthemopsis alpina</v>
      </c>
      <c r="C5796" t="s">
        <v>59</v>
      </c>
      <c r="D5796" t="s">
        <v>13</v>
      </c>
      <c r="E5796" t="s">
        <v>11</v>
      </c>
      <c r="G5796" t="s">
        <v>75</v>
      </c>
    </row>
    <row r="5797" spans="1:7" x14ac:dyDescent="0.25">
      <c r="A5797">
        <v>442</v>
      </c>
      <c r="B5797" t="str">
        <f>VLOOKUP(CONCATENATE(C5797,"_",D5797),acronyms!$A$2:$B$330,2,0)</f>
        <v>Luzula alpino-pilosa</v>
      </c>
      <c r="C5797" t="s">
        <v>30</v>
      </c>
      <c r="D5797" t="s">
        <v>31</v>
      </c>
      <c r="E5797">
        <v>1</v>
      </c>
      <c r="G5797" t="s">
        <v>75</v>
      </c>
    </row>
    <row r="5798" spans="1:7" x14ac:dyDescent="0.25">
      <c r="A5798">
        <v>442</v>
      </c>
      <c r="B5798" t="str">
        <f>VLOOKUP(CONCATENATE(C5798,"_",D5798),acronyms!$A$2:$B$330,2,0)</f>
        <v>Saxifraga bryoides</v>
      </c>
      <c r="C5798" t="s">
        <v>71</v>
      </c>
      <c r="D5798" t="s">
        <v>72</v>
      </c>
      <c r="E5798">
        <v>1</v>
      </c>
      <c r="G5798" t="s">
        <v>75</v>
      </c>
    </row>
    <row r="5799" spans="1:7" x14ac:dyDescent="0.25">
      <c r="A5799">
        <v>442</v>
      </c>
      <c r="B5799" t="str">
        <f>VLOOKUP(CONCATENATE(C5799,"_",D5799),acronyms!$A$2:$B$330,2,0)</f>
        <v>Scorzoneroides helvetica</v>
      </c>
      <c r="C5799" t="s">
        <v>42</v>
      </c>
      <c r="D5799" t="s">
        <v>41</v>
      </c>
      <c r="E5799" t="s">
        <v>11</v>
      </c>
      <c r="G5799" t="s">
        <v>75</v>
      </c>
    </row>
    <row r="5800" spans="1:7" x14ac:dyDescent="0.25">
      <c r="A5800">
        <v>442</v>
      </c>
      <c r="B5800" t="str">
        <f>VLOOKUP(CONCATENATE(C5800,"_",D5800),acronyms!$A$2:$B$330,2,0)</f>
        <v>Soldanella pusilla</v>
      </c>
      <c r="C5800" t="s">
        <v>44</v>
      </c>
      <c r="D5800" t="s">
        <v>127</v>
      </c>
      <c r="E5800" t="s">
        <v>11</v>
      </c>
      <c r="G5800" t="s">
        <v>75</v>
      </c>
    </row>
    <row r="5801" spans="1:7" x14ac:dyDescent="0.25">
      <c r="A5801">
        <v>442</v>
      </c>
      <c r="B5801" t="str">
        <f>VLOOKUP(CONCATENATE(C5801,"_",D5801),acronyms!$A$2:$B$330,2,0)</f>
        <v>Veronica alpina</v>
      </c>
      <c r="C5801" t="s">
        <v>15</v>
      </c>
      <c r="D5801" t="s">
        <v>13</v>
      </c>
      <c r="E5801" t="s">
        <v>11</v>
      </c>
      <c r="G5801" t="s">
        <v>75</v>
      </c>
    </row>
    <row r="5802" spans="1:7" x14ac:dyDescent="0.25">
      <c r="A5802">
        <v>443</v>
      </c>
      <c r="B5802" t="str">
        <f>VLOOKUP(CONCATENATE(C5802,"_",D5802),acronyms!$A$2:$B$330,2,0)</f>
        <v>Agrostis rupestris</v>
      </c>
      <c r="C5802" t="s">
        <v>7</v>
      </c>
      <c r="D5802" t="s">
        <v>74</v>
      </c>
      <c r="E5802">
        <v>1</v>
      </c>
      <c r="G5802" t="s">
        <v>75</v>
      </c>
    </row>
    <row r="5803" spans="1:7" x14ac:dyDescent="0.25">
      <c r="A5803">
        <v>443</v>
      </c>
      <c r="B5803" t="str">
        <f>VLOOKUP(CONCATENATE(C5803,"_",D5803),acronyms!$A$2:$B$330,2,0)</f>
        <v>Euphrasia minima</v>
      </c>
      <c r="C5803" t="s">
        <v>113</v>
      </c>
      <c r="D5803" t="s">
        <v>62</v>
      </c>
      <c r="E5803" t="s">
        <v>18</v>
      </c>
      <c r="G5803" t="s">
        <v>75</v>
      </c>
    </row>
    <row r="5804" spans="1:7" x14ac:dyDescent="0.25">
      <c r="A5804">
        <v>443</v>
      </c>
      <c r="B5804" t="str">
        <f>VLOOKUP(CONCATENATE(C5804,"_",D5804),acronyms!$A$2:$B$330,2,0)</f>
        <v>Gentiana brachyphylla</v>
      </c>
      <c r="C5804" t="s">
        <v>21</v>
      </c>
      <c r="D5804" t="s">
        <v>151</v>
      </c>
      <c r="E5804" t="s">
        <v>18</v>
      </c>
      <c r="G5804" t="s">
        <v>75</v>
      </c>
    </row>
    <row r="5805" spans="1:7" x14ac:dyDescent="0.25">
      <c r="A5805">
        <v>443</v>
      </c>
      <c r="B5805" t="str">
        <f>VLOOKUP(CONCATENATE(C5805,"_",D5805),acronyms!$A$2:$B$330,2,0)</f>
        <v>Geum reptans</v>
      </c>
      <c r="C5805" t="s">
        <v>25</v>
      </c>
      <c r="D5805" t="s">
        <v>114</v>
      </c>
      <c r="E5805" t="s">
        <v>11</v>
      </c>
      <c r="G5805" t="s">
        <v>75</v>
      </c>
    </row>
    <row r="5806" spans="1:7" x14ac:dyDescent="0.25">
      <c r="A5806">
        <v>443</v>
      </c>
      <c r="B5806" t="str">
        <f>VLOOKUP(CONCATENATE(C5806,"_",D5806),acronyms!$A$2:$B$330,2,0)</f>
        <v>Gnaphalium supinum</v>
      </c>
      <c r="C5806" t="s">
        <v>77</v>
      </c>
      <c r="D5806" t="s">
        <v>78</v>
      </c>
      <c r="E5806" t="s">
        <v>11</v>
      </c>
      <c r="G5806" t="s">
        <v>75</v>
      </c>
    </row>
    <row r="5807" spans="1:7" x14ac:dyDescent="0.25">
      <c r="A5807">
        <v>443</v>
      </c>
      <c r="B5807" t="str">
        <f>VLOOKUP(CONCATENATE(C5807,"_",D5807),acronyms!$A$2:$B$330,2,0)</f>
        <v>Leucanthemopsis alpina</v>
      </c>
      <c r="C5807" t="s">
        <v>59</v>
      </c>
      <c r="D5807" t="s">
        <v>13</v>
      </c>
      <c r="E5807" t="s">
        <v>11</v>
      </c>
      <c r="G5807" t="s">
        <v>75</v>
      </c>
    </row>
    <row r="5808" spans="1:7" x14ac:dyDescent="0.25">
      <c r="A5808">
        <v>443</v>
      </c>
      <c r="B5808" t="str">
        <f>VLOOKUP(CONCATENATE(C5808,"_",D5808),acronyms!$A$2:$B$330,2,0)</f>
        <v>Luzula spicata</v>
      </c>
      <c r="C5808" t="s">
        <v>30</v>
      </c>
      <c r="D5808" t="s">
        <v>60</v>
      </c>
      <c r="E5808" t="s">
        <v>11</v>
      </c>
      <c r="G5808" t="s">
        <v>75</v>
      </c>
    </row>
    <row r="5809" spans="1:7" x14ac:dyDescent="0.25">
      <c r="A5809">
        <v>443</v>
      </c>
      <c r="B5809" t="str">
        <f>VLOOKUP(CONCATENATE(C5809,"_",D5809),acronyms!$A$2:$B$330,2,0)</f>
        <v>Poa alpina</v>
      </c>
      <c r="C5809" t="s">
        <v>79</v>
      </c>
      <c r="D5809" t="s">
        <v>13</v>
      </c>
      <c r="E5809">
        <v>1</v>
      </c>
      <c r="G5809" t="s">
        <v>75</v>
      </c>
    </row>
    <row r="5810" spans="1:7" x14ac:dyDescent="0.25">
      <c r="A5810">
        <v>443</v>
      </c>
      <c r="B5810" t="str">
        <f>VLOOKUP(CONCATENATE(C5810,"_",D5810),acronyms!$A$2:$B$330,2,0)</f>
        <v>Ranunculus glacialis</v>
      </c>
      <c r="C5810" t="s">
        <v>36</v>
      </c>
      <c r="D5810" t="s">
        <v>85</v>
      </c>
      <c r="E5810" t="s">
        <v>18</v>
      </c>
      <c r="G5810" t="s">
        <v>75</v>
      </c>
    </row>
    <row r="5811" spans="1:7" x14ac:dyDescent="0.25">
      <c r="A5811">
        <v>443</v>
      </c>
      <c r="B5811" t="str">
        <f>VLOOKUP(CONCATENATE(C5811,"_",D5811),acronyms!$A$2:$B$330,2,0)</f>
        <v>Sagina saginoides</v>
      </c>
      <c r="C5811" t="s">
        <v>86</v>
      </c>
      <c r="D5811" t="s">
        <v>86</v>
      </c>
      <c r="E5811" t="s">
        <v>18</v>
      </c>
      <c r="G5811" t="s">
        <v>75</v>
      </c>
    </row>
    <row r="5812" spans="1:7" x14ac:dyDescent="0.25">
      <c r="A5812">
        <v>443</v>
      </c>
      <c r="B5812" t="str">
        <f>VLOOKUP(CONCATENATE(C5812,"_",D5812),acronyms!$A$2:$B$330,2,0)</f>
        <v>Salix helvetica</v>
      </c>
      <c r="C5812" t="s">
        <v>40</v>
      </c>
      <c r="D5812" t="s">
        <v>41</v>
      </c>
      <c r="E5812" t="s">
        <v>11</v>
      </c>
      <c r="G5812" t="s">
        <v>75</v>
      </c>
    </row>
    <row r="5813" spans="1:7" x14ac:dyDescent="0.25">
      <c r="A5813">
        <v>443</v>
      </c>
      <c r="B5813" t="str">
        <f>VLOOKUP(CONCATENATE(C5813,"_",D5813),acronyms!$A$2:$B$330,2,0)</f>
        <v>Salix herbacea</v>
      </c>
      <c r="C5813" t="s">
        <v>40</v>
      </c>
      <c r="D5813" t="s">
        <v>81</v>
      </c>
      <c r="E5813" t="s">
        <v>11</v>
      </c>
      <c r="G5813" t="s">
        <v>75</v>
      </c>
    </row>
    <row r="5814" spans="1:7" x14ac:dyDescent="0.25">
      <c r="A5814">
        <v>443</v>
      </c>
      <c r="B5814" t="str">
        <f>VLOOKUP(CONCATENATE(C5814,"_",D5814),acronyms!$A$2:$B$330,2,0)</f>
        <v>Saxifraga bryoides</v>
      </c>
      <c r="C5814" t="s">
        <v>71</v>
      </c>
      <c r="D5814" t="s">
        <v>72</v>
      </c>
      <c r="E5814">
        <v>1</v>
      </c>
      <c r="G5814" t="s">
        <v>75</v>
      </c>
    </row>
    <row r="5815" spans="1:7" x14ac:dyDescent="0.25">
      <c r="A5815">
        <v>443</v>
      </c>
      <c r="B5815" t="str">
        <f>VLOOKUP(CONCATENATE(C5815,"_",D5815),acronyms!$A$2:$B$330,2,0)</f>
        <v>Sedum alpestre</v>
      </c>
      <c r="C5815" t="s">
        <v>63</v>
      </c>
      <c r="D5815" t="s">
        <v>13</v>
      </c>
      <c r="E5815" t="s">
        <v>18</v>
      </c>
      <c r="G5815" t="s">
        <v>75</v>
      </c>
    </row>
    <row r="5816" spans="1:7" x14ac:dyDescent="0.25">
      <c r="A5816">
        <v>443</v>
      </c>
      <c r="B5816" t="str">
        <f>VLOOKUP(CONCATENATE(C5816,"_",D5816),acronyms!$A$2:$B$330,2,0)</f>
        <v>Veronica alpina</v>
      </c>
      <c r="C5816" t="s">
        <v>15</v>
      </c>
      <c r="D5816" t="s">
        <v>13</v>
      </c>
      <c r="E5816" t="s">
        <v>11</v>
      </c>
      <c r="G5816" t="s">
        <v>75</v>
      </c>
    </row>
    <row r="5817" spans="1:7" x14ac:dyDescent="0.25">
      <c r="A5817">
        <v>444</v>
      </c>
      <c r="B5817" t="str">
        <f>VLOOKUP(CONCATENATE(C5817,"_",D5817),acronyms!$A$2:$B$330,2,0)</f>
        <v>Agrostis rupestris</v>
      </c>
      <c r="C5817" t="s">
        <v>7</v>
      </c>
      <c r="D5817" t="s">
        <v>74</v>
      </c>
      <c r="E5817" t="s">
        <v>11</v>
      </c>
      <c r="G5817" t="s">
        <v>75</v>
      </c>
    </row>
    <row r="5818" spans="1:7" x14ac:dyDescent="0.25">
      <c r="A5818">
        <v>444</v>
      </c>
      <c r="B5818" t="str">
        <f>VLOOKUP(CONCATENATE(C5818,"_",D5818),acronyms!$A$2:$B$330,2,0)</f>
        <v>Avenula versicolor</v>
      </c>
      <c r="C5818" t="s">
        <v>14</v>
      </c>
      <c r="D5818" t="s">
        <v>15</v>
      </c>
      <c r="E5818" t="s">
        <v>11</v>
      </c>
      <c r="G5818" t="s">
        <v>75</v>
      </c>
    </row>
    <row r="5819" spans="1:7" x14ac:dyDescent="0.25">
      <c r="A5819">
        <v>444</v>
      </c>
      <c r="B5819" t="str">
        <f>VLOOKUP(CONCATENATE(C5819,"_",D5819),acronyms!$A$2:$B$330,2,0)</f>
        <v>Carex curvula subsp. curvula</v>
      </c>
      <c r="C5819" t="s">
        <v>54</v>
      </c>
      <c r="D5819" t="s">
        <v>55</v>
      </c>
      <c r="E5819" t="s">
        <v>46</v>
      </c>
      <c r="G5819" t="s">
        <v>75</v>
      </c>
    </row>
    <row r="5820" spans="1:7" x14ac:dyDescent="0.25">
      <c r="A5820">
        <v>444</v>
      </c>
      <c r="B5820" t="str">
        <f>VLOOKUP(CONCATENATE(C5820,"_",D5820),acronyms!$A$2:$B$330,2,0)</f>
        <v>Huperzia selago</v>
      </c>
      <c r="C5820" t="s">
        <v>320</v>
      </c>
      <c r="D5820" t="s">
        <v>107</v>
      </c>
      <c r="E5820" t="s">
        <v>11</v>
      </c>
      <c r="G5820" t="s">
        <v>75</v>
      </c>
    </row>
    <row r="5821" spans="1:7" x14ac:dyDescent="0.25">
      <c r="A5821">
        <v>444</v>
      </c>
      <c r="B5821" t="str">
        <f>VLOOKUP(CONCATENATE(C5821,"_",D5821),acronyms!$A$2:$B$330,2,0)</f>
        <v>Leucanthemopsis alpina</v>
      </c>
      <c r="C5821" t="s">
        <v>59</v>
      </c>
      <c r="D5821" t="s">
        <v>13</v>
      </c>
      <c r="E5821">
        <v>1</v>
      </c>
      <c r="G5821" t="s">
        <v>75</v>
      </c>
    </row>
    <row r="5822" spans="1:7" x14ac:dyDescent="0.25">
      <c r="A5822">
        <v>444</v>
      </c>
      <c r="B5822" t="str">
        <f>VLOOKUP(CONCATENATE(C5822,"_",D5822),acronyms!$A$2:$B$330,2,0)</f>
        <v>Minuartia sedoides</v>
      </c>
      <c r="C5822" t="s">
        <v>62</v>
      </c>
      <c r="D5822" t="s">
        <v>63</v>
      </c>
      <c r="E5822">
        <v>1</v>
      </c>
      <c r="G5822" t="s">
        <v>75</v>
      </c>
    </row>
    <row r="5823" spans="1:7" x14ac:dyDescent="0.25">
      <c r="A5823">
        <v>444</v>
      </c>
      <c r="B5823" t="str">
        <f>VLOOKUP(CONCATENATE(C5823,"_",D5823),acronyms!$A$2:$B$330,2,0)</f>
        <v>Oreochloa disticha</v>
      </c>
      <c r="C5823" t="s">
        <v>64</v>
      </c>
      <c r="D5823" t="s">
        <v>65</v>
      </c>
      <c r="E5823">
        <v>1</v>
      </c>
      <c r="G5823" t="s">
        <v>75</v>
      </c>
    </row>
    <row r="5824" spans="1:7" x14ac:dyDescent="0.25">
      <c r="A5824">
        <v>444</v>
      </c>
      <c r="B5824" t="str">
        <f>VLOOKUP(CONCATENATE(C5824,"_",D5824),acronyms!$A$2:$B$330,2,0)</f>
        <v>Primula glutinosa</v>
      </c>
      <c r="C5824" t="s">
        <v>69</v>
      </c>
      <c r="D5824" t="s">
        <v>70</v>
      </c>
      <c r="E5824">
        <v>1</v>
      </c>
      <c r="G5824" t="s">
        <v>75</v>
      </c>
    </row>
    <row r="5825" spans="1:7" x14ac:dyDescent="0.25">
      <c r="A5825">
        <v>444</v>
      </c>
      <c r="B5825" t="str">
        <f>VLOOKUP(CONCATENATE(C5825,"_",D5825),acronyms!$A$2:$B$330,2,0)</f>
        <v>Saxifraga bryoides</v>
      </c>
      <c r="C5825" t="s">
        <v>71</v>
      </c>
      <c r="D5825" t="s">
        <v>72</v>
      </c>
      <c r="E5825">
        <v>1</v>
      </c>
      <c r="G5825" t="s">
        <v>75</v>
      </c>
    </row>
    <row r="5826" spans="1:7" x14ac:dyDescent="0.25">
      <c r="A5826">
        <v>445</v>
      </c>
      <c r="B5826" t="str">
        <f>VLOOKUP(CONCATENATE(C5826,"_",D5826),acronyms!$A$2:$B$330,2,0)</f>
        <v>Cerastium uniflorum</v>
      </c>
      <c r="C5826" t="s">
        <v>56</v>
      </c>
      <c r="D5826" t="s">
        <v>57</v>
      </c>
      <c r="E5826">
        <v>1</v>
      </c>
      <c r="G5826" t="s">
        <v>75</v>
      </c>
    </row>
    <row r="5827" spans="1:7" x14ac:dyDescent="0.25">
      <c r="A5827">
        <v>445</v>
      </c>
      <c r="B5827" t="str">
        <f>VLOOKUP(CONCATENATE(C5827,"_",D5827),acronyms!$A$2:$B$330,2,0)</f>
        <v>Festuca halleri agg.</v>
      </c>
      <c r="C5827" t="s">
        <v>19</v>
      </c>
      <c r="D5827" t="s">
        <v>58</v>
      </c>
      <c r="E5827" t="s">
        <v>18</v>
      </c>
      <c r="G5827" t="s">
        <v>75</v>
      </c>
    </row>
    <row r="5828" spans="1:7" x14ac:dyDescent="0.25">
      <c r="A5828">
        <v>445</v>
      </c>
      <c r="B5828" t="str">
        <f>VLOOKUP(CONCATENATE(C5828,"_",D5828),acronyms!$A$2:$B$330,2,0)</f>
        <v>Luzula spicata</v>
      </c>
      <c r="C5828" t="s">
        <v>30</v>
      </c>
      <c r="D5828" t="s">
        <v>60</v>
      </c>
      <c r="E5828" t="s">
        <v>18</v>
      </c>
      <c r="G5828" t="s">
        <v>75</v>
      </c>
    </row>
    <row r="5829" spans="1:7" x14ac:dyDescent="0.25">
      <c r="A5829">
        <v>445</v>
      </c>
      <c r="B5829" t="str">
        <f>VLOOKUP(CONCATENATE(C5829,"_",D5829),acronyms!$A$2:$B$330,2,0)</f>
        <v>Poa alpina</v>
      </c>
      <c r="C5829" t="s">
        <v>79</v>
      </c>
      <c r="D5829" t="s">
        <v>13</v>
      </c>
      <c r="E5829" t="s">
        <v>11</v>
      </c>
      <c r="G5829" t="s">
        <v>75</v>
      </c>
    </row>
    <row r="5830" spans="1:7" x14ac:dyDescent="0.25">
      <c r="A5830">
        <v>445</v>
      </c>
      <c r="B5830" t="str">
        <f>VLOOKUP(CONCATENATE(C5830,"_",D5830),acronyms!$A$2:$B$330,2,0)</f>
        <v>Sagina saginoides</v>
      </c>
      <c r="C5830" t="s">
        <v>86</v>
      </c>
      <c r="D5830" t="s">
        <v>86</v>
      </c>
      <c r="E5830" t="s">
        <v>11</v>
      </c>
      <c r="G5830" t="s">
        <v>75</v>
      </c>
    </row>
    <row r="5831" spans="1:7" x14ac:dyDescent="0.25">
      <c r="A5831">
        <v>445</v>
      </c>
      <c r="B5831" t="str">
        <f>VLOOKUP(CONCATENATE(C5831,"_",D5831),acronyms!$A$2:$B$330,2,0)</f>
        <v>Sedum alpestre</v>
      </c>
      <c r="C5831" t="s">
        <v>63</v>
      </c>
      <c r="D5831" t="s">
        <v>13</v>
      </c>
      <c r="E5831" t="s">
        <v>18</v>
      </c>
      <c r="G5831" t="s">
        <v>75</v>
      </c>
    </row>
    <row r="5832" spans="1:7" x14ac:dyDescent="0.25">
      <c r="A5832">
        <v>445</v>
      </c>
      <c r="B5832" t="str">
        <f>VLOOKUP(CONCATENATE(C5832,"_",D5832),acronyms!$A$2:$B$330,2,0)</f>
        <v>Veronica alpina</v>
      </c>
      <c r="C5832" t="s">
        <v>15</v>
      </c>
      <c r="D5832" t="s">
        <v>13</v>
      </c>
      <c r="E5832" t="s">
        <v>11</v>
      </c>
      <c r="G5832" t="s">
        <v>75</v>
      </c>
    </row>
    <row r="5833" spans="1:7" x14ac:dyDescent="0.25">
      <c r="A5833">
        <v>446</v>
      </c>
      <c r="B5833" t="str">
        <f>VLOOKUP(CONCATENATE(C5833,"_",D5833),acronyms!$A$2:$B$330,2,0)</f>
        <v>Agrostis rupestris</v>
      </c>
      <c r="C5833" t="s">
        <v>7</v>
      </c>
      <c r="D5833" t="s">
        <v>74</v>
      </c>
      <c r="E5833" t="s">
        <v>11</v>
      </c>
      <c r="G5833" t="s">
        <v>75</v>
      </c>
    </row>
    <row r="5834" spans="1:7" x14ac:dyDescent="0.25">
      <c r="A5834">
        <v>446</v>
      </c>
      <c r="B5834" t="str">
        <f>VLOOKUP(CONCATENATE(C5834,"_",D5834),acronyms!$A$2:$B$330,2,0)</f>
        <v>Cardamine resedifolia</v>
      </c>
      <c r="C5834" t="s">
        <v>54</v>
      </c>
      <c r="D5834" t="s">
        <v>76</v>
      </c>
      <c r="E5834" t="s">
        <v>18</v>
      </c>
      <c r="G5834" t="s">
        <v>75</v>
      </c>
    </row>
    <row r="5835" spans="1:7" x14ac:dyDescent="0.25">
      <c r="A5835">
        <v>446</v>
      </c>
      <c r="B5835" t="str">
        <f>VLOOKUP(CONCATENATE(C5835,"_",D5835),acronyms!$A$2:$B$330,2,0)</f>
        <v>Cerastium uniflorum</v>
      </c>
      <c r="C5835" t="s">
        <v>56</v>
      </c>
      <c r="D5835" t="s">
        <v>57</v>
      </c>
      <c r="E5835" t="s">
        <v>11</v>
      </c>
      <c r="G5835" t="s">
        <v>75</v>
      </c>
    </row>
    <row r="5836" spans="1:7" x14ac:dyDescent="0.25">
      <c r="A5836">
        <v>446</v>
      </c>
      <c r="B5836" t="str">
        <f>VLOOKUP(CONCATENATE(C5836,"_",D5836),acronyms!$A$2:$B$330,2,0)</f>
        <v>Euphrasia minima</v>
      </c>
      <c r="C5836" t="s">
        <v>113</v>
      </c>
      <c r="D5836" t="s">
        <v>62</v>
      </c>
      <c r="E5836" t="s">
        <v>18</v>
      </c>
      <c r="G5836" t="s">
        <v>75</v>
      </c>
    </row>
    <row r="5837" spans="1:7" x14ac:dyDescent="0.25">
      <c r="A5837">
        <v>446</v>
      </c>
      <c r="B5837" t="str">
        <f>VLOOKUP(CONCATENATE(C5837,"_",D5837),acronyms!$A$2:$B$330,2,0)</f>
        <v>Geum reptans</v>
      </c>
      <c r="C5837" t="s">
        <v>25</v>
      </c>
      <c r="D5837" t="s">
        <v>114</v>
      </c>
      <c r="E5837" t="s">
        <v>11</v>
      </c>
      <c r="G5837" t="s">
        <v>75</v>
      </c>
    </row>
    <row r="5838" spans="1:7" x14ac:dyDescent="0.25">
      <c r="A5838">
        <v>446</v>
      </c>
      <c r="B5838" t="str">
        <f>VLOOKUP(CONCATENATE(C5838,"_",D5838),acronyms!$A$2:$B$330,2,0)</f>
        <v>Gnaphalium supinum</v>
      </c>
      <c r="C5838" t="s">
        <v>77</v>
      </c>
      <c r="D5838" t="s">
        <v>78</v>
      </c>
      <c r="E5838" t="s">
        <v>18</v>
      </c>
      <c r="G5838" t="s">
        <v>75</v>
      </c>
    </row>
    <row r="5839" spans="1:7" x14ac:dyDescent="0.25">
      <c r="A5839">
        <v>446</v>
      </c>
      <c r="B5839" t="str">
        <f>VLOOKUP(CONCATENATE(C5839,"_",D5839),acronyms!$A$2:$B$330,2,0)</f>
        <v>Leucanthemopsis alpina</v>
      </c>
      <c r="C5839" t="s">
        <v>59</v>
      </c>
      <c r="D5839" t="s">
        <v>13</v>
      </c>
      <c r="E5839" t="s">
        <v>11</v>
      </c>
      <c r="G5839" t="s">
        <v>75</v>
      </c>
    </row>
    <row r="5840" spans="1:7" x14ac:dyDescent="0.25">
      <c r="A5840">
        <v>446</v>
      </c>
      <c r="B5840" t="str">
        <f>VLOOKUP(CONCATENATE(C5840,"_",D5840),acronyms!$A$2:$B$330,2,0)</f>
        <v>Luzula alpino-pilosa</v>
      </c>
      <c r="C5840" t="s">
        <v>30</v>
      </c>
      <c r="D5840" t="s">
        <v>31</v>
      </c>
      <c r="E5840">
        <v>1</v>
      </c>
      <c r="G5840" t="s">
        <v>75</v>
      </c>
    </row>
    <row r="5841" spans="1:7" x14ac:dyDescent="0.25">
      <c r="A5841">
        <v>446</v>
      </c>
      <c r="B5841" t="str">
        <f>VLOOKUP(CONCATENATE(C5841,"_",D5841),acronyms!$A$2:$B$330,2,0)</f>
        <v>Oxyria digyna</v>
      </c>
      <c r="C5841" t="s">
        <v>123</v>
      </c>
      <c r="D5841" t="s">
        <v>124</v>
      </c>
      <c r="E5841" t="s">
        <v>18</v>
      </c>
      <c r="G5841" t="s">
        <v>75</v>
      </c>
    </row>
    <row r="5842" spans="1:7" x14ac:dyDescent="0.25">
      <c r="A5842">
        <v>446</v>
      </c>
      <c r="B5842" t="str">
        <f>VLOOKUP(CONCATENATE(C5842,"_",D5842),acronyms!$A$2:$B$330,2,0)</f>
        <v>Poa alpina</v>
      </c>
      <c r="C5842" t="s">
        <v>79</v>
      </c>
      <c r="D5842" t="s">
        <v>13</v>
      </c>
      <c r="E5842" t="s">
        <v>11</v>
      </c>
      <c r="G5842" t="s">
        <v>75</v>
      </c>
    </row>
    <row r="5843" spans="1:7" x14ac:dyDescent="0.25">
      <c r="A5843">
        <v>446</v>
      </c>
      <c r="B5843" t="str">
        <f>VLOOKUP(CONCATENATE(C5843,"_",D5843),acronyms!$A$2:$B$330,2,0)</f>
        <v>Salix herbacea</v>
      </c>
      <c r="C5843" t="s">
        <v>40</v>
      </c>
      <c r="D5843" t="s">
        <v>81</v>
      </c>
      <c r="E5843" t="s">
        <v>11</v>
      </c>
      <c r="G5843" t="s">
        <v>75</v>
      </c>
    </row>
    <row r="5844" spans="1:7" x14ac:dyDescent="0.25">
      <c r="A5844">
        <v>446</v>
      </c>
      <c r="B5844" t="str">
        <f>VLOOKUP(CONCATENATE(C5844,"_",D5844),acronyms!$A$2:$B$330,2,0)</f>
        <v>Saxifraga bryoides</v>
      </c>
      <c r="C5844" t="s">
        <v>71</v>
      </c>
      <c r="D5844" t="s">
        <v>72</v>
      </c>
      <c r="E5844" t="s">
        <v>11</v>
      </c>
      <c r="G5844" t="s">
        <v>75</v>
      </c>
    </row>
    <row r="5845" spans="1:7" x14ac:dyDescent="0.25">
      <c r="A5845">
        <v>446</v>
      </c>
      <c r="B5845" t="str">
        <f>VLOOKUP(CONCATENATE(C5845,"_",D5845),acronyms!$A$2:$B$330,2,0)</f>
        <v>Sedum alpestre</v>
      </c>
      <c r="C5845" t="s">
        <v>63</v>
      </c>
      <c r="D5845" t="s">
        <v>13</v>
      </c>
      <c r="E5845" t="s">
        <v>11</v>
      </c>
      <c r="G5845" t="s">
        <v>75</v>
      </c>
    </row>
    <row r="5846" spans="1:7" x14ac:dyDescent="0.25">
      <c r="A5846">
        <v>446</v>
      </c>
      <c r="B5846" t="str">
        <f>VLOOKUP(CONCATENATE(C5846,"_",D5846),acronyms!$A$2:$B$330,2,0)</f>
        <v>Selaginella selaginoides</v>
      </c>
      <c r="C5846" t="s">
        <v>107</v>
      </c>
      <c r="D5846" t="s">
        <v>107</v>
      </c>
      <c r="E5846" t="s">
        <v>18</v>
      </c>
      <c r="G5846" t="s">
        <v>75</v>
      </c>
    </row>
    <row r="5847" spans="1:7" x14ac:dyDescent="0.25">
      <c r="A5847">
        <v>446</v>
      </c>
      <c r="B5847" t="str">
        <f>VLOOKUP(CONCATENATE(C5847,"_",D5847),acronyms!$A$2:$B$330,2,0)</f>
        <v>Veronica alpina</v>
      </c>
      <c r="C5847" t="s">
        <v>15</v>
      </c>
      <c r="D5847" t="s">
        <v>13</v>
      </c>
      <c r="E5847">
        <v>1</v>
      </c>
      <c r="G5847" t="s">
        <v>75</v>
      </c>
    </row>
    <row r="5848" spans="1:7" x14ac:dyDescent="0.25">
      <c r="A5848">
        <v>456</v>
      </c>
      <c r="B5848" t="str">
        <f>VLOOKUP(CONCATENATE(C5848,"_",D5848),acronyms!$A$2:$B$330,2,0)</f>
        <v>Agrostis rupestris</v>
      </c>
      <c r="C5848" t="s">
        <v>7</v>
      </c>
      <c r="D5848" t="s">
        <v>74</v>
      </c>
      <c r="E5848" t="s">
        <v>11</v>
      </c>
      <c r="G5848" t="s">
        <v>8</v>
      </c>
    </row>
    <row r="5849" spans="1:7" x14ac:dyDescent="0.25">
      <c r="A5849">
        <v>456</v>
      </c>
      <c r="B5849" t="str">
        <f>VLOOKUP(CONCATENATE(C5849,"_",D5849),acronyms!$A$2:$B$330,2,0)</f>
        <v>Cerastium uniflorum</v>
      </c>
      <c r="C5849" t="s">
        <v>56</v>
      </c>
      <c r="D5849" t="s">
        <v>57</v>
      </c>
      <c r="E5849">
        <v>1</v>
      </c>
      <c r="G5849" t="s">
        <v>8</v>
      </c>
    </row>
    <row r="5850" spans="1:7" x14ac:dyDescent="0.25">
      <c r="A5850">
        <v>456</v>
      </c>
      <c r="B5850" t="str">
        <f>VLOOKUP(CONCATENATE(C5850,"_",D5850),acronyms!$A$2:$B$330,2,0)</f>
        <v>Poa alpina</v>
      </c>
      <c r="C5850" t="s">
        <v>79</v>
      </c>
      <c r="D5850" t="s">
        <v>13</v>
      </c>
      <c r="E5850" t="s">
        <v>11</v>
      </c>
      <c r="G5850" t="s">
        <v>8</v>
      </c>
    </row>
    <row r="5851" spans="1:7" x14ac:dyDescent="0.25">
      <c r="A5851">
        <v>459</v>
      </c>
      <c r="B5851" t="str">
        <f>VLOOKUP(CONCATENATE(C5851,"_",D5851),acronyms!$A$2:$B$330,2,0)</f>
        <v>Agrostis rupestris</v>
      </c>
      <c r="C5851" t="s">
        <v>7</v>
      </c>
      <c r="D5851" t="s">
        <v>74</v>
      </c>
      <c r="E5851">
        <v>1</v>
      </c>
      <c r="G5851" t="s">
        <v>8</v>
      </c>
    </row>
    <row r="5852" spans="1:7" x14ac:dyDescent="0.25">
      <c r="A5852">
        <v>459</v>
      </c>
      <c r="B5852" t="str">
        <f>VLOOKUP(CONCATENATE(C5852,"_",D5852),acronyms!$A$2:$B$330,2,0)</f>
        <v>Gnaphalium supinum</v>
      </c>
      <c r="C5852" t="s">
        <v>77</v>
      </c>
      <c r="D5852" t="s">
        <v>78</v>
      </c>
      <c r="E5852" t="s">
        <v>11</v>
      </c>
      <c r="G5852" t="s">
        <v>8</v>
      </c>
    </row>
    <row r="5853" spans="1:7" x14ac:dyDescent="0.25">
      <c r="A5853">
        <v>459</v>
      </c>
      <c r="B5853" t="str">
        <f>VLOOKUP(CONCATENATE(C5853,"_",D5853),acronyms!$A$2:$B$330,2,0)</f>
        <v>Leucanthemopsis alpina</v>
      </c>
      <c r="C5853" t="s">
        <v>59</v>
      </c>
      <c r="D5853" t="s">
        <v>13</v>
      </c>
      <c r="E5853">
        <v>1</v>
      </c>
      <c r="G5853" t="s">
        <v>8</v>
      </c>
    </row>
    <row r="5854" spans="1:7" x14ac:dyDescent="0.25">
      <c r="A5854">
        <v>459</v>
      </c>
      <c r="B5854" t="str">
        <f>VLOOKUP(CONCATENATE(C5854,"_",D5854),acronyms!$A$2:$B$330,2,0)</f>
        <v>Myosotis alpestris</v>
      </c>
      <c r="C5854" t="s">
        <v>101</v>
      </c>
      <c r="D5854" t="s">
        <v>13</v>
      </c>
      <c r="E5854" t="s">
        <v>18</v>
      </c>
      <c r="G5854" t="s">
        <v>8</v>
      </c>
    </row>
    <row r="5855" spans="1:7" x14ac:dyDescent="0.25">
      <c r="A5855">
        <v>459</v>
      </c>
      <c r="B5855" t="str">
        <f>VLOOKUP(CONCATENATE(C5855,"_",D5855),acronyms!$A$2:$B$330,2,0)</f>
        <v>Poa alpina</v>
      </c>
      <c r="C5855" t="s">
        <v>79</v>
      </c>
      <c r="D5855" t="s">
        <v>13</v>
      </c>
      <c r="E5855" t="s">
        <v>11</v>
      </c>
      <c r="G5855" t="s">
        <v>8</v>
      </c>
    </row>
    <row r="5856" spans="1:7" x14ac:dyDescent="0.25">
      <c r="A5856">
        <v>459</v>
      </c>
      <c r="B5856" t="str">
        <f>VLOOKUP(CONCATENATE(C5856,"_",D5856),acronyms!$A$2:$B$330,2,0)</f>
        <v>Sagina saginoides</v>
      </c>
      <c r="C5856" t="s">
        <v>86</v>
      </c>
      <c r="D5856" t="s">
        <v>86</v>
      </c>
      <c r="E5856" t="s">
        <v>18</v>
      </c>
      <c r="G5856" t="s">
        <v>8</v>
      </c>
    </row>
    <row r="5857" spans="1:7" x14ac:dyDescent="0.25">
      <c r="A5857">
        <v>459</v>
      </c>
      <c r="B5857" t="str">
        <f>VLOOKUP(CONCATENATE(C5857,"_",D5857),acronyms!$A$2:$B$330,2,0)</f>
        <v>Saxifraga bryoides</v>
      </c>
      <c r="C5857" t="s">
        <v>71</v>
      </c>
      <c r="D5857" t="s">
        <v>72</v>
      </c>
      <c r="E5857" t="s">
        <v>11</v>
      </c>
      <c r="G5857" t="s">
        <v>8</v>
      </c>
    </row>
    <row r="5858" spans="1:7" x14ac:dyDescent="0.25">
      <c r="A5858">
        <v>459</v>
      </c>
      <c r="B5858" t="str">
        <f>VLOOKUP(CONCATENATE(C5858,"_",D5858),acronyms!$A$2:$B$330,2,0)</f>
        <v>Scorzoneroides helvetica</v>
      </c>
      <c r="C5858" t="s">
        <v>42</v>
      </c>
      <c r="D5858" t="s">
        <v>41</v>
      </c>
      <c r="E5858" t="s">
        <v>11</v>
      </c>
      <c r="G5858" t="s">
        <v>8</v>
      </c>
    </row>
    <row r="5859" spans="1:7" x14ac:dyDescent="0.25">
      <c r="A5859">
        <v>459</v>
      </c>
      <c r="B5859" t="str">
        <f>VLOOKUP(CONCATENATE(C5859,"_",D5859),acronyms!$A$2:$B$330,2,0)</f>
        <v>Sedum alpestre</v>
      </c>
      <c r="C5859" t="s">
        <v>63</v>
      </c>
      <c r="D5859" t="s">
        <v>13</v>
      </c>
      <c r="E5859" t="s">
        <v>11</v>
      </c>
      <c r="G5859" t="s">
        <v>8</v>
      </c>
    </row>
    <row r="5860" spans="1:7" x14ac:dyDescent="0.25">
      <c r="A5860">
        <v>459</v>
      </c>
      <c r="B5860" t="str">
        <f>VLOOKUP(CONCATENATE(C5860,"_",D5860),acronyms!$A$2:$B$330,2,0)</f>
        <v>Veronica alpina</v>
      </c>
      <c r="C5860" t="s">
        <v>15</v>
      </c>
      <c r="D5860" t="s">
        <v>13</v>
      </c>
      <c r="E5860" t="s">
        <v>11</v>
      </c>
      <c r="G5860" t="s">
        <v>8</v>
      </c>
    </row>
    <row r="5861" spans="1:7" x14ac:dyDescent="0.25">
      <c r="A5861">
        <v>461</v>
      </c>
      <c r="B5861" t="str">
        <f>VLOOKUP(CONCATENATE(C5861,"_",D5861),acronyms!$A$2:$B$330,2,0)</f>
        <v>Agrostis rupestris</v>
      </c>
      <c r="C5861" t="s">
        <v>7</v>
      </c>
      <c r="D5861" t="s">
        <v>74</v>
      </c>
      <c r="E5861" t="s">
        <v>11</v>
      </c>
      <c r="G5861" t="s">
        <v>75</v>
      </c>
    </row>
    <row r="5862" spans="1:7" x14ac:dyDescent="0.25">
      <c r="A5862">
        <v>461</v>
      </c>
      <c r="B5862" t="str">
        <f>VLOOKUP(CONCATENATE(C5862,"_",D5862),acronyms!$A$2:$B$330,2,0)</f>
        <v>Euphrasia minima</v>
      </c>
      <c r="C5862" t="s">
        <v>113</v>
      </c>
      <c r="D5862" t="s">
        <v>62</v>
      </c>
      <c r="E5862" t="s">
        <v>18</v>
      </c>
      <c r="G5862" t="s">
        <v>75</v>
      </c>
    </row>
    <row r="5863" spans="1:7" x14ac:dyDescent="0.25">
      <c r="A5863">
        <v>461</v>
      </c>
      <c r="B5863" t="str">
        <f>VLOOKUP(CONCATENATE(C5863,"_",D5863),acronyms!$A$2:$B$330,2,0)</f>
        <v>Gnaphalium supinum</v>
      </c>
      <c r="C5863" t="s">
        <v>77</v>
      </c>
      <c r="D5863" t="s">
        <v>78</v>
      </c>
      <c r="E5863" t="s">
        <v>11</v>
      </c>
      <c r="G5863" t="s">
        <v>75</v>
      </c>
    </row>
    <row r="5864" spans="1:7" x14ac:dyDescent="0.25">
      <c r="A5864">
        <v>461</v>
      </c>
      <c r="B5864" t="str">
        <f>VLOOKUP(CONCATENATE(C5864,"_",D5864),acronyms!$A$2:$B$330,2,0)</f>
        <v>Homogyne alpina</v>
      </c>
      <c r="C5864" t="s">
        <v>27</v>
      </c>
      <c r="D5864" t="s">
        <v>13</v>
      </c>
      <c r="E5864">
        <v>1</v>
      </c>
      <c r="G5864" t="s">
        <v>75</v>
      </c>
    </row>
    <row r="5865" spans="1:7" x14ac:dyDescent="0.25">
      <c r="A5865">
        <v>461</v>
      </c>
      <c r="B5865" t="str">
        <f>VLOOKUP(CONCATENATE(C5865,"_",D5865),acronyms!$A$2:$B$330,2,0)</f>
        <v>Leucanthemopsis alpina</v>
      </c>
      <c r="C5865" t="s">
        <v>59</v>
      </c>
      <c r="D5865" t="s">
        <v>13</v>
      </c>
      <c r="E5865" t="s">
        <v>11</v>
      </c>
      <c r="G5865" t="s">
        <v>75</v>
      </c>
    </row>
    <row r="5866" spans="1:7" x14ac:dyDescent="0.25">
      <c r="A5866">
        <v>461</v>
      </c>
      <c r="B5866" t="str">
        <f>VLOOKUP(CONCATENATE(C5866,"_",D5866),acronyms!$A$2:$B$330,2,0)</f>
        <v>Luzula spicata</v>
      </c>
      <c r="C5866" t="s">
        <v>30</v>
      </c>
      <c r="D5866" t="s">
        <v>60</v>
      </c>
      <c r="E5866" t="s">
        <v>11</v>
      </c>
      <c r="G5866" t="s">
        <v>75</v>
      </c>
    </row>
    <row r="5867" spans="1:7" x14ac:dyDescent="0.25">
      <c r="A5867">
        <v>461</v>
      </c>
      <c r="B5867" t="str">
        <f>VLOOKUP(CONCATENATE(C5867,"_",D5867),acronyms!$A$2:$B$330,2,0)</f>
        <v>Poa alpina</v>
      </c>
      <c r="C5867" t="s">
        <v>79</v>
      </c>
      <c r="D5867" t="s">
        <v>13</v>
      </c>
      <c r="E5867">
        <v>1</v>
      </c>
      <c r="G5867" t="s">
        <v>75</v>
      </c>
    </row>
    <row r="5868" spans="1:7" x14ac:dyDescent="0.25">
      <c r="A5868">
        <v>461</v>
      </c>
      <c r="B5868" t="str">
        <f>VLOOKUP(CONCATENATE(C5868,"_",D5868),acronyms!$A$2:$B$330,2,0)</f>
        <v>Sagina saginoides</v>
      </c>
      <c r="C5868" t="s">
        <v>86</v>
      </c>
      <c r="D5868" t="s">
        <v>86</v>
      </c>
      <c r="E5868" t="s">
        <v>18</v>
      </c>
      <c r="G5868" t="s">
        <v>75</v>
      </c>
    </row>
    <row r="5869" spans="1:7" x14ac:dyDescent="0.25">
      <c r="A5869">
        <v>461</v>
      </c>
      <c r="B5869" t="str">
        <f>VLOOKUP(CONCATENATE(C5869,"_",D5869),acronyms!$A$2:$B$330,2,0)</f>
        <v>Saxifraga bryoides</v>
      </c>
      <c r="C5869" t="s">
        <v>71</v>
      </c>
      <c r="D5869" t="s">
        <v>72</v>
      </c>
      <c r="E5869" t="s">
        <v>50</v>
      </c>
      <c r="G5869" t="s">
        <v>75</v>
      </c>
    </row>
    <row r="5870" spans="1:7" x14ac:dyDescent="0.25">
      <c r="A5870">
        <v>461</v>
      </c>
      <c r="B5870" t="str">
        <f>VLOOKUP(CONCATENATE(C5870,"_",D5870),acronyms!$A$2:$B$330,2,0)</f>
        <v>Scorzoneroides helvetica</v>
      </c>
      <c r="C5870" t="s">
        <v>42</v>
      </c>
      <c r="D5870" t="s">
        <v>41</v>
      </c>
      <c r="E5870" t="s">
        <v>18</v>
      </c>
      <c r="G5870" t="s">
        <v>75</v>
      </c>
    </row>
    <row r="5871" spans="1:7" x14ac:dyDescent="0.25">
      <c r="A5871">
        <v>461</v>
      </c>
      <c r="B5871" t="str">
        <f>VLOOKUP(CONCATENATE(C5871,"_",D5871),acronyms!$A$2:$B$330,2,0)</f>
        <v>Sedum alpestre</v>
      </c>
      <c r="C5871" t="s">
        <v>63</v>
      </c>
      <c r="D5871" t="s">
        <v>13</v>
      </c>
      <c r="E5871" t="s">
        <v>18</v>
      </c>
      <c r="G5871" t="s">
        <v>75</v>
      </c>
    </row>
    <row r="5872" spans="1:7" x14ac:dyDescent="0.25">
      <c r="A5872">
        <v>461</v>
      </c>
      <c r="B5872" t="str">
        <f>VLOOKUP(CONCATENATE(C5872,"_",D5872),acronyms!$A$2:$B$330,2,0)</f>
        <v>Trifolium pallescens</v>
      </c>
      <c r="C5872" t="s">
        <v>108</v>
      </c>
      <c r="D5872" t="s">
        <v>109</v>
      </c>
      <c r="E5872">
        <v>1</v>
      </c>
      <c r="G5872" t="s">
        <v>75</v>
      </c>
    </row>
    <row r="5873" spans="1:7" x14ac:dyDescent="0.25">
      <c r="A5873">
        <v>461</v>
      </c>
      <c r="B5873" t="str">
        <f>VLOOKUP(CONCATENATE(C5873,"_",D5873),acronyms!$A$2:$B$330,2,0)</f>
        <v>Veronica alpina</v>
      </c>
      <c r="C5873" t="s">
        <v>15</v>
      </c>
      <c r="D5873" t="s">
        <v>13</v>
      </c>
      <c r="E5873" t="s">
        <v>11</v>
      </c>
      <c r="G5873" t="s">
        <v>75</v>
      </c>
    </row>
    <row r="5874" spans="1:7" x14ac:dyDescent="0.25">
      <c r="A5874">
        <v>462</v>
      </c>
      <c r="B5874" t="str">
        <f>VLOOKUP(CONCATENATE(C5874,"_",D5874),acronyms!$A$2:$B$330,2,0)</f>
        <v>Cardamine resedifolia</v>
      </c>
      <c r="C5874" t="s">
        <v>54</v>
      </c>
      <c r="D5874" t="s">
        <v>76</v>
      </c>
      <c r="E5874" t="s">
        <v>18</v>
      </c>
      <c r="G5874" t="s">
        <v>75</v>
      </c>
    </row>
    <row r="5875" spans="1:7" x14ac:dyDescent="0.25">
      <c r="A5875">
        <v>462</v>
      </c>
      <c r="B5875" t="str">
        <f>VLOOKUP(CONCATENATE(C5875,"_",D5875),acronyms!$A$2:$B$330,2,0)</f>
        <v>Cerastium uniflorum</v>
      </c>
      <c r="C5875" t="s">
        <v>56</v>
      </c>
      <c r="D5875" t="s">
        <v>57</v>
      </c>
      <c r="E5875" t="s">
        <v>11</v>
      </c>
      <c r="G5875" t="s">
        <v>75</v>
      </c>
    </row>
    <row r="5876" spans="1:7" x14ac:dyDescent="0.25">
      <c r="A5876">
        <v>462</v>
      </c>
      <c r="B5876" t="str">
        <f>VLOOKUP(CONCATENATE(C5876,"_",D5876),acronyms!$A$2:$B$330,2,0)</f>
        <v>Geum reptans</v>
      </c>
      <c r="C5876" t="s">
        <v>25</v>
      </c>
      <c r="D5876" t="s">
        <v>114</v>
      </c>
      <c r="E5876" t="s">
        <v>18</v>
      </c>
      <c r="G5876" t="s">
        <v>75</v>
      </c>
    </row>
    <row r="5877" spans="1:7" x14ac:dyDescent="0.25">
      <c r="A5877">
        <v>462</v>
      </c>
      <c r="B5877" t="str">
        <f>VLOOKUP(CONCATENATE(C5877,"_",D5877),acronyms!$A$2:$B$330,2,0)</f>
        <v>Leucanthemopsis alpina</v>
      </c>
      <c r="C5877" t="s">
        <v>59</v>
      </c>
      <c r="D5877" t="s">
        <v>13</v>
      </c>
      <c r="E5877" t="s">
        <v>11</v>
      </c>
      <c r="G5877" t="s">
        <v>75</v>
      </c>
    </row>
    <row r="5878" spans="1:7" x14ac:dyDescent="0.25">
      <c r="A5878">
        <v>462</v>
      </c>
      <c r="B5878" t="str">
        <f>VLOOKUP(CONCATENATE(C5878,"_",D5878),acronyms!$A$2:$B$330,2,0)</f>
        <v>Poa alpina</v>
      </c>
      <c r="C5878" t="s">
        <v>79</v>
      </c>
      <c r="D5878" t="s">
        <v>13</v>
      </c>
      <c r="E5878">
        <v>1</v>
      </c>
      <c r="G5878" t="s">
        <v>75</v>
      </c>
    </row>
    <row r="5879" spans="1:7" x14ac:dyDescent="0.25">
      <c r="A5879">
        <v>462</v>
      </c>
      <c r="B5879" t="str">
        <f>VLOOKUP(CONCATENATE(C5879,"_",D5879),acronyms!$A$2:$B$330,2,0)</f>
        <v>Saxifraga bryoides</v>
      </c>
      <c r="C5879" t="s">
        <v>71</v>
      </c>
      <c r="D5879" t="s">
        <v>72</v>
      </c>
      <c r="E5879" t="s">
        <v>18</v>
      </c>
      <c r="G5879" t="s">
        <v>75</v>
      </c>
    </row>
    <row r="5880" spans="1:7" x14ac:dyDescent="0.25">
      <c r="A5880">
        <v>462</v>
      </c>
      <c r="B5880" t="str">
        <f>VLOOKUP(CONCATENATE(C5880,"_",D5880),acronyms!$A$2:$B$330,2,0)</f>
        <v>Veronica alpina</v>
      </c>
      <c r="C5880" t="s">
        <v>15</v>
      </c>
      <c r="D5880" t="s">
        <v>13</v>
      </c>
      <c r="E5880" t="s">
        <v>18</v>
      </c>
      <c r="G5880" t="s">
        <v>75</v>
      </c>
    </row>
    <row r="5881" spans="1:7" x14ac:dyDescent="0.25">
      <c r="A5881">
        <v>463</v>
      </c>
      <c r="B5881" t="str">
        <f>VLOOKUP(CONCATENATE(C5881,"_",D5881),acronyms!$A$2:$B$330,2,0)</f>
        <v>Cardamine resedifolia</v>
      </c>
      <c r="C5881" t="s">
        <v>54</v>
      </c>
      <c r="D5881" t="s">
        <v>76</v>
      </c>
      <c r="E5881" t="s">
        <v>11</v>
      </c>
      <c r="G5881" t="s">
        <v>75</v>
      </c>
    </row>
    <row r="5882" spans="1:7" x14ac:dyDescent="0.25">
      <c r="A5882">
        <v>463</v>
      </c>
      <c r="B5882" t="str">
        <f>VLOOKUP(CONCATENATE(C5882,"_",D5882),acronyms!$A$2:$B$330,2,0)</f>
        <v>Geum reptans</v>
      </c>
      <c r="C5882" t="s">
        <v>25</v>
      </c>
      <c r="D5882" t="s">
        <v>114</v>
      </c>
      <c r="E5882" t="s">
        <v>18</v>
      </c>
      <c r="G5882" t="s">
        <v>75</v>
      </c>
    </row>
    <row r="5883" spans="1:7" x14ac:dyDescent="0.25">
      <c r="A5883">
        <v>463</v>
      </c>
      <c r="B5883" t="str">
        <f>VLOOKUP(CONCATENATE(C5883,"_",D5883),acronyms!$A$2:$B$330,2,0)</f>
        <v>Gnaphalium supinum</v>
      </c>
      <c r="C5883" t="s">
        <v>77</v>
      </c>
      <c r="D5883" t="s">
        <v>78</v>
      </c>
      <c r="E5883" t="s">
        <v>11</v>
      </c>
      <c r="G5883" t="s">
        <v>75</v>
      </c>
    </row>
    <row r="5884" spans="1:7" x14ac:dyDescent="0.25">
      <c r="A5884">
        <v>463</v>
      </c>
      <c r="B5884" t="str">
        <f>VLOOKUP(CONCATENATE(C5884,"_",D5884),acronyms!$A$2:$B$330,2,0)</f>
        <v>Leucanthemopsis alpina</v>
      </c>
      <c r="C5884" t="s">
        <v>59</v>
      </c>
      <c r="D5884" t="s">
        <v>13</v>
      </c>
      <c r="E5884" t="s">
        <v>11</v>
      </c>
      <c r="G5884" t="s">
        <v>75</v>
      </c>
    </row>
    <row r="5885" spans="1:7" x14ac:dyDescent="0.25">
      <c r="A5885">
        <v>463</v>
      </c>
      <c r="B5885" t="str">
        <f>VLOOKUP(CONCATENATE(C5885,"_",D5885),acronyms!$A$2:$B$330,2,0)</f>
        <v>Luzula spicata</v>
      </c>
      <c r="C5885" t="s">
        <v>30</v>
      </c>
      <c r="D5885" t="s">
        <v>60</v>
      </c>
      <c r="E5885" t="s">
        <v>11</v>
      </c>
      <c r="G5885" t="s">
        <v>75</v>
      </c>
    </row>
    <row r="5886" spans="1:7" x14ac:dyDescent="0.25">
      <c r="A5886">
        <v>463</v>
      </c>
      <c r="B5886" t="str">
        <f>VLOOKUP(CONCATENATE(C5886,"_",D5886),acronyms!$A$2:$B$330,2,0)</f>
        <v>Poa alpina</v>
      </c>
      <c r="C5886" t="s">
        <v>79</v>
      </c>
      <c r="D5886" t="s">
        <v>13</v>
      </c>
      <c r="E5886" t="s">
        <v>11</v>
      </c>
      <c r="G5886" t="s">
        <v>75</v>
      </c>
    </row>
    <row r="5887" spans="1:7" x14ac:dyDescent="0.25">
      <c r="A5887">
        <v>463</v>
      </c>
      <c r="B5887" t="str">
        <f>VLOOKUP(CONCATENATE(C5887,"_",D5887),acronyms!$A$2:$B$330,2,0)</f>
        <v>Saxifraga bryoides</v>
      </c>
      <c r="C5887" t="s">
        <v>71</v>
      </c>
      <c r="D5887" t="s">
        <v>72</v>
      </c>
      <c r="E5887" t="s">
        <v>11</v>
      </c>
      <c r="G5887" t="s">
        <v>75</v>
      </c>
    </row>
    <row r="5888" spans="1:7" x14ac:dyDescent="0.25">
      <c r="A5888">
        <v>463</v>
      </c>
      <c r="B5888" t="str">
        <f>VLOOKUP(CONCATENATE(C5888,"_",D5888),acronyms!$A$2:$B$330,2,0)</f>
        <v>Sedum alpestre</v>
      </c>
      <c r="C5888" t="s">
        <v>63</v>
      </c>
      <c r="D5888" t="s">
        <v>13</v>
      </c>
      <c r="E5888" t="s">
        <v>18</v>
      </c>
      <c r="G5888" t="s">
        <v>75</v>
      </c>
    </row>
    <row r="5889" spans="1:7" x14ac:dyDescent="0.25">
      <c r="A5889">
        <v>464</v>
      </c>
      <c r="B5889" t="str">
        <f>VLOOKUP(CONCATENATE(C5889,"_",D5889),acronyms!$A$2:$B$330,2,0)</f>
        <v>Achillea moschata</v>
      </c>
      <c r="C5889" t="s">
        <v>115</v>
      </c>
      <c r="D5889" t="s">
        <v>112</v>
      </c>
      <c r="E5889" t="s">
        <v>50</v>
      </c>
      <c r="G5889" t="s">
        <v>75</v>
      </c>
    </row>
    <row r="5890" spans="1:7" x14ac:dyDescent="0.25">
      <c r="A5890">
        <v>464</v>
      </c>
      <c r="B5890" t="str">
        <f>VLOOKUP(CONCATENATE(C5890,"_",D5890),acronyms!$A$2:$B$330,2,0)</f>
        <v>Agrostis rupestris</v>
      </c>
      <c r="C5890" t="s">
        <v>7</v>
      </c>
      <c r="D5890" t="s">
        <v>74</v>
      </c>
      <c r="E5890" t="s">
        <v>11</v>
      </c>
      <c r="G5890" t="s">
        <v>75</v>
      </c>
    </row>
    <row r="5891" spans="1:7" x14ac:dyDescent="0.25">
      <c r="A5891">
        <v>464</v>
      </c>
      <c r="B5891" t="str">
        <f>VLOOKUP(CONCATENATE(C5891,"_",D5891),acronyms!$A$2:$B$330,2,0)</f>
        <v>Anthoxanthum alpinum</v>
      </c>
      <c r="C5891" t="s">
        <v>12</v>
      </c>
      <c r="D5891" t="s">
        <v>13</v>
      </c>
      <c r="E5891" t="s">
        <v>11</v>
      </c>
      <c r="G5891" t="s">
        <v>75</v>
      </c>
    </row>
    <row r="5892" spans="1:7" x14ac:dyDescent="0.25">
      <c r="A5892">
        <v>464</v>
      </c>
      <c r="B5892" t="str">
        <f>VLOOKUP(CONCATENATE(C5892,"_",D5892),acronyms!$A$2:$B$330,2,0)</f>
        <v>Calamagrostis villosa</v>
      </c>
      <c r="C5892" t="s">
        <v>154</v>
      </c>
      <c r="D5892" t="s">
        <v>37</v>
      </c>
      <c r="E5892" t="s">
        <v>11</v>
      </c>
      <c r="G5892" t="s">
        <v>75</v>
      </c>
    </row>
    <row r="5893" spans="1:7" x14ac:dyDescent="0.25">
      <c r="A5893">
        <v>464</v>
      </c>
      <c r="B5893" t="str">
        <f>VLOOKUP(CONCATENATE(C5893,"_",D5893),acronyms!$A$2:$B$330,2,0)</f>
        <v>Coeloglossum viride</v>
      </c>
      <c r="C5893" t="s">
        <v>203</v>
      </c>
      <c r="D5893" t="s">
        <v>45</v>
      </c>
      <c r="E5893" t="s">
        <v>18</v>
      </c>
      <c r="G5893" t="s">
        <v>75</v>
      </c>
    </row>
    <row r="5894" spans="1:7" x14ac:dyDescent="0.25">
      <c r="A5894">
        <v>464</v>
      </c>
      <c r="B5894" t="str">
        <f>VLOOKUP(CONCATENATE(C5894,"_",D5894),acronyms!$A$2:$B$330,2,0)</f>
        <v>Doronicum clusii subsp. clusii</v>
      </c>
      <c r="C5894" t="s">
        <v>144</v>
      </c>
      <c r="D5894" t="s">
        <v>145</v>
      </c>
      <c r="E5894" t="s">
        <v>11</v>
      </c>
      <c r="G5894" t="s">
        <v>75</v>
      </c>
    </row>
    <row r="5895" spans="1:7" x14ac:dyDescent="0.25">
      <c r="A5895">
        <v>464</v>
      </c>
      <c r="B5895" t="str">
        <f>VLOOKUP(CONCATENATE(C5895,"_",D5895),acronyms!$A$2:$B$330,2,0)</f>
        <v>Hieracium sp.</v>
      </c>
      <c r="C5895" t="s">
        <v>116</v>
      </c>
      <c r="D5895" t="s">
        <v>134</v>
      </c>
      <c r="E5895" t="s">
        <v>11</v>
      </c>
      <c r="G5895" t="s">
        <v>75</v>
      </c>
    </row>
    <row r="5896" spans="1:7" x14ac:dyDescent="0.25">
      <c r="A5896">
        <v>464</v>
      </c>
      <c r="B5896" t="str">
        <f>VLOOKUP(CONCATENATE(C5896,"_",D5896),acronyms!$A$2:$B$330,2,0)</f>
        <v>Leontodon hispidus</v>
      </c>
      <c r="C5896" t="s">
        <v>28</v>
      </c>
      <c r="D5896" t="s">
        <v>29</v>
      </c>
      <c r="E5896" t="s">
        <v>11</v>
      </c>
      <c r="G5896" t="s">
        <v>75</v>
      </c>
    </row>
    <row r="5897" spans="1:7" x14ac:dyDescent="0.25">
      <c r="A5897">
        <v>464</v>
      </c>
      <c r="B5897" t="str">
        <f>VLOOKUP(CONCATENATE(C5897,"_",D5897),acronyms!$A$2:$B$330,2,0)</f>
        <v>Leucanthemopsis alpina</v>
      </c>
      <c r="C5897" t="s">
        <v>59</v>
      </c>
      <c r="D5897" t="s">
        <v>13</v>
      </c>
      <c r="E5897" t="s">
        <v>11</v>
      </c>
      <c r="G5897" t="s">
        <v>75</v>
      </c>
    </row>
    <row r="5898" spans="1:7" x14ac:dyDescent="0.25">
      <c r="A5898">
        <v>464</v>
      </c>
      <c r="B5898" t="str">
        <f>VLOOKUP(CONCATENATE(C5898,"_",D5898),acronyms!$A$2:$B$330,2,0)</f>
        <v>Luzula alpino-pilosa</v>
      </c>
      <c r="C5898" t="s">
        <v>30</v>
      </c>
      <c r="D5898" t="s">
        <v>31</v>
      </c>
      <c r="E5898" t="s">
        <v>11</v>
      </c>
      <c r="G5898" t="s">
        <v>75</v>
      </c>
    </row>
    <row r="5899" spans="1:7" x14ac:dyDescent="0.25">
      <c r="A5899">
        <v>464</v>
      </c>
      <c r="B5899" t="str">
        <f>VLOOKUP(CONCATENATE(C5899,"_",D5899),acronyms!$A$2:$B$330,2,0)</f>
        <v>Myosotis alpestris</v>
      </c>
      <c r="C5899" t="s">
        <v>101</v>
      </c>
      <c r="D5899" t="s">
        <v>13</v>
      </c>
      <c r="E5899" t="s">
        <v>11</v>
      </c>
      <c r="G5899" t="s">
        <v>75</v>
      </c>
    </row>
    <row r="5900" spans="1:7" x14ac:dyDescent="0.25">
      <c r="A5900">
        <v>464</v>
      </c>
      <c r="B5900" t="str">
        <f>VLOOKUP(CONCATENATE(C5900,"_",D5900),acronyms!$A$2:$B$330,2,0)</f>
        <v>Persicaria vivipara</v>
      </c>
      <c r="C5900" t="s">
        <v>32</v>
      </c>
      <c r="D5900" t="s">
        <v>33</v>
      </c>
      <c r="E5900" t="s">
        <v>11</v>
      </c>
      <c r="G5900" t="s">
        <v>75</v>
      </c>
    </row>
    <row r="5901" spans="1:7" x14ac:dyDescent="0.25">
      <c r="A5901">
        <v>464</v>
      </c>
      <c r="B5901" t="str">
        <f>VLOOKUP(CONCATENATE(C5901,"_",D5901),acronyms!$A$2:$B$330,2,0)</f>
        <v>Poa alpina</v>
      </c>
      <c r="C5901" t="s">
        <v>79</v>
      </c>
      <c r="D5901" t="s">
        <v>13</v>
      </c>
      <c r="E5901" t="s">
        <v>11</v>
      </c>
      <c r="G5901" t="s">
        <v>75</v>
      </c>
    </row>
    <row r="5902" spans="1:7" x14ac:dyDescent="0.25">
      <c r="A5902">
        <v>464</v>
      </c>
      <c r="B5902" t="str">
        <f>VLOOKUP(CONCATENATE(C5902,"_",D5902),acronyms!$A$2:$B$330,2,0)</f>
        <v>Saxifraga bryoides</v>
      </c>
      <c r="C5902" t="s">
        <v>71</v>
      </c>
      <c r="D5902" t="s">
        <v>72</v>
      </c>
      <c r="E5902" t="s">
        <v>11</v>
      </c>
      <c r="G5902" t="s">
        <v>75</v>
      </c>
    </row>
    <row r="5903" spans="1:7" x14ac:dyDescent="0.25">
      <c r="A5903">
        <v>464</v>
      </c>
      <c r="B5903" t="str">
        <f>VLOOKUP(CONCATENATE(C5903,"_",D5903),acronyms!$A$2:$B$330,2,0)</f>
        <v>Scorzoneroides helvetica</v>
      </c>
      <c r="C5903" t="s">
        <v>42</v>
      </c>
      <c r="D5903" t="s">
        <v>41</v>
      </c>
      <c r="E5903">
        <v>1</v>
      </c>
      <c r="G5903" t="s">
        <v>75</v>
      </c>
    </row>
    <row r="5904" spans="1:7" x14ac:dyDescent="0.25">
      <c r="A5904">
        <v>464</v>
      </c>
      <c r="B5904" t="str">
        <f>VLOOKUP(CONCATENATE(C5904,"_",D5904),acronyms!$A$2:$B$330,2,0)</f>
        <v>Sibbaldia procumbens</v>
      </c>
      <c r="C5904" t="s">
        <v>129</v>
      </c>
      <c r="D5904" t="s">
        <v>130</v>
      </c>
      <c r="E5904" t="s">
        <v>18</v>
      </c>
      <c r="G5904" t="s">
        <v>75</v>
      </c>
    </row>
    <row r="5905" spans="1:7" x14ac:dyDescent="0.25">
      <c r="A5905">
        <v>464</v>
      </c>
      <c r="B5905" t="str">
        <f>VLOOKUP(CONCATENATE(C5905,"_",D5905),acronyms!$A$2:$B$330,2,0)</f>
        <v>Taraxacum sp.</v>
      </c>
      <c r="C5905" t="s">
        <v>166</v>
      </c>
      <c r="D5905" t="s">
        <v>134</v>
      </c>
      <c r="E5905">
        <v>1</v>
      </c>
      <c r="G5905" t="s">
        <v>75</v>
      </c>
    </row>
    <row r="5906" spans="1:7" x14ac:dyDescent="0.25">
      <c r="A5906">
        <v>464</v>
      </c>
      <c r="B5906" t="str">
        <f>VLOOKUP(CONCATENATE(C5906,"_",D5906),acronyms!$A$2:$B$330,2,0)</f>
        <v>Trifolium badium</v>
      </c>
      <c r="C5906" t="s">
        <v>108</v>
      </c>
      <c r="D5906" t="s">
        <v>202</v>
      </c>
      <c r="E5906">
        <v>1</v>
      </c>
      <c r="G5906" t="s">
        <v>75</v>
      </c>
    </row>
    <row r="5907" spans="1:7" x14ac:dyDescent="0.25">
      <c r="A5907">
        <v>464</v>
      </c>
      <c r="B5907" t="str">
        <f>VLOOKUP(CONCATENATE(C5907,"_",D5907),acronyms!$A$2:$B$330,2,0)</f>
        <v>Trifolium pallescens</v>
      </c>
      <c r="C5907" t="s">
        <v>108</v>
      </c>
      <c r="D5907" t="s">
        <v>109</v>
      </c>
      <c r="E5907" t="s">
        <v>11</v>
      </c>
      <c r="G5907" t="s">
        <v>75</v>
      </c>
    </row>
    <row r="5908" spans="1:7" x14ac:dyDescent="0.25">
      <c r="A5908">
        <v>464</v>
      </c>
      <c r="B5908" t="str">
        <f>VLOOKUP(CONCATENATE(C5908,"_",D5908),acronyms!$A$2:$B$330,2,0)</f>
        <v>Veronica alpina</v>
      </c>
      <c r="C5908" t="s">
        <v>15</v>
      </c>
      <c r="D5908" t="s">
        <v>13</v>
      </c>
      <c r="E5908" t="s">
        <v>11</v>
      </c>
      <c r="G5908" t="s">
        <v>75</v>
      </c>
    </row>
    <row r="5909" spans="1:7" x14ac:dyDescent="0.25">
      <c r="A5909">
        <v>465</v>
      </c>
      <c r="B5909" t="str">
        <f>VLOOKUP(CONCATENATE(C5909,"_",D5909),acronyms!$A$2:$B$330,2,0)</f>
        <v>Achillea moschata</v>
      </c>
      <c r="C5909" t="s">
        <v>115</v>
      </c>
      <c r="D5909" t="s">
        <v>112</v>
      </c>
      <c r="E5909" t="s">
        <v>11</v>
      </c>
      <c r="G5909" t="s">
        <v>119</v>
      </c>
    </row>
    <row r="5910" spans="1:7" x14ac:dyDescent="0.25">
      <c r="A5910">
        <v>465</v>
      </c>
      <c r="B5910" t="str">
        <f>VLOOKUP(CONCATENATE(C5910,"_",D5910),acronyms!$A$2:$B$330,2,0)</f>
        <v>Agrostis rupestris</v>
      </c>
      <c r="C5910" t="s">
        <v>7</v>
      </c>
      <c r="D5910" t="s">
        <v>74</v>
      </c>
      <c r="E5910" t="s">
        <v>11</v>
      </c>
      <c r="G5910" t="s">
        <v>119</v>
      </c>
    </row>
    <row r="5911" spans="1:7" x14ac:dyDescent="0.25">
      <c r="A5911">
        <v>465</v>
      </c>
      <c r="B5911" t="str">
        <f>VLOOKUP(CONCATENATE(C5911,"_",D5911),acronyms!$A$2:$B$330,2,0)</f>
        <v>Anthoxanthum alpinum</v>
      </c>
      <c r="C5911" t="s">
        <v>12</v>
      </c>
      <c r="D5911" t="s">
        <v>13</v>
      </c>
      <c r="E5911">
        <v>1</v>
      </c>
      <c r="G5911" t="s">
        <v>119</v>
      </c>
    </row>
    <row r="5912" spans="1:7" x14ac:dyDescent="0.25">
      <c r="A5912">
        <v>465</v>
      </c>
      <c r="B5912" t="str">
        <f>VLOOKUP(CONCATENATE(C5912,"_",D5912),acronyms!$A$2:$B$330,2,0)</f>
        <v>Campanula scheuchzeri</v>
      </c>
      <c r="C5912" t="s">
        <v>16</v>
      </c>
      <c r="D5912" t="s">
        <v>17</v>
      </c>
      <c r="E5912" t="s">
        <v>11</v>
      </c>
      <c r="G5912" t="s">
        <v>119</v>
      </c>
    </row>
    <row r="5913" spans="1:7" x14ac:dyDescent="0.25">
      <c r="A5913">
        <v>465</v>
      </c>
      <c r="B5913" t="str">
        <f>VLOOKUP(CONCATENATE(C5913,"_",D5913),acronyms!$A$2:$B$330,2,0)</f>
        <v>Festuca halleri agg.</v>
      </c>
      <c r="C5913" t="s">
        <v>19</v>
      </c>
      <c r="D5913" t="s">
        <v>58</v>
      </c>
      <c r="E5913" t="s">
        <v>46</v>
      </c>
      <c r="G5913" t="s">
        <v>119</v>
      </c>
    </row>
    <row r="5914" spans="1:7" x14ac:dyDescent="0.25">
      <c r="A5914">
        <v>465</v>
      </c>
      <c r="B5914" t="str">
        <f>VLOOKUP(CONCATENATE(C5914,"_",D5914),acronyms!$A$2:$B$330,2,0)</f>
        <v>Gentiana nivalis</v>
      </c>
      <c r="C5914" t="s">
        <v>21</v>
      </c>
      <c r="D5914" t="s">
        <v>200</v>
      </c>
      <c r="E5914" t="s">
        <v>18</v>
      </c>
      <c r="G5914" t="s">
        <v>119</v>
      </c>
    </row>
    <row r="5915" spans="1:7" x14ac:dyDescent="0.25">
      <c r="A5915">
        <v>465</v>
      </c>
      <c r="B5915" t="str">
        <f>VLOOKUP(CONCATENATE(C5915,"_",D5915),acronyms!$A$2:$B$330,2,0)</f>
        <v>Luzula alpino-pilosa</v>
      </c>
      <c r="C5915" t="s">
        <v>30</v>
      </c>
      <c r="D5915" t="s">
        <v>31</v>
      </c>
      <c r="E5915">
        <v>1</v>
      </c>
      <c r="G5915" t="s">
        <v>119</v>
      </c>
    </row>
    <row r="5916" spans="1:7" x14ac:dyDescent="0.25">
      <c r="A5916">
        <v>465</v>
      </c>
      <c r="B5916" t="str">
        <f>VLOOKUP(CONCATENATE(C5916,"_",D5916),acronyms!$A$2:$B$330,2,0)</f>
        <v>Luzula spicata</v>
      </c>
      <c r="C5916" t="s">
        <v>30</v>
      </c>
      <c r="D5916" t="s">
        <v>60</v>
      </c>
      <c r="E5916" t="s">
        <v>11</v>
      </c>
      <c r="G5916" t="s">
        <v>119</v>
      </c>
    </row>
    <row r="5917" spans="1:7" x14ac:dyDescent="0.25">
      <c r="A5917">
        <v>465</v>
      </c>
      <c r="B5917" t="str">
        <f>VLOOKUP(CONCATENATE(C5917,"_",D5917),acronyms!$A$2:$B$330,2,0)</f>
        <v>Poa alpina</v>
      </c>
      <c r="C5917" t="s">
        <v>79</v>
      </c>
      <c r="D5917" t="s">
        <v>13</v>
      </c>
      <c r="E5917" t="s">
        <v>11</v>
      </c>
      <c r="G5917" t="s">
        <v>119</v>
      </c>
    </row>
    <row r="5918" spans="1:7" x14ac:dyDescent="0.25">
      <c r="A5918">
        <v>465</v>
      </c>
      <c r="B5918" t="str">
        <f>VLOOKUP(CONCATENATE(C5918,"_",D5918),acronyms!$A$2:$B$330,2,0)</f>
        <v>Salix herbacea</v>
      </c>
      <c r="C5918" t="s">
        <v>40</v>
      </c>
      <c r="D5918" t="s">
        <v>81</v>
      </c>
      <c r="E5918">
        <v>1</v>
      </c>
      <c r="G5918" t="s">
        <v>119</v>
      </c>
    </row>
    <row r="5919" spans="1:7" x14ac:dyDescent="0.25">
      <c r="A5919">
        <v>465</v>
      </c>
      <c r="B5919" t="str">
        <f>VLOOKUP(CONCATENATE(C5919,"_",D5919),acronyms!$A$2:$B$330,2,0)</f>
        <v>Scorzoneroides helvetica</v>
      </c>
      <c r="C5919" t="s">
        <v>42</v>
      </c>
      <c r="D5919" t="s">
        <v>41</v>
      </c>
      <c r="E5919">
        <v>1</v>
      </c>
      <c r="G5919" t="s">
        <v>119</v>
      </c>
    </row>
    <row r="5920" spans="1:7" x14ac:dyDescent="0.25">
      <c r="A5920">
        <v>465</v>
      </c>
      <c r="B5920" t="str">
        <f>VLOOKUP(CONCATENATE(C5920,"_",D5920),acronyms!$A$2:$B$330,2,0)</f>
        <v>Trifolium pallescens</v>
      </c>
      <c r="C5920" t="s">
        <v>108</v>
      </c>
      <c r="D5920" t="s">
        <v>109</v>
      </c>
      <c r="E5920">
        <v>1</v>
      </c>
      <c r="G5920" t="s">
        <v>119</v>
      </c>
    </row>
    <row r="5921" spans="1:7" x14ac:dyDescent="0.25">
      <c r="A5921">
        <v>465</v>
      </c>
      <c r="B5921" t="str">
        <f>VLOOKUP(CONCATENATE(C5921,"_",D5921),acronyms!$A$2:$B$330,2,0)</f>
        <v>Veronica alpina</v>
      </c>
      <c r="C5921" t="s">
        <v>15</v>
      </c>
      <c r="D5921" t="s">
        <v>13</v>
      </c>
      <c r="E5921" t="s">
        <v>18</v>
      </c>
      <c r="G5921" t="s">
        <v>119</v>
      </c>
    </row>
    <row r="5922" spans="1:7" x14ac:dyDescent="0.25">
      <c r="A5922">
        <v>466</v>
      </c>
      <c r="B5922" t="str">
        <f>VLOOKUP(CONCATENATE(C5922,"_",D5922),acronyms!$A$2:$B$330,2,0)</f>
        <v>Cardamine resedifolia</v>
      </c>
      <c r="C5922" t="s">
        <v>54</v>
      </c>
      <c r="D5922" t="s">
        <v>76</v>
      </c>
      <c r="E5922" t="s">
        <v>18</v>
      </c>
      <c r="G5922" t="s">
        <v>75</v>
      </c>
    </row>
    <row r="5923" spans="1:7" x14ac:dyDescent="0.25">
      <c r="A5923">
        <v>466</v>
      </c>
      <c r="B5923" t="str">
        <f>VLOOKUP(CONCATENATE(C5923,"_",D5923),acronyms!$A$2:$B$330,2,0)</f>
        <v>Cerastium cerastoides</v>
      </c>
      <c r="C5923" t="s">
        <v>56</v>
      </c>
      <c r="D5923" t="s">
        <v>56</v>
      </c>
      <c r="E5923" t="s">
        <v>18</v>
      </c>
      <c r="G5923" t="s">
        <v>75</v>
      </c>
    </row>
    <row r="5924" spans="1:7" x14ac:dyDescent="0.25">
      <c r="A5924">
        <v>466</v>
      </c>
      <c r="B5924" t="str">
        <f>VLOOKUP(CONCATENATE(C5924,"_",D5924),acronyms!$A$2:$B$330,2,0)</f>
        <v>Cerastium uniflorum</v>
      </c>
      <c r="C5924" t="s">
        <v>56</v>
      </c>
      <c r="D5924" t="s">
        <v>57</v>
      </c>
      <c r="E5924" t="s">
        <v>11</v>
      </c>
      <c r="G5924" t="s">
        <v>75</v>
      </c>
    </row>
    <row r="5925" spans="1:7" x14ac:dyDescent="0.25">
      <c r="A5925">
        <v>466</v>
      </c>
      <c r="B5925" t="str">
        <f>VLOOKUP(CONCATENATE(C5925,"_",D5925),acronyms!$A$2:$B$330,2,0)</f>
        <v>Deschampsia cespitosa subsp. cespitosa</v>
      </c>
      <c r="C5925" t="s">
        <v>89</v>
      </c>
      <c r="D5925" t="s">
        <v>90</v>
      </c>
      <c r="E5925" t="s">
        <v>11</v>
      </c>
      <c r="G5925" t="s">
        <v>75</v>
      </c>
    </row>
    <row r="5926" spans="1:7" x14ac:dyDescent="0.25">
      <c r="A5926">
        <v>466</v>
      </c>
      <c r="B5926" t="str">
        <f>VLOOKUP(CONCATENATE(C5926,"_",D5926),acronyms!$A$2:$B$330,2,0)</f>
        <v>Gnaphalium supinum</v>
      </c>
      <c r="C5926" t="s">
        <v>77</v>
      </c>
      <c r="D5926" t="s">
        <v>78</v>
      </c>
      <c r="E5926" t="s">
        <v>11</v>
      </c>
      <c r="G5926" t="s">
        <v>75</v>
      </c>
    </row>
    <row r="5927" spans="1:7" x14ac:dyDescent="0.25">
      <c r="A5927">
        <v>466</v>
      </c>
      <c r="B5927" t="str">
        <f>VLOOKUP(CONCATENATE(C5927,"_",D5927),acronyms!$A$2:$B$330,2,0)</f>
        <v>Oxyria digyna</v>
      </c>
      <c r="C5927" t="s">
        <v>123</v>
      </c>
      <c r="D5927" t="s">
        <v>124</v>
      </c>
      <c r="E5927" t="s">
        <v>11</v>
      </c>
      <c r="G5927" t="s">
        <v>75</v>
      </c>
    </row>
    <row r="5928" spans="1:7" x14ac:dyDescent="0.25">
      <c r="A5928">
        <v>466</v>
      </c>
      <c r="B5928" t="str">
        <f>VLOOKUP(CONCATENATE(C5928,"_",D5928),acronyms!$A$2:$B$330,2,0)</f>
        <v>Poa alpina</v>
      </c>
      <c r="C5928" t="s">
        <v>79</v>
      </c>
      <c r="D5928" t="s">
        <v>13</v>
      </c>
      <c r="E5928" t="s">
        <v>11</v>
      </c>
      <c r="G5928" t="s">
        <v>75</v>
      </c>
    </row>
    <row r="5929" spans="1:7" x14ac:dyDescent="0.25">
      <c r="A5929">
        <v>466</v>
      </c>
      <c r="B5929" t="str">
        <f>VLOOKUP(CONCATENATE(C5929,"_",D5929),acronyms!$A$2:$B$330,2,0)</f>
        <v>Ranunculus glacialis</v>
      </c>
      <c r="C5929" t="s">
        <v>36</v>
      </c>
      <c r="D5929" t="s">
        <v>85</v>
      </c>
      <c r="E5929" t="s">
        <v>18</v>
      </c>
      <c r="G5929" t="s">
        <v>75</v>
      </c>
    </row>
    <row r="5930" spans="1:7" x14ac:dyDescent="0.25">
      <c r="A5930">
        <v>466</v>
      </c>
      <c r="B5930" t="str">
        <f>VLOOKUP(CONCATENATE(C5930,"_",D5930),acronyms!$A$2:$B$330,2,0)</f>
        <v>Sagina saginoides</v>
      </c>
      <c r="C5930" t="s">
        <v>86</v>
      </c>
      <c r="D5930" t="s">
        <v>86</v>
      </c>
      <c r="E5930" t="s">
        <v>18</v>
      </c>
      <c r="G5930" t="s">
        <v>75</v>
      </c>
    </row>
    <row r="5931" spans="1:7" x14ac:dyDescent="0.25">
      <c r="A5931">
        <v>466</v>
      </c>
      <c r="B5931" t="str">
        <f>VLOOKUP(CONCATENATE(C5931,"_",D5931),acronyms!$A$2:$B$330,2,0)</f>
        <v>Saxifraga bryoides</v>
      </c>
      <c r="C5931" t="s">
        <v>71</v>
      </c>
      <c r="D5931" t="s">
        <v>72</v>
      </c>
      <c r="E5931" t="s">
        <v>11</v>
      </c>
      <c r="G5931" t="s">
        <v>75</v>
      </c>
    </row>
    <row r="5932" spans="1:7" x14ac:dyDescent="0.25">
      <c r="A5932">
        <v>466</v>
      </c>
      <c r="B5932" t="str">
        <f>VLOOKUP(CONCATENATE(C5932,"_",D5932),acronyms!$A$2:$B$330,2,0)</f>
        <v>Saxifraga stellaris subsp. robusta</v>
      </c>
      <c r="C5932" t="s">
        <v>71</v>
      </c>
      <c r="D5932" t="s">
        <v>348</v>
      </c>
      <c r="E5932" t="s">
        <v>11</v>
      </c>
      <c r="G5932" t="s">
        <v>75</v>
      </c>
    </row>
    <row r="5933" spans="1:7" x14ac:dyDescent="0.25">
      <c r="A5933">
        <v>466</v>
      </c>
      <c r="B5933" t="str">
        <f>VLOOKUP(CONCATENATE(C5933,"_",D5933),acronyms!$A$2:$B$330,2,0)</f>
        <v>Sedum alpestre</v>
      </c>
      <c r="C5933" t="s">
        <v>63</v>
      </c>
      <c r="D5933" t="s">
        <v>13</v>
      </c>
      <c r="E5933" t="s">
        <v>18</v>
      </c>
      <c r="G5933" t="s">
        <v>75</v>
      </c>
    </row>
    <row r="5934" spans="1:7" x14ac:dyDescent="0.25">
      <c r="A5934">
        <v>466</v>
      </c>
      <c r="B5934" t="str">
        <f>VLOOKUP(CONCATENATE(C5934,"_",D5934),acronyms!$A$2:$B$330,2,0)</f>
        <v>Veronica alpina</v>
      </c>
      <c r="C5934" t="s">
        <v>15</v>
      </c>
      <c r="D5934" t="s">
        <v>13</v>
      </c>
      <c r="E5934" t="s">
        <v>18</v>
      </c>
      <c r="G5934" t="s">
        <v>75</v>
      </c>
    </row>
    <row r="5935" spans="1:7" x14ac:dyDescent="0.25">
      <c r="A5935">
        <v>468</v>
      </c>
      <c r="B5935" t="str">
        <f>VLOOKUP(CONCATENATE(C5935,"_",D5935),acronyms!$A$2:$B$330,2,0)</f>
        <v>Agrostis rupestris</v>
      </c>
      <c r="C5935" t="s">
        <v>7</v>
      </c>
      <c r="D5935" t="s">
        <v>74</v>
      </c>
      <c r="E5935" t="s">
        <v>11</v>
      </c>
      <c r="G5935" t="s">
        <v>75</v>
      </c>
    </row>
    <row r="5936" spans="1:7" x14ac:dyDescent="0.25">
      <c r="A5936">
        <v>468</v>
      </c>
      <c r="B5936" t="str">
        <f>VLOOKUP(CONCATENATE(C5936,"_",D5936),acronyms!$A$2:$B$330,2,0)</f>
        <v>Avenula versicolor</v>
      </c>
      <c r="C5936" t="s">
        <v>14</v>
      </c>
      <c r="D5936" t="s">
        <v>15</v>
      </c>
      <c r="E5936" t="s">
        <v>18</v>
      </c>
      <c r="G5936" t="s">
        <v>75</v>
      </c>
    </row>
    <row r="5937" spans="1:7" x14ac:dyDescent="0.25">
      <c r="A5937">
        <v>468</v>
      </c>
      <c r="B5937" t="str">
        <f>VLOOKUP(CONCATENATE(C5937,"_",D5937),acronyms!$A$2:$B$330,2,0)</f>
        <v>Cardamine resedifolia</v>
      </c>
      <c r="C5937" t="s">
        <v>54</v>
      </c>
      <c r="D5937" t="s">
        <v>76</v>
      </c>
      <c r="E5937" t="s">
        <v>18</v>
      </c>
      <c r="G5937" t="s">
        <v>75</v>
      </c>
    </row>
    <row r="5938" spans="1:7" x14ac:dyDescent="0.25">
      <c r="A5938">
        <v>468</v>
      </c>
      <c r="B5938" t="str">
        <f>VLOOKUP(CONCATENATE(C5938,"_",D5938),acronyms!$A$2:$B$330,2,0)</f>
        <v>Cerastium uniflorum</v>
      </c>
      <c r="C5938" t="s">
        <v>56</v>
      </c>
      <c r="D5938" t="s">
        <v>57</v>
      </c>
      <c r="E5938">
        <v>1</v>
      </c>
      <c r="G5938" t="s">
        <v>75</v>
      </c>
    </row>
    <row r="5939" spans="1:7" x14ac:dyDescent="0.25">
      <c r="A5939">
        <v>468</v>
      </c>
      <c r="B5939" t="str">
        <f>VLOOKUP(CONCATENATE(C5939,"_",D5939),acronyms!$A$2:$B$330,2,0)</f>
        <v>Geum reptans</v>
      </c>
      <c r="C5939" t="s">
        <v>25</v>
      </c>
      <c r="D5939" t="s">
        <v>114</v>
      </c>
      <c r="E5939" t="s">
        <v>11</v>
      </c>
      <c r="G5939" t="s">
        <v>75</v>
      </c>
    </row>
    <row r="5940" spans="1:7" x14ac:dyDescent="0.25">
      <c r="A5940">
        <v>468</v>
      </c>
      <c r="B5940" t="str">
        <f>VLOOKUP(CONCATENATE(C5940,"_",D5940),acronyms!$A$2:$B$330,2,0)</f>
        <v>Gnaphalium supinum</v>
      </c>
      <c r="C5940" t="s">
        <v>77</v>
      </c>
      <c r="D5940" t="s">
        <v>78</v>
      </c>
      <c r="E5940" t="s">
        <v>11</v>
      </c>
      <c r="G5940" t="s">
        <v>75</v>
      </c>
    </row>
    <row r="5941" spans="1:7" x14ac:dyDescent="0.25">
      <c r="A5941">
        <v>468</v>
      </c>
      <c r="B5941" t="str">
        <f>VLOOKUP(CONCATENATE(C5941,"_",D5941),acronyms!$A$2:$B$330,2,0)</f>
        <v>Leucanthemopsis alpina</v>
      </c>
      <c r="C5941" t="s">
        <v>59</v>
      </c>
      <c r="D5941" t="s">
        <v>13</v>
      </c>
      <c r="E5941" t="s">
        <v>11</v>
      </c>
      <c r="G5941" t="s">
        <v>75</v>
      </c>
    </row>
    <row r="5942" spans="1:7" x14ac:dyDescent="0.25">
      <c r="A5942">
        <v>468</v>
      </c>
      <c r="B5942" t="str">
        <f>VLOOKUP(CONCATENATE(C5942,"_",D5942),acronyms!$A$2:$B$330,2,0)</f>
        <v>Poa alpina</v>
      </c>
      <c r="C5942" t="s">
        <v>79</v>
      </c>
      <c r="D5942" t="s">
        <v>13</v>
      </c>
      <c r="E5942" t="s">
        <v>11</v>
      </c>
      <c r="G5942" t="s">
        <v>75</v>
      </c>
    </row>
    <row r="5943" spans="1:7" x14ac:dyDescent="0.25">
      <c r="A5943">
        <v>468</v>
      </c>
      <c r="B5943" t="str">
        <f>VLOOKUP(CONCATENATE(C5943,"_",D5943),acronyms!$A$2:$B$330,2,0)</f>
        <v>Sagina saginoides</v>
      </c>
      <c r="C5943" t="s">
        <v>86</v>
      </c>
      <c r="D5943" t="s">
        <v>86</v>
      </c>
      <c r="E5943" t="s">
        <v>11</v>
      </c>
      <c r="G5943" t="s">
        <v>75</v>
      </c>
    </row>
    <row r="5944" spans="1:7" x14ac:dyDescent="0.25">
      <c r="A5944">
        <v>468</v>
      </c>
      <c r="B5944" t="str">
        <f>VLOOKUP(CONCATENATE(C5944,"_",D5944),acronyms!$A$2:$B$330,2,0)</f>
        <v>Sedum alpestre</v>
      </c>
      <c r="C5944" t="s">
        <v>63</v>
      </c>
      <c r="D5944" t="s">
        <v>13</v>
      </c>
      <c r="E5944" t="s">
        <v>11</v>
      </c>
      <c r="G5944" t="s">
        <v>75</v>
      </c>
    </row>
    <row r="5945" spans="1:7" x14ac:dyDescent="0.25">
      <c r="A5945">
        <v>468</v>
      </c>
      <c r="B5945" t="str">
        <f>VLOOKUP(CONCATENATE(C5945,"_",D5945),acronyms!$A$2:$B$330,2,0)</f>
        <v>Veronica alpina</v>
      </c>
      <c r="C5945" t="s">
        <v>15</v>
      </c>
      <c r="D5945" t="s">
        <v>13</v>
      </c>
      <c r="E5945" t="s">
        <v>11</v>
      </c>
      <c r="G5945" t="s">
        <v>75</v>
      </c>
    </row>
    <row r="5946" spans="1:7" x14ac:dyDescent="0.25">
      <c r="A5946">
        <v>469</v>
      </c>
      <c r="B5946" t="str">
        <f>VLOOKUP(CONCATENATE(C5946,"_",D5946),acronyms!$A$2:$B$330,2,0)</f>
        <v>Agrostis rupestris</v>
      </c>
      <c r="C5946" t="s">
        <v>7</v>
      </c>
      <c r="D5946" t="s">
        <v>74</v>
      </c>
      <c r="E5946">
        <v>1</v>
      </c>
      <c r="G5946" t="s">
        <v>75</v>
      </c>
    </row>
    <row r="5947" spans="1:7" x14ac:dyDescent="0.25">
      <c r="A5947">
        <v>469</v>
      </c>
      <c r="B5947" t="str">
        <f>VLOOKUP(CONCATENATE(C5947,"_",D5947),acronyms!$A$2:$B$330,2,0)</f>
        <v>Cerastium uniflorum</v>
      </c>
      <c r="C5947" t="s">
        <v>56</v>
      </c>
      <c r="D5947" t="s">
        <v>57</v>
      </c>
      <c r="E5947" t="s">
        <v>11</v>
      </c>
      <c r="G5947" t="s">
        <v>75</v>
      </c>
    </row>
    <row r="5948" spans="1:7" x14ac:dyDescent="0.25">
      <c r="A5948">
        <v>469</v>
      </c>
      <c r="B5948" t="str">
        <f>VLOOKUP(CONCATENATE(C5948,"_",D5948),acronyms!$A$2:$B$330,2,0)</f>
        <v>Cirsium spinosissimum</v>
      </c>
      <c r="C5948" t="s">
        <v>165</v>
      </c>
      <c r="D5948" t="s">
        <v>60</v>
      </c>
      <c r="E5948" t="s">
        <v>18</v>
      </c>
      <c r="G5948" t="s">
        <v>75</v>
      </c>
    </row>
    <row r="5949" spans="1:7" x14ac:dyDescent="0.25">
      <c r="A5949">
        <v>469</v>
      </c>
      <c r="B5949" t="str">
        <f>VLOOKUP(CONCATENATE(C5949,"_",D5949),acronyms!$A$2:$B$330,2,0)</f>
        <v>Euphrasia minima</v>
      </c>
      <c r="C5949" t="s">
        <v>113</v>
      </c>
      <c r="D5949" t="s">
        <v>62</v>
      </c>
      <c r="E5949" t="s">
        <v>11</v>
      </c>
      <c r="G5949" t="s">
        <v>75</v>
      </c>
    </row>
    <row r="5950" spans="1:7" x14ac:dyDescent="0.25">
      <c r="A5950">
        <v>469</v>
      </c>
      <c r="B5950" t="str">
        <f>VLOOKUP(CONCATENATE(C5950,"_",D5950),acronyms!$A$2:$B$330,2,0)</f>
        <v>Gnaphalium supinum</v>
      </c>
      <c r="C5950" t="s">
        <v>77</v>
      </c>
      <c r="D5950" t="s">
        <v>78</v>
      </c>
      <c r="E5950">
        <v>1</v>
      </c>
      <c r="G5950" t="s">
        <v>75</v>
      </c>
    </row>
    <row r="5951" spans="1:7" x14ac:dyDescent="0.25">
      <c r="A5951">
        <v>469</v>
      </c>
      <c r="B5951" t="str">
        <f>VLOOKUP(CONCATENATE(C5951,"_",D5951),acronyms!$A$2:$B$330,2,0)</f>
        <v>Leucanthemopsis alpina</v>
      </c>
      <c r="C5951" t="s">
        <v>59</v>
      </c>
      <c r="D5951" t="s">
        <v>13</v>
      </c>
      <c r="E5951" t="s">
        <v>11</v>
      </c>
      <c r="G5951" t="s">
        <v>75</v>
      </c>
    </row>
    <row r="5952" spans="1:7" x14ac:dyDescent="0.25">
      <c r="A5952">
        <v>469</v>
      </c>
      <c r="B5952" t="str">
        <f>VLOOKUP(CONCATENATE(C5952,"_",D5952),acronyms!$A$2:$B$330,2,0)</f>
        <v>Luzula spicata</v>
      </c>
      <c r="C5952" t="s">
        <v>30</v>
      </c>
      <c r="D5952" t="s">
        <v>60</v>
      </c>
      <c r="E5952" t="s">
        <v>11</v>
      </c>
      <c r="G5952" t="s">
        <v>75</v>
      </c>
    </row>
    <row r="5953" spans="1:7" x14ac:dyDescent="0.25">
      <c r="A5953">
        <v>469</v>
      </c>
      <c r="B5953" t="str">
        <f>VLOOKUP(CONCATENATE(C5953,"_",D5953),acronyms!$A$2:$B$330,2,0)</f>
        <v>Poa alpina</v>
      </c>
      <c r="C5953" t="s">
        <v>79</v>
      </c>
      <c r="D5953" t="s">
        <v>13</v>
      </c>
      <c r="E5953" t="s">
        <v>50</v>
      </c>
      <c r="G5953" t="s">
        <v>75</v>
      </c>
    </row>
    <row r="5954" spans="1:7" x14ac:dyDescent="0.25">
      <c r="A5954">
        <v>469</v>
      </c>
      <c r="B5954" t="str">
        <f>VLOOKUP(CONCATENATE(C5954,"_",D5954),acronyms!$A$2:$B$330,2,0)</f>
        <v>Sagina saginoides</v>
      </c>
      <c r="C5954" t="s">
        <v>86</v>
      </c>
      <c r="D5954" t="s">
        <v>86</v>
      </c>
      <c r="E5954" t="s">
        <v>11</v>
      </c>
      <c r="G5954" t="s">
        <v>75</v>
      </c>
    </row>
    <row r="5955" spans="1:7" x14ac:dyDescent="0.25">
      <c r="A5955">
        <v>469</v>
      </c>
      <c r="B5955" t="str">
        <f>VLOOKUP(CONCATENATE(C5955,"_",D5955),acronyms!$A$2:$B$330,2,0)</f>
        <v>Salix helvetica</v>
      </c>
      <c r="C5955" t="s">
        <v>40</v>
      </c>
      <c r="D5955" t="s">
        <v>41</v>
      </c>
      <c r="E5955">
        <v>1</v>
      </c>
      <c r="G5955" t="s">
        <v>75</v>
      </c>
    </row>
    <row r="5956" spans="1:7" x14ac:dyDescent="0.25">
      <c r="A5956">
        <v>469</v>
      </c>
      <c r="B5956" t="str">
        <f>VLOOKUP(CONCATENATE(C5956,"_",D5956),acronyms!$A$2:$B$330,2,0)</f>
        <v>Saxifraga bryoides</v>
      </c>
      <c r="C5956" t="s">
        <v>71</v>
      </c>
      <c r="D5956" t="s">
        <v>72</v>
      </c>
      <c r="E5956">
        <v>1</v>
      </c>
      <c r="G5956" t="s">
        <v>75</v>
      </c>
    </row>
    <row r="5957" spans="1:7" x14ac:dyDescent="0.25">
      <c r="A5957">
        <v>469</v>
      </c>
      <c r="B5957" t="str">
        <f>VLOOKUP(CONCATENATE(C5957,"_",D5957),acronyms!$A$2:$B$330,2,0)</f>
        <v>Scorzoneroides helvetica</v>
      </c>
      <c r="C5957" t="s">
        <v>42</v>
      </c>
      <c r="D5957" t="s">
        <v>41</v>
      </c>
      <c r="E5957" t="s">
        <v>11</v>
      </c>
      <c r="G5957" t="s">
        <v>75</v>
      </c>
    </row>
    <row r="5958" spans="1:7" x14ac:dyDescent="0.25">
      <c r="A5958">
        <v>469</v>
      </c>
      <c r="B5958" t="str">
        <f>VLOOKUP(CONCATENATE(C5958,"_",D5958),acronyms!$A$2:$B$330,2,0)</f>
        <v>Sedum alpestre</v>
      </c>
      <c r="C5958" t="s">
        <v>63</v>
      </c>
      <c r="D5958" t="s">
        <v>13</v>
      </c>
      <c r="E5958" t="s">
        <v>18</v>
      </c>
      <c r="G5958" t="s">
        <v>75</v>
      </c>
    </row>
    <row r="5959" spans="1:7" x14ac:dyDescent="0.25">
      <c r="A5959">
        <v>469</v>
      </c>
      <c r="B5959" t="str">
        <f>VLOOKUP(CONCATENATE(C5959,"_",D5959),acronyms!$A$2:$B$330,2,0)</f>
        <v>Silene acaulis subsp. exscapa</v>
      </c>
      <c r="C5959" t="s">
        <v>43</v>
      </c>
      <c r="D5959" t="s">
        <v>73</v>
      </c>
      <c r="E5959">
        <v>1</v>
      </c>
      <c r="G5959" t="s">
        <v>75</v>
      </c>
    </row>
    <row r="5960" spans="1:7" x14ac:dyDescent="0.25">
      <c r="A5960">
        <v>469</v>
      </c>
      <c r="B5960" t="str">
        <f>VLOOKUP(CONCATENATE(C5960,"_",D5960),acronyms!$A$2:$B$330,2,0)</f>
        <v>Taraxacum sp.</v>
      </c>
      <c r="C5960" t="s">
        <v>166</v>
      </c>
      <c r="D5960" t="s">
        <v>134</v>
      </c>
      <c r="E5960" t="s">
        <v>18</v>
      </c>
      <c r="G5960" t="s">
        <v>75</v>
      </c>
    </row>
    <row r="5961" spans="1:7" x14ac:dyDescent="0.25">
      <c r="A5961">
        <v>469</v>
      </c>
      <c r="B5961" t="str">
        <f>VLOOKUP(CONCATENATE(C5961,"_",D5961),acronyms!$A$2:$B$330,2,0)</f>
        <v>Trifolium badium</v>
      </c>
      <c r="C5961" t="s">
        <v>108</v>
      </c>
      <c r="D5961" t="s">
        <v>202</v>
      </c>
      <c r="E5961" t="s">
        <v>18</v>
      </c>
      <c r="G5961" t="s">
        <v>75</v>
      </c>
    </row>
    <row r="5962" spans="1:7" x14ac:dyDescent="0.25">
      <c r="A5962">
        <v>469</v>
      </c>
      <c r="B5962" t="str">
        <f>VLOOKUP(CONCATENATE(C5962,"_",D5962),acronyms!$A$2:$B$330,2,0)</f>
        <v>Trifolium pallescens</v>
      </c>
      <c r="C5962" t="s">
        <v>108</v>
      </c>
      <c r="D5962" t="s">
        <v>109</v>
      </c>
      <c r="E5962" t="s">
        <v>46</v>
      </c>
      <c r="G5962" t="s">
        <v>75</v>
      </c>
    </row>
    <row r="5963" spans="1:7" x14ac:dyDescent="0.25">
      <c r="A5963">
        <v>469</v>
      </c>
      <c r="B5963" t="str">
        <f>VLOOKUP(CONCATENATE(C5963,"_",D5963),acronyms!$A$2:$B$330,2,0)</f>
        <v>Veronica alpina</v>
      </c>
      <c r="C5963" t="s">
        <v>15</v>
      </c>
      <c r="D5963" t="s">
        <v>13</v>
      </c>
      <c r="E5963" t="s">
        <v>11</v>
      </c>
      <c r="G5963" t="s">
        <v>75</v>
      </c>
    </row>
    <row r="5964" spans="1:7" x14ac:dyDescent="0.25">
      <c r="A5964">
        <v>470</v>
      </c>
      <c r="B5964" t="str">
        <f>VLOOKUP(CONCATENATE(C5964,"_",D5964),acronyms!$A$2:$B$330,2,0)</f>
        <v>Agrostis rupestris</v>
      </c>
      <c r="C5964" t="s">
        <v>7</v>
      </c>
      <c r="D5964" t="s">
        <v>74</v>
      </c>
      <c r="E5964" t="s">
        <v>11</v>
      </c>
      <c r="G5964" t="s">
        <v>119</v>
      </c>
    </row>
    <row r="5965" spans="1:7" x14ac:dyDescent="0.25">
      <c r="A5965">
        <v>470</v>
      </c>
      <c r="B5965" t="str">
        <f>VLOOKUP(CONCATENATE(C5965,"_",D5965),acronyms!$A$2:$B$330,2,0)</f>
        <v>Deschampsia cespitosa subsp. cespitosa</v>
      </c>
      <c r="C5965" t="s">
        <v>89</v>
      </c>
      <c r="D5965" t="s">
        <v>90</v>
      </c>
      <c r="E5965" t="s">
        <v>46</v>
      </c>
      <c r="G5965" t="s">
        <v>119</v>
      </c>
    </row>
    <row r="5966" spans="1:7" x14ac:dyDescent="0.25">
      <c r="A5966">
        <v>470</v>
      </c>
      <c r="B5966" t="str">
        <f>VLOOKUP(CONCATENATE(C5966,"_",D5966),acronyms!$A$2:$B$330,2,0)</f>
        <v>Gnaphalium supinum</v>
      </c>
      <c r="C5966" t="s">
        <v>77</v>
      </c>
      <c r="D5966" t="s">
        <v>78</v>
      </c>
      <c r="E5966">
        <v>1</v>
      </c>
      <c r="G5966" t="s">
        <v>119</v>
      </c>
    </row>
    <row r="5967" spans="1:7" x14ac:dyDescent="0.25">
      <c r="A5967">
        <v>470</v>
      </c>
      <c r="B5967" t="str">
        <f>VLOOKUP(CONCATENATE(C5967,"_",D5967),acronyms!$A$2:$B$330,2,0)</f>
        <v>Luzula alpino-pilosa</v>
      </c>
      <c r="C5967" t="s">
        <v>30</v>
      </c>
      <c r="D5967" t="s">
        <v>31</v>
      </c>
      <c r="E5967">
        <v>1</v>
      </c>
      <c r="G5967" t="s">
        <v>119</v>
      </c>
    </row>
    <row r="5968" spans="1:7" x14ac:dyDescent="0.25">
      <c r="A5968">
        <v>470</v>
      </c>
      <c r="B5968" t="str">
        <f>VLOOKUP(CONCATENATE(C5968,"_",D5968),acronyms!$A$2:$B$330,2,0)</f>
        <v>Oxyria digyna</v>
      </c>
      <c r="C5968" t="s">
        <v>123</v>
      </c>
      <c r="D5968" t="s">
        <v>124</v>
      </c>
      <c r="E5968">
        <v>1</v>
      </c>
      <c r="G5968" t="s">
        <v>119</v>
      </c>
    </row>
    <row r="5969" spans="1:7" x14ac:dyDescent="0.25">
      <c r="A5969">
        <v>470</v>
      </c>
      <c r="B5969" t="str">
        <f>VLOOKUP(CONCATENATE(C5969,"_",D5969),acronyms!$A$2:$B$330,2,0)</f>
        <v>Poa alpina</v>
      </c>
      <c r="C5969" t="s">
        <v>79</v>
      </c>
      <c r="D5969" t="s">
        <v>13</v>
      </c>
      <c r="E5969" t="s">
        <v>11</v>
      </c>
      <c r="G5969" t="s">
        <v>119</v>
      </c>
    </row>
    <row r="5970" spans="1:7" x14ac:dyDescent="0.25">
      <c r="A5970">
        <v>470</v>
      </c>
      <c r="B5970" t="str">
        <f>VLOOKUP(CONCATENATE(C5970,"_",D5970),acronyms!$A$2:$B$330,2,0)</f>
        <v>Primula glutinosa</v>
      </c>
      <c r="C5970" t="s">
        <v>69</v>
      </c>
      <c r="D5970" t="s">
        <v>70</v>
      </c>
      <c r="E5970" t="s">
        <v>18</v>
      </c>
      <c r="G5970" t="s">
        <v>119</v>
      </c>
    </row>
    <row r="5971" spans="1:7" x14ac:dyDescent="0.25">
      <c r="A5971">
        <v>470</v>
      </c>
      <c r="B5971" t="str">
        <f>VLOOKUP(CONCATENATE(C5971,"_",D5971),acronyms!$A$2:$B$330,2,0)</f>
        <v>Salix herbacea</v>
      </c>
      <c r="C5971" t="s">
        <v>40</v>
      </c>
      <c r="D5971" t="s">
        <v>81</v>
      </c>
      <c r="E5971" t="s">
        <v>11</v>
      </c>
      <c r="G5971" t="s">
        <v>119</v>
      </c>
    </row>
    <row r="5972" spans="1:7" x14ac:dyDescent="0.25">
      <c r="A5972">
        <v>470</v>
      </c>
      <c r="B5972" t="str">
        <f>VLOOKUP(CONCATENATE(C5972,"_",D5972),acronyms!$A$2:$B$330,2,0)</f>
        <v>Taraxacum sp.</v>
      </c>
      <c r="C5972" t="s">
        <v>166</v>
      </c>
      <c r="D5972" t="s">
        <v>134</v>
      </c>
      <c r="E5972" t="s">
        <v>11</v>
      </c>
      <c r="G5972" t="s">
        <v>119</v>
      </c>
    </row>
    <row r="5973" spans="1:7" x14ac:dyDescent="0.25">
      <c r="A5973">
        <v>470</v>
      </c>
      <c r="B5973" t="str">
        <f>VLOOKUP(CONCATENATE(C5973,"_",D5973),acronyms!$A$2:$B$330,2,0)</f>
        <v>Veronica alpina</v>
      </c>
      <c r="C5973" t="s">
        <v>15</v>
      </c>
      <c r="D5973" t="s">
        <v>13</v>
      </c>
      <c r="E5973" t="s">
        <v>11</v>
      </c>
      <c r="G5973" t="s">
        <v>119</v>
      </c>
    </row>
    <row r="5974" spans="1:7" x14ac:dyDescent="0.25">
      <c r="A5974">
        <v>471</v>
      </c>
      <c r="B5974" t="str">
        <f>VLOOKUP(CONCATENATE(C5974,"_",D5974),acronyms!$A$2:$B$330,2,0)</f>
        <v>Achillea moschata</v>
      </c>
      <c r="C5974" t="s">
        <v>115</v>
      </c>
      <c r="D5974" t="s">
        <v>112</v>
      </c>
      <c r="E5974" t="s">
        <v>50</v>
      </c>
      <c r="G5974" t="s">
        <v>75</v>
      </c>
    </row>
    <row r="5975" spans="1:7" x14ac:dyDescent="0.25">
      <c r="A5975">
        <v>471</v>
      </c>
      <c r="B5975" t="str">
        <f>VLOOKUP(CONCATENATE(C5975,"_",D5975),acronyms!$A$2:$B$330,2,0)</f>
        <v>Agrostis rupestris</v>
      </c>
      <c r="C5975" t="s">
        <v>7</v>
      </c>
      <c r="D5975" t="s">
        <v>74</v>
      </c>
      <c r="E5975" t="s">
        <v>11</v>
      </c>
      <c r="G5975" t="s">
        <v>75</v>
      </c>
    </row>
    <row r="5976" spans="1:7" x14ac:dyDescent="0.25">
      <c r="A5976">
        <v>471</v>
      </c>
      <c r="B5976" t="str">
        <f>VLOOKUP(CONCATENATE(C5976,"_",D5976),acronyms!$A$2:$B$330,2,0)</f>
        <v>Cardamine resedifolia</v>
      </c>
      <c r="C5976" t="s">
        <v>54</v>
      </c>
      <c r="D5976" t="s">
        <v>76</v>
      </c>
      <c r="E5976" t="s">
        <v>18</v>
      </c>
      <c r="G5976" t="s">
        <v>75</v>
      </c>
    </row>
    <row r="5977" spans="1:7" x14ac:dyDescent="0.25">
      <c r="A5977">
        <v>471</v>
      </c>
      <c r="B5977" t="str">
        <f>VLOOKUP(CONCATENATE(C5977,"_",D5977),acronyms!$A$2:$B$330,2,0)</f>
        <v>Cystopteris alpina</v>
      </c>
      <c r="C5977" t="s">
        <v>379</v>
      </c>
      <c r="D5977" t="s">
        <v>380</v>
      </c>
      <c r="E5977" t="s">
        <v>18</v>
      </c>
      <c r="G5977" t="s">
        <v>75</v>
      </c>
    </row>
    <row r="5978" spans="1:7" x14ac:dyDescent="0.25">
      <c r="A5978">
        <v>471</v>
      </c>
      <c r="B5978" t="str">
        <f>VLOOKUP(CONCATENATE(C5978,"_",D5978),acronyms!$A$2:$B$330,2,0)</f>
        <v>Dryopteris dilatata</v>
      </c>
      <c r="C5978" t="s">
        <v>153</v>
      </c>
      <c r="D5978" t="s">
        <v>176</v>
      </c>
      <c r="E5978" t="s">
        <v>11</v>
      </c>
      <c r="F5978" t="s">
        <v>1055</v>
      </c>
      <c r="G5978" t="s">
        <v>75</v>
      </c>
    </row>
    <row r="5979" spans="1:7" x14ac:dyDescent="0.25">
      <c r="A5979">
        <v>471</v>
      </c>
      <c r="B5979" t="str">
        <f>VLOOKUP(CONCATENATE(C5979,"_",D5979),acronyms!$A$2:$B$330,2,0)</f>
        <v>Festuca halleri agg.</v>
      </c>
      <c r="C5979" t="s">
        <v>19</v>
      </c>
      <c r="D5979" t="s">
        <v>58</v>
      </c>
      <c r="E5979" t="s">
        <v>11</v>
      </c>
      <c r="G5979" t="s">
        <v>75</v>
      </c>
    </row>
    <row r="5980" spans="1:7" x14ac:dyDescent="0.25">
      <c r="A5980">
        <v>471</v>
      </c>
      <c r="B5980" t="str">
        <f>VLOOKUP(CONCATENATE(C5980,"_",D5980),acronyms!$A$2:$B$330,2,0)</f>
        <v>Geum reptans</v>
      </c>
      <c r="C5980" t="s">
        <v>25</v>
      </c>
      <c r="D5980" t="s">
        <v>114</v>
      </c>
      <c r="E5980" t="s">
        <v>11</v>
      </c>
      <c r="G5980" t="s">
        <v>75</v>
      </c>
    </row>
    <row r="5981" spans="1:7" x14ac:dyDescent="0.25">
      <c r="A5981">
        <v>471</v>
      </c>
      <c r="B5981" t="str">
        <f>VLOOKUP(CONCATENATE(C5981,"_",D5981),acronyms!$A$2:$B$330,2,0)</f>
        <v>Gnaphalium supinum</v>
      </c>
      <c r="C5981" t="s">
        <v>77</v>
      </c>
      <c r="D5981" t="s">
        <v>78</v>
      </c>
      <c r="E5981" t="s">
        <v>11</v>
      </c>
      <c r="G5981" t="s">
        <v>75</v>
      </c>
    </row>
    <row r="5982" spans="1:7" x14ac:dyDescent="0.25">
      <c r="A5982">
        <v>471</v>
      </c>
      <c r="B5982" t="str">
        <f>VLOOKUP(CONCATENATE(C5982,"_",D5982),acronyms!$A$2:$B$330,2,0)</f>
        <v>Leucanthemopsis alpina</v>
      </c>
      <c r="C5982" t="s">
        <v>59</v>
      </c>
      <c r="D5982" t="s">
        <v>13</v>
      </c>
      <c r="E5982">
        <v>1</v>
      </c>
      <c r="G5982" t="s">
        <v>75</v>
      </c>
    </row>
    <row r="5983" spans="1:7" x14ac:dyDescent="0.25">
      <c r="A5983">
        <v>471</v>
      </c>
      <c r="B5983" t="str">
        <f>VLOOKUP(CONCATENATE(C5983,"_",D5983),acronyms!$A$2:$B$330,2,0)</f>
        <v>Oxyria digyna</v>
      </c>
      <c r="C5983" t="s">
        <v>123</v>
      </c>
      <c r="D5983" t="s">
        <v>124</v>
      </c>
      <c r="E5983" t="s">
        <v>18</v>
      </c>
      <c r="G5983" t="s">
        <v>75</v>
      </c>
    </row>
    <row r="5984" spans="1:7" x14ac:dyDescent="0.25">
      <c r="A5984">
        <v>471</v>
      </c>
      <c r="B5984" t="str">
        <f>VLOOKUP(CONCATENATE(C5984,"_",D5984),acronyms!$A$2:$B$330,2,0)</f>
        <v>Phyteuma hemisphaericum</v>
      </c>
      <c r="C5984" t="s">
        <v>91</v>
      </c>
      <c r="D5984" t="s">
        <v>92</v>
      </c>
      <c r="E5984" t="s">
        <v>18</v>
      </c>
      <c r="G5984" t="s">
        <v>75</v>
      </c>
    </row>
    <row r="5985" spans="1:7" x14ac:dyDescent="0.25">
      <c r="A5985">
        <v>471</v>
      </c>
      <c r="B5985" t="str">
        <f>VLOOKUP(CONCATENATE(C5985,"_",D5985),acronyms!$A$2:$B$330,2,0)</f>
        <v>Poa alpina</v>
      </c>
      <c r="C5985" t="s">
        <v>79</v>
      </c>
      <c r="D5985" t="s">
        <v>13</v>
      </c>
      <c r="E5985" t="s">
        <v>11</v>
      </c>
      <c r="G5985" t="s">
        <v>75</v>
      </c>
    </row>
    <row r="5986" spans="1:7" x14ac:dyDescent="0.25">
      <c r="A5986">
        <v>471</v>
      </c>
      <c r="B5986" t="str">
        <f>VLOOKUP(CONCATENATE(C5986,"_",D5986),acronyms!$A$2:$B$330,2,0)</f>
        <v>Sagina saginoides</v>
      </c>
      <c r="C5986" t="s">
        <v>86</v>
      </c>
      <c r="D5986" t="s">
        <v>86</v>
      </c>
      <c r="E5986" t="s">
        <v>18</v>
      </c>
      <c r="G5986" t="s">
        <v>75</v>
      </c>
    </row>
    <row r="5987" spans="1:7" x14ac:dyDescent="0.25">
      <c r="A5987">
        <v>471</v>
      </c>
      <c r="B5987" t="str">
        <f>VLOOKUP(CONCATENATE(C5987,"_",D5987),acronyms!$A$2:$B$330,2,0)</f>
        <v>Saxifraga bryoides</v>
      </c>
      <c r="C5987" t="s">
        <v>71</v>
      </c>
      <c r="D5987" t="s">
        <v>72</v>
      </c>
      <c r="E5987">
        <v>1</v>
      </c>
      <c r="G5987" t="s">
        <v>75</v>
      </c>
    </row>
    <row r="5988" spans="1:7" x14ac:dyDescent="0.25">
      <c r="A5988">
        <v>471</v>
      </c>
      <c r="B5988" t="str">
        <f>VLOOKUP(CONCATENATE(C5988,"_",D5988),acronyms!$A$2:$B$330,2,0)</f>
        <v>Sedum alpestre</v>
      </c>
      <c r="C5988" t="s">
        <v>63</v>
      </c>
      <c r="D5988" t="s">
        <v>13</v>
      </c>
      <c r="E5988" t="s">
        <v>11</v>
      </c>
      <c r="G5988" t="s">
        <v>75</v>
      </c>
    </row>
    <row r="5989" spans="1:7" x14ac:dyDescent="0.25">
      <c r="A5989">
        <v>471</v>
      </c>
      <c r="B5989" t="str">
        <f>VLOOKUP(CONCATENATE(C5989,"_",D5989),acronyms!$A$2:$B$330,2,0)</f>
        <v>Veronica alpina</v>
      </c>
      <c r="C5989" t="s">
        <v>15</v>
      </c>
      <c r="D5989" t="s">
        <v>13</v>
      </c>
      <c r="E5989" t="s">
        <v>11</v>
      </c>
      <c r="G5989" t="s">
        <v>75</v>
      </c>
    </row>
    <row r="5990" spans="1:7" x14ac:dyDescent="0.25">
      <c r="A5990">
        <v>472</v>
      </c>
      <c r="B5990" t="str">
        <f>VLOOKUP(CONCATENATE(C5990,"_",D5990),acronyms!$A$2:$B$330,2,0)</f>
        <v>Achillea moschata</v>
      </c>
      <c r="C5990" t="s">
        <v>115</v>
      </c>
      <c r="D5990" t="s">
        <v>112</v>
      </c>
      <c r="E5990" t="s">
        <v>11</v>
      </c>
      <c r="G5990" t="s">
        <v>119</v>
      </c>
    </row>
    <row r="5991" spans="1:7" x14ac:dyDescent="0.25">
      <c r="A5991">
        <v>472</v>
      </c>
      <c r="B5991" t="str">
        <f>VLOOKUP(CONCATENATE(C5991,"_",D5991),acronyms!$A$2:$B$330,2,0)</f>
        <v>Agrostis rupestris</v>
      </c>
      <c r="C5991" t="s">
        <v>7</v>
      </c>
      <c r="D5991" t="s">
        <v>74</v>
      </c>
      <c r="E5991">
        <v>1</v>
      </c>
      <c r="G5991" t="s">
        <v>119</v>
      </c>
    </row>
    <row r="5992" spans="1:7" x14ac:dyDescent="0.25">
      <c r="A5992">
        <v>472</v>
      </c>
      <c r="B5992" t="str">
        <f>VLOOKUP(CONCATENATE(C5992,"_",D5992),acronyms!$A$2:$B$330,2,0)</f>
        <v>Anthoxanthum alpinum</v>
      </c>
      <c r="C5992" t="s">
        <v>12</v>
      </c>
      <c r="D5992" t="s">
        <v>13</v>
      </c>
      <c r="E5992" t="s">
        <v>11</v>
      </c>
      <c r="G5992" t="s">
        <v>119</v>
      </c>
    </row>
    <row r="5993" spans="1:7" x14ac:dyDescent="0.25">
      <c r="A5993">
        <v>472</v>
      </c>
      <c r="B5993" t="str">
        <f>VLOOKUP(CONCATENATE(C5993,"_",D5993),acronyms!$A$2:$B$330,2,0)</f>
        <v>Campanula scheuchzeri</v>
      </c>
      <c r="C5993" t="s">
        <v>16</v>
      </c>
      <c r="D5993" t="s">
        <v>17</v>
      </c>
      <c r="E5993">
        <v>1</v>
      </c>
      <c r="G5993" t="s">
        <v>119</v>
      </c>
    </row>
    <row r="5994" spans="1:7" x14ac:dyDescent="0.25">
      <c r="A5994">
        <v>472</v>
      </c>
      <c r="B5994" t="str">
        <f>VLOOKUP(CONCATENATE(C5994,"_",D5994),acronyms!$A$2:$B$330,2,0)</f>
        <v>Euphrasia minima</v>
      </c>
      <c r="C5994" t="s">
        <v>113</v>
      </c>
      <c r="D5994" t="s">
        <v>62</v>
      </c>
      <c r="E5994" t="s">
        <v>18</v>
      </c>
      <c r="G5994" t="s">
        <v>119</v>
      </c>
    </row>
    <row r="5995" spans="1:7" x14ac:dyDescent="0.25">
      <c r="A5995">
        <v>472</v>
      </c>
      <c r="B5995" t="str">
        <f>VLOOKUP(CONCATENATE(C5995,"_",D5995),acronyms!$A$2:$B$330,2,0)</f>
        <v>Festuca halleri agg.</v>
      </c>
      <c r="C5995" t="s">
        <v>19</v>
      </c>
      <c r="D5995" t="s">
        <v>58</v>
      </c>
      <c r="E5995" t="s">
        <v>46</v>
      </c>
      <c r="G5995" t="s">
        <v>119</v>
      </c>
    </row>
    <row r="5996" spans="1:7" x14ac:dyDescent="0.25">
      <c r="A5996">
        <v>472</v>
      </c>
      <c r="B5996" t="str">
        <f>VLOOKUP(CONCATENATE(C5996,"_",D5996),acronyms!$A$2:$B$330,2,0)</f>
        <v>Gnaphalium supinum</v>
      </c>
      <c r="C5996" t="s">
        <v>77</v>
      </c>
      <c r="D5996" t="s">
        <v>78</v>
      </c>
      <c r="E5996" t="s">
        <v>11</v>
      </c>
      <c r="G5996" t="s">
        <v>119</v>
      </c>
    </row>
    <row r="5997" spans="1:7" x14ac:dyDescent="0.25">
      <c r="A5997">
        <v>472</v>
      </c>
      <c r="B5997" t="str">
        <f>VLOOKUP(CONCATENATE(C5997,"_",D5997),acronyms!$A$2:$B$330,2,0)</f>
        <v>Leucanthemopsis alpina</v>
      </c>
      <c r="C5997" t="s">
        <v>59</v>
      </c>
      <c r="D5997" t="s">
        <v>13</v>
      </c>
      <c r="E5997" t="s">
        <v>11</v>
      </c>
      <c r="G5997" t="s">
        <v>119</v>
      </c>
    </row>
    <row r="5998" spans="1:7" x14ac:dyDescent="0.25">
      <c r="A5998">
        <v>472</v>
      </c>
      <c r="B5998" t="str">
        <f>VLOOKUP(CONCATENATE(C5998,"_",D5998),acronyms!$A$2:$B$330,2,0)</f>
        <v>Luzula alpino-pilosa</v>
      </c>
      <c r="C5998" t="s">
        <v>30</v>
      </c>
      <c r="D5998" t="s">
        <v>31</v>
      </c>
      <c r="E5998">
        <v>1</v>
      </c>
      <c r="G5998" t="s">
        <v>119</v>
      </c>
    </row>
    <row r="5999" spans="1:7" x14ac:dyDescent="0.25">
      <c r="A5999">
        <v>472</v>
      </c>
      <c r="B5999" t="str">
        <f>VLOOKUP(CONCATENATE(C5999,"_",D5999),acronyms!$A$2:$B$330,2,0)</f>
        <v>Luzula spicata</v>
      </c>
      <c r="C5999" t="s">
        <v>30</v>
      </c>
      <c r="D5999" t="s">
        <v>60</v>
      </c>
      <c r="E5999" t="s">
        <v>11</v>
      </c>
      <c r="G5999" t="s">
        <v>119</v>
      </c>
    </row>
    <row r="6000" spans="1:7" x14ac:dyDescent="0.25">
      <c r="A6000">
        <v>472</v>
      </c>
      <c r="B6000" t="str">
        <f>VLOOKUP(CONCATENATE(C6000,"_",D6000),acronyms!$A$2:$B$330,2,0)</f>
        <v>Myosotis alpestris</v>
      </c>
      <c r="C6000" t="s">
        <v>101</v>
      </c>
      <c r="D6000" t="s">
        <v>13</v>
      </c>
      <c r="E6000" t="s">
        <v>18</v>
      </c>
      <c r="G6000" t="s">
        <v>119</v>
      </c>
    </row>
    <row r="6001" spans="1:7" x14ac:dyDescent="0.25">
      <c r="A6001">
        <v>472</v>
      </c>
      <c r="B6001" t="str">
        <f>VLOOKUP(CONCATENATE(C6001,"_",D6001),acronyms!$A$2:$B$330,2,0)</f>
        <v>Poa alpina</v>
      </c>
      <c r="C6001" t="s">
        <v>79</v>
      </c>
      <c r="D6001" t="s">
        <v>13</v>
      </c>
      <c r="E6001" t="s">
        <v>11</v>
      </c>
      <c r="G6001" t="s">
        <v>119</v>
      </c>
    </row>
    <row r="6002" spans="1:7" x14ac:dyDescent="0.25">
      <c r="A6002">
        <v>472</v>
      </c>
      <c r="B6002" t="str">
        <f>VLOOKUP(CONCATENATE(C6002,"_",D6002),acronyms!$A$2:$B$330,2,0)</f>
        <v>Saxifraga bryoides</v>
      </c>
      <c r="C6002" t="s">
        <v>71</v>
      </c>
      <c r="D6002" t="s">
        <v>72</v>
      </c>
      <c r="E6002" t="s">
        <v>11</v>
      </c>
      <c r="G6002" t="s">
        <v>119</v>
      </c>
    </row>
    <row r="6003" spans="1:7" x14ac:dyDescent="0.25">
      <c r="A6003">
        <v>472</v>
      </c>
      <c r="B6003" t="str">
        <f>VLOOKUP(CONCATENATE(C6003,"_",D6003),acronyms!$A$2:$B$330,2,0)</f>
        <v>Scorzoneroides helvetica</v>
      </c>
      <c r="C6003" t="s">
        <v>42</v>
      </c>
      <c r="D6003" t="s">
        <v>41</v>
      </c>
      <c r="E6003" t="s">
        <v>46</v>
      </c>
      <c r="G6003" t="s">
        <v>119</v>
      </c>
    </row>
    <row r="6004" spans="1:7" x14ac:dyDescent="0.25">
      <c r="A6004">
        <v>472</v>
      </c>
      <c r="B6004" t="str">
        <f>VLOOKUP(CONCATENATE(C6004,"_",D6004),acronyms!$A$2:$B$330,2,0)</f>
        <v>Sedum alpestre</v>
      </c>
      <c r="C6004" t="s">
        <v>63</v>
      </c>
      <c r="D6004" t="s">
        <v>13</v>
      </c>
      <c r="E6004" t="s">
        <v>11</v>
      </c>
      <c r="G6004" t="s">
        <v>119</v>
      </c>
    </row>
    <row r="6005" spans="1:7" x14ac:dyDescent="0.25">
      <c r="A6005">
        <v>472</v>
      </c>
      <c r="B6005" t="str">
        <f>VLOOKUP(CONCATENATE(C6005,"_",D6005),acronyms!$A$2:$B$330,2,0)</f>
        <v>Trifolium pallescens</v>
      </c>
      <c r="C6005" t="s">
        <v>108</v>
      </c>
      <c r="D6005" t="s">
        <v>109</v>
      </c>
      <c r="E6005" t="s">
        <v>11</v>
      </c>
      <c r="G6005" t="s">
        <v>119</v>
      </c>
    </row>
    <row r="6006" spans="1:7" x14ac:dyDescent="0.25">
      <c r="A6006">
        <v>473</v>
      </c>
      <c r="B6006" t="str">
        <f>VLOOKUP(CONCATENATE(C6006,"_",D6006),acronyms!$A$2:$B$330,2,0)</f>
        <v>Agrostis rupestris</v>
      </c>
      <c r="C6006" t="s">
        <v>7</v>
      </c>
      <c r="D6006" t="s">
        <v>74</v>
      </c>
      <c r="E6006">
        <v>1</v>
      </c>
      <c r="G6006" t="s">
        <v>75</v>
      </c>
    </row>
    <row r="6007" spans="1:7" x14ac:dyDescent="0.25">
      <c r="A6007">
        <v>473</v>
      </c>
      <c r="B6007" t="str">
        <f>VLOOKUP(CONCATENATE(C6007,"_",D6007),acronyms!$A$2:$B$330,2,0)</f>
        <v>Cardamine resedifolia</v>
      </c>
      <c r="C6007" t="s">
        <v>54</v>
      </c>
      <c r="D6007" t="s">
        <v>76</v>
      </c>
      <c r="E6007" t="s">
        <v>18</v>
      </c>
      <c r="G6007" t="s">
        <v>75</v>
      </c>
    </row>
    <row r="6008" spans="1:7" x14ac:dyDescent="0.25">
      <c r="A6008">
        <v>473</v>
      </c>
      <c r="B6008" t="str">
        <f>VLOOKUP(CONCATENATE(C6008,"_",D6008),acronyms!$A$2:$B$330,2,0)</f>
        <v>Cerastium uniflorum</v>
      </c>
      <c r="C6008" t="s">
        <v>56</v>
      </c>
      <c r="D6008" t="s">
        <v>57</v>
      </c>
      <c r="E6008" t="s">
        <v>18</v>
      </c>
      <c r="G6008" t="s">
        <v>75</v>
      </c>
    </row>
    <row r="6009" spans="1:7" x14ac:dyDescent="0.25">
      <c r="A6009">
        <v>473</v>
      </c>
      <c r="B6009" t="str">
        <f>VLOOKUP(CONCATENATE(C6009,"_",D6009),acronyms!$A$2:$B$330,2,0)</f>
        <v>Festuca halleri agg.</v>
      </c>
      <c r="C6009" t="s">
        <v>19</v>
      </c>
      <c r="D6009" t="s">
        <v>58</v>
      </c>
      <c r="E6009">
        <v>1</v>
      </c>
      <c r="G6009" t="s">
        <v>75</v>
      </c>
    </row>
    <row r="6010" spans="1:7" x14ac:dyDescent="0.25">
      <c r="A6010">
        <v>473</v>
      </c>
      <c r="B6010" t="str">
        <f>VLOOKUP(CONCATENATE(C6010,"_",D6010),acronyms!$A$2:$B$330,2,0)</f>
        <v>Gnaphalium supinum</v>
      </c>
      <c r="C6010" t="s">
        <v>77</v>
      </c>
      <c r="D6010" t="s">
        <v>78</v>
      </c>
      <c r="E6010" t="s">
        <v>11</v>
      </c>
      <c r="G6010" t="s">
        <v>75</v>
      </c>
    </row>
    <row r="6011" spans="1:7" x14ac:dyDescent="0.25">
      <c r="A6011">
        <v>473</v>
      </c>
      <c r="B6011" t="str">
        <f>VLOOKUP(CONCATENATE(C6011,"_",D6011),acronyms!$A$2:$B$330,2,0)</f>
        <v>Leucanthemopsis alpina</v>
      </c>
      <c r="C6011" t="s">
        <v>59</v>
      </c>
      <c r="D6011" t="s">
        <v>13</v>
      </c>
      <c r="E6011" t="s">
        <v>11</v>
      </c>
      <c r="G6011" t="s">
        <v>75</v>
      </c>
    </row>
    <row r="6012" spans="1:7" x14ac:dyDescent="0.25">
      <c r="A6012">
        <v>473</v>
      </c>
      <c r="B6012" t="str">
        <f>VLOOKUP(CONCATENATE(C6012,"_",D6012),acronyms!$A$2:$B$330,2,0)</f>
        <v>Poa alpina</v>
      </c>
      <c r="C6012" t="s">
        <v>79</v>
      </c>
      <c r="D6012" t="s">
        <v>13</v>
      </c>
      <c r="E6012">
        <v>1</v>
      </c>
      <c r="G6012" t="s">
        <v>75</v>
      </c>
    </row>
    <row r="6013" spans="1:7" x14ac:dyDescent="0.25">
      <c r="A6013">
        <v>473</v>
      </c>
      <c r="B6013" t="str">
        <f>VLOOKUP(CONCATENATE(C6013,"_",D6013),acronyms!$A$2:$B$330,2,0)</f>
        <v>Sagina saginoides</v>
      </c>
      <c r="C6013" t="s">
        <v>86</v>
      </c>
      <c r="D6013" t="s">
        <v>86</v>
      </c>
      <c r="E6013" t="s">
        <v>11</v>
      </c>
      <c r="G6013" t="s">
        <v>75</v>
      </c>
    </row>
    <row r="6014" spans="1:7" x14ac:dyDescent="0.25">
      <c r="A6014">
        <v>473</v>
      </c>
      <c r="B6014" t="str">
        <f>VLOOKUP(CONCATENATE(C6014,"_",D6014),acronyms!$A$2:$B$330,2,0)</f>
        <v>Sedum alpestre</v>
      </c>
      <c r="C6014" t="s">
        <v>63</v>
      </c>
      <c r="D6014" t="s">
        <v>13</v>
      </c>
      <c r="E6014" t="s">
        <v>11</v>
      </c>
      <c r="G6014" t="s">
        <v>75</v>
      </c>
    </row>
    <row r="6015" spans="1:7" x14ac:dyDescent="0.25">
      <c r="A6015">
        <v>473</v>
      </c>
      <c r="B6015" t="str">
        <f>VLOOKUP(CONCATENATE(C6015,"_",D6015),acronyms!$A$2:$B$330,2,0)</f>
        <v>Veronica alpina</v>
      </c>
      <c r="C6015" t="s">
        <v>15</v>
      </c>
      <c r="D6015" t="s">
        <v>13</v>
      </c>
      <c r="E6015" t="s">
        <v>11</v>
      </c>
      <c r="G6015" t="s">
        <v>75</v>
      </c>
    </row>
    <row r="6016" spans="1:7" x14ac:dyDescent="0.25">
      <c r="A6016">
        <v>475</v>
      </c>
      <c r="B6016" t="str">
        <f>VLOOKUP(CONCATENATE(C6016,"_",D6016),acronyms!$A$2:$B$330,2,0)</f>
        <v>Agrostis rupestris</v>
      </c>
      <c r="C6016" t="s">
        <v>7</v>
      </c>
      <c r="D6016" t="s">
        <v>74</v>
      </c>
      <c r="E6016" t="s">
        <v>11</v>
      </c>
      <c r="G6016" t="s">
        <v>75</v>
      </c>
    </row>
    <row r="6017" spans="1:7" x14ac:dyDescent="0.25">
      <c r="A6017">
        <v>475</v>
      </c>
      <c r="B6017" t="str">
        <f>VLOOKUP(CONCATENATE(C6017,"_",D6017),acronyms!$A$2:$B$330,2,0)</f>
        <v>Cardamine resedifolia</v>
      </c>
      <c r="C6017" t="s">
        <v>54</v>
      </c>
      <c r="D6017" t="s">
        <v>76</v>
      </c>
      <c r="E6017" t="s">
        <v>18</v>
      </c>
      <c r="G6017" t="s">
        <v>75</v>
      </c>
    </row>
    <row r="6018" spans="1:7" x14ac:dyDescent="0.25">
      <c r="A6018">
        <v>475</v>
      </c>
      <c r="B6018" t="str">
        <f>VLOOKUP(CONCATENATE(C6018,"_",D6018),acronyms!$A$2:$B$330,2,0)</f>
        <v>Cerastium uniflorum</v>
      </c>
      <c r="C6018" t="s">
        <v>56</v>
      </c>
      <c r="D6018" t="s">
        <v>57</v>
      </c>
      <c r="E6018" t="s">
        <v>11</v>
      </c>
      <c r="G6018" t="s">
        <v>75</v>
      </c>
    </row>
    <row r="6019" spans="1:7" x14ac:dyDescent="0.25">
      <c r="A6019">
        <v>475</v>
      </c>
      <c r="B6019" t="str">
        <f>VLOOKUP(CONCATENATE(C6019,"_",D6019),acronyms!$A$2:$B$330,2,0)</f>
        <v>Euphrasia minima</v>
      </c>
      <c r="C6019" t="s">
        <v>113</v>
      </c>
      <c r="D6019" t="s">
        <v>62</v>
      </c>
      <c r="E6019" t="s">
        <v>18</v>
      </c>
      <c r="G6019" t="s">
        <v>75</v>
      </c>
    </row>
    <row r="6020" spans="1:7" x14ac:dyDescent="0.25">
      <c r="A6020">
        <v>475</v>
      </c>
      <c r="B6020" t="str">
        <f>VLOOKUP(CONCATENATE(C6020,"_",D6020),acronyms!$A$2:$B$330,2,0)</f>
        <v>Geum reptans</v>
      </c>
      <c r="C6020" t="s">
        <v>25</v>
      </c>
      <c r="D6020" t="s">
        <v>114</v>
      </c>
      <c r="E6020" t="s">
        <v>11</v>
      </c>
      <c r="G6020" t="s">
        <v>75</v>
      </c>
    </row>
    <row r="6021" spans="1:7" x14ac:dyDescent="0.25">
      <c r="A6021">
        <v>475</v>
      </c>
      <c r="B6021" t="str">
        <f>VLOOKUP(CONCATENATE(C6021,"_",D6021),acronyms!$A$2:$B$330,2,0)</f>
        <v>Gnaphalium supinum</v>
      </c>
      <c r="C6021" t="s">
        <v>77</v>
      </c>
      <c r="D6021" t="s">
        <v>78</v>
      </c>
      <c r="E6021">
        <v>1</v>
      </c>
      <c r="G6021" t="s">
        <v>75</v>
      </c>
    </row>
    <row r="6022" spans="1:7" x14ac:dyDescent="0.25">
      <c r="A6022">
        <v>475</v>
      </c>
      <c r="B6022" t="str">
        <f>VLOOKUP(CONCATENATE(C6022,"_",D6022),acronyms!$A$2:$B$330,2,0)</f>
        <v>Leucanthemopsis alpina</v>
      </c>
      <c r="C6022" t="s">
        <v>59</v>
      </c>
      <c r="D6022" t="s">
        <v>13</v>
      </c>
      <c r="E6022">
        <v>1</v>
      </c>
      <c r="G6022" t="s">
        <v>75</v>
      </c>
    </row>
    <row r="6023" spans="1:7" x14ac:dyDescent="0.25">
      <c r="A6023">
        <v>475</v>
      </c>
      <c r="B6023" t="str">
        <f>VLOOKUP(CONCATENATE(C6023,"_",D6023),acronyms!$A$2:$B$330,2,0)</f>
        <v>Luzula spicata</v>
      </c>
      <c r="C6023" t="s">
        <v>30</v>
      </c>
      <c r="D6023" t="s">
        <v>60</v>
      </c>
      <c r="E6023" t="s">
        <v>11</v>
      </c>
      <c r="G6023" t="s">
        <v>75</v>
      </c>
    </row>
    <row r="6024" spans="1:7" x14ac:dyDescent="0.25">
      <c r="A6024">
        <v>475</v>
      </c>
      <c r="B6024" t="str">
        <f>VLOOKUP(CONCATENATE(C6024,"_",D6024),acronyms!$A$2:$B$330,2,0)</f>
        <v>Minuartia sedoides</v>
      </c>
      <c r="C6024" t="s">
        <v>62</v>
      </c>
      <c r="D6024" t="s">
        <v>63</v>
      </c>
      <c r="E6024" t="s">
        <v>11</v>
      </c>
      <c r="G6024" t="s">
        <v>75</v>
      </c>
    </row>
    <row r="6025" spans="1:7" x14ac:dyDescent="0.25">
      <c r="A6025">
        <v>475</v>
      </c>
      <c r="B6025" t="str">
        <f>VLOOKUP(CONCATENATE(C6025,"_",D6025),acronyms!$A$2:$B$330,2,0)</f>
        <v>Oxyria digyna</v>
      </c>
      <c r="C6025" t="s">
        <v>123</v>
      </c>
      <c r="D6025" t="s">
        <v>124</v>
      </c>
      <c r="E6025" t="s">
        <v>11</v>
      </c>
      <c r="G6025" t="s">
        <v>75</v>
      </c>
    </row>
    <row r="6026" spans="1:7" x14ac:dyDescent="0.25">
      <c r="A6026">
        <v>475</v>
      </c>
      <c r="B6026" t="str">
        <f>VLOOKUP(CONCATENATE(C6026,"_",D6026),acronyms!$A$2:$B$330,2,0)</f>
        <v>Poa alpina</v>
      </c>
      <c r="C6026" t="s">
        <v>79</v>
      </c>
      <c r="D6026" t="s">
        <v>13</v>
      </c>
      <c r="E6026" t="s">
        <v>11</v>
      </c>
      <c r="G6026" t="s">
        <v>75</v>
      </c>
    </row>
    <row r="6027" spans="1:7" x14ac:dyDescent="0.25">
      <c r="A6027">
        <v>475</v>
      </c>
      <c r="B6027" t="str">
        <f>VLOOKUP(CONCATENATE(C6027,"_",D6027),acronyms!$A$2:$B$330,2,0)</f>
        <v>Ranunculus glacialis</v>
      </c>
      <c r="C6027" t="s">
        <v>36</v>
      </c>
      <c r="D6027" t="s">
        <v>85</v>
      </c>
      <c r="E6027" t="s">
        <v>11</v>
      </c>
      <c r="G6027" t="s">
        <v>75</v>
      </c>
    </row>
    <row r="6028" spans="1:7" x14ac:dyDescent="0.25">
      <c r="A6028">
        <v>475</v>
      </c>
      <c r="B6028" t="str">
        <f>VLOOKUP(CONCATENATE(C6028,"_",D6028),acronyms!$A$2:$B$330,2,0)</f>
        <v>Sagina saginoides</v>
      </c>
      <c r="C6028" t="s">
        <v>86</v>
      </c>
      <c r="D6028" t="s">
        <v>86</v>
      </c>
      <c r="E6028" t="s">
        <v>18</v>
      </c>
      <c r="G6028" t="s">
        <v>75</v>
      </c>
    </row>
    <row r="6029" spans="1:7" x14ac:dyDescent="0.25">
      <c r="A6029">
        <v>475</v>
      </c>
      <c r="B6029" t="str">
        <f>VLOOKUP(CONCATENATE(C6029,"_",D6029),acronyms!$A$2:$B$330,2,0)</f>
        <v>Sedum alpestre</v>
      </c>
      <c r="C6029" t="s">
        <v>63</v>
      </c>
      <c r="D6029" t="s">
        <v>13</v>
      </c>
      <c r="E6029" t="s">
        <v>18</v>
      </c>
      <c r="G6029" t="s">
        <v>75</v>
      </c>
    </row>
    <row r="6030" spans="1:7" x14ac:dyDescent="0.25">
      <c r="A6030">
        <v>475</v>
      </c>
      <c r="B6030" t="str">
        <f>VLOOKUP(CONCATENATE(C6030,"_",D6030),acronyms!$A$2:$B$330,2,0)</f>
        <v>Veronica alpina</v>
      </c>
      <c r="C6030" t="s">
        <v>15</v>
      </c>
      <c r="D6030" t="s">
        <v>13</v>
      </c>
      <c r="E6030" t="s">
        <v>11</v>
      </c>
      <c r="G6030" t="s">
        <v>75</v>
      </c>
    </row>
    <row r="6031" spans="1:7" x14ac:dyDescent="0.25">
      <c r="A6031">
        <v>477</v>
      </c>
      <c r="B6031" t="str">
        <f>VLOOKUP(CONCATENATE(C6031,"_",D6031),acronyms!$A$2:$B$330,2,0)</f>
        <v>Achillea moschata</v>
      </c>
      <c r="C6031" t="s">
        <v>115</v>
      </c>
      <c r="D6031" t="s">
        <v>112</v>
      </c>
      <c r="E6031">
        <v>3</v>
      </c>
      <c r="G6031" t="s">
        <v>75</v>
      </c>
    </row>
    <row r="6032" spans="1:7" x14ac:dyDescent="0.25">
      <c r="A6032">
        <v>477</v>
      </c>
      <c r="B6032" t="str">
        <f>VLOOKUP(CONCATENATE(C6032,"_",D6032),acronyms!$A$2:$B$330,2,0)</f>
        <v>Agrostis rupestris</v>
      </c>
      <c r="C6032" t="s">
        <v>7</v>
      </c>
      <c r="D6032" t="s">
        <v>74</v>
      </c>
      <c r="E6032" t="s">
        <v>11</v>
      </c>
      <c r="G6032" t="s">
        <v>75</v>
      </c>
    </row>
    <row r="6033" spans="1:7" x14ac:dyDescent="0.25">
      <c r="A6033">
        <v>477</v>
      </c>
      <c r="B6033" t="str">
        <f>VLOOKUP(CONCATENATE(C6033,"_",D6033),acronyms!$A$2:$B$330,2,0)</f>
        <v>Anthoxanthum alpinum</v>
      </c>
      <c r="C6033" t="s">
        <v>12</v>
      </c>
      <c r="D6033" t="s">
        <v>13</v>
      </c>
      <c r="E6033">
        <v>1</v>
      </c>
      <c r="G6033" t="s">
        <v>75</v>
      </c>
    </row>
    <row r="6034" spans="1:7" x14ac:dyDescent="0.25">
      <c r="A6034">
        <v>477</v>
      </c>
      <c r="B6034" t="str">
        <f>VLOOKUP(CONCATENATE(C6034,"_",D6034),acronyms!$A$2:$B$330,2,0)</f>
        <v>Dryopteris filix-mas s. str.</v>
      </c>
      <c r="C6034" t="s">
        <v>153</v>
      </c>
      <c r="D6034" t="s">
        <v>355</v>
      </c>
      <c r="E6034" t="s">
        <v>18</v>
      </c>
      <c r="G6034" t="s">
        <v>75</v>
      </c>
    </row>
    <row r="6035" spans="1:7" x14ac:dyDescent="0.25">
      <c r="A6035">
        <v>477</v>
      </c>
      <c r="B6035" t="str">
        <f>VLOOKUP(CONCATENATE(C6035,"_",D6035),acronyms!$A$2:$B$330,2,0)</f>
        <v>Festuca halleri agg.</v>
      </c>
      <c r="C6035" t="s">
        <v>19</v>
      </c>
      <c r="D6035" t="s">
        <v>58</v>
      </c>
      <c r="E6035" t="s">
        <v>11</v>
      </c>
      <c r="G6035" t="s">
        <v>75</v>
      </c>
    </row>
    <row r="6036" spans="1:7" x14ac:dyDescent="0.25">
      <c r="A6036">
        <v>477</v>
      </c>
      <c r="B6036" t="str">
        <f>VLOOKUP(CONCATENATE(C6036,"_",D6036),acronyms!$A$2:$B$330,2,0)</f>
        <v>Gymnocarpium dryopteris</v>
      </c>
      <c r="C6036" t="s">
        <v>152</v>
      </c>
      <c r="D6036" t="s">
        <v>153</v>
      </c>
      <c r="E6036">
        <v>1</v>
      </c>
      <c r="G6036" t="s">
        <v>75</v>
      </c>
    </row>
    <row r="6037" spans="1:7" x14ac:dyDescent="0.25">
      <c r="A6037">
        <v>477</v>
      </c>
      <c r="B6037" t="str">
        <f>VLOOKUP(CONCATENATE(C6037,"_",D6037),acronyms!$A$2:$B$330,2,0)</f>
        <v>Myosotis alpestris</v>
      </c>
      <c r="C6037" t="s">
        <v>101</v>
      </c>
      <c r="D6037" t="s">
        <v>13</v>
      </c>
      <c r="E6037" t="s">
        <v>11</v>
      </c>
      <c r="G6037" t="s">
        <v>75</v>
      </c>
    </row>
    <row r="6038" spans="1:7" x14ac:dyDescent="0.25">
      <c r="A6038">
        <v>477</v>
      </c>
      <c r="B6038" t="str">
        <f>VLOOKUP(CONCATENATE(C6038,"_",D6038),acronyms!$A$2:$B$330,2,0)</f>
        <v>Poa alpina</v>
      </c>
      <c r="C6038" t="s">
        <v>79</v>
      </c>
      <c r="D6038" t="s">
        <v>13</v>
      </c>
      <c r="E6038" t="s">
        <v>11</v>
      </c>
      <c r="G6038" t="s">
        <v>75</v>
      </c>
    </row>
    <row r="6039" spans="1:7" x14ac:dyDescent="0.25">
      <c r="A6039">
        <v>477</v>
      </c>
      <c r="B6039" t="str">
        <f>VLOOKUP(CONCATENATE(C6039,"_",D6039),acronyms!$A$2:$B$330,2,0)</f>
        <v>Rhododendron ferrugineum</v>
      </c>
      <c r="C6039" t="s">
        <v>38</v>
      </c>
      <c r="D6039" t="s">
        <v>39</v>
      </c>
      <c r="E6039" t="s">
        <v>50</v>
      </c>
      <c r="G6039" t="s">
        <v>75</v>
      </c>
    </row>
    <row r="6040" spans="1:7" x14ac:dyDescent="0.25">
      <c r="A6040">
        <v>477</v>
      </c>
      <c r="B6040" t="str">
        <f>VLOOKUP(CONCATENATE(C6040,"_",D6040),acronyms!$A$2:$B$330,2,0)</f>
        <v>Saxifraga bryoides</v>
      </c>
      <c r="C6040" t="s">
        <v>71</v>
      </c>
      <c r="D6040" t="s">
        <v>72</v>
      </c>
      <c r="E6040">
        <v>1</v>
      </c>
      <c r="G6040" t="s">
        <v>75</v>
      </c>
    </row>
    <row r="6041" spans="1:7" x14ac:dyDescent="0.25">
      <c r="A6041">
        <v>477</v>
      </c>
      <c r="B6041" t="str">
        <f>VLOOKUP(CONCATENATE(C6041,"_",D6041),acronyms!$A$2:$B$330,2,0)</f>
        <v>Scorzoneroides helvetica</v>
      </c>
      <c r="C6041" t="s">
        <v>42</v>
      </c>
      <c r="D6041" t="s">
        <v>41</v>
      </c>
      <c r="E6041" t="s">
        <v>11</v>
      </c>
      <c r="G6041" t="s">
        <v>75</v>
      </c>
    </row>
    <row r="6042" spans="1:7" x14ac:dyDescent="0.25">
      <c r="A6042">
        <v>477</v>
      </c>
      <c r="B6042" t="str">
        <f>VLOOKUP(CONCATENATE(C6042,"_",D6042),acronyms!$A$2:$B$330,2,0)</f>
        <v>Trifolium badium</v>
      </c>
      <c r="C6042" t="s">
        <v>108</v>
      </c>
      <c r="D6042" t="s">
        <v>202</v>
      </c>
      <c r="E6042" t="s">
        <v>11</v>
      </c>
      <c r="G6042" t="s">
        <v>75</v>
      </c>
    </row>
    <row r="6043" spans="1:7" x14ac:dyDescent="0.25">
      <c r="A6043">
        <v>477</v>
      </c>
      <c r="B6043" t="str">
        <f>VLOOKUP(CONCATENATE(C6043,"_",D6043),acronyms!$A$2:$B$330,2,0)</f>
        <v>Trifolium pallescens</v>
      </c>
      <c r="C6043" t="s">
        <v>108</v>
      </c>
      <c r="D6043" t="s">
        <v>109</v>
      </c>
      <c r="E6043" t="s">
        <v>11</v>
      </c>
      <c r="G6043" t="s">
        <v>75</v>
      </c>
    </row>
    <row r="6044" spans="1:7" x14ac:dyDescent="0.25">
      <c r="A6044">
        <v>477</v>
      </c>
      <c r="B6044" t="str">
        <f>VLOOKUP(CONCATENATE(C6044,"_",D6044),acronyms!$A$2:$B$330,2,0)</f>
        <v>Trifolium pratense subsp. pratense</v>
      </c>
      <c r="C6044" t="s">
        <v>108</v>
      </c>
      <c r="D6044" t="s">
        <v>110</v>
      </c>
      <c r="E6044" t="s">
        <v>11</v>
      </c>
      <c r="G6044" t="s">
        <v>75</v>
      </c>
    </row>
    <row r="6045" spans="1:7" x14ac:dyDescent="0.25">
      <c r="A6045">
        <v>479</v>
      </c>
      <c r="B6045" t="str">
        <f>VLOOKUP(CONCATENATE(C6045,"_",D6045),acronyms!$A$2:$B$330,2,0)</f>
        <v>Agrostis rupestris</v>
      </c>
      <c r="C6045" t="s">
        <v>7</v>
      </c>
      <c r="D6045" t="s">
        <v>74</v>
      </c>
      <c r="E6045" t="s">
        <v>11</v>
      </c>
      <c r="G6045" t="s">
        <v>197</v>
      </c>
    </row>
    <row r="6046" spans="1:7" x14ac:dyDescent="0.25">
      <c r="A6046">
        <v>479</v>
      </c>
      <c r="B6046" t="str">
        <f>VLOOKUP(CONCATENATE(C6046,"_",D6046),acronyms!$A$2:$B$330,2,0)</f>
        <v>Cardamine resedifolia</v>
      </c>
      <c r="C6046" t="s">
        <v>54</v>
      </c>
      <c r="D6046" t="s">
        <v>76</v>
      </c>
      <c r="E6046" t="s">
        <v>11</v>
      </c>
      <c r="G6046" t="s">
        <v>197</v>
      </c>
    </row>
    <row r="6047" spans="1:7" x14ac:dyDescent="0.25">
      <c r="A6047">
        <v>479</v>
      </c>
      <c r="B6047" t="str">
        <f>VLOOKUP(CONCATENATE(C6047,"_",D6047),acronyms!$A$2:$B$330,2,0)</f>
        <v>Epilobium anagallidifolium</v>
      </c>
      <c r="C6047" t="s">
        <v>121</v>
      </c>
      <c r="D6047" t="s">
        <v>122</v>
      </c>
      <c r="E6047" t="s">
        <v>11</v>
      </c>
      <c r="G6047" t="s">
        <v>197</v>
      </c>
    </row>
    <row r="6048" spans="1:7" x14ac:dyDescent="0.25">
      <c r="A6048">
        <v>479</v>
      </c>
      <c r="B6048" t="str">
        <f>VLOOKUP(CONCATENATE(C6048,"_",D6048),acronyms!$A$2:$B$330,2,0)</f>
        <v>Festuca halleri agg.</v>
      </c>
      <c r="C6048" t="s">
        <v>19</v>
      </c>
      <c r="D6048" t="s">
        <v>58</v>
      </c>
      <c r="E6048" t="s">
        <v>11</v>
      </c>
      <c r="G6048" t="s">
        <v>197</v>
      </c>
    </row>
    <row r="6049" spans="1:7" x14ac:dyDescent="0.25">
      <c r="A6049">
        <v>479</v>
      </c>
      <c r="B6049" t="str">
        <f>VLOOKUP(CONCATENATE(C6049,"_",D6049),acronyms!$A$2:$B$330,2,0)</f>
        <v>Geum reptans</v>
      </c>
      <c r="C6049" t="s">
        <v>25</v>
      </c>
      <c r="D6049" t="s">
        <v>114</v>
      </c>
      <c r="E6049">
        <v>1</v>
      </c>
      <c r="G6049" t="s">
        <v>197</v>
      </c>
    </row>
    <row r="6050" spans="1:7" x14ac:dyDescent="0.25">
      <c r="A6050">
        <v>479</v>
      </c>
      <c r="B6050" t="str">
        <f>VLOOKUP(CONCATENATE(C6050,"_",D6050),acronyms!$A$2:$B$330,2,0)</f>
        <v>Gnaphalium supinum</v>
      </c>
      <c r="C6050" t="s">
        <v>77</v>
      </c>
      <c r="D6050" t="s">
        <v>78</v>
      </c>
      <c r="E6050">
        <v>1</v>
      </c>
      <c r="G6050" t="s">
        <v>197</v>
      </c>
    </row>
    <row r="6051" spans="1:7" x14ac:dyDescent="0.25">
      <c r="A6051">
        <v>479</v>
      </c>
      <c r="B6051" t="str">
        <f>VLOOKUP(CONCATENATE(C6051,"_",D6051),acronyms!$A$2:$B$330,2,0)</f>
        <v>Oxyria digyna</v>
      </c>
      <c r="C6051" t="s">
        <v>123</v>
      </c>
      <c r="D6051" t="s">
        <v>124</v>
      </c>
      <c r="E6051">
        <v>1</v>
      </c>
      <c r="G6051" t="s">
        <v>197</v>
      </c>
    </row>
    <row r="6052" spans="1:7" x14ac:dyDescent="0.25">
      <c r="A6052">
        <v>479</v>
      </c>
      <c r="B6052" t="str">
        <f>VLOOKUP(CONCATENATE(C6052,"_",D6052),acronyms!$A$2:$B$330,2,0)</f>
        <v>Poa alpina</v>
      </c>
      <c r="C6052" t="s">
        <v>79</v>
      </c>
      <c r="D6052" t="s">
        <v>13</v>
      </c>
      <c r="E6052" t="s">
        <v>11</v>
      </c>
      <c r="G6052" t="s">
        <v>197</v>
      </c>
    </row>
    <row r="6053" spans="1:7" x14ac:dyDescent="0.25">
      <c r="A6053">
        <v>479</v>
      </c>
      <c r="B6053" t="str">
        <f>VLOOKUP(CONCATENATE(C6053,"_",D6053),acronyms!$A$2:$B$330,2,0)</f>
        <v>Saxifraga bryoides</v>
      </c>
      <c r="C6053" t="s">
        <v>71</v>
      </c>
      <c r="D6053" t="s">
        <v>72</v>
      </c>
      <c r="E6053">
        <v>3</v>
      </c>
      <c r="G6053" t="s">
        <v>197</v>
      </c>
    </row>
    <row r="6054" spans="1:7" x14ac:dyDescent="0.25">
      <c r="A6054">
        <v>479</v>
      </c>
      <c r="B6054" t="str">
        <f>VLOOKUP(CONCATENATE(C6054,"_",D6054),acronyms!$A$2:$B$330,2,0)</f>
        <v>Veronica alpina</v>
      </c>
      <c r="C6054" t="s">
        <v>15</v>
      </c>
      <c r="D6054" t="s">
        <v>13</v>
      </c>
      <c r="E6054" t="s">
        <v>11</v>
      </c>
      <c r="G6054" t="s">
        <v>197</v>
      </c>
    </row>
    <row r="6055" spans="1:7" x14ac:dyDescent="0.25">
      <c r="A6055">
        <v>481</v>
      </c>
      <c r="B6055" t="str">
        <f>VLOOKUP(CONCATENATE(C6055,"_",D6055),acronyms!$A$2:$B$330,2,0)</f>
        <v>Achillea moschata</v>
      </c>
      <c r="C6055" t="s">
        <v>115</v>
      </c>
      <c r="D6055" t="s">
        <v>112</v>
      </c>
      <c r="E6055" t="s">
        <v>50</v>
      </c>
      <c r="G6055" t="s">
        <v>119</v>
      </c>
    </row>
    <row r="6056" spans="1:7" x14ac:dyDescent="0.25">
      <c r="A6056">
        <v>481</v>
      </c>
      <c r="B6056" t="str">
        <f>VLOOKUP(CONCATENATE(C6056,"_",D6056),acronyms!$A$2:$B$330,2,0)</f>
        <v>Agrostis rupestris</v>
      </c>
      <c r="C6056" t="s">
        <v>7</v>
      </c>
      <c r="D6056" t="s">
        <v>74</v>
      </c>
      <c r="E6056" t="s">
        <v>11</v>
      </c>
      <c r="G6056" t="s">
        <v>119</v>
      </c>
    </row>
    <row r="6057" spans="1:7" x14ac:dyDescent="0.25">
      <c r="A6057">
        <v>481</v>
      </c>
      <c r="B6057" t="str">
        <f>VLOOKUP(CONCATENATE(C6057,"_",D6057),acronyms!$A$2:$B$330,2,0)</f>
        <v>Anthoxanthum alpinum</v>
      </c>
      <c r="C6057" t="s">
        <v>12</v>
      </c>
      <c r="D6057" t="s">
        <v>13</v>
      </c>
      <c r="E6057">
        <v>1</v>
      </c>
      <c r="G6057" t="s">
        <v>119</v>
      </c>
    </row>
    <row r="6058" spans="1:7" x14ac:dyDescent="0.25">
      <c r="A6058">
        <v>481</v>
      </c>
      <c r="B6058" t="str">
        <f>VLOOKUP(CONCATENATE(C6058,"_",D6058),acronyms!$A$2:$B$330,2,0)</f>
        <v>Cardamine resedifolia</v>
      </c>
      <c r="C6058" t="s">
        <v>54</v>
      </c>
      <c r="D6058" t="s">
        <v>76</v>
      </c>
      <c r="E6058" t="s">
        <v>11</v>
      </c>
      <c r="G6058" t="s">
        <v>119</v>
      </c>
    </row>
    <row r="6059" spans="1:7" x14ac:dyDescent="0.25">
      <c r="A6059">
        <v>481</v>
      </c>
      <c r="B6059" t="str">
        <f>VLOOKUP(CONCATENATE(C6059,"_",D6059),acronyms!$A$2:$B$330,2,0)</f>
        <v>Festuca halleri agg.</v>
      </c>
      <c r="C6059" t="s">
        <v>19</v>
      </c>
      <c r="D6059" t="s">
        <v>58</v>
      </c>
      <c r="E6059" t="s">
        <v>46</v>
      </c>
      <c r="G6059" t="s">
        <v>119</v>
      </c>
    </row>
    <row r="6060" spans="1:7" x14ac:dyDescent="0.25">
      <c r="A6060">
        <v>481</v>
      </c>
      <c r="B6060" t="str">
        <f>VLOOKUP(CONCATENATE(C6060,"_",D6060),acronyms!$A$2:$B$330,2,0)</f>
        <v>Gnaphalium supinum</v>
      </c>
      <c r="C6060" t="s">
        <v>77</v>
      </c>
      <c r="D6060" t="s">
        <v>78</v>
      </c>
      <c r="E6060">
        <v>1</v>
      </c>
      <c r="G6060" t="s">
        <v>119</v>
      </c>
    </row>
    <row r="6061" spans="1:7" x14ac:dyDescent="0.25">
      <c r="A6061">
        <v>481</v>
      </c>
      <c r="B6061" t="str">
        <f>VLOOKUP(CONCATENATE(C6061,"_",D6061),acronyms!$A$2:$B$330,2,0)</f>
        <v>Leucanthemopsis alpina</v>
      </c>
      <c r="C6061" t="s">
        <v>59</v>
      </c>
      <c r="D6061" t="s">
        <v>13</v>
      </c>
      <c r="E6061" t="s">
        <v>18</v>
      </c>
      <c r="G6061" t="s">
        <v>119</v>
      </c>
    </row>
    <row r="6062" spans="1:7" x14ac:dyDescent="0.25">
      <c r="A6062">
        <v>481</v>
      </c>
      <c r="B6062" t="str">
        <f>VLOOKUP(CONCATENATE(C6062,"_",D6062),acronyms!$A$2:$B$330,2,0)</f>
        <v>Luzula alpino-pilosa</v>
      </c>
      <c r="C6062" t="s">
        <v>30</v>
      </c>
      <c r="D6062" t="s">
        <v>31</v>
      </c>
      <c r="E6062">
        <v>1</v>
      </c>
      <c r="G6062" t="s">
        <v>119</v>
      </c>
    </row>
    <row r="6063" spans="1:7" x14ac:dyDescent="0.25">
      <c r="A6063">
        <v>481</v>
      </c>
      <c r="B6063" t="str">
        <f>VLOOKUP(CONCATENATE(C6063,"_",D6063),acronyms!$A$2:$B$330,2,0)</f>
        <v>Luzula spicata</v>
      </c>
      <c r="C6063" t="s">
        <v>30</v>
      </c>
      <c r="D6063" t="s">
        <v>60</v>
      </c>
      <c r="E6063" t="s">
        <v>11</v>
      </c>
      <c r="G6063" t="s">
        <v>119</v>
      </c>
    </row>
    <row r="6064" spans="1:7" x14ac:dyDescent="0.25">
      <c r="A6064">
        <v>481</v>
      </c>
      <c r="B6064" t="str">
        <f>VLOOKUP(CONCATENATE(C6064,"_",D6064),acronyms!$A$2:$B$330,2,0)</f>
        <v>Phleum alpinum agg.</v>
      </c>
      <c r="C6064" t="s">
        <v>162</v>
      </c>
      <c r="D6064" t="s">
        <v>163</v>
      </c>
      <c r="E6064">
        <v>1</v>
      </c>
      <c r="G6064" t="s">
        <v>119</v>
      </c>
    </row>
    <row r="6065" spans="1:7" x14ac:dyDescent="0.25">
      <c r="A6065">
        <v>481</v>
      </c>
      <c r="B6065" t="str">
        <f>VLOOKUP(CONCATENATE(C6065,"_",D6065),acronyms!$A$2:$B$330,2,0)</f>
        <v>Poa alpina</v>
      </c>
      <c r="C6065" t="s">
        <v>79</v>
      </c>
      <c r="D6065" t="s">
        <v>13</v>
      </c>
      <c r="E6065" t="s">
        <v>50</v>
      </c>
      <c r="G6065" t="s">
        <v>119</v>
      </c>
    </row>
    <row r="6066" spans="1:7" x14ac:dyDescent="0.25">
      <c r="A6066">
        <v>481</v>
      </c>
      <c r="B6066" t="str">
        <f>VLOOKUP(CONCATENATE(C6066,"_",D6066),acronyms!$A$2:$B$330,2,0)</f>
        <v>Potentilla aurea</v>
      </c>
      <c r="C6066" t="s">
        <v>34</v>
      </c>
      <c r="D6066" t="s">
        <v>35</v>
      </c>
      <c r="E6066">
        <v>1</v>
      </c>
      <c r="G6066" t="s">
        <v>119</v>
      </c>
    </row>
    <row r="6067" spans="1:7" x14ac:dyDescent="0.25">
      <c r="A6067">
        <v>481</v>
      </c>
      <c r="B6067" t="str">
        <f>VLOOKUP(CONCATENATE(C6067,"_",D6067),acronyms!$A$2:$B$330,2,0)</f>
        <v>Ranunculus villarsii</v>
      </c>
      <c r="C6067" t="s">
        <v>36</v>
      </c>
      <c r="D6067" t="s">
        <v>37</v>
      </c>
      <c r="E6067" t="s">
        <v>11</v>
      </c>
      <c r="G6067" t="s">
        <v>119</v>
      </c>
    </row>
    <row r="6068" spans="1:7" x14ac:dyDescent="0.25">
      <c r="A6068">
        <v>481</v>
      </c>
      <c r="B6068" t="str">
        <f>VLOOKUP(CONCATENATE(C6068,"_",D6068),acronyms!$A$2:$B$330,2,0)</f>
        <v>Sagina saginoides</v>
      </c>
      <c r="C6068" t="s">
        <v>86</v>
      </c>
      <c r="D6068" t="s">
        <v>86</v>
      </c>
      <c r="E6068" t="s">
        <v>11</v>
      </c>
      <c r="G6068" t="s">
        <v>119</v>
      </c>
    </row>
    <row r="6069" spans="1:7" x14ac:dyDescent="0.25">
      <c r="A6069">
        <v>481</v>
      </c>
      <c r="B6069" t="str">
        <f>VLOOKUP(CONCATENATE(C6069,"_",D6069),acronyms!$A$2:$B$330,2,0)</f>
        <v>Saxifraga bryoides</v>
      </c>
      <c r="C6069" t="s">
        <v>71</v>
      </c>
      <c r="D6069" t="s">
        <v>72</v>
      </c>
      <c r="E6069">
        <v>1</v>
      </c>
      <c r="G6069" t="s">
        <v>119</v>
      </c>
    </row>
    <row r="6070" spans="1:7" x14ac:dyDescent="0.25">
      <c r="A6070">
        <v>481</v>
      </c>
      <c r="B6070" t="str">
        <f>VLOOKUP(CONCATENATE(C6070,"_",D6070),acronyms!$A$2:$B$330,2,0)</f>
        <v>Scorzoneroides helvetica</v>
      </c>
      <c r="C6070" t="s">
        <v>42</v>
      </c>
      <c r="D6070" t="s">
        <v>41</v>
      </c>
      <c r="E6070" t="s">
        <v>50</v>
      </c>
      <c r="G6070" t="s">
        <v>119</v>
      </c>
    </row>
    <row r="6071" spans="1:7" x14ac:dyDescent="0.25">
      <c r="A6071">
        <v>481</v>
      </c>
      <c r="B6071" t="str">
        <f>VLOOKUP(CONCATENATE(C6071,"_",D6071),acronyms!$A$2:$B$330,2,0)</f>
        <v>Sedum alpestre</v>
      </c>
      <c r="C6071" t="s">
        <v>63</v>
      </c>
      <c r="D6071" t="s">
        <v>13</v>
      </c>
      <c r="E6071" t="s">
        <v>11</v>
      </c>
      <c r="G6071" t="s">
        <v>119</v>
      </c>
    </row>
    <row r="6072" spans="1:7" x14ac:dyDescent="0.25">
      <c r="A6072">
        <v>481</v>
      </c>
      <c r="B6072" t="str">
        <f>VLOOKUP(CONCATENATE(C6072,"_",D6072),acronyms!$A$2:$B$330,2,0)</f>
        <v>Sibbaldia procumbens</v>
      </c>
      <c r="C6072" t="s">
        <v>129</v>
      </c>
      <c r="D6072" t="s">
        <v>130</v>
      </c>
      <c r="E6072">
        <v>1</v>
      </c>
      <c r="G6072" t="s">
        <v>119</v>
      </c>
    </row>
    <row r="6073" spans="1:7" x14ac:dyDescent="0.25">
      <c r="A6073">
        <v>481</v>
      </c>
      <c r="B6073" t="str">
        <f>VLOOKUP(CONCATENATE(C6073,"_",D6073),acronyms!$A$2:$B$330,2,0)</f>
        <v>Taraxacum sp.</v>
      </c>
      <c r="C6073" t="s">
        <v>166</v>
      </c>
      <c r="D6073" t="s">
        <v>134</v>
      </c>
      <c r="E6073" t="s">
        <v>11</v>
      </c>
      <c r="G6073" t="s">
        <v>119</v>
      </c>
    </row>
    <row r="6074" spans="1:7" x14ac:dyDescent="0.25">
      <c r="A6074">
        <v>481</v>
      </c>
      <c r="B6074" t="str">
        <f>VLOOKUP(CONCATENATE(C6074,"_",D6074),acronyms!$A$2:$B$330,2,0)</f>
        <v>Trifolium pallescens</v>
      </c>
      <c r="C6074" t="s">
        <v>108</v>
      </c>
      <c r="D6074" t="s">
        <v>109</v>
      </c>
      <c r="E6074" t="s">
        <v>50</v>
      </c>
      <c r="G6074" t="s">
        <v>119</v>
      </c>
    </row>
    <row r="6075" spans="1:7" x14ac:dyDescent="0.25">
      <c r="A6075">
        <v>481</v>
      </c>
      <c r="B6075" t="str">
        <f>VLOOKUP(CONCATENATE(C6075,"_",D6075),acronyms!$A$2:$B$330,2,0)</f>
        <v>Trifolium pratense subsp. pratense</v>
      </c>
      <c r="C6075" t="s">
        <v>108</v>
      </c>
      <c r="D6075" t="s">
        <v>110</v>
      </c>
      <c r="E6075" t="s">
        <v>11</v>
      </c>
      <c r="G6075" t="s">
        <v>119</v>
      </c>
    </row>
    <row r="6076" spans="1:7" x14ac:dyDescent="0.25">
      <c r="A6076">
        <v>481</v>
      </c>
      <c r="B6076" t="str">
        <f>VLOOKUP(CONCATENATE(C6076,"_",D6076),acronyms!$A$2:$B$330,2,0)</f>
        <v>Veronica alpina</v>
      </c>
      <c r="C6076" t="s">
        <v>15</v>
      </c>
      <c r="D6076" t="s">
        <v>13</v>
      </c>
      <c r="E6076" t="s">
        <v>11</v>
      </c>
      <c r="G6076" t="s">
        <v>119</v>
      </c>
    </row>
    <row r="6077" spans="1:7" x14ac:dyDescent="0.25">
      <c r="A6077">
        <v>483</v>
      </c>
      <c r="B6077" t="str">
        <f>VLOOKUP(CONCATENATE(C6077,"_",D6077),acronyms!$A$2:$B$330,2,0)</f>
        <v>Achillea moschata</v>
      </c>
      <c r="C6077" t="s">
        <v>115</v>
      </c>
      <c r="D6077" t="s">
        <v>112</v>
      </c>
      <c r="E6077" t="s">
        <v>18</v>
      </c>
      <c r="G6077" t="s">
        <v>8</v>
      </c>
    </row>
    <row r="6078" spans="1:7" x14ac:dyDescent="0.25">
      <c r="A6078">
        <v>483</v>
      </c>
      <c r="B6078" t="str">
        <f>VLOOKUP(CONCATENATE(C6078,"_",D6078),acronyms!$A$2:$B$330,2,0)</f>
        <v>Agrostis rupestris</v>
      </c>
      <c r="C6078" t="s">
        <v>7</v>
      </c>
      <c r="D6078" t="s">
        <v>74</v>
      </c>
      <c r="E6078" t="s">
        <v>11</v>
      </c>
      <c r="G6078" t="s">
        <v>8</v>
      </c>
    </row>
    <row r="6079" spans="1:7" x14ac:dyDescent="0.25">
      <c r="A6079">
        <v>483</v>
      </c>
      <c r="B6079" t="str">
        <f>VLOOKUP(CONCATENATE(C6079,"_",D6079),acronyms!$A$2:$B$330,2,0)</f>
        <v>Gnaphalium supinum</v>
      </c>
      <c r="C6079" t="s">
        <v>77</v>
      </c>
      <c r="D6079" t="s">
        <v>78</v>
      </c>
      <c r="E6079" t="s">
        <v>18</v>
      </c>
      <c r="G6079" t="s">
        <v>8</v>
      </c>
    </row>
    <row r="6080" spans="1:7" x14ac:dyDescent="0.25">
      <c r="A6080">
        <v>483</v>
      </c>
      <c r="B6080" t="str">
        <f>VLOOKUP(CONCATENATE(C6080,"_",D6080),acronyms!$A$2:$B$330,2,0)</f>
        <v>Luzula spicata</v>
      </c>
      <c r="C6080" t="s">
        <v>30</v>
      </c>
      <c r="D6080" t="s">
        <v>60</v>
      </c>
      <c r="E6080" t="s">
        <v>11</v>
      </c>
      <c r="G6080" t="s">
        <v>8</v>
      </c>
    </row>
    <row r="6081" spans="1:7" x14ac:dyDescent="0.25">
      <c r="A6081">
        <v>483</v>
      </c>
      <c r="B6081" t="str">
        <f>VLOOKUP(CONCATENATE(C6081,"_",D6081),acronyms!$A$2:$B$330,2,0)</f>
        <v>Minuartia sedoides</v>
      </c>
      <c r="C6081" t="s">
        <v>62</v>
      </c>
      <c r="D6081" t="s">
        <v>63</v>
      </c>
      <c r="E6081" t="s">
        <v>11</v>
      </c>
      <c r="G6081" t="s">
        <v>8</v>
      </c>
    </row>
    <row r="6082" spans="1:7" x14ac:dyDescent="0.25">
      <c r="A6082">
        <v>483</v>
      </c>
      <c r="B6082" t="str">
        <f>VLOOKUP(CONCATENATE(C6082,"_",D6082),acronyms!$A$2:$B$330,2,0)</f>
        <v>Sagina saginoides</v>
      </c>
      <c r="C6082" t="s">
        <v>86</v>
      </c>
      <c r="D6082" t="s">
        <v>86</v>
      </c>
      <c r="E6082" t="s">
        <v>11</v>
      </c>
      <c r="G6082" t="s">
        <v>8</v>
      </c>
    </row>
    <row r="6083" spans="1:7" x14ac:dyDescent="0.25">
      <c r="A6083">
        <v>483</v>
      </c>
      <c r="B6083" t="str">
        <f>VLOOKUP(CONCATENATE(C6083,"_",D6083),acronyms!$A$2:$B$330,2,0)</f>
        <v>Saxifraga bryoides</v>
      </c>
      <c r="C6083" t="s">
        <v>71</v>
      </c>
      <c r="D6083" t="s">
        <v>72</v>
      </c>
      <c r="E6083">
        <v>1</v>
      </c>
      <c r="G6083" t="s">
        <v>8</v>
      </c>
    </row>
    <row r="6084" spans="1:7" x14ac:dyDescent="0.25">
      <c r="A6084">
        <v>483</v>
      </c>
      <c r="B6084" t="str">
        <f>VLOOKUP(CONCATENATE(C6084,"_",D6084),acronyms!$A$2:$B$330,2,0)</f>
        <v>Sedum alpestre</v>
      </c>
      <c r="C6084" t="s">
        <v>63</v>
      </c>
      <c r="D6084" t="s">
        <v>13</v>
      </c>
      <c r="E6084" t="s">
        <v>11</v>
      </c>
      <c r="G6084" t="s">
        <v>8</v>
      </c>
    </row>
    <row r="6085" spans="1:7" x14ac:dyDescent="0.25">
      <c r="A6085">
        <v>483</v>
      </c>
      <c r="B6085" t="str">
        <f>VLOOKUP(CONCATENATE(C6085,"_",D6085),acronyms!$A$2:$B$330,2,0)</f>
        <v>Veronica alpina</v>
      </c>
      <c r="C6085" t="s">
        <v>15</v>
      </c>
      <c r="D6085" t="s">
        <v>13</v>
      </c>
      <c r="E6085" t="s">
        <v>11</v>
      </c>
      <c r="G6085" t="s">
        <v>8</v>
      </c>
    </row>
    <row r="6086" spans="1:7" x14ac:dyDescent="0.25">
      <c r="A6086">
        <v>485</v>
      </c>
      <c r="B6086" t="str">
        <f>VLOOKUP(CONCATENATE(C6086,"_",D6086),acronyms!$A$2:$B$330,2,0)</f>
        <v>Geum reptans</v>
      </c>
      <c r="C6086" t="s">
        <v>25</v>
      </c>
      <c r="D6086" t="s">
        <v>114</v>
      </c>
      <c r="E6086" t="s">
        <v>11</v>
      </c>
      <c r="G6086" t="s">
        <v>197</v>
      </c>
    </row>
    <row r="6087" spans="1:7" x14ac:dyDescent="0.25">
      <c r="A6087">
        <v>485</v>
      </c>
      <c r="B6087" t="str">
        <f>VLOOKUP(CONCATENATE(C6087,"_",D6087),acronyms!$A$2:$B$330,2,0)</f>
        <v>Saxifraga bryoides</v>
      </c>
      <c r="C6087" t="s">
        <v>71</v>
      </c>
      <c r="D6087" t="s">
        <v>72</v>
      </c>
      <c r="E6087">
        <v>1</v>
      </c>
      <c r="G6087" t="s">
        <v>197</v>
      </c>
    </row>
    <row r="6088" spans="1:7" x14ac:dyDescent="0.25">
      <c r="A6088">
        <v>486</v>
      </c>
      <c r="B6088" t="str">
        <f>VLOOKUP(CONCATENATE(C6088,"_",D6088),acronyms!$A$2:$B$330,2,0)</f>
        <v>Achillea moschata</v>
      </c>
      <c r="C6088" t="s">
        <v>115</v>
      </c>
      <c r="D6088" t="s">
        <v>112</v>
      </c>
      <c r="E6088">
        <v>1</v>
      </c>
      <c r="G6088" t="s">
        <v>119</v>
      </c>
    </row>
    <row r="6089" spans="1:7" x14ac:dyDescent="0.25">
      <c r="A6089">
        <v>486</v>
      </c>
      <c r="B6089" t="str">
        <f>VLOOKUP(CONCATENATE(C6089,"_",D6089),acronyms!$A$2:$B$330,2,0)</f>
        <v>Agrostis rupestris</v>
      </c>
      <c r="C6089" t="s">
        <v>7</v>
      </c>
      <c r="D6089" t="s">
        <v>74</v>
      </c>
      <c r="E6089">
        <v>1</v>
      </c>
      <c r="G6089" t="s">
        <v>119</v>
      </c>
    </row>
    <row r="6090" spans="1:7" x14ac:dyDescent="0.25">
      <c r="A6090">
        <v>486</v>
      </c>
      <c r="B6090" t="str">
        <f>VLOOKUP(CONCATENATE(C6090,"_",D6090),acronyms!$A$2:$B$330,2,0)</f>
        <v>Anthoxanthum alpinum</v>
      </c>
      <c r="C6090" t="s">
        <v>12</v>
      </c>
      <c r="D6090" t="s">
        <v>13</v>
      </c>
      <c r="E6090" t="s">
        <v>50</v>
      </c>
      <c r="G6090" t="s">
        <v>119</v>
      </c>
    </row>
    <row r="6091" spans="1:7" x14ac:dyDescent="0.25">
      <c r="A6091">
        <v>486</v>
      </c>
      <c r="B6091" t="str">
        <f>VLOOKUP(CONCATENATE(C6091,"_",D6091),acronyms!$A$2:$B$330,2,0)</f>
        <v>Campanula scheuchzeri</v>
      </c>
      <c r="C6091" t="s">
        <v>16</v>
      </c>
      <c r="D6091" t="s">
        <v>17</v>
      </c>
      <c r="E6091">
        <v>1</v>
      </c>
      <c r="G6091" t="s">
        <v>119</v>
      </c>
    </row>
    <row r="6092" spans="1:7" x14ac:dyDescent="0.25">
      <c r="A6092">
        <v>486</v>
      </c>
      <c r="B6092" t="str">
        <f>VLOOKUP(CONCATENATE(C6092,"_",D6092),acronyms!$A$2:$B$330,2,0)</f>
        <v>Festuca halleri agg.</v>
      </c>
      <c r="C6092" t="s">
        <v>19</v>
      </c>
      <c r="D6092" t="s">
        <v>58</v>
      </c>
      <c r="E6092">
        <v>1</v>
      </c>
      <c r="G6092" t="s">
        <v>119</v>
      </c>
    </row>
    <row r="6093" spans="1:7" x14ac:dyDescent="0.25">
      <c r="A6093">
        <v>486</v>
      </c>
      <c r="B6093" t="str">
        <f>VLOOKUP(CONCATENATE(C6093,"_",D6093),acronyms!$A$2:$B$330,2,0)</f>
        <v>Gentiana brachyphylla</v>
      </c>
      <c r="C6093" t="s">
        <v>21</v>
      </c>
      <c r="D6093" t="s">
        <v>151</v>
      </c>
      <c r="E6093" t="s">
        <v>11</v>
      </c>
      <c r="G6093" t="s">
        <v>119</v>
      </c>
    </row>
    <row r="6094" spans="1:7" x14ac:dyDescent="0.25">
      <c r="A6094">
        <v>486</v>
      </c>
      <c r="B6094" t="str">
        <f>VLOOKUP(CONCATENATE(C6094,"_",D6094),acronyms!$A$2:$B$330,2,0)</f>
        <v>Gentiana nivalis</v>
      </c>
      <c r="C6094" t="s">
        <v>21</v>
      </c>
      <c r="D6094" t="s">
        <v>200</v>
      </c>
      <c r="E6094" t="s">
        <v>11</v>
      </c>
      <c r="G6094" t="s">
        <v>119</v>
      </c>
    </row>
    <row r="6095" spans="1:7" x14ac:dyDescent="0.25">
      <c r="A6095">
        <v>486</v>
      </c>
      <c r="B6095" t="str">
        <f>VLOOKUP(CONCATENATE(C6095,"_",D6095),acronyms!$A$2:$B$330,2,0)</f>
        <v>Leucanthemopsis alpina</v>
      </c>
      <c r="C6095" t="s">
        <v>59</v>
      </c>
      <c r="D6095" t="s">
        <v>13</v>
      </c>
      <c r="E6095" t="s">
        <v>11</v>
      </c>
      <c r="G6095" t="s">
        <v>119</v>
      </c>
    </row>
    <row r="6096" spans="1:7" x14ac:dyDescent="0.25">
      <c r="A6096">
        <v>486</v>
      </c>
      <c r="B6096" t="str">
        <f>VLOOKUP(CONCATENATE(C6096,"_",D6096),acronyms!$A$2:$B$330,2,0)</f>
        <v>Luzula spicata</v>
      </c>
      <c r="C6096" t="s">
        <v>30</v>
      </c>
      <c r="D6096" t="s">
        <v>60</v>
      </c>
      <c r="E6096" t="s">
        <v>11</v>
      </c>
      <c r="G6096" t="s">
        <v>119</v>
      </c>
    </row>
    <row r="6097" spans="1:7" x14ac:dyDescent="0.25">
      <c r="A6097">
        <v>486</v>
      </c>
      <c r="B6097" t="str">
        <f>VLOOKUP(CONCATENATE(C6097,"_",D6097),acronyms!$A$2:$B$330,2,0)</f>
        <v>Myosotis alpestris</v>
      </c>
      <c r="C6097" t="s">
        <v>101</v>
      </c>
      <c r="D6097" t="s">
        <v>13</v>
      </c>
      <c r="E6097">
        <v>1</v>
      </c>
      <c r="G6097" t="s">
        <v>119</v>
      </c>
    </row>
    <row r="6098" spans="1:7" x14ac:dyDescent="0.25">
      <c r="A6098">
        <v>486</v>
      </c>
      <c r="B6098" t="str">
        <f>VLOOKUP(CONCATENATE(C6098,"_",D6098),acronyms!$A$2:$B$330,2,0)</f>
        <v>Poa alpina</v>
      </c>
      <c r="C6098" t="s">
        <v>79</v>
      </c>
      <c r="D6098" t="s">
        <v>13</v>
      </c>
      <c r="E6098">
        <v>1</v>
      </c>
      <c r="G6098" t="s">
        <v>119</v>
      </c>
    </row>
    <row r="6099" spans="1:7" x14ac:dyDescent="0.25">
      <c r="A6099">
        <v>486</v>
      </c>
      <c r="B6099" t="str">
        <f>VLOOKUP(CONCATENATE(C6099,"_",D6099),acronyms!$A$2:$B$330,2,0)</f>
        <v>Salix helvetica</v>
      </c>
      <c r="C6099" t="s">
        <v>40</v>
      </c>
      <c r="D6099" t="s">
        <v>41</v>
      </c>
      <c r="E6099">
        <v>1</v>
      </c>
      <c r="G6099" t="s">
        <v>119</v>
      </c>
    </row>
    <row r="6100" spans="1:7" x14ac:dyDescent="0.25">
      <c r="A6100">
        <v>486</v>
      </c>
      <c r="B6100" t="str">
        <f>VLOOKUP(CONCATENATE(C6100,"_",D6100),acronyms!$A$2:$B$330,2,0)</f>
        <v>Scorzoneroides helvetica</v>
      </c>
      <c r="C6100" t="s">
        <v>42</v>
      </c>
      <c r="D6100" t="s">
        <v>41</v>
      </c>
      <c r="E6100" t="s">
        <v>50</v>
      </c>
      <c r="G6100" t="s">
        <v>119</v>
      </c>
    </row>
    <row r="6101" spans="1:7" x14ac:dyDescent="0.25">
      <c r="A6101">
        <v>486</v>
      </c>
      <c r="B6101" t="str">
        <f>VLOOKUP(CONCATENATE(C6101,"_",D6101),acronyms!$A$2:$B$330,2,0)</f>
        <v>Sempervivum montanum s. str.</v>
      </c>
      <c r="C6101" t="s">
        <v>95</v>
      </c>
      <c r="D6101" t="s">
        <v>26</v>
      </c>
      <c r="E6101" t="s">
        <v>11</v>
      </c>
      <c r="G6101" t="s">
        <v>119</v>
      </c>
    </row>
    <row r="6102" spans="1:7" x14ac:dyDescent="0.25">
      <c r="A6102">
        <v>486</v>
      </c>
      <c r="B6102" t="str">
        <f>VLOOKUP(CONCATENATE(C6102,"_",D6102),acronyms!$A$2:$B$330,2,0)</f>
        <v>Trifolium pallescens</v>
      </c>
      <c r="C6102" t="s">
        <v>108</v>
      </c>
      <c r="D6102" t="s">
        <v>109</v>
      </c>
      <c r="E6102" t="s">
        <v>50</v>
      </c>
      <c r="G6102" t="s">
        <v>119</v>
      </c>
    </row>
    <row r="6103" spans="1:7" x14ac:dyDescent="0.25">
      <c r="A6103">
        <v>486</v>
      </c>
      <c r="B6103" t="str">
        <f>VLOOKUP(CONCATENATE(C6103,"_",D6103),acronyms!$A$2:$B$330,2,0)</f>
        <v>Trifolium pratense subsp. pratense</v>
      </c>
      <c r="C6103" t="s">
        <v>108</v>
      </c>
      <c r="D6103" t="s">
        <v>110</v>
      </c>
      <c r="E6103" t="s">
        <v>11</v>
      </c>
      <c r="G6103" t="s">
        <v>119</v>
      </c>
    </row>
    <row r="6104" spans="1:7" x14ac:dyDescent="0.25">
      <c r="A6104">
        <v>487</v>
      </c>
      <c r="B6104" t="str">
        <f>VLOOKUP(CONCATENATE(C6104,"_",D6104),acronyms!$A$2:$B$330,2,0)</f>
        <v>Cerastium uniflorum</v>
      </c>
      <c r="C6104" t="s">
        <v>56</v>
      </c>
      <c r="D6104" t="s">
        <v>57</v>
      </c>
      <c r="E6104" t="s">
        <v>11</v>
      </c>
      <c r="G6104" t="s">
        <v>75</v>
      </c>
    </row>
    <row r="6105" spans="1:7" x14ac:dyDescent="0.25">
      <c r="A6105">
        <v>487</v>
      </c>
      <c r="B6105" t="str">
        <f>VLOOKUP(CONCATENATE(C6105,"_",D6105),acronyms!$A$2:$B$330,2,0)</f>
        <v>Geum reptans</v>
      </c>
      <c r="C6105" t="s">
        <v>25</v>
      </c>
      <c r="D6105" t="s">
        <v>114</v>
      </c>
      <c r="E6105" t="s">
        <v>18</v>
      </c>
      <c r="G6105" t="s">
        <v>75</v>
      </c>
    </row>
    <row r="6106" spans="1:7" x14ac:dyDescent="0.25">
      <c r="A6106">
        <v>487</v>
      </c>
      <c r="B6106" t="str">
        <f>VLOOKUP(CONCATENATE(C6106,"_",D6106),acronyms!$A$2:$B$330,2,0)</f>
        <v>Leucanthemopsis alpina</v>
      </c>
      <c r="C6106" t="s">
        <v>59</v>
      </c>
      <c r="D6106" t="s">
        <v>13</v>
      </c>
      <c r="E6106" t="s">
        <v>11</v>
      </c>
      <c r="G6106" t="s">
        <v>75</v>
      </c>
    </row>
    <row r="6107" spans="1:7" x14ac:dyDescent="0.25">
      <c r="A6107">
        <v>487</v>
      </c>
      <c r="B6107" t="str">
        <f>VLOOKUP(CONCATENATE(C6107,"_",D6107),acronyms!$A$2:$B$330,2,0)</f>
        <v>Poa alpina</v>
      </c>
      <c r="C6107" t="s">
        <v>79</v>
      </c>
      <c r="D6107" t="s">
        <v>13</v>
      </c>
      <c r="E6107" t="s">
        <v>11</v>
      </c>
      <c r="G6107" t="s">
        <v>75</v>
      </c>
    </row>
    <row r="6108" spans="1:7" x14ac:dyDescent="0.25">
      <c r="A6108">
        <v>487</v>
      </c>
      <c r="B6108" t="str">
        <f>VLOOKUP(CONCATENATE(C6108,"_",D6108),acronyms!$A$2:$B$330,2,0)</f>
        <v>Saxifraga bryoides</v>
      </c>
      <c r="C6108" t="s">
        <v>71</v>
      </c>
      <c r="D6108" t="s">
        <v>72</v>
      </c>
      <c r="E6108" t="s">
        <v>11</v>
      </c>
      <c r="G6108" t="s">
        <v>75</v>
      </c>
    </row>
    <row r="6109" spans="1:7" x14ac:dyDescent="0.25">
      <c r="A6109">
        <v>487</v>
      </c>
      <c r="B6109" t="str">
        <f>VLOOKUP(CONCATENATE(C6109,"_",D6109),acronyms!$A$2:$B$330,2,0)</f>
        <v>Sedum alpestre</v>
      </c>
      <c r="C6109" t="s">
        <v>63</v>
      </c>
      <c r="D6109" t="s">
        <v>13</v>
      </c>
      <c r="E6109" t="s">
        <v>11</v>
      </c>
      <c r="G6109" t="s">
        <v>75</v>
      </c>
    </row>
    <row r="6110" spans="1:7" x14ac:dyDescent="0.25">
      <c r="A6110">
        <v>488</v>
      </c>
      <c r="B6110" t="str">
        <f>VLOOKUP(CONCATENATE(C6110,"_",D6110),acronyms!$A$2:$B$330,2,0)</f>
        <v>Agrostis rupestris</v>
      </c>
      <c r="C6110" t="s">
        <v>7</v>
      </c>
      <c r="D6110" t="s">
        <v>74</v>
      </c>
      <c r="E6110" t="s">
        <v>11</v>
      </c>
      <c r="G6110" t="s">
        <v>75</v>
      </c>
    </row>
    <row r="6111" spans="1:7" x14ac:dyDescent="0.25">
      <c r="A6111">
        <v>488</v>
      </c>
      <c r="B6111" t="str">
        <f>VLOOKUP(CONCATENATE(C6111,"_",D6111),acronyms!$A$2:$B$330,2,0)</f>
        <v>Cardamine resedifolia</v>
      </c>
      <c r="C6111" t="s">
        <v>54</v>
      </c>
      <c r="D6111" t="s">
        <v>76</v>
      </c>
      <c r="E6111" t="s">
        <v>18</v>
      </c>
      <c r="G6111" t="s">
        <v>75</v>
      </c>
    </row>
    <row r="6112" spans="1:7" x14ac:dyDescent="0.25">
      <c r="A6112">
        <v>488</v>
      </c>
      <c r="B6112" t="str">
        <f>VLOOKUP(CONCATENATE(C6112,"_",D6112),acronyms!$A$2:$B$330,2,0)</f>
        <v>Cirsium spinosissimum</v>
      </c>
      <c r="C6112" t="s">
        <v>165</v>
      </c>
      <c r="D6112" t="s">
        <v>60</v>
      </c>
      <c r="E6112" t="s">
        <v>11</v>
      </c>
      <c r="G6112" t="s">
        <v>75</v>
      </c>
    </row>
    <row r="6113" spans="1:7" x14ac:dyDescent="0.25">
      <c r="A6113">
        <v>488</v>
      </c>
      <c r="B6113" t="str">
        <f>VLOOKUP(CONCATENATE(C6113,"_",D6113),acronyms!$A$2:$B$330,2,0)</f>
        <v>Euphrasia minima</v>
      </c>
      <c r="C6113" t="s">
        <v>113</v>
      </c>
      <c r="D6113" t="s">
        <v>62</v>
      </c>
      <c r="E6113" t="s">
        <v>11</v>
      </c>
      <c r="G6113" t="s">
        <v>75</v>
      </c>
    </row>
    <row r="6114" spans="1:7" x14ac:dyDescent="0.25">
      <c r="A6114">
        <v>488</v>
      </c>
      <c r="B6114" t="str">
        <f>VLOOKUP(CONCATENATE(C6114,"_",D6114),acronyms!$A$2:$B$330,2,0)</f>
        <v>Geum reptans</v>
      </c>
      <c r="C6114" t="s">
        <v>25</v>
      </c>
      <c r="D6114" t="s">
        <v>114</v>
      </c>
      <c r="E6114" t="s">
        <v>18</v>
      </c>
      <c r="G6114" t="s">
        <v>75</v>
      </c>
    </row>
    <row r="6115" spans="1:7" x14ac:dyDescent="0.25">
      <c r="A6115">
        <v>488</v>
      </c>
      <c r="B6115" t="str">
        <f>VLOOKUP(CONCATENATE(C6115,"_",D6115),acronyms!$A$2:$B$330,2,0)</f>
        <v>Gnaphalium supinum</v>
      </c>
      <c r="C6115" t="s">
        <v>77</v>
      </c>
      <c r="D6115" t="s">
        <v>78</v>
      </c>
      <c r="E6115" t="s">
        <v>11</v>
      </c>
      <c r="G6115" t="s">
        <v>75</v>
      </c>
    </row>
    <row r="6116" spans="1:7" x14ac:dyDescent="0.25">
      <c r="A6116">
        <v>488</v>
      </c>
      <c r="B6116" t="str">
        <f>VLOOKUP(CONCATENATE(C6116,"_",D6116),acronyms!$A$2:$B$330,2,0)</f>
        <v>Leucanthemopsis alpina</v>
      </c>
      <c r="C6116" t="s">
        <v>59</v>
      </c>
      <c r="D6116" t="s">
        <v>13</v>
      </c>
      <c r="E6116">
        <v>1</v>
      </c>
      <c r="G6116" t="s">
        <v>75</v>
      </c>
    </row>
    <row r="6117" spans="1:7" x14ac:dyDescent="0.25">
      <c r="A6117">
        <v>488</v>
      </c>
      <c r="B6117" t="str">
        <f>VLOOKUP(CONCATENATE(C6117,"_",D6117),acronyms!$A$2:$B$330,2,0)</f>
        <v>Luzula spicata</v>
      </c>
      <c r="C6117" t="s">
        <v>30</v>
      </c>
      <c r="D6117" t="s">
        <v>60</v>
      </c>
      <c r="E6117" t="s">
        <v>11</v>
      </c>
      <c r="G6117" t="s">
        <v>75</v>
      </c>
    </row>
    <row r="6118" spans="1:7" x14ac:dyDescent="0.25">
      <c r="A6118">
        <v>488</v>
      </c>
      <c r="B6118" t="str">
        <f>VLOOKUP(CONCATENATE(C6118,"_",D6118),acronyms!$A$2:$B$330,2,0)</f>
        <v>Poa alpina</v>
      </c>
      <c r="C6118" t="s">
        <v>79</v>
      </c>
      <c r="D6118" t="s">
        <v>13</v>
      </c>
      <c r="E6118" t="s">
        <v>11</v>
      </c>
      <c r="G6118" t="s">
        <v>75</v>
      </c>
    </row>
    <row r="6119" spans="1:7" x14ac:dyDescent="0.25">
      <c r="A6119">
        <v>488</v>
      </c>
      <c r="B6119" t="str">
        <f>VLOOKUP(CONCATENATE(C6119,"_",D6119),acronyms!$A$2:$B$330,2,0)</f>
        <v>Saxifraga bryoides</v>
      </c>
      <c r="C6119" t="s">
        <v>71</v>
      </c>
      <c r="D6119" t="s">
        <v>72</v>
      </c>
      <c r="E6119" t="s">
        <v>50</v>
      </c>
      <c r="G6119" t="s">
        <v>75</v>
      </c>
    </row>
    <row r="6120" spans="1:7" x14ac:dyDescent="0.25">
      <c r="A6120">
        <v>488</v>
      </c>
      <c r="B6120" t="str">
        <f>VLOOKUP(CONCATENATE(C6120,"_",D6120),acronyms!$A$2:$B$330,2,0)</f>
        <v>Scorzoneroides helvetica</v>
      </c>
      <c r="C6120" t="s">
        <v>42</v>
      </c>
      <c r="D6120" t="s">
        <v>41</v>
      </c>
      <c r="E6120" t="s">
        <v>11</v>
      </c>
      <c r="G6120" t="s">
        <v>75</v>
      </c>
    </row>
    <row r="6121" spans="1:7" x14ac:dyDescent="0.25">
      <c r="A6121">
        <v>488</v>
      </c>
      <c r="B6121" t="str">
        <f>VLOOKUP(CONCATENATE(C6121,"_",D6121),acronyms!$A$2:$B$330,2,0)</f>
        <v>Sedum alpestre</v>
      </c>
      <c r="C6121" t="s">
        <v>63</v>
      </c>
      <c r="D6121" t="s">
        <v>13</v>
      </c>
      <c r="E6121" t="s">
        <v>18</v>
      </c>
      <c r="G6121" t="s">
        <v>75</v>
      </c>
    </row>
    <row r="6122" spans="1:7" x14ac:dyDescent="0.25">
      <c r="A6122">
        <v>488</v>
      </c>
      <c r="B6122" t="str">
        <f>VLOOKUP(CONCATENATE(C6122,"_",D6122),acronyms!$A$2:$B$330,2,0)</f>
        <v>Veronica alpina</v>
      </c>
      <c r="C6122" t="s">
        <v>15</v>
      </c>
      <c r="D6122" t="s">
        <v>13</v>
      </c>
      <c r="E6122" t="s">
        <v>11</v>
      </c>
      <c r="G6122" t="s">
        <v>75</v>
      </c>
    </row>
    <row r="6123" spans="1:7" x14ac:dyDescent="0.25">
      <c r="A6123">
        <v>489</v>
      </c>
      <c r="B6123" t="str">
        <f>VLOOKUP(CONCATENATE(C6123,"_",D6123),acronyms!$A$2:$B$330,2,0)</f>
        <v>Achillea moschata</v>
      </c>
      <c r="C6123" t="s">
        <v>115</v>
      </c>
      <c r="D6123" t="s">
        <v>112</v>
      </c>
      <c r="E6123">
        <v>1</v>
      </c>
      <c r="G6123" t="s">
        <v>75</v>
      </c>
    </row>
    <row r="6124" spans="1:7" x14ac:dyDescent="0.25">
      <c r="A6124">
        <v>489</v>
      </c>
      <c r="B6124" t="str">
        <f>VLOOKUP(CONCATENATE(C6124,"_",D6124),acronyms!$A$2:$B$330,2,0)</f>
        <v>Agrostis rupestris</v>
      </c>
      <c r="C6124" t="s">
        <v>7</v>
      </c>
      <c r="D6124" t="s">
        <v>74</v>
      </c>
      <c r="E6124">
        <v>1</v>
      </c>
      <c r="G6124" t="s">
        <v>75</v>
      </c>
    </row>
    <row r="6125" spans="1:7" x14ac:dyDescent="0.25">
      <c r="A6125">
        <v>489</v>
      </c>
      <c r="B6125" t="str">
        <f>VLOOKUP(CONCATENATE(C6125,"_",D6125),acronyms!$A$2:$B$330,2,0)</f>
        <v>Campanula scheuchzeri</v>
      </c>
      <c r="C6125" t="s">
        <v>16</v>
      </c>
      <c r="D6125" t="s">
        <v>17</v>
      </c>
      <c r="E6125" t="s">
        <v>11</v>
      </c>
      <c r="G6125" t="s">
        <v>75</v>
      </c>
    </row>
    <row r="6126" spans="1:7" x14ac:dyDescent="0.25">
      <c r="A6126">
        <v>489</v>
      </c>
      <c r="B6126" t="str">
        <f>VLOOKUP(CONCATENATE(C6126,"_",D6126),acronyms!$A$2:$B$330,2,0)</f>
        <v>Cerastium cerastoides</v>
      </c>
      <c r="C6126" t="s">
        <v>56</v>
      </c>
      <c r="D6126" t="s">
        <v>56</v>
      </c>
      <c r="E6126" t="s">
        <v>18</v>
      </c>
      <c r="G6126" t="s">
        <v>75</v>
      </c>
    </row>
    <row r="6127" spans="1:7" x14ac:dyDescent="0.25">
      <c r="A6127">
        <v>489</v>
      </c>
      <c r="B6127" t="str">
        <f>VLOOKUP(CONCATENATE(C6127,"_",D6127),acronyms!$A$2:$B$330,2,0)</f>
        <v>Cerastium pedunculatum</v>
      </c>
      <c r="C6127" t="s">
        <v>56</v>
      </c>
      <c r="D6127" t="s">
        <v>66</v>
      </c>
      <c r="E6127" t="s">
        <v>11</v>
      </c>
      <c r="G6127" t="s">
        <v>75</v>
      </c>
    </row>
    <row r="6128" spans="1:7" x14ac:dyDescent="0.25">
      <c r="A6128">
        <v>489</v>
      </c>
      <c r="B6128" t="str">
        <f>VLOOKUP(CONCATENATE(C6128,"_",D6128),acronyms!$A$2:$B$330,2,0)</f>
        <v>Festuca halleri agg.</v>
      </c>
      <c r="C6128" t="s">
        <v>19</v>
      </c>
      <c r="D6128" t="s">
        <v>58</v>
      </c>
      <c r="E6128" t="s">
        <v>11</v>
      </c>
      <c r="G6128" t="s">
        <v>75</v>
      </c>
    </row>
    <row r="6129" spans="1:7" x14ac:dyDescent="0.25">
      <c r="A6129">
        <v>489</v>
      </c>
      <c r="B6129" t="str">
        <f>VLOOKUP(CONCATENATE(C6129,"_",D6129),acronyms!$A$2:$B$330,2,0)</f>
        <v>Gnaphalium supinum</v>
      </c>
      <c r="C6129" t="s">
        <v>77</v>
      </c>
      <c r="D6129" t="s">
        <v>78</v>
      </c>
      <c r="E6129" t="s">
        <v>11</v>
      </c>
      <c r="G6129" t="s">
        <v>75</v>
      </c>
    </row>
    <row r="6130" spans="1:7" x14ac:dyDescent="0.25">
      <c r="A6130">
        <v>489</v>
      </c>
      <c r="B6130" t="str">
        <f>VLOOKUP(CONCATENATE(C6130,"_",D6130),acronyms!$A$2:$B$330,2,0)</f>
        <v>Leucanthemopsis alpina</v>
      </c>
      <c r="C6130" t="s">
        <v>59</v>
      </c>
      <c r="D6130" t="s">
        <v>13</v>
      </c>
      <c r="E6130">
        <v>1</v>
      </c>
      <c r="G6130" t="s">
        <v>75</v>
      </c>
    </row>
    <row r="6131" spans="1:7" x14ac:dyDescent="0.25">
      <c r="A6131">
        <v>489</v>
      </c>
      <c r="B6131" t="str">
        <f>VLOOKUP(CONCATENATE(C6131,"_",D6131),acronyms!$A$2:$B$330,2,0)</f>
        <v>Linaria alpina subsp alpina</v>
      </c>
      <c r="C6131" t="s">
        <v>131</v>
      </c>
      <c r="D6131" t="s">
        <v>13</v>
      </c>
      <c r="E6131" t="s">
        <v>18</v>
      </c>
      <c r="G6131" t="s">
        <v>75</v>
      </c>
    </row>
    <row r="6132" spans="1:7" x14ac:dyDescent="0.25">
      <c r="A6132">
        <v>489</v>
      </c>
      <c r="B6132" t="str">
        <f>VLOOKUP(CONCATENATE(C6132,"_",D6132),acronyms!$A$2:$B$330,2,0)</f>
        <v>Myosotis alpestris</v>
      </c>
      <c r="C6132" t="s">
        <v>101</v>
      </c>
      <c r="D6132" t="s">
        <v>13</v>
      </c>
      <c r="E6132" t="s">
        <v>18</v>
      </c>
      <c r="G6132" t="s">
        <v>75</v>
      </c>
    </row>
    <row r="6133" spans="1:7" x14ac:dyDescent="0.25">
      <c r="A6133">
        <v>489</v>
      </c>
      <c r="B6133" t="str">
        <f>VLOOKUP(CONCATENATE(C6133,"_",D6133),acronyms!$A$2:$B$330,2,0)</f>
        <v>Oxyria digyna</v>
      </c>
      <c r="C6133" t="s">
        <v>123</v>
      </c>
      <c r="D6133" t="s">
        <v>124</v>
      </c>
      <c r="E6133">
        <v>1</v>
      </c>
      <c r="G6133" t="s">
        <v>75</v>
      </c>
    </row>
    <row r="6134" spans="1:7" x14ac:dyDescent="0.25">
      <c r="A6134">
        <v>489</v>
      </c>
      <c r="B6134" t="str">
        <f>VLOOKUP(CONCATENATE(C6134,"_",D6134),acronyms!$A$2:$B$330,2,0)</f>
        <v>Poa alpina</v>
      </c>
      <c r="C6134" t="s">
        <v>79</v>
      </c>
      <c r="D6134" t="s">
        <v>13</v>
      </c>
      <c r="E6134" t="s">
        <v>11</v>
      </c>
      <c r="G6134" t="s">
        <v>75</v>
      </c>
    </row>
    <row r="6135" spans="1:7" x14ac:dyDescent="0.25">
      <c r="A6135">
        <v>489</v>
      </c>
      <c r="B6135" t="str">
        <f>VLOOKUP(CONCATENATE(C6135,"_",D6135),acronyms!$A$2:$B$330,2,0)</f>
        <v>Sagina saginoides</v>
      </c>
      <c r="C6135" t="s">
        <v>86</v>
      </c>
      <c r="D6135" t="s">
        <v>86</v>
      </c>
      <c r="E6135" t="s">
        <v>11</v>
      </c>
      <c r="G6135" t="s">
        <v>75</v>
      </c>
    </row>
    <row r="6136" spans="1:7" x14ac:dyDescent="0.25">
      <c r="A6136">
        <v>489</v>
      </c>
      <c r="B6136" t="str">
        <f>VLOOKUP(CONCATENATE(C6136,"_",D6136),acronyms!$A$2:$B$330,2,0)</f>
        <v>Saxifraga bryoides</v>
      </c>
      <c r="C6136" t="s">
        <v>71</v>
      </c>
      <c r="D6136" t="s">
        <v>72</v>
      </c>
      <c r="E6136">
        <v>1</v>
      </c>
      <c r="G6136" t="s">
        <v>75</v>
      </c>
    </row>
    <row r="6137" spans="1:7" x14ac:dyDescent="0.25">
      <c r="A6137">
        <v>489</v>
      </c>
      <c r="B6137" t="str">
        <f>VLOOKUP(CONCATENATE(C6137,"_",D6137),acronyms!$A$2:$B$330,2,0)</f>
        <v>Sedum alpestre</v>
      </c>
      <c r="C6137" t="s">
        <v>63</v>
      </c>
      <c r="D6137" t="s">
        <v>13</v>
      </c>
      <c r="E6137" t="s">
        <v>11</v>
      </c>
      <c r="G6137" t="s">
        <v>75</v>
      </c>
    </row>
    <row r="6138" spans="1:7" x14ac:dyDescent="0.25">
      <c r="A6138">
        <v>489</v>
      </c>
      <c r="B6138" t="str">
        <f>VLOOKUP(CONCATENATE(C6138,"_",D6138),acronyms!$A$2:$B$330,2,0)</f>
        <v>Veronica alpina</v>
      </c>
      <c r="C6138" t="s">
        <v>15</v>
      </c>
      <c r="D6138" t="s">
        <v>13</v>
      </c>
      <c r="E6138" t="s">
        <v>11</v>
      </c>
      <c r="G6138" t="s">
        <v>75</v>
      </c>
    </row>
    <row r="6139" spans="1:7" x14ac:dyDescent="0.25">
      <c r="A6139">
        <v>490</v>
      </c>
      <c r="B6139" t="str">
        <f>VLOOKUP(CONCATENATE(C6139,"_",D6139),acronyms!$A$2:$B$330,2,0)</f>
        <v>Achillea moschata</v>
      </c>
      <c r="C6139" t="s">
        <v>115</v>
      </c>
      <c r="D6139" t="s">
        <v>112</v>
      </c>
      <c r="E6139" t="s">
        <v>11</v>
      </c>
      <c r="G6139" t="s">
        <v>75</v>
      </c>
    </row>
    <row r="6140" spans="1:7" x14ac:dyDescent="0.25">
      <c r="A6140">
        <v>490</v>
      </c>
      <c r="B6140" t="str">
        <f>VLOOKUP(CONCATENATE(C6140,"_",D6140),acronyms!$A$2:$B$330,2,0)</f>
        <v>Agrostis rupestris</v>
      </c>
      <c r="C6140" t="s">
        <v>7</v>
      </c>
      <c r="D6140" t="s">
        <v>74</v>
      </c>
      <c r="E6140" t="s">
        <v>11</v>
      </c>
      <c r="G6140" t="s">
        <v>75</v>
      </c>
    </row>
    <row r="6141" spans="1:7" x14ac:dyDescent="0.25">
      <c r="A6141">
        <v>490</v>
      </c>
      <c r="B6141" t="str">
        <f>VLOOKUP(CONCATENATE(C6141,"_",D6141),acronyms!$A$2:$B$330,2,0)</f>
        <v>Cerastium pedunculatum</v>
      </c>
      <c r="C6141" t="s">
        <v>56</v>
      </c>
      <c r="D6141" t="s">
        <v>66</v>
      </c>
      <c r="E6141" t="s">
        <v>11</v>
      </c>
      <c r="G6141" t="s">
        <v>75</v>
      </c>
    </row>
    <row r="6142" spans="1:7" x14ac:dyDescent="0.25">
      <c r="A6142">
        <v>490</v>
      </c>
      <c r="B6142" t="str">
        <f>VLOOKUP(CONCATENATE(C6142,"_",D6142),acronyms!$A$2:$B$330,2,0)</f>
        <v>Cerastium uniflorum</v>
      </c>
      <c r="C6142" t="s">
        <v>56</v>
      </c>
      <c r="D6142" t="s">
        <v>57</v>
      </c>
      <c r="E6142" t="s">
        <v>18</v>
      </c>
      <c r="G6142" t="s">
        <v>75</v>
      </c>
    </row>
    <row r="6143" spans="1:7" x14ac:dyDescent="0.25">
      <c r="A6143">
        <v>490</v>
      </c>
      <c r="B6143" t="str">
        <f>VLOOKUP(CONCATENATE(C6143,"_",D6143),acronyms!$A$2:$B$330,2,0)</f>
        <v>Deschampsia cespitosa subsp. cespitosa</v>
      </c>
      <c r="C6143" t="s">
        <v>89</v>
      </c>
      <c r="D6143" t="s">
        <v>90</v>
      </c>
      <c r="E6143" t="s">
        <v>11</v>
      </c>
      <c r="G6143" t="s">
        <v>75</v>
      </c>
    </row>
    <row r="6144" spans="1:7" x14ac:dyDescent="0.25">
      <c r="A6144">
        <v>490</v>
      </c>
      <c r="B6144" t="str">
        <f>VLOOKUP(CONCATENATE(C6144,"_",D6144),acronyms!$A$2:$B$330,2,0)</f>
        <v>Epilobium anagallidifolium</v>
      </c>
      <c r="C6144" t="s">
        <v>121</v>
      </c>
      <c r="D6144" t="s">
        <v>122</v>
      </c>
      <c r="E6144" t="s">
        <v>18</v>
      </c>
      <c r="G6144" t="s">
        <v>75</v>
      </c>
    </row>
    <row r="6145" spans="1:7" x14ac:dyDescent="0.25">
      <c r="A6145">
        <v>490</v>
      </c>
      <c r="B6145" t="str">
        <f>VLOOKUP(CONCATENATE(C6145,"_",D6145),acronyms!$A$2:$B$330,2,0)</f>
        <v>Luzula alpino-pilosa</v>
      </c>
      <c r="C6145" t="s">
        <v>30</v>
      </c>
      <c r="D6145" t="s">
        <v>31</v>
      </c>
      <c r="E6145" t="s">
        <v>50</v>
      </c>
      <c r="G6145" t="s">
        <v>75</v>
      </c>
    </row>
    <row r="6146" spans="1:7" x14ac:dyDescent="0.25">
      <c r="A6146">
        <v>490</v>
      </c>
      <c r="B6146" t="str">
        <f>VLOOKUP(CONCATENATE(C6146,"_",D6146),acronyms!$A$2:$B$330,2,0)</f>
        <v>Oxyria digyna</v>
      </c>
      <c r="C6146" t="s">
        <v>123</v>
      </c>
      <c r="D6146" t="s">
        <v>124</v>
      </c>
      <c r="E6146" t="s">
        <v>18</v>
      </c>
      <c r="G6146" t="s">
        <v>75</v>
      </c>
    </row>
    <row r="6147" spans="1:7" x14ac:dyDescent="0.25">
      <c r="A6147">
        <v>490</v>
      </c>
      <c r="B6147" t="str">
        <f>VLOOKUP(CONCATENATE(C6147,"_",D6147),acronyms!$A$2:$B$330,2,0)</f>
        <v>Poa alpina</v>
      </c>
      <c r="C6147" t="s">
        <v>79</v>
      </c>
      <c r="D6147" t="s">
        <v>13</v>
      </c>
      <c r="E6147" t="s">
        <v>11</v>
      </c>
      <c r="G6147" t="s">
        <v>75</v>
      </c>
    </row>
    <row r="6148" spans="1:7" x14ac:dyDescent="0.25">
      <c r="A6148">
        <v>490</v>
      </c>
      <c r="B6148" t="str">
        <f>VLOOKUP(CONCATENATE(C6148,"_",D6148),acronyms!$A$2:$B$330,2,0)</f>
        <v>Poa laxa</v>
      </c>
      <c r="C6148" t="s">
        <v>79</v>
      </c>
      <c r="D6148" t="s">
        <v>80</v>
      </c>
      <c r="E6148" t="s">
        <v>18</v>
      </c>
      <c r="G6148" t="s">
        <v>75</v>
      </c>
    </row>
    <row r="6149" spans="1:7" x14ac:dyDescent="0.25">
      <c r="A6149">
        <v>490</v>
      </c>
      <c r="B6149" t="str">
        <f>VLOOKUP(CONCATENATE(C6149,"_",D6149),acronyms!$A$2:$B$330,2,0)</f>
        <v>Saxifraga bryoides</v>
      </c>
      <c r="C6149" t="s">
        <v>71</v>
      </c>
      <c r="D6149" t="s">
        <v>72</v>
      </c>
      <c r="E6149" t="s">
        <v>11</v>
      </c>
      <c r="G6149" t="s">
        <v>75</v>
      </c>
    </row>
    <row r="6150" spans="1:7" x14ac:dyDescent="0.25">
      <c r="A6150">
        <v>490</v>
      </c>
      <c r="B6150" t="str">
        <f>VLOOKUP(CONCATENATE(C6150,"_",D6150),acronyms!$A$2:$B$330,2,0)</f>
        <v>Saxifraga stellaris subsp. robusta</v>
      </c>
      <c r="C6150" t="s">
        <v>71</v>
      </c>
      <c r="D6150" t="s">
        <v>348</v>
      </c>
      <c r="E6150" t="s">
        <v>11</v>
      </c>
      <c r="G6150" t="s">
        <v>75</v>
      </c>
    </row>
    <row r="6151" spans="1:7" x14ac:dyDescent="0.25">
      <c r="A6151">
        <v>494</v>
      </c>
      <c r="B6151" t="str">
        <f>VLOOKUP(CONCATENATE(C6151,"_",D6151),acronyms!$A$2:$B$330,2,0)</f>
        <v>Agrostis rupestris</v>
      </c>
      <c r="C6151" t="s">
        <v>7</v>
      </c>
      <c r="D6151" t="s">
        <v>74</v>
      </c>
      <c r="E6151" t="s">
        <v>11</v>
      </c>
      <c r="G6151" t="s">
        <v>75</v>
      </c>
    </row>
    <row r="6152" spans="1:7" x14ac:dyDescent="0.25">
      <c r="A6152">
        <v>494</v>
      </c>
      <c r="B6152" t="str">
        <f>VLOOKUP(CONCATENATE(C6152,"_",D6152),acronyms!$A$2:$B$330,2,0)</f>
        <v>Euphrasia minima</v>
      </c>
      <c r="C6152" t="s">
        <v>113</v>
      </c>
      <c r="D6152" t="s">
        <v>62</v>
      </c>
      <c r="E6152" t="s">
        <v>11</v>
      </c>
      <c r="G6152" t="s">
        <v>75</v>
      </c>
    </row>
    <row r="6153" spans="1:7" x14ac:dyDescent="0.25">
      <c r="A6153">
        <v>494</v>
      </c>
      <c r="B6153" t="str">
        <f>VLOOKUP(CONCATENATE(C6153,"_",D6153),acronyms!$A$2:$B$330,2,0)</f>
        <v>Gnaphalium supinum</v>
      </c>
      <c r="C6153" t="s">
        <v>77</v>
      </c>
      <c r="D6153" t="s">
        <v>78</v>
      </c>
      <c r="E6153" t="s">
        <v>11</v>
      </c>
      <c r="G6153" t="s">
        <v>75</v>
      </c>
    </row>
    <row r="6154" spans="1:7" x14ac:dyDescent="0.25">
      <c r="A6154">
        <v>494</v>
      </c>
      <c r="B6154" t="str">
        <f>VLOOKUP(CONCATENATE(C6154,"_",D6154),acronyms!$A$2:$B$330,2,0)</f>
        <v>Huperzia selago</v>
      </c>
      <c r="C6154" t="s">
        <v>320</v>
      </c>
      <c r="D6154" t="s">
        <v>107</v>
      </c>
      <c r="E6154" t="s">
        <v>18</v>
      </c>
      <c r="G6154" t="s">
        <v>75</v>
      </c>
    </row>
    <row r="6155" spans="1:7" x14ac:dyDescent="0.25">
      <c r="A6155">
        <v>494</v>
      </c>
      <c r="B6155" t="str">
        <f>VLOOKUP(CONCATENATE(C6155,"_",D6155),acronyms!$A$2:$B$330,2,0)</f>
        <v>Leucanthemopsis alpina</v>
      </c>
      <c r="C6155" t="s">
        <v>59</v>
      </c>
      <c r="D6155" t="s">
        <v>13</v>
      </c>
      <c r="E6155" t="s">
        <v>11</v>
      </c>
      <c r="G6155" t="s">
        <v>75</v>
      </c>
    </row>
    <row r="6156" spans="1:7" x14ac:dyDescent="0.25">
      <c r="A6156">
        <v>494</v>
      </c>
      <c r="B6156" t="str">
        <f>VLOOKUP(CONCATENATE(C6156,"_",D6156),acronyms!$A$2:$B$330,2,0)</f>
        <v>Luzula spicata</v>
      </c>
      <c r="C6156" t="s">
        <v>30</v>
      </c>
      <c r="D6156" t="s">
        <v>60</v>
      </c>
      <c r="E6156" t="s">
        <v>11</v>
      </c>
      <c r="G6156" t="s">
        <v>75</v>
      </c>
    </row>
    <row r="6157" spans="1:7" x14ac:dyDescent="0.25">
      <c r="A6157">
        <v>494</v>
      </c>
      <c r="B6157" t="str">
        <f>VLOOKUP(CONCATENATE(C6157,"_",D6157),acronyms!$A$2:$B$330,2,0)</f>
        <v>Poa alpina</v>
      </c>
      <c r="C6157" t="s">
        <v>79</v>
      </c>
      <c r="D6157" t="s">
        <v>13</v>
      </c>
      <c r="E6157" t="s">
        <v>11</v>
      </c>
      <c r="G6157" t="s">
        <v>75</v>
      </c>
    </row>
    <row r="6158" spans="1:7" x14ac:dyDescent="0.25">
      <c r="A6158">
        <v>494</v>
      </c>
      <c r="B6158" t="str">
        <f>VLOOKUP(CONCATENATE(C6158,"_",D6158),acronyms!$A$2:$B$330,2,0)</f>
        <v>Salix helvetica</v>
      </c>
      <c r="C6158" t="s">
        <v>40</v>
      </c>
      <c r="D6158" t="s">
        <v>41</v>
      </c>
      <c r="E6158">
        <v>1</v>
      </c>
      <c r="G6158" t="s">
        <v>75</v>
      </c>
    </row>
    <row r="6159" spans="1:7" x14ac:dyDescent="0.25">
      <c r="A6159">
        <v>494</v>
      </c>
      <c r="B6159" t="str">
        <f>VLOOKUP(CONCATENATE(C6159,"_",D6159),acronyms!$A$2:$B$330,2,0)</f>
        <v>Salix herbacea</v>
      </c>
      <c r="C6159" t="s">
        <v>40</v>
      </c>
      <c r="D6159" t="s">
        <v>81</v>
      </c>
      <c r="E6159" t="s">
        <v>11</v>
      </c>
      <c r="G6159" t="s">
        <v>75</v>
      </c>
    </row>
    <row r="6160" spans="1:7" x14ac:dyDescent="0.25">
      <c r="A6160">
        <v>494</v>
      </c>
      <c r="B6160" t="str">
        <f>VLOOKUP(CONCATENATE(C6160,"_",D6160),acronyms!$A$2:$B$330,2,0)</f>
        <v>Saxifraga bryoides</v>
      </c>
      <c r="C6160" t="s">
        <v>71</v>
      </c>
      <c r="D6160" t="s">
        <v>72</v>
      </c>
      <c r="E6160">
        <v>1</v>
      </c>
      <c r="G6160" t="s">
        <v>75</v>
      </c>
    </row>
    <row r="6161" spans="1:7" x14ac:dyDescent="0.25">
      <c r="A6161">
        <v>494</v>
      </c>
      <c r="B6161" t="str">
        <f>VLOOKUP(CONCATENATE(C6161,"_",D6161),acronyms!$A$2:$B$330,2,0)</f>
        <v>Scorzoneroides helvetica</v>
      </c>
      <c r="C6161" t="s">
        <v>42</v>
      </c>
      <c r="D6161" t="s">
        <v>41</v>
      </c>
      <c r="E6161" t="s">
        <v>18</v>
      </c>
      <c r="G6161" t="s">
        <v>75</v>
      </c>
    </row>
    <row r="6162" spans="1:7" x14ac:dyDescent="0.25">
      <c r="A6162">
        <v>494</v>
      </c>
      <c r="B6162" t="str">
        <f>VLOOKUP(CONCATENATE(C6162,"_",D6162),acronyms!$A$2:$B$330,2,0)</f>
        <v>Taraxacum sp.</v>
      </c>
      <c r="C6162" t="s">
        <v>166</v>
      </c>
      <c r="D6162" t="s">
        <v>134</v>
      </c>
      <c r="E6162" t="s">
        <v>18</v>
      </c>
      <c r="G6162" t="s">
        <v>75</v>
      </c>
    </row>
    <row r="6163" spans="1:7" x14ac:dyDescent="0.25">
      <c r="A6163">
        <v>495</v>
      </c>
      <c r="B6163" t="str">
        <f>VLOOKUP(CONCATENATE(C6163,"_",D6163),acronyms!$A$2:$B$330,2,0)</f>
        <v>Androsace alpina</v>
      </c>
      <c r="C6163" t="s">
        <v>82</v>
      </c>
      <c r="D6163" t="s">
        <v>13</v>
      </c>
      <c r="E6163" t="s">
        <v>18</v>
      </c>
      <c r="G6163" t="s">
        <v>75</v>
      </c>
    </row>
    <row r="6164" spans="1:7" x14ac:dyDescent="0.25">
      <c r="A6164">
        <v>495</v>
      </c>
      <c r="B6164" t="str">
        <f>VLOOKUP(CONCATENATE(C6164,"_",D6164),acronyms!$A$2:$B$330,2,0)</f>
        <v>Arabis alpina subsp. alpina</v>
      </c>
      <c r="C6164" t="s">
        <v>381</v>
      </c>
      <c r="D6164" t="s">
        <v>13</v>
      </c>
      <c r="E6164" t="s">
        <v>18</v>
      </c>
      <c r="G6164" t="s">
        <v>75</v>
      </c>
    </row>
    <row r="6165" spans="1:7" x14ac:dyDescent="0.25">
      <c r="A6165">
        <v>495</v>
      </c>
      <c r="B6165" t="str">
        <f>VLOOKUP(CONCATENATE(C6165,"_",D6165),acronyms!$A$2:$B$330,2,0)</f>
        <v>Cardamine resedifolia</v>
      </c>
      <c r="C6165" t="s">
        <v>54</v>
      </c>
      <c r="D6165" t="s">
        <v>76</v>
      </c>
      <c r="E6165" t="s">
        <v>18</v>
      </c>
      <c r="G6165" t="s">
        <v>75</v>
      </c>
    </row>
    <row r="6166" spans="1:7" x14ac:dyDescent="0.25">
      <c r="A6166">
        <v>495</v>
      </c>
      <c r="B6166" t="str">
        <f>VLOOKUP(CONCATENATE(C6166,"_",D6166),acronyms!$A$2:$B$330,2,0)</f>
        <v>Cerastium cerastoides</v>
      </c>
      <c r="C6166" t="s">
        <v>56</v>
      </c>
      <c r="D6166" t="s">
        <v>56</v>
      </c>
      <c r="E6166" t="s">
        <v>18</v>
      </c>
      <c r="F6166" t="s">
        <v>61</v>
      </c>
      <c r="G6166" t="s">
        <v>75</v>
      </c>
    </row>
    <row r="6167" spans="1:7" x14ac:dyDescent="0.25">
      <c r="A6167">
        <v>495</v>
      </c>
      <c r="B6167" t="str">
        <f>VLOOKUP(CONCATENATE(C6167,"_",D6167),acronyms!$A$2:$B$330,2,0)</f>
        <v>Cerastium uniflorum</v>
      </c>
      <c r="C6167" t="s">
        <v>56</v>
      </c>
      <c r="D6167" t="s">
        <v>57</v>
      </c>
      <c r="E6167">
        <v>1</v>
      </c>
      <c r="G6167" t="s">
        <v>75</v>
      </c>
    </row>
    <row r="6168" spans="1:7" x14ac:dyDescent="0.25">
      <c r="A6168">
        <v>495</v>
      </c>
      <c r="B6168" t="str">
        <f>VLOOKUP(CONCATENATE(C6168,"_",D6168),acronyms!$A$2:$B$330,2,0)</f>
        <v>Geum reptans</v>
      </c>
      <c r="C6168" t="s">
        <v>25</v>
      </c>
      <c r="D6168" t="s">
        <v>114</v>
      </c>
      <c r="E6168" t="s">
        <v>11</v>
      </c>
      <c r="G6168" t="s">
        <v>75</v>
      </c>
    </row>
    <row r="6169" spans="1:7" x14ac:dyDescent="0.25">
      <c r="A6169">
        <v>495</v>
      </c>
      <c r="B6169" t="str">
        <f>VLOOKUP(CONCATENATE(C6169,"_",D6169),acronyms!$A$2:$B$330,2,0)</f>
        <v>Gnaphalium supinum</v>
      </c>
      <c r="C6169" t="s">
        <v>77</v>
      </c>
      <c r="D6169" t="s">
        <v>78</v>
      </c>
      <c r="E6169" t="s">
        <v>18</v>
      </c>
      <c r="G6169" t="s">
        <v>75</v>
      </c>
    </row>
    <row r="6170" spans="1:7" x14ac:dyDescent="0.25">
      <c r="A6170">
        <v>495</v>
      </c>
      <c r="B6170" t="str">
        <f>VLOOKUP(CONCATENATE(C6170,"_",D6170),acronyms!$A$2:$B$330,2,0)</f>
        <v>Leucanthemopsis alpina</v>
      </c>
      <c r="C6170" t="s">
        <v>59</v>
      </c>
      <c r="D6170" t="s">
        <v>13</v>
      </c>
      <c r="E6170" t="s">
        <v>11</v>
      </c>
      <c r="G6170" t="s">
        <v>75</v>
      </c>
    </row>
    <row r="6171" spans="1:7" x14ac:dyDescent="0.25">
      <c r="A6171">
        <v>495</v>
      </c>
      <c r="B6171" t="str">
        <f>VLOOKUP(CONCATENATE(C6171,"_",D6171),acronyms!$A$2:$B$330,2,0)</f>
        <v>Poa alpina</v>
      </c>
      <c r="C6171" t="s">
        <v>79</v>
      </c>
      <c r="D6171" t="s">
        <v>13</v>
      </c>
      <c r="E6171" t="s">
        <v>11</v>
      </c>
      <c r="G6171" t="s">
        <v>75</v>
      </c>
    </row>
    <row r="6172" spans="1:7" x14ac:dyDescent="0.25">
      <c r="A6172">
        <v>495</v>
      </c>
      <c r="B6172" t="str">
        <f>VLOOKUP(CONCATENATE(C6172,"_",D6172),acronyms!$A$2:$B$330,2,0)</f>
        <v>Ranunculus glacialis</v>
      </c>
      <c r="C6172" t="s">
        <v>36</v>
      </c>
      <c r="D6172" t="s">
        <v>85</v>
      </c>
      <c r="E6172" t="s">
        <v>18</v>
      </c>
      <c r="G6172" t="s">
        <v>75</v>
      </c>
    </row>
    <row r="6173" spans="1:7" x14ac:dyDescent="0.25">
      <c r="A6173">
        <v>495</v>
      </c>
      <c r="B6173" t="str">
        <f>VLOOKUP(CONCATENATE(C6173,"_",D6173),acronyms!$A$2:$B$330,2,0)</f>
        <v>Sagina saginoides</v>
      </c>
      <c r="C6173" t="s">
        <v>86</v>
      </c>
      <c r="D6173" t="s">
        <v>86</v>
      </c>
      <c r="E6173" t="s">
        <v>11</v>
      </c>
      <c r="G6173" t="s">
        <v>75</v>
      </c>
    </row>
    <row r="6174" spans="1:7" x14ac:dyDescent="0.25">
      <c r="A6174">
        <v>495</v>
      </c>
      <c r="B6174" t="str">
        <f>VLOOKUP(CONCATENATE(C6174,"_",D6174),acronyms!$A$2:$B$330,2,0)</f>
        <v>Salix helvetica</v>
      </c>
      <c r="C6174" t="s">
        <v>40</v>
      </c>
      <c r="D6174" t="s">
        <v>41</v>
      </c>
      <c r="E6174" t="s">
        <v>18</v>
      </c>
      <c r="G6174" t="s">
        <v>75</v>
      </c>
    </row>
    <row r="6175" spans="1:7" x14ac:dyDescent="0.25">
      <c r="A6175">
        <v>495</v>
      </c>
      <c r="B6175" t="str">
        <f>VLOOKUP(CONCATENATE(C6175,"_",D6175),acronyms!$A$2:$B$330,2,0)</f>
        <v>Saxifraga bryoides</v>
      </c>
      <c r="C6175" t="s">
        <v>71</v>
      </c>
      <c r="D6175" t="s">
        <v>72</v>
      </c>
      <c r="E6175" t="s">
        <v>18</v>
      </c>
      <c r="G6175" t="s">
        <v>75</v>
      </c>
    </row>
    <row r="6176" spans="1:7" x14ac:dyDescent="0.25">
      <c r="A6176">
        <v>495</v>
      </c>
      <c r="B6176" t="str">
        <f>VLOOKUP(CONCATENATE(C6176,"_",D6176),acronyms!$A$2:$B$330,2,0)</f>
        <v>Sedum alpestre</v>
      </c>
      <c r="C6176" t="s">
        <v>63</v>
      </c>
      <c r="D6176" t="s">
        <v>13</v>
      </c>
      <c r="E6176" t="s">
        <v>18</v>
      </c>
      <c r="G6176" t="s">
        <v>75</v>
      </c>
    </row>
    <row r="6177" spans="1:7" x14ac:dyDescent="0.25">
      <c r="A6177">
        <v>495</v>
      </c>
      <c r="B6177" t="str">
        <f>VLOOKUP(CONCATENATE(C6177,"_",D6177),acronyms!$A$2:$B$330,2,0)</f>
        <v>Veronica alpina</v>
      </c>
      <c r="C6177" t="s">
        <v>15</v>
      </c>
      <c r="D6177" t="s">
        <v>13</v>
      </c>
      <c r="E6177" t="s">
        <v>11</v>
      </c>
      <c r="G6177" t="s">
        <v>75</v>
      </c>
    </row>
    <row r="6178" spans="1:7" x14ac:dyDescent="0.25">
      <c r="A6178">
        <v>496</v>
      </c>
      <c r="B6178" t="str">
        <f>VLOOKUP(CONCATENATE(C6178,"_",D6178),acronyms!$A$2:$B$330,2,0)</f>
        <v>Achillea moschata</v>
      </c>
      <c r="C6178" t="s">
        <v>115</v>
      </c>
      <c r="D6178" t="s">
        <v>112</v>
      </c>
      <c r="E6178" t="s">
        <v>50</v>
      </c>
      <c r="G6178" t="s">
        <v>197</v>
      </c>
    </row>
    <row r="6179" spans="1:7" x14ac:dyDescent="0.25">
      <c r="A6179">
        <v>496</v>
      </c>
      <c r="B6179" t="str">
        <f>VLOOKUP(CONCATENATE(C6179,"_",D6179),acronyms!$A$2:$B$330,2,0)</f>
        <v>Agrostis rupestris</v>
      </c>
      <c r="C6179" t="s">
        <v>7</v>
      </c>
      <c r="D6179" t="s">
        <v>74</v>
      </c>
      <c r="E6179" t="s">
        <v>11</v>
      </c>
      <c r="G6179" t="s">
        <v>197</v>
      </c>
    </row>
    <row r="6180" spans="1:7" x14ac:dyDescent="0.25">
      <c r="A6180">
        <v>496</v>
      </c>
      <c r="B6180" t="str">
        <f>VLOOKUP(CONCATENATE(C6180,"_",D6180),acronyms!$A$2:$B$330,2,0)</f>
        <v>Gnaphalium supinum</v>
      </c>
      <c r="C6180" t="s">
        <v>77</v>
      </c>
      <c r="D6180" t="s">
        <v>78</v>
      </c>
      <c r="E6180" t="s">
        <v>11</v>
      </c>
      <c r="G6180" t="s">
        <v>197</v>
      </c>
    </row>
    <row r="6181" spans="1:7" x14ac:dyDescent="0.25">
      <c r="A6181">
        <v>496</v>
      </c>
      <c r="B6181" t="str">
        <f>VLOOKUP(CONCATENATE(C6181,"_",D6181),acronyms!$A$2:$B$330,2,0)</f>
        <v>Leucanthemopsis alpina</v>
      </c>
      <c r="C6181" t="s">
        <v>59</v>
      </c>
      <c r="D6181" t="s">
        <v>13</v>
      </c>
      <c r="E6181" t="s">
        <v>18</v>
      </c>
      <c r="G6181" t="s">
        <v>197</v>
      </c>
    </row>
    <row r="6182" spans="1:7" x14ac:dyDescent="0.25">
      <c r="A6182">
        <v>496</v>
      </c>
      <c r="B6182" t="str">
        <f>VLOOKUP(CONCATENATE(C6182,"_",D6182),acronyms!$A$2:$B$330,2,0)</f>
        <v>Luzula spicata</v>
      </c>
      <c r="C6182" t="s">
        <v>30</v>
      </c>
      <c r="D6182" t="s">
        <v>60</v>
      </c>
      <c r="E6182" t="s">
        <v>18</v>
      </c>
      <c r="G6182" t="s">
        <v>197</v>
      </c>
    </row>
    <row r="6183" spans="1:7" x14ac:dyDescent="0.25">
      <c r="A6183">
        <v>496</v>
      </c>
      <c r="B6183" t="str">
        <f>VLOOKUP(CONCATENATE(C6183,"_",D6183),acronyms!$A$2:$B$330,2,0)</f>
        <v>Poa alpina</v>
      </c>
      <c r="C6183" t="s">
        <v>79</v>
      </c>
      <c r="D6183" t="s">
        <v>13</v>
      </c>
      <c r="E6183" t="s">
        <v>11</v>
      </c>
      <c r="G6183" t="s">
        <v>197</v>
      </c>
    </row>
    <row r="6184" spans="1:7" x14ac:dyDescent="0.25">
      <c r="A6184">
        <v>496</v>
      </c>
      <c r="B6184" t="str">
        <f>VLOOKUP(CONCATENATE(C6184,"_",D6184),acronyms!$A$2:$B$330,2,0)</f>
        <v>Saxifraga bryoides</v>
      </c>
      <c r="C6184" t="s">
        <v>71</v>
      </c>
      <c r="D6184" t="s">
        <v>72</v>
      </c>
      <c r="E6184" t="s">
        <v>46</v>
      </c>
      <c r="G6184" t="s">
        <v>197</v>
      </c>
    </row>
    <row r="6185" spans="1:7" x14ac:dyDescent="0.25">
      <c r="A6185">
        <v>497</v>
      </c>
      <c r="B6185" t="str">
        <f>VLOOKUP(CONCATENATE(C6185,"_",D6185),acronyms!$A$2:$B$330,2,0)</f>
        <v>Agrostis rupestris</v>
      </c>
      <c r="C6185" t="s">
        <v>7</v>
      </c>
      <c r="D6185" t="s">
        <v>74</v>
      </c>
      <c r="E6185">
        <v>1</v>
      </c>
      <c r="G6185" t="s">
        <v>75</v>
      </c>
    </row>
    <row r="6186" spans="1:7" x14ac:dyDescent="0.25">
      <c r="A6186">
        <v>497</v>
      </c>
      <c r="B6186" t="str">
        <f>VLOOKUP(CONCATENATE(C6186,"_",D6186),acronyms!$A$2:$B$330,2,0)</f>
        <v>Cardamine resedifolia</v>
      </c>
      <c r="C6186" t="s">
        <v>54</v>
      </c>
      <c r="D6186" t="s">
        <v>76</v>
      </c>
      <c r="E6186" t="s">
        <v>18</v>
      </c>
      <c r="G6186" t="s">
        <v>75</v>
      </c>
    </row>
    <row r="6187" spans="1:7" x14ac:dyDescent="0.25">
      <c r="A6187">
        <v>497</v>
      </c>
      <c r="B6187" t="str">
        <f>VLOOKUP(CONCATENATE(C6187,"_",D6187),acronyms!$A$2:$B$330,2,0)</f>
        <v>Euphrasia minima</v>
      </c>
      <c r="C6187" t="s">
        <v>113</v>
      </c>
      <c r="D6187" t="s">
        <v>62</v>
      </c>
      <c r="E6187" t="s">
        <v>18</v>
      </c>
      <c r="G6187" t="s">
        <v>75</v>
      </c>
    </row>
    <row r="6188" spans="1:7" x14ac:dyDescent="0.25">
      <c r="A6188">
        <v>497</v>
      </c>
      <c r="B6188" t="str">
        <f>VLOOKUP(CONCATENATE(C6188,"_",D6188),acronyms!$A$2:$B$330,2,0)</f>
        <v>Festuca halleri agg.</v>
      </c>
      <c r="C6188" t="s">
        <v>19</v>
      </c>
      <c r="D6188" t="s">
        <v>58</v>
      </c>
      <c r="E6188" t="s">
        <v>11</v>
      </c>
      <c r="G6188" t="s">
        <v>75</v>
      </c>
    </row>
    <row r="6189" spans="1:7" x14ac:dyDescent="0.25">
      <c r="A6189">
        <v>497</v>
      </c>
      <c r="B6189" t="str">
        <f>VLOOKUP(CONCATENATE(C6189,"_",D6189),acronyms!$A$2:$B$330,2,0)</f>
        <v>Geum reptans</v>
      </c>
      <c r="C6189" t="s">
        <v>25</v>
      </c>
      <c r="D6189" t="s">
        <v>114</v>
      </c>
      <c r="E6189" t="s">
        <v>11</v>
      </c>
      <c r="G6189" t="s">
        <v>75</v>
      </c>
    </row>
    <row r="6190" spans="1:7" x14ac:dyDescent="0.25">
      <c r="A6190">
        <v>497</v>
      </c>
      <c r="B6190" t="str">
        <f>VLOOKUP(CONCATENATE(C6190,"_",D6190),acronyms!$A$2:$B$330,2,0)</f>
        <v>Gnaphalium supinum</v>
      </c>
      <c r="C6190" t="s">
        <v>77</v>
      </c>
      <c r="D6190" t="s">
        <v>78</v>
      </c>
      <c r="E6190" t="s">
        <v>11</v>
      </c>
      <c r="G6190" t="s">
        <v>75</v>
      </c>
    </row>
    <row r="6191" spans="1:7" x14ac:dyDescent="0.25">
      <c r="A6191">
        <v>497</v>
      </c>
      <c r="B6191" t="str">
        <f>VLOOKUP(CONCATENATE(C6191,"_",D6191),acronyms!$A$2:$B$330,2,0)</f>
        <v>Leucanthemopsis alpina</v>
      </c>
      <c r="C6191" t="s">
        <v>59</v>
      </c>
      <c r="D6191" t="s">
        <v>13</v>
      </c>
      <c r="E6191" t="s">
        <v>11</v>
      </c>
      <c r="G6191" t="s">
        <v>75</v>
      </c>
    </row>
    <row r="6192" spans="1:7" x14ac:dyDescent="0.25">
      <c r="A6192">
        <v>497</v>
      </c>
      <c r="B6192" t="str">
        <f>VLOOKUP(CONCATENATE(C6192,"_",D6192),acronyms!$A$2:$B$330,2,0)</f>
        <v>Luzula spicata</v>
      </c>
      <c r="C6192" t="s">
        <v>30</v>
      </c>
      <c r="D6192" t="s">
        <v>60</v>
      </c>
      <c r="E6192" t="s">
        <v>11</v>
      </c>
      <c r="G6192" t="s">
        <v>75</v>
      </c>
    </row>
    <row r="6193" spans="1:7" x14ac:dyDescent="0.25">
      <c r="A6193">
        <v>497</v>
      </c>
      <c r="B6193" t="str">
        <f>VLOOKUP(CONCATENATE(C6193,"_",D6193),acronyms!$A$2:$B$330,2,0)</f>
        <v>Poa alpina</v>
      </c>
      <c r="C6193" t="s">
        <v>79</v>
      </c>
      <c r="D6193" t="s">
        <v>13</v>
      </c>
      <c r="E6193" t="s">
        <v>11</v>
      </c>
      <c r="G6193" t="s">
        <v>75</v>
      </c>
    </row>
    <row r="6194" spans="1:7" x14ac:dyDescent="0.25">
      <c r="A6194">
        <v>497</v>
      </c>
      <c r="B6194" t="str">
        <f>VLOOKUP(CONCATENATE(C6194,"_",D6194),acronyms!$A$2:$B$330,2,0)</f>
        <v>Ranunculus glacialis</v>
      </c>
      <c r="C6194" t="s">
        <v>36</v>
      </c>
      <c r="D6194" t="s">
        <v>85</v>
      </c>
      <c r="E6194" t="s">
        <v>11</v>
      </c>
      <c r="G6194" t="s">
        <v>75</v>
      </c>
    </row>
    <row r="6195" spans="1:7" x14ac:dyDescent="0.25">
      <c r="A6195">
        <v>497</v>
      </c>
      <c r="B6195" t="str">
        <f>VLOOKUP(CONCATENATE(C6195,"_",D6195),acronyms!$A$2:$B$330,2,0)</f>
        <v>Sagina saginoides</v>
      </c>
      <c r="C6195" t="s">
        <v>86</v>
      </c>
      <c r="D6195" t="s">
        <v>86</v>
      </c>
      <c r="E6195" t="s">
        <v>18</v>
      </c>
      <c r="G6195" t="s">
        <v>75</v>
      </c>
    </row>
    <row r="6196" spans="1:7" x14ac:dyDescent="0.25">
      <c r="A6196">
        <v>497</v>
      </c>
      <c r="B6196" t="str">
        <f>VLOOKUP(CONCATENATE(C6196,"_",D6196),acronyms!$A$2:$B$330,2,0)</f>
        <v>Saxifraga bryoides</v>
      </c>
      <c r="C6196" t="s">
        <v>71</v>
      </c>
      <c r="D6196" t="s">
        <v>72</v>
      </c>
      <c r="E6196" t="s">
        <v>50</v>
      </c>
      <c r="G6196" t="s">
        <v>75</v>
      </c>
    </row>
    <row r="6197" spans="1:7" x14ac:dyDescent="0.25">
      <c r="A6197">
        <v>497</v>
      </c>
      <c r="B6197" t="str">
        <f>VLOOKUP(CONCATENATE(C6197,"_",D6197),acronyms!$A$2:$B$330,2,0)</f>
        <v>Silene acaulis subsp. exscapa</v>
      </c>
      <c r="C6197" t="s">
        <v>43</v>
      </c>
      <c r="D6197" t="s">
        <v>73</v>
      </c>
      <c r="E6197" t="s">
        <v>50</v>
      </c>
      <c r="G6197" t="s">
        <v>75</v>
      </c>
    </row>
    <row r="6198" spans="1:7" x14ac:dyDescent="0.25">
      <c r="A6198">
        <v>497</v>
      </c>
      <c r="B6198" t="str">
        <f>VLOOKUP(CONCATENATE(C6198,"_",D6198),acronyms!$A$2:$B$330,2,0)</f>
        <v>Taraxacum sp.</v>
      </c>
      <c r="C6198" t="s">
        <v>166</v>
      </c>
      <c r="D6198" t="s">
        <v>134</v>
      </c>
      <c r="E6198" t="s">
        <v>11</v>
      </c>
      <c r="G6198" t="s">
        <v>75</v>
      </c>
    </row>
    <row r="6199" spans="1:7" x14ac:dyDescent="0.25">
      <c r="A6199">
        <v>498</v>
      </c>
      <c r="B6199" t="str">
        <f>VLOOKUP(CONCATENATE(C6199,"_",D6199),acronyms!$A$2:$B$330,2,0)</f>
        <v>Achillea moschata</v>
      </c>
      <c r="C6199" t="s">
        <v>115</v>
      </c>
      <c r="D6199" t="s">
        <v>112</v>
      </c>
      <c r="E6199" t="s">
        <v>11</v>
      </c>
      <c r="G6199" t="s">
        <v>197</v>
      </c>
    </row>
    <row r="6200" spans="1:7" x14ac:dyDescent="0.25">
      <c r="A6200">
        <v>498</v>
      </c>
      <c r="B6200" t="str">
        <f>VLOOKUP(CONCATENATE(C6200,"_",D6200),acronyms!$A$2:$B$330,2,0)</f>
        <v>Agrostis rupestris</v>
      </c>
      <c r="C6200" t="s">
        <v>7</v>
      </c>
      <c r="D6200" t="s">
        <v>74</v>
      </c>
      <c r="E6200">
        <v>1</v>
      </c>
      <c r="G6200" t="s">
        <v>197</v>
      </c>
    </row>
    <row r="6201" spans="1:7" x14ac:dyDescent="0.25">
      <c r="A6201">
        <v>498</v>
      </c>
      <c r="B6201" t="str">
        <f>VLOOKUP(CONCATENATE(C6201,"_",D6201),acronyms!$A$2:$B$330,2,0)</f>
        <v>Campanula scheuchzeri</v>
      </c>
      <c r="C6201" t="s">
        <v>16</v>
      </c>
      <c r="D6201" t="s">
        <v>17</v>
      </c>
      <c r="E6201" t="s">
        <v>18</v>
      </c>
      <c r="G6201" t="s">
        <v>197</v>
      </c>
    </row>
    <row r="6202" spans="1:7" x14ac:dyDescent="0.25">
      <c r="A6202">
        <v>498</v>
      </c>
      <c r="B6202" t="str">
        <f>VLOOKUP(CONCATENATE(C6202,"_",D6202),acronyms!$A$2:$B$330,2,0)</f>
        <v>Cerastium uniflorum</v>
      </c>
      <c r="C6202" t="s">
        <v>56</v>
      </c>
      <c r="D6202" t="s">
        <v>57</v>
      </c>
      <c r="E6202">
        <v>1</v>
      </c>
      <c r="G6202" t="s">
        <v>197</v>
      </c>
    </row>
    <row r="6203" spans="1:7" x14ac:dyDescent="0.25">
      <c r="A6203">
        <v>498</v>
      </c>
      <c r="B6203" t="str">
        <f>VLOOKUP(CONCATENATE(C6203,"_",D6203),acronyms!$A$2:$B$330,2,0)</f>
        <v>Deschampsia cespitosa subsp. cespitosa</v>
      </c>
      <c r="C6203" t="s">
        <v>89</v>
      </c>
      <c r="D6203" t="s">
        <v>90</v>
      </c>
      <c r="E6203" t="s">
        <v>50</v>
      </c>
      <c r="G6203" t="s">
        <v>197</v>
      </c>
    </row>
    <row r="6204" spans="1:7" x14ac:dyDescent="0.25">
      <c r="A6204">
        <v>498</v>
      </c>
      <c r="B6204" t="str">
        <f>VLOOKUP(CONCATENATE(C6204,"_",D6204),acronyms!$A$2:$B$330,2,0)</f>
        <v>Festuca halleri agg.</v>
      </c>
      <c r="C6204" t="s">
        <v>19</v>
      </c>
      <c r="D6204" t="s">
        <v>58</v>
      </c>
      <c r="E6204" t="s">
        <v>11</v>
      </c>
      <c r="G6204" t="s">
        <v>197</v>
      </c>
    </row>
    <row r="6205" spans="1:7" x14ac:dyDescent="0.25">
      <c r="A6205">
        <v>498</v>
      </c>
      <c r="B6205" t="str">
        <f>VLOOKUP(CONCATENATE(C6205,"_",D6205),acronyms!$A$2:$B$330,2,0)</f>
        <v>Gnaphalium supinum</v>
      </c>
      <c r="C6205" t="s">
        <v>77</v>
      </c>
      <c r="D6205" t="s">
        <v>78</v>
      </c>
      <c r="E6205">
        <v>1</v>
      </c>
      <c r="G6205" t="s">
        <v>197</v>
      </c>
    </row>
    <row r="6206" spans="1:7" x14ac:dyDescent="0.25">
      <c r="A6206">
        <v>498</v>
      </c>
      <c r="B6206" t="str">
        <f>VLOOKUP(CONCATENATE(C6206,"_",D6206),acronyms!$A$2:$B$330,2,0)</f>
        <v>Minuartia sedoides</v>
      </c>
      <c r="C6206" t="s">
        <v>62</v>
      </c>
      <c r="D6206" t="s">
        <v>63</v>
      </c>
      <c r="E6206" t="s">
        <v>11</v>
      </c>
      <c r="G6206" t="s">
        <v>197</v>
      </c>
    </row>
    <row r="6207" spans="1:7" x14ac:dyDescent="0.25">
      <c r="A6207">
        <v>498</v>
      </c>
      <c r="B6207" t="str">
        <f>VLOOKUP(CONCATENATE(C6207,"_",D6207),acronyms!$A$2:$B$330,2,0)</f>
        <v>Phyteuma hemisphaericum</v>
      </c>
      <c r="C6207" t="s">
        <v>91</v>
      </c>
      <c r="D6207" t="s">
        <v>92</v>
      </c>
      <c r="E6207" t="s">
        <v>18</v>
      </c>
      <c r="G6207" t="s">
        <v>197</v>
      </c>
    </row>
    <row r="6208" spans="1:7" x14ac:dyDescent="0.25">
      <c r="A6208">
        <v>498</v>
      </c>
      <c r="B6208" t="str">
        <f>VLOOKUP(CONCATENATE(C6208,"_",D6208),acronyms!$A$2:$B$330,2,0)</f>
        <v>Poa alpina</v>
      </c>
      <c r="C6208" t="s">
        <v>79</v>
      </c>
      <c r="D6208" t="s">
        <v>13</v>
      </c>
      <c r="E6208" t="s">
        <v>11</v>
      </c>
      <c r="G6208" t="s">
        <v>197</v>
      </c>
    </row>
    <row r="6209" spans="1:7" x14ac:dyDescent="0.25">
      <c r="A6209">
        <v>498</v>
      </c>
      <c r="B6209" t="str">
        <f>VLOOKUP(CONCATENATE(C6209,"_",D6209),acronyms!$A$2:$B$330,2,0)</f>
        <v>Sagina saginoides</v>
      </c>
      <c r="C6209" t="s">
        <v>86</v>
      </c>
      <c r="D6209" t="s">
        <v>86</v>
      </c>
      <c r="E6209" t="s">
        <v>18</v>
      </c>
      <c r="G6209" t="s">
        <v>197</v>
      </c>
    </row>
    <row r="6210" spans="1:7" x14ac:dyDescent="0.25">
      <c r="A6210">
        <v>498</v>
      </c>
      <c r="B6210" t="str">
        <f>VLOOKUP(CONCATENATE(C6210,"_",D6210),acronyms!$A$2:$B$330,2,0)</f>
        <v>Salix herbacea</v>
      </c>
      <c r="C6210" t="s">
        <v>40</v>
      </c>
      <c r="D6210" t="s">
        <v>81</v>
      </c>
      <c r="E6210" t="s">
        <v>18</v>
      </c>
      <c r="G6210" t="s">
        <v>197</v>
      </c>
    </row>
    <row r="6211" spans="1:7" x14ac:dyDescent="0.25">
      <c r="A6211">
        <v>498</v>
      </c>
      <c r="B6211" t="str">
        <f>VLOOKUP(CONCATENATE(C6211,"_",D6211),acronyms!$A$2:$B$330,2,0)</f>
        <v>Veronica alpina</v>
      </c>
      <c r="C6211" t="s">
        <v>15</v>
      </c>
      <c r="D6211" t="s">
        <v>13</v>
      </c>
      <c r="E6211" t="s">
        <v>18</v>
      </c>
      <c r="G6211" t="s">
        <v>197</v>
      </c>
    </row>
    <row r="6212" spans="1:7" x14ac:dyDescent="0.25">
      <c r="A6212">
        <v>500</v>
      </c>
      <c r="B6212" t="str">
        <f>VLOOKUP(CONCATENATE(C6212,"_",D6212),acronyms!$A$2:$B$330,2,0)</f>
        <v>Agrostis agrostiflora</v>
      </c>
      <c r="C6212" t="s">
        <v>7</v>
      </c>
      <c r="D6212" t="s">
        <v>7</v>
      </c>
      <c r="E6212" t="s">
        <v>11</v>
      </c>
      <c r="G6212" t="s">
        <v>75</v>
      </c>
    </row>
    <row r="6213" spans="1:7" x14ac:dyDescent="0.25">
      <c r="A6213">
        <v>500</v>
      </c>
      <c r="B6213" t="str">
        <f>VLOOKUP(CONCATENATE(C6213,"_",D6213),acronyms!$A$2:$B$330,2,0)</f>
        <v>Agrostis alpina</v>
      </c>
      <c r="C6213" t="s">
        <v>7</v>
      </c>
      <c r="D6213" t="s">
        <v>13</v>
      </c>
      <c r="E6213" t="s">
        <v>11</v>
      </c>
      <c r="G6213" t="s">
        <v>75</v>
      </c>
    </row>
    <row r="6214" spans="1:7" x14ac:dyDescent="0.25">
      <c r="A6214">
        <v>500</v>
      </c>
      <c r="B6214" t="str">
        <f>VLOOKUP(CONCATENATE(C6214,"_",D6214),acronyms!$A$2:$B$330,2,0)</f>
        <v>Avenula versicolor</v>
      </c>
      <c r="C6214" t="s">
        <v>14</v>
      </c>
      <c r="D6214" t="s">
        <v>15</v>
      </c>
      <c r="E6214" t="s">
        <v>11</v>
      </c>
      <c r="G6214" t="s">
        <v>75</v>
      </c>
    </row>
    <row r="6215" spans="1:7" x14ac:dyDescent="0.25">
      <c r="A6215">
        <v>500</v>
      </c>
      <c r="B6215" t="str">
        <f>VLOOKUP(CONCATENATE(C6215,"_",D6215),acronyms!$A$2:$B$330,2,0)</f>
        <v>Cardamine resedifolia</v>
      </c>
      <c r="C6215" t="s">
        <v>54</v>
      </c>
      <c r="D6215" t="s">
        <v>76</v>
      </c>
      <c r="E6215" t="s">
        <v>18</v>
      </c>
      <c r="G6215" t="s">
        <v>75</v>
      </c>
    </row>
    <row r="6216" spans="1:7" x14ac:dyDescent="0.25">
      <c r="A6216">
        <v>500</v>
      </c>
      <c r="B6216" t="str">
        <f>VLOOKUP(CONCATENATE(C6216,"_",D6216),acronyms!$A$2:$B$330,2,0)</f>
        <v>Carex curvula subsp. curvula</v>
      </c>
      <c r="C6216" t="s">
        <v>54</v>
      </c>
      <c r="D6216" t="s">
        <v>55</v>
      </c>
      <c r="E6216">
        <v>1</v>
      </c>
      <c r="G6216" t="s">
        <v>75</v>
      </c>
    </row>
    <row r="6217" spans="1:7" x14ac:dyDescent="0.25">
      <c r="A6217">
        <v>500</v>
      </c>
      <c r="B6217" t="str">
        <f>VLOOKUP(CONCATENATE(C6217,"_",D6217),acronyms!$A$2:$B$330,2,0)</f>
        <v>Euphrasia minima</v>
      </c>
      <c r="C6217" t="s">
        <v>113</v>
      </c>
      <c r="D6217" t="s">
        <v>62</v>
      </c>
      <c r="E6217" t="s">
        <v>11</v>
      </c>
      <c r="G6217" t="s">
        <v>75</v>
      </c>
    </row>
    <row r="6218" spans="1:7" x14ac:dyDescent="0.25">
      <c r="A6218">
        <v>500</v>
      </c>
      <c r="B6218" t="str">
        <f>VLOOKUP(CONCATENATE(C6218,"_",D6218),acronyms!$A$2:$B$330,2,0)</f>
        <v>Festuca halleri agg.</v>
      </c>
      <c r="C6218" t="s">
        <v>19</v>
      </c>
      <c r="D6218" t="s">
        <v>58</v>
      </c>
      <c r="E6218" t="s">
        <v>11</v>
      </c>
      <c r="G6218" t="s">
        <v>75</v>
      </c>
    </row>
    <row r="6219" spans="1:7" x14ac:dyDescent="0.25">
      <c r="A6219">
        <v>500</v>
      </c>
      <c r="B6219" t="str">
        <f>VLOOKUP(CONCATENATE(C6219,"_",D6219),acronyms!$A$2:$B$330,2,0)</f>
        <v>Gentiana acaulis</v>
      </c>
      <c r="C6219" t="s">
        <v>21</v>
      </c>
      <c r="D6219" t="s">
        <v>73</v>
      </c>
      <c r="E6219" t="s">
        <v>11</v>
      </c>
      <c r="G6219" t="s">
        <v>75</v>
      </c>
    </row>
    <row r="6220" spans="1:7" x14ac:dyDescent="0.25">
      <c r="A6220">
        <v>500</v>
      </c>
      <c r="B6220" t="str">
        <f>VLOOKUP(CONCATENATE(C6220,"_",D6220),acronyms!$A$2:$B$330,2,0)</f>
        <v>Geum montanum</v>
      </c>
      <c r="C6220" t="s">
        <v>25</v>
      </c>
      <c r="D6220" t="s">
        <v>26</v>
      </c>
      <c r="E6220">
        <v>1</v>
      </c>
      <c r="G6220" t="s">
        <v>75</v>
      </c>
    </row>
    <row r="6221" spans="1:7" x14ac:dyDescent="0.25">
      <c r="A6221">
        <v>500</v>
      </c>
      <c r="B6221" t="str">
        <f>VLOOKUP(CONCATENATE(C6221,"_",D6221),acronyms!$A$2:$B$330,2,0)</f>
        <v>Gnaphalium supinum</v>
      </c>
      <c r="C6221" t="s">
        <v>77</v>
      </c>
      <c r="D6221" t="s">
        <v>78</v>
      </c>
      <c r="E6221" t="s">
        <v>18</v>
      </c>
      <c r="G6221" t="s">
        <v>75</v>
      </c>
    </row>
    <row r="6222" spans="1:7" x14ac:dyDescent="0.25">
      <c r="A6222">
        <v>500</v>
      </c>
      <c r="B6222" t="str">
        <f>VLOOKUP(CONCATENATE(C6222,"_",D6222),acronyms!$A$2:$B$330,2,0)</f>
        <v>Juncus jacquinii</v>
      </c>
      <c r="C6222" t="s">
        <v>132</v>
      </c>
      <c r="D6222" t="s">
        <v>135</v>
      </c>
      <c r="E6222">
        <v>1</v>
      </c>
      <c r="G6222" t="s">
        <v>75</v>
      </c>
    </row>
    <row r="6223" spans="1:7" x14ac:dyDescent="0.25">
      <c r="A6223">
        <v>500</v>
      </c>
      <c r="B6223" t="str">
        <f>VLOOKUP(CONCATENATE(C6223,"_",D6223),acronyms!$A$2:$B$330,2,0)</f>
        <v>Leucanthemopsis alpina</v>
      </c>
      <c r="C6223" t="s">
        <v>59</v>
      </c>
      <c r="D6223" t="s">
        <v>13</v>
      </c>
      <c r="E6223" t="s">
        <v>11</v>
      </c>
      <c r="G6223" t="s">
        <v>75</v>
      </c>
    </row>
    <row r="6224" spans="1:7" x14ac:dyDescent="0.25">
      <c r="A6224">
        <v>500</v>
      </c>
      <c r="B6224" t="str">
        <f>VLOOKUP(CONCATENATE(C6224,"_",D6224),acronyms!$A$2:$B$330,2,0)</f>
        <v>Luzula lutea</v>
      </c>
      <c r="C6224" t="s">
        <v>30</v>
      </c>
      <c r="D6224" t="s">
        <v>98</v>
      </c>
      <c r="E6224" t="s">
        <v>11</v>
      </c>
      <c r="G6224" t="s">
        <v>75</v>
      </c>
    </row>
    <row r="6225" spans="1:7" x14ac:dyDescent="0.25">
      <c r="A6225">
        <v>500</v>
      </c>
      <c r="B6225" t="str">
        <f>VLOOKUP(CONCATENATE(C6225,"_",D6225),acronyms!$A$2:$B$330,2,0)</f>
        <v>Minuartia sedoides</v>
      </c>
      <c r="C6225" t="s">
        <v>62</v>
      </c>
      <c r="D6225" t="s">
        <v>63</v>
      </c>
      <c r="E6225" t="s">
        <v>18</v>
      </c>
      <c r="G6225" t="s">
        <v>75</v>
      </c>
    </row>
    <row r="6226" spans="1:7" x14ac:dyDescent="0.25">
      <c r="A6226">
        <v>500</v>
      </c>
      <c r="B6226" t="str">
        <f>VLOOKUP(CONCATENATE(C6226,"_",D6226),acronyms!$A$2:$B$330,2,0)</f>
        <v>Mutellina adonidifolia</v>
      </c>
      <c r="C6226" t="s">
        <v>99</v>
      </c>
      <c r="D6226" t="s">
        <v>100</v>
      </c>
      <c r="E6226">
        <v>1</v>
      </c>
      <c r="G6226" t="s">
        <v>75</v>
      </c>
    </row>
    <row r="6227" spans="1:7" x14ac:dyDescent="0.25">
      <c r="A6227">
        <v>500</v>
      </c>
      <c r="B6227" t="str">
        <f>VLOOKUP(CONCATENATE(C6227,"_",D6227),acronyms!$A$2:$B$330,2,0)</f>
        <v>Persicaria vivipara</v>
      </c>
      <c r="C6227" t="s">
        <v>32</v>
      </c>
      <c r="D6227" t="s">
        <v>33</v>
      </c>
      <c r="E6227" t="s">
        <v>11</v>
      </c>
      <c r="G6227" t="s">
        <v>75</v>
      </c>
    </row>
    <row r="6228" spans="1:7" x14ac:dyDescent="0.25">
      <c r="A6228">
        <v>500</v>
      </c>
      <c r="B6228" t="str">
        <f>VLOOKUP(CONCATENATE(C6228,"_",D6228),acronyms!$A$2:$B$330,2,0)</f>
        <v>Phyteuma hemisphaericum</v>
      </c>
      <c r="C6228" t="s">
        <v>91</v>
      </c>
      <c r="D6228" t="s">
        <v>92</v>
      </c>
      <c r="E6228" t="s">
        <v>11</v>
      </c>
      <c r="G6228" t="s">
        <v>75</v>
      </c>
    </row>
    <row r="6229" spans="1:7" x14ac:dyDescent="0.25">
      <c r="A6229">
        <v>500</v>
      </c>
      <c r="B6229" t="str">
        <f>VLOOKUP(CONCATENATE(C6229,"_",D6229),acronyms!$A$2:$B$330,2,0)</f>
        <v>Scorzoneroides helvetica</v>
      </c>
      <c r="C6229" t="s">
        <v>42</v>
      </c>
      <c r="D6229" t="s">
        <v>41</v>
      </c>
      <c r="E6229">
        <v>1</v>
      </c>
      <c r="G6229" t="s">
        <v>75</v>
      </c>
    </row>
    <row r="6230" spans="1:7" x14ac:dyDescent="0.25">
      <c r="A6230">
        <v>502</v>
      </c>
      <c r="B6230" t="str">
        <f>VLOOKUP(CONCATENATE(C6230,"_",D6230),acronyms!$A$2:$B$330,2,0)</f>
        <v>Achillea moschata</v>
      </c>
      <c r="C6230" t="s">
        <v>115</v>
      </c>
      <c r="D6230" t="s">
        <v>112</v>
      </c>
      <c r="E6230" t="s">
        <v>11</v>
      </c>
      <c r="G6230" t="s">
        <v>75</v>
      </c>
    </row>
    <row r="6231" spans="1:7" x14ac:dyDescent="0.25">
      <c r="A6231">
        <v>502</v>
      </c>
      <c r="B6231" t="str">
        <f>VLOOKUP(CONCATENATE(C6231,"_",D6231),acronyms!$A$2:$B$330,2,0)</f>
        <v>Agrostis rupestris</v>
      </c>
      <c r="C6231" t="s">
        <v>7</v>
      </c>
      <c r="D6231" t="s">
        <v>74</v>
      </c>
      <c r="E6231">
        <v>1</v>
      </c>
      <c r="G6231" t="s">
        <v>75</v>
      </c>
    </row>
    <row r="6232" spans="1:7" x14ac:dyDescent="0.25">
      <c r="A6232">
        <v>502</v>
      </c>
      <c r="B6232" t="str">
        <f>VLOOKUP(CONCATENATE(C6232,"_",D6232),acronyms!$A$2:$B$330,2,0)</f>
        <v>Anthoxanthum alpinum</v>
      </c>
      <c r="C6232" t="s">
        <v>12</v>
      </c>
      <c r="D6232" t="s">
        <v>13</v>
      </c>
      <c r="E6232" t="s">
        <v>50</v>
      </c>
      <c r="G6232" t="s">
        <v>75</v>
      </c>
    </row>
    <row r="6233" spans="1:7" x14ac:dyDescent="0.25">
      <c r="A6233">
        <v>502</v>
      </c>
      <c r="B6233" t="str">
        <f>VLOOKUP(CONCATENATE(C6233,"_",D6233),acronyms!$A$2:$B$330,2,0)</f>
        <v>Campanula scheuchzeri</v>
      </c>
      <c r="C6233" t="s">
        <v>16</v>
      </c>
      <c r="D6233" t="s">
        <v>17</v>
      </c>
      <c r="E6233" t="s">
        <v>11</v>
      </c>
      <c r="G6233" t="s">
        <v>75</v>
      </c>
    </row>
    <row r="6234" spans="1:7" x14ac:dyDescent="0.25">
      <c r="A6234">
        <v>502</v>
      </c>
      <c r="B6234" t="str">
        <f>VLOOKUP(CONCATENATE(C6234,"_",D6234),acronyms!$A$2:$B$330,2,0)</f>
        <v>Doronicum clusii subsp. clusii</v>
      </c>
      <c r="C6234" t="s">
        <v>144</v>
      </c>
      <c r="D6234" t="s">
        <v>145</v>
      </c>
      <c r="E6234" t="s">
        <v>18</v>
      </c>
      <c r="G6234" t="s">
        <v>75</v>
      </c>
    </row>
    <row r="6235" spans="1:7" x14ac:dyDescent="0.25">
      <c r="A6235">
        <v>502</v>
      </c>
      <c r="B6235" t="str">
        <f>VLOOKUP(CONCATENATE(C6235,"_",D6235),acronyms!$A$2:$B$330,2,0)</f>
        <v>Leucanthemopsis alpina</v>
      </c>
      <c r="C6235" t="s">
        <v>59</v>
      </c>
      <c r="D6235" t="s">
        <v>13</v>
      </c>
      <c r="E6235" t="s">
        <v>11</v>
      </c>
      <c r="G6235" t="s">
        <v>75</v>
      </c>
    </row>
    <row r="6236" spans="1:7" x14ac:dyDescent="0.25">
      <c r="A6236">
        <v>502</v>
      </c>
      <c r="B6236" t="str">
        <f>VLOOKUP(CONCATENATE(C6236,"_",D6236),acronyms!$A$2:$B$330,2,0)</f>
        <v>Luzula alpino-pilosa</v>
      </c>
      <c r="C6236" t="s">
        <v>139</v>
      </c>
      <c r="D6236" t="s">
        <v>31</v>
      </c>
      <c r="E6236">
        <v>1</v>
      </c>
      <c r="G6236" t="s">
        <v>75</v>
      </c>
    </row>
    <row r="6237" spans="1:7" x14ac:dyDescent="0.25">
      <c r="A6237">
        <v>502</v>
      </c>
      <c r="B6237" t="str">
        <f>VLOOKUP(CONCATENATE(C6237,"_",D6237),acronyms!$A$2:$B$330,2,0)</f>
        <v>Pyrola minor</v>
      </c>
      <c r="C6237" t="s">
        <v>105</v>
      </c>
      <c r="D6237" t="s">
        <v>62</v>
      </c>
      <c r="E6237" t="s">
        <v>11</v>
      </c>
      <c r="G6237" t="s">
        <v>75</v>
      </c>
    </row>
    <row r="6238" spans="1:7" x14ac:dyDescent="0.25">
      <c r="A6238">
        <v>502</v>
      </c>
      <c r="B6238" t="str">
        <f>VLOOKUP(CONCATENATE(C6238,"_",D6238),acronyms!$A$2:$B$330,2,0)</f>
        <v>Salix breviserrata</v>
      </c>
      <c r="C6238" t="s">
        <v>40</v>
      </c>
      <c r="D6238" t="s">
        <v>226</v>
      </c>
      <c r="E6238" t="s">
        <v>50</v>
      </c>
      <c r="G6238" t="s">
        <v>75</v>
      </c>
    </row>
    <row r="6239" spans="1:7" x14ac:dyDescent="0.25">
      <c r="A6239">
        <v>502</v>
      </c>
      <c r="B6239" t="str">
        <f>VLOOKUP(CONCATENATE(C6239,"_",D6239),acronyms!$A$2:$B$330,2,0)</f>
        <v>Salix helvetica</v>
      </c>
      <c r="C6239" t="s">
        <v>40</v>
      </c>
      <c r="D6239" t="s">
        <v>41</v>
      </c>
      <c r="E6239">
        <v>1</v>
      </c>
      <c r="G6239" t="s">
        <v>75</v>
      </c>
    </row>
    <row r="6240" spans="1:7" x14ac:dyDescent="0.25">
      <c r="A6240">
        <v>502</v>
      </c>
      <c r="B6240" t="str">
        <f>VLOOKUP(CONCATENATE(C6240,"_",D6240),acronyms!$A$2:$B$330,2,0)</f>
        <v>Salix herbacea</v>
      </c>
      <c r="C6240" t="s">
        <v>40</v>
      </c>
      <c r="D6240" t="s">
        <v>81</v>
      </c>
      <c r="E6240" t="s">
        <v>11</v>
      </c>
      <c r="G6240" t="s">
        <v>75</v>
      </c>
    </row>
    <row r="6241" spans="1:7" x14ac:dyDescent="0.25">
      <c r="A6241">
        <v>502</v>
      </c>
      <c r="B6241" t="str">
        <f>VLOOKUP(CONCATENATE(C6241,"_",D6241),acronyms!$A$2:$B$330,2,0)</f>
        <v>Salix retusa s. str.</v>
      </c>
      <c r="C6241" t="s">
        <v>40</v>
      </c>
      <c r="D6241" t="s">
        <v>319</v>
      </c>
      <c r="E6241">
        <v>1</v>
      </c>
      <c r="G6241" t="s">
        <v>75</v>
      </c>
    </row>
    <row r="6242" spans="1:7" x14ac:dyDescent="0.25">
      <c r="A6242">
        <v>502</v>
      </c>
      <c r="B6242" t="str">
        <f>VLOOKUP(CONCATENATE(C6242,"_",D6242),acronyms!$A$2:$B$330,2,0)</f>
        <v>Scorzoneroides helvetica</v>
      </c>
      <c r="C6242" t="s">
        <v>42</v>
      </c>
      <c r="D6242" t="s">
        <v>41</v>
      </c>
      <c r="E6242">
        <v>1</v>
      </c>
      <c r="G6242" t="s">
        <v>75</v>
      </c>
    </row>
    <row r="6243" spans="1:7" x14ac:dyDescent="0.25">
      <c r="A6243">
        <v>502</v>
      </c>
      <c r="B6243" t="str">
        <f>VLOOKUP(CONCATENATE(C6243,"_",D6243),acronyms!$A$2:$B$330,2,0)</f>
        <v>Trifolium badium</v>
      </c>
      <c r="C6243" t="s">
        <v>108</v>
      </c>
      <c r="D6243" t="s">
        <v>202</v>
      </c>
      <c r="E6243" t="s">
        <v>50</v>
      </c>
      <c r="G6243" t="s">
        <v>75</v>
      </c>
    </row>
    <row r="6244" spans="1:7" x14ac:dyDescent="0.25">
      <c r="A6244">
        <v>502</v>
      </c>
      <c r="B6244" t="str">
        <f>VLOOKUP(CONCATENATE(C6244,"_",D6244),acronyms!$A$2:$B$330,2,0)</f>
        <v>Trifolium pallescens</v>
      </c>
      <c r="C6244" t="s">
        <v>108</v>
      </c>
      <c r="D6244" t="s">
        <v>109</v>
      </c>
      <c r="E6244">
        <v>1</v>
      </c>
      <c r="G6244" t="s">
        <v>75</v>
      </c>
    </row>
    <row r="6245" spans="1:7" x14ac:dyDescent="0.25">
      <c r="A6245">
        <v>502</v>
      </c>
      <c r="B6245" t="str">
        <f>VLOOKUP(CONCATENATE(C6245,"_",D6245),acronyms!$A$2:$B$330,2,0)</f>
        <v>Veronica alpina</v>
      </c>
      <c r="C6245" t="s">
        <v>15</v>
      </c>
      <c r="D6245" t="s">
        <v>13</v>
      </c>
      <c r="E6245" t="s">
        <v>18</v>
      </c>
      <c r="G6245" t="s">
        <v>75</v>
      </c>
    </row>
    <row r="6246" spans="1:7" x14ac:dyDescent="0.25">
      <c r="A6246">
        <v>503</v>
      </c>
      <c r="B6246" t="str">
        <f>VLOOKUP(CONCATENATE(C6246,"_",D6246),acronyms!$A$2:$B$330,2,0)</f>
        <v>Agrostis rupestris</v>
      </c>
      <c r="C6246" t="s">
        <v>7</v>
      </c>
      <c r="D6246" t="s">
        <v>74</v>
      </c>
      <c r="E6246" t="s">
        <v>11</v>
      </c>
      <c r="G6246" t="s">
        <v>75</v>
      </c>
    </row>
    <row r="6247" spans="1:7" x14ac:dyDescent="0.25">
      <c r="A6247">
        <v>503</v>
      </c>
      <c r="B6247" t="str">
        <f>VLOOKUP(CONCATENATE(C6247,"_",D6247),acronyms!$A$2:$B$330,2,0)</f>
        <v>Cardamine resedifolia</v>
      </c>
      <c r="C6247" t="s">
        <v>54</v>
      </c>
      <c r="D6247" t="s">
        <v>76</v>
      </c>
      <c r="E6247" t="s">
        <v>18</v>
      </c>
      <c r="G6247" t="s">
        <v>75</v>
      </c>
    </row>
    <row r="6248" spans="1:7" x14ac:dyDescent="0.25">
      <c r="A6248">
        <v>503</v>
      </c>
      <c r="B6248" t="str">
        <f>VLOOKUP(CONCATENATE(C6248,"_",D6248),acronyms!$A$2:$B$330,2,0)</f>
        <v>Gnaphalium supinum</v>
      </c>
      <c r="C6248" t="s">
        <v>77</v>
      </c>
      <c r="D6248" t="s">
        <v>78</v>
      </c>
      <c r="E6248" t="s">
        <v>11</v>
      </c>
      <c r="G6248" t="s">
        <v>75</v>
      </c>
    </row>
    <row r="6249" spans="1:7" x14ac:dyDescent="0.25">
      <c r="A6249">
        <v>503</v>
      </c>
      <c r="B6249" t="str">
        <f>VLOOKUP(CONCATENATE(C6249,"_",D6249),acronyms!$A$2:$B$330,2,0)</f>
        <v>Leucanthemopsis alpina</v>
      </c>
      <c r="C6249" t="s">
        <v>59</v>
      </c>
      <c r="D6249" t="s">
        <v>13</v>
      </c>
      <c r="E6249" t="s">
        <v>11</v>
      </c>
      <c r="G6249" t="s">
        <v>75</v>
      </c>
    </row>
    <row r="6250" spans="1:7" x14ac:dyDescent="0.25">
      <c r="A6250">
        <v>503</v>
      </c>
      <c r="B6250" t="str">
        <f>VLOOKUP(CONCATENATE(C6250,"_",D6250),acronyms!$A$2:$B$330,2,0)</f>
        <v>Luzula spicata</v>
      </c>
      <c r="C6250" t="s">
        <v>30</v>
      </c>
      <c r="D6250" t="s">
        <v>60</v>
      </c>
      <c r="E6250" t="s">
        <v>11</v>
      </c>
      <c r="G6250" t="s">
        <v>75</v>
      </c>
    </row>
    <row r="6251" spans="1:7" x14ac:dyDescent="0.25">
      <c r="A6251">
        <v>503</v>
      </c>
      <c r="B6251" t="str">
        <f>VLOOKUP(CONCATENATE(C6251,"_",D6251),acronyms!$A$2:$B$330,2,0)</f>
        <v>Poa alpina</v>
      </c>
      <c r="C6251" t="s">
        <v>79</v>
      </c>
      <c r="D6251" t="s">
        <v>13</v>
      </c>
      <c r="E6251" t="s">
        <v>11</v>
      </c>
      <c r="G6251" t="s">
        <v>75</v>
      </c>
    </row>
    <row r="6252" spans="1:7" x14ac:dyDescent="0.25">
      <c r="A6252">
        <v>503</v>
      </c>
      <c r="B6252" t="str">
        <f>VLOOKUP(CONCATENATE(C6252,"_",D6252),acronyms!$A$2:$B$330,2,0)</f>
        <v>Sagina saginoides</v>
      </c>
      <c r="C6252" t="s">
        <v>86</v>
      </c>
      <c r="D6252" t="s">
        <v>86</v>
      </c>
      <c r="E6252" t="s">
        <v>18</v>
      </c>
      <c r="G6252" t="s">
        <v>75</v>
      </c>
    </row>
    <row r="6253" spans="1:7" x14ac:dyDescent="0.25">
      <c r="A6253">
        <v>503</v>
      </c>
      <c r="B6253" t="str">
        <f>VLOOKUP(CONCATENATE(C6253,"_",D6253),acronyms!$A$2:$B$330,2,0)</f>
        <v>Salix herbacea</v>
      </c>
      <c r="C6253" t="s">
        <v>40</v>
      </c>
      <c r="D6253" t="s">
        <v>81</v>
      </c>
      <c r="E6253" t="s">
        <v>11</v>
      </c>
      <c r="G6253" t="s">
        <v>75</v>
      </c>
    </row>
    <row r="6254" spans="1:7" x14ac:dyDescent="0.25">
      <c r="A6254">
        <v>503</v>
      </c>
      <c r="B6254" t="str">
        <f>VLOOKUP(CONCATENATE(C6254,"_",D6254),acronyms!$A$2:$B$330,2,0)</f>
        <v>Sedum alpestre</v>
      </c>
      <c r="C6254" t="s">
        <v>63</v>
      </c>
      <c r="D6254" t="s">
        <v>13</v>
      </c>
      <c r="E6254" t="s">
        <v>11</v>
      </c>
      <c r="G6254" t="s">
        <v>75</v>
      </c>
    </row>
    <row r="6255" spans="1:7" x14ac:dyDescent="0.25">
      <c r="A6255">
        <v>503</v>
      </c>
      <c r="B6255" t="str">
        <f>VLOOKUP(CONCATENATE(C6255,"_",D6255),acronyms!$A$2:$B$330,2,0)</f>
        <v>Taraxacum sp.</v>
      </c>
      <c r="C6255" t="s">
        <v>166</v>
      </c>
      <c r="D6255" t="s">
        <v>134</v>
      </c>
      <c r="E6255" t="s">
        <v>11</v>
      </c>
      <c r="G6255" t="s">
        <v>75</v>
      </c>
    </row>
    <row r="6256" spans="1:7" x14ac:dyDescent="0.25">
      <c r="A6256">
        <v>503</v>
      </c>
      <c r="B6256" t="str">
        <f>VLOOKUP(CONCATENATE(C6256,"_",D6256),acronyms!$A$2:$B$330,2,0)</f>
        <v>Veronica alpina</v>
      </c>
      <c r="C6256" t="s">
        <v>15</v>
      </c>
      <c r="D6256" t="s">
        <v>13</v>
      </c>
      <c r="E6256" t="s">
        <v>11</v>
      </c>
      <c r="G6256" t="s">
        <v>75</v>
      </c>
    </row>
    <row r="6257" spans="1:7" x14ac:dyDescent="0.25">
      <c r="A6257">
        <v>505</v>
      </c>
      <c r="B6257" t="str">
        <f>VLOOKUP(CONCATENATE(C6257,"_",D6257),acronyms!$A$2:$B$330,2,0)</f>
        <v>Achillea moschata</v>
      </c>
      <c r="C6257" t="s">
        <v>115</v>
      </c>
      <c r="D6257" t="s">
        <v>112</v>
      </c>
      <c r="E6257" t="s">
        <v>11</v>
      </c>
      <c r="G6257" t="s">
        <v>8</v>
      </c>
    </row>
    <row r="6258" spans="1:7" x14ac:dyDescent="0.25">
      <c r="A6258">
        <v>505</v>
      </c>
      <c r="B6258" t="str">
        <f>VLOOKUP(CONCATENATE(C6258,"_",D6258),acronyms!$A$2:$B$330,2,0)</f>
        <v>Agrostis rupestris</v>
      </c>
      <c r="C6258" t="s">
        <v>7</v>
      </c>
      <c r="D6258" t="s">
        <v>74</v>
      </c>
      <c r="E6258" t="s">
        <v>11</v>
      </c>
      <c r="G6258" t="s">
        <v>8</v>
      </c>
    </row>
    <row r="6259" spans="1:7" x14ac:dyDescent="0.25">
      <c r="A6259">
        <v>505</v>
      </c>
      <c r="B6259" t="str">
        <f>VLOOKUP(CONCATENATE(C6259,"_",D6259),acronyms!$A$2:$B$330,2,0)</f>
        <v>Cardamine resedifolia</v>
      </c>
      <c r="C6259" t="s">
        <v>54</v>
      </c>
      <c r="D6259" t="s">
        <v>76</v>
      </c>
      <c r="E6259" t="s">
        <v>11</v>
      </c>
      <c r="G6259" t="s">
        <v>8</v>
      </c>
    </row>
    <row r="6260" spans="1:7" x14ac:dyDescent="0.25">
      <c r="A6260">
        <v>505</v>
      </c>
      <c r="B6260" t="str">
        <f>VLOOKUP(CONCATENATE(C6260,"_",D6260),acronyms!$A$2:$B$330,2,0)</f>
        <v>Cerastium uniflorum</v>
      </c>
      <c r="C6260" t="s">
        <v>56</v>
      </c>
      <c r="D6260" t="s">
        <v>57</v>
      </c>
      <c r="E6260" t="s">
        <v>11</v>
      </c>
      <c r="F6260" t="s">
        <v>61</v>
      </c>
      <c r="G6260" t="s">
        <v>8</v>
      </c>
    </row>
    <row r="6261" spans="1:7" x14ac:dyDescent="0.25">
      <c r="A6261">
        <v>505</v>
      </c>
      <c r="B6261" t="str">
        <f>VLOOKUP(CONCATENATE(C6261,"_",D6261),acronyms!$A$2:$B$330,2,0)</f>
        <v>Geum reptans</v>
      </c>
      <c r="C6261" t="s">
        <v>25</v>
      </c>
      <c r="D6261" t="s">
        <v>114</v>
      </c>
      <c r="E6261">
        <v>1</v>
      </c>
      <c r="G6261" t="s">
        <v>8</v>
      </c>
    </row>
    <row r="6262" spans="1:7" x14ac:dyDescent="0.25">
      <c r="A6262">
        <v>505</v>
      </c>
      <c r="B6262" t="str">
        <f>VLOOKUP(CONCATENATE(C6262,"_",D6262),acronyms!$A$2:$B$330,2,0)</f>
        <v>Luzula alpino-pilosa</v>
      </c>
      <c r="C6262" t="s">
        <v>30</v>
      </c>
      <c r="D6262" t="s">
        <v>31</v>
      </c>
      <c r="E6262" t="s">
        <v>50</v>
      </c>
      <c r="G6262" t="s">
        <v>8</v>
      </c>
    </row>
    <row r="6263" spans="1:7" x14ac:dyDescent="0.25">
      <c r="A6263">
        <v>505</v>
      </c>
      <c r="B6263" t="str">
        <f>VLOOKUP(CONCATENATE(C6263,"_",D6263),acronyms!$A$2:$B$330,2,0)</f>
        <v>Oxyria digyna</v>
      </c>
      <c r="C6263" t="s">
        <v>123</v>
      </c>
      <c r="D6263" t="s">
        <v>124</v>
      </c>
      <c r="E6263" t="s">
        <v>11</v>
      </c>
      <c r="G6263" t="s">
        <v>8</v>
      </c>
    </row>
    <row r="6264" spans="1:7" x14ac:dyDescent="0.25">
      <c r="A6264">
        <v>505</v>
      </c>
      <c r="B6264" t="str">
        <f>VLOOKUP(CONCATENATE(C6264,"_",D6264),acronyms!$A$2:$B$330,2,0)</f>
        <v>Poa alpina</v>
      </c>
      <c r="C6264" t="s">
        <v>79</v>
      </c>
      <c r="D6264" t="s">
        <v>13</v>
      </c>
      <c r="E6264" t="s">
        <v>50</v>
      </c>
      <c r="G6264" t="s">
        <v>8</v>
      </c>
    </row>
    <row r="6265" spans="1:7" x14ac:dyDescent="0.25">
      <c r="A6265">
        <v>505</v>
      </c>
      <c r="B6265" t="str">
        <f>VLOOKUP(CONCATENATE(C6265,"_",D6265),acronyms!$A$2:$B$330,2,0)</f>
        <v>Salix herbacea</v>
      </c>
      <c r="C6265" t="s">
        <v>40</v>
      </c>
      <c r="D6265" t="s">
        <v>81</v>
      </c>
      <c r="E6265" t="s">
        <v>11</v>
      </c>
      <c r="G6265" t="s">
        <v>8</v>
      </c>
    </row>
    <row r="6266" spans="1:7" x14ac:dyDescent="0.25">
      <c r="A6266">
        <v>505</v>
      </c>
      <c r="B6266" t="str">
        <f>VLOOKUP(CONCATENATE(C6266,"_",D6266),acronyms!$A$2:$B$330,2,0)</f>
        <v>Saxifraga bryoides</v>
      </c>
      <c r="C6266" t="s">
        <v>71</v>
      </c>
      <c r="D6266" t="s">
        <v>72</v>
      </c>
      <c r="E6266" t="s">
        <v>11</v>
      </c>
      <c r="G6266" t="s">
        <v>8</v>
      </c>
    </row>
    <row r="6267" spans="1:7" x14ac:dyDescent="0.25">
      <c r="A6267">
        <v>505</v>
      </c>
      <c r="B6267" t="str">
        <f>VLOOKUP(CONCATENATE(C6267,"_",D6267),acronyms!$A$2:$B$330,2,0)</f>
        <v>Scorzoneroides helvetica</v>
      </c>
      <c r="C6267" t="s">
        <v>42</v>
      </c>
      <c r="D6267" t="s">
        <v>41</v>
      </c>
      <c r="E6267" t="s">
        <v>11</v>
      </c>
      <c r="G6267" t="s">
        <v>8</v>
      </c>
    </row>
    <row r="6268" spans="1:7" x14ac:dyDescent="0.25">
      <c r="A6268">
        <v>505</v>
      </c>
      <c r="B6268" t="str">
        <f>VLOOKUP(CONCATENATE(C6268,"_",D6268),acronyms!$A$2:$B$330,2,0)</f>
        <v>Soldanella pusilla</v>
      </c>
      <c r="C6268" t="s">
        <v>44</v>
      </c>
      <c r="D6268" t="s">
        <v>127</v>
      </c>
      <c r="E6268" t="s">
        <v>11</v>
      </c>
      <c r="G6268" t="s">
        <v>8</v>
      </c>
    </row>
    <row r="6269" spans="1:7" x14ac:dyDescent="0.25">
      <c r="A6269">
        <v>505</v>
      </c>
      <c r="B6269" t="str">
        <f>VLOOKUP(CONCATENATE(C6269,"_",D6269),acronyms!$A$2:$B$330,2,0)</f>
        <v>Veronica alpina</v>
      </c>
      <c r="C6269" t="s">
        <v>15</v>
      </c>
      <c r="D6269" t="s">
        <v>13</v>
      </c>
      <c r="E6269" t="s">
        <v>11</v>
      </c>
      <c r="G6269" t="s">
        <v>8</v>
      </c>
    </row>
    <row r="6270" spans="1:7" x14ac:dyDescent="0.25">
      <c r="A6270">
        <v>507</v>
      </c>
      <c r="B6270" t="str">
        <f>VLOOKUP(CONCATENATE(C6270,"_",D6270),acronyms!$A$2:$B$330,2,0)</f>
        <v>Arabis alpina subsp. alpina</v>
      </c>
      <c r="C6270" t="s">
        <v>381</v>
      </c>
      <c r="D6270" t="s">
        <v>13</v>
      </c>
      <c r="E6270" t="s">
        <v>18</v>
      </c>
      <c r="G6270" t="s">
        <v>75</v>
      </c>
    </row>
    <row r="6271" spans="1:7" x14ac:dyDescent="0.25">
      <c r="A6271">
        <v>507</v>
      </c>
      <c r="B6271" t="str">
        <f>VLOOKUP(CONCATENATE(C6271,"_",D6271),acronyms!$A$2:$B$330,2,0)</f>
        <v>Cerastium cerastoides</v>
      </c>
      <c r="C6271" t="s">
        <v>56</v>
      </c>
      <c r="D6271" t="s">
        <v>56</v>
      </c>
      <c r="E6271" t="s">
        <v>18</v>
      </c>
      <c r="F6271" t="s">
        <v>61</v>
      </c>
      <c r="G6271" t="s">
        <v>75</v>
      </c>
    </row>
    <row r="6272" spans="1:7" x14ac:dyDescent="0.25">
      <c r="A6272">
        <v>507</v>
      </c>
      <c r="B6272" t="str">
        <f>VLOOKUP(CONCATENATE(C6272,"_",D6272),acronyms!$A$2:$B$330,2,0)</f>
        <v>Cerastium uniflorum</v>
      </c>
      <c r="C6272" t="s">
        <v>56</v>
      </c>
      <c r="D6272" t="s">
        <v>57</v>
      </c>
      <c r="E6272" t="s">
        <v>11</v>
      </c>
      <c r="G6272" t="s">
        <v>75</v>
      </c>
    </row>
    <row r="6273" spans="1:7" x14ac:dyDescent="0.25">
      <c r="A6273">
        <v>507</v>
      </c>
      <c r="B6273" t="str">
        <f>VLOOKUP(CONCATENATE(C6273,"_",D6273),acronyms!$A$2:$B$330,2,0)</f>
        <v>Geum reptans</v>
      </c>
      <c r="C6273" t="s">
        <v>25</v>
      </c>
      <c r="D6273" t="s">
        <v>114</v>
      </c>
      <c r="E6273" t="s">
        <v>11</v>
      </c>
      <c r="G6273" t="s">
        <v>75</v>
      </c>
    </row>
    <row r="6274" spans="1:7" x14ac:dyDescent="0.25">
      <c r="A6274">
        <v>507</v>
      </c>
      <c r="B6274" t="str">
        <f>VLOOKUP(CONCATENATE(C6274,"_",D6274),acronyms!$A$2:$B$330,2,0)</f>
        <v>Gnaphalium supinum</v>
      </c>
      <c r="C6274" t="s">
        <v>77</v>
      </c>
      <c r="D6274" t="s">
        <v>78</v>
      </c>
      <c r="E6274" t="s">
        <v>18</v>
      </c>
      <c r="G6274" t="s">
        <v>75</v>
      </c>
    </row>
    <row r="6275" spans="1:7" x14ac:dyDescent="0.25">
      <c r="A6275">
        <v>507</v>
      </c>
      <c r="B6275" t="str">
        <f>VLOOKUP(CONCATENATE(C6275,"_",D6275),acronyms!$A$2:$B$330,2,0)</f>
        <v>Luzula spicata</v>
      </c>
      <c r="C6275" t="s">
        <v>30</v>
      </c>
      <c r="D6275" t="s">
        <v>60</v>
      </c>
      <c r="E6275" t="s">
        <v>18</v>
      </c>
      <c r="G6275" t="s">
        <v>75</v>
      </c>
    </row>
    <row r="6276" spans="1:7" x14ac:dyDescent="0.25">
      <c r="A6276">
        <v>507</v>
      </c>
      <c r="B6276" t="str">
        <f>VLOOKUP(CONCATENATE(C6276,"_",D6276),acronyms!$A$2:$B$330,2,0)</f>
        <v>Poa alpina</v>
      </c>
      <c r="C6276" t="s">
        <v>79</v>
      </c>
      <c r="D6276" t="s">
        <v>13</v>
      </c>
      <c r="E6276" t="s">
        <v>11</v>
      </c>
      <c r="G6276" t="s">
        <v>75</v>
      </c>
    </row>
    <row r="6277" spans="1:7" x14ac:dyDescent="0.25">
      <c r="A6277">
        <v>507</v>
      </c>
      <c r="B6277" t="str">
        <f>VLOOKUP(CONCATENATE(C6277,"_",D6277),acronyms!$A$2:$B$330,2,0)</f>
        <v>Poa laxa</v>
      </c>
      <c r="C6277" t="s">
        <v>79</v>
      </c>
      <c r="D6277" t="s">
        <v>80</v>
      </c>
      <c r="E6277" t="s">
        <v>18</v>
      </c>
      <c r="G6277" t="s">
        <v>75</v>
      </c>
    </row>
    <row r="6278" spans="1:7" x14ac:dyDescent="0.25">
      <c r="A6278">
        <v>507</v>
      </c>
      <c r="B6278" t="str">
        <f>VLOOKUP(CONCATENATE(C6278,"_",D6278),acronyms!$A$2:$B$330,2,0)</f>
        <v>Sagina saginoides</v>
      </c>
      <c r="C6278" t="s">
        <v>86</v>
      </c>
      <c r="D6278" t="s">
        <v>86</v>
      </c>
      <c r="E6278" t="s">
        <v>11</v>
      </c>
      <c r="G6278" t="s">
        <v>75</v>
      </c>
    </row>
    <row r="6279" spans="1:7" x14ac:dyDescent="0.25">
      <c r="A6279">
        <v>507</v>
      </c>
      <c r="B6279" t="str">
        <f>VLOOKUP(CONCATENATE(C6279,"_",D6279),acronyms!$A$2:$B$330,2,0)</f>
        <v>Veronica alpina</v>
      </c>
      <c r="C6279" t="s">
        <v>15</v>
      </c>
      <c r="D6279" t="s">
        <v>13</v>
      </c>
      <c r="E6279" t="s">
        <v>11</v>
      </c>
      <c r="G6279" t="s">
        <v>75</v>
      </c>
    </row>
    <row r="6280" spans="1:7" x14ac:dyDescent="0.25">
      <c r="A6280">
        <v>508</v>
      </c>
      <c r="B6280" t="str">
        <f>VLOOKUP(CONCATENATE(C6280,"_",D6280),acronyms!$A$2:$B$330,2,0)</f>
        <v>Achillea moschata</v>
      </c>
      <c r="C6280" t="s">
        <v>115</v>
      </c>
      <c r="D6280" t="s">
        <v>112</v>
      </c>
      <c r="E6280" t="s">
        <v>18</v>
      </c>
      <c r="G6280" t="s">
        <v>75</v>
      </c>
    </row>
    <row r="6281" spans="1:7" x14ac:dyDescent="0.25">
      <c r="A6281">
        <v>508</v>
      </c>
      <c r="B6281" t="str">
        <f>VLOOKUP(CONCATENATE(C6281,"_",D6281),acronyms!$A$2:$B$330,2,0)</f>
        <v>Agrostis rupestris</v>
      </c>
      <c r="C6281" t="s">
        <v>7</v>
      </c>
      <c r="D6281" t="s">
        <v>74</v>
      </c>
      <c r="E6281">
        <v>1</v>
      </c>
      <c r="G6281" t="s">
        <v>75</v>
      </c>
    </row>
    <row r="6282" spans="1:7" x14ac:dyDescent="0.25">
      <c r="A6282">
        <v>508</v>
      </c>
      <c r="B6282" t="str">
        <f>VLOOKUP(CONCATENATE(C6282,"_",D6282),acronyms!$A$2:$B$330,2,0)</f>
        <v>Botrychium lunaria</v>
      </c>
      <c r="C6282" t="s">
        <v>174</v>
      </c>
      <c r="D6282" t="s">
        <v>175</v>
      </c>
      <c r="E6282" t="s">
        <v>11</v>
      </c>
      <c r="G6282" t="s">
        <v>75</v>
      </c>
    </row>
    <row r="6283" spans="1:7" x14ac:dyDescent="0.25">
      <c r="A6283">
        <v>508</v>
      </c>
      <c r="B6283" t="str">
        <f>VLOOKUP(CONCATENATE(C6283,"_",D6283),acronyms!$A$2:$B$330,2,0)</f>
        <v>Euphrasia minima</v>
      </c>
      <c r="C6283" t="s">
        <v>113</v>
      </c>
      <c r="D6283" t="s">
        <v>62</v>
      </c>
      <c r="E6283" t="s">
        <v>18</v>
      </c>
      <c r="G6283" t="s">
        <v>75</v>
      </c>
    </row>
    <row r="6284" spans="1:7" x14ac:dyDescent="0.25">
      <c r="A6284">
        <v>508</v>
      </c>
      <c r="B6284" t="str">
        <f>VLOOKUP(CONCATENATE(C6284,"_",D6284),acronyms!$A$2:$B$330,2,0)</f>
        <v>Gnaphalium supinum</v>
      </c>
      <c r="C6284" t="s">
        <v>77</v>
      </c>
      <c r="D6284" t="s">
        <v>78</v>
      </c>
      <c r="E6284" t="s">
        <v>18</v>
      </c>
      <c r="G6284" t="s">
        <v>75</v>
      </c>
    </row>
    <row r="6285" spans="1:7" x14ac:dyDescent="0.25">
      <c r="A6285">
        <v>508</v>
      </c>
      <c r="B6285" t="str">
        <f>VLOOKUP(CONCATENATE(C6285,"_",D6285),acronyms!$A$2:$B$330,2,0)</f>
        <v>Leucanthemopsis alpina</v>
      </c>
      <c r="C6285" t="s">
        <v>59</v>
      </c>
      <c r="D6285" t="s">
        <v>13</v>
      </c>
      <c r="E6285" t="s">
        <v>18</v>
      </c>
      <c r="G6285" t="s">
        <v>75</v>
      </c>
    </row>
    <row r="6286" spans="1:7" x14ac:dyDescent="0.25">
      <c r="A6286">
        <v>508</v>
      </c>
      <c r="B6286" t="str">
        <f>VLOOKUP(CONCATENATE(C6286,"_",D6286),acronyms!$A$2:$B$330,2,0)</f>
        <v>Luzula alpino-pilosa</v>
      </c>
      <c r="C6286" t="s">
        <v>30</v>
      </c>
      <c r="D6286" t="s">
        <v>31</v>
      </c>
      <c r="E6286" t="s">
        <v>50</v>
      </c>
      <c r="G6286" t="s">
        <v>75</v>
      </c>
    </row>
    <row r="6287" spans="1:7" x14ac:dyDescent="0.25">
      <c r="A6287">
        <v>508</v>
      </c>
      <c r="B6287" t="str">
        <f>VLOOKUP(CONCATENATE(C6287,"_",D6287),acronyms!$A$2:$B$330,2,0)</f>
        <v>Luzula spicata</v>
      </c>
      <c r="C6287" t="s">
        <v>30</v>
      </c>
      <c r="D6287" t="s">
        <v>60</v>
      </c>
      <c r="E6287" t="s">
        <v>11</v>
      </c>
      <c r="G6287" t="s">
        <v>75</v>
      </c>
    </row>
    <row r="6288" spans="1:7" x14ac:dyDescent="0.25">
      <c r="A6288">
        <v>508</v>
      </c>
      <c r="B6288" t="str">
        <f>VLOOKUP(CONCATENATE(C6288,"_",D6288),acronyms!$A$2:$B$330,2,0)</f>
        <v>Phleum alpinum agg.</v>
      </c>
      <c r="C6288" t="s">
        <v>162</v>
      </c>
      <c r="D6288" t="s">
        <v>156</v>
      </c>
      <c r="E6288" t="s">
        <v>11</v>
      </c>
      <c r="G6288" t="s">
        <v>75</v>
      </c>
    </row>
    <row r="6289" spans="1:7" x14ac:dyDescent="0.25">
      <c r="A6289">
        <v>508</v>
      </c>
      <c r="B6289" t="str">
        <f>VLOOKUP(CONCATENATE(C6289,"_",D6289),acronyms!$A$2:$B$330,2,0)</f>
        <v>Poa alpina</v>
      </c>
      <c r="C6289" t="s">
        <v>79</v>
      </c>
      <c r="D6289" t="s">
        <v>13</v>
      </c>
      <c r="E6289">
        <v>1</v>
      </c>
      <c r="G6289" t="s">
        <v>75</v>
      </c>
    </row>
    <row r="6290" spans="1:7" x14ac:dyDescent="0.25">
      <c r="A6290">
        <v>508</v>
      </c>
      <c r="B6290" t="str">
        <f>VLOOKUP(CONCATENATE(C6290,"_",D6290),acronyms!$A$2:$B$330,2,0)</f>
        <v>Sagina saginoides</v>
      </c>
      <c r="C6290" t="s">
        <v>86</v>
      </c>
      <c r="D6290" t="s">
        <v>86</v>
      </c>
      <c r="E6290" t="s">
        <v>18</v>
      </c>
      <c r="G6290" t="s">
        <v>75</v>
      </c>
    </row>
    <row r="6291" spans="1:7" x14ac:dyDescent="0.25">
      <c r="A6291">
        <v>508</v>
      </c>
      <c r="B6291" t="str">
        <f>VLOOKUP(CONCATENATE(C6291,"_",D6291),acronyms!$A$2:$B$330,2,0)</f>
        <v>Salix herbacea</v>
      </c>
      <c r="C6291" t="s">
        <v>40</v>
      </c>
      <c r="D6291" t="s">
        <v>81</v>
      </c>
      <c r="E6291">
        <v>1</v>
      </c>
      <c r="G6291" t="s">
        <v>75</v>
      </c>
    </row>
    <row r="6292" spans="1:7" x14ac:dyDescent="0.25">
      <c r="A6292">
        <v>508</v>
      </c>
      <c r="B6292" t="str">
        <f>VLOOKUP(CONCATENATE(C6292,"_",D6292),acronyms!$A$2:$B$330,2,0)</f>
        <v>Saxifraga bryoides</v>
      </c>
      <c r="C6292" t="s">
        <v>71</v>
      </c>
      <c r="D6292" t="s">
        <v>72</v>
      </c>
      <c r="E6292" t="s">
        <v>18</v>
      </c>
      <c r="G6292" t="s">
        <v>75</v>
      </c>
    </row>
    <row r="6293" spans="1:7" x14ac:dyDescent="0.25">
      <c r="A6293">
        <v>508</v>
      </c>
      <c r="B6293" t="str">
        <f>VLOOKUP(CONCATENATE(C6293,"_",D6293),acronyms!$A$2:$B$330,2,0)</f>
        <v>Scorzoneroides helvetica</v>
      </c>
      <c r="C6293" t="s">
        <v>42</v>
      </c>
      <c r="D6293" t="s">
        <v>41</v>
      </c>
      <c r="E6293" t="s">
        <v>11</v>
      </c>
      <c r="G6293" t="s">
        <v>75</v>
      </c>
    </row>
    <row r="6294" spans="1:7" x14ac:dyDescent="0.25">
      <c r="A6294">
        <v>508</v>
      </c>
      <c r="B6294" t="str">
        <f>VLOOKUP(CONCATENATE(C6294,"_",D6294),acronyms!$A$2:$B$330,2,0)</f>
        <v>Trifolium pallescens</v>
      </c>
      <c r="C6294" t="s">
        <v>108</v>
      </c>
      <c r="D6294" t="s">
        <v>109</v>
      </c>
      <c r="E6294" t="s">
        <v>50</v>
      </c>
      <c r="G6294" t="s">
        <v>75</v>
      </c>
    </row>
    <row r="6295" spans="1:7" x14ac:dyDescent="0.25">
      <c r="A6295">
        <v>508</v>
      </c>
      <c r="B6295" t="str">
        <f>VLOOKUP(CONCATENATE(C6295,"_",D6295),acronyms!$A$2:$B$330,2,0)</f>
        <v>Veronica alpina</v>
      </c>
      <c r="C6295" t="s">
        <v>15</v>
      </c>
      <c r="D6295" t="s">
        <v>13</v>
      </c>
      <c r="E6295" t="s">
        <v>11</v>
      </c>
      <c r="G6295" t="s">
        <v>75</v>
      </c>
    </row>
    <row r="6296" spans="1:7" x14ac:dyDescent="0.25">
      <c r="A6296">
        <v>511</v>
      </c>
      <c r="B6296" t="str">
        <f>VLOOKUP(CONCATENATE(C6296,"_",D6296),acronyms!$A$2:$B$330,2,0)</f>
        <v>Achillea moschata</v>
      </c>
      <c r="C6296" t="s">
        <v>115</v>
      </c>
      <c r="D6296" t="s">
        <v>112</v>
      </c>
      <c r="E6296" t="s">
        <v>11</v>
      </c>
      <c r="G6296" t="s">
        <v>8</v>
      </c>
    </row>
    <row r="6297" spans="1:7" x14ac:dyDescent="0.25">
      <c r="A6297">
        <v>511</v>
      </c>
      <c r="B6297" t="str">
        <f>VLOOKUP(CONCATENATE(C6297,"_",D6297),acronyms!$A$2:$B$330,2,0)</f>
        <v>Agrostis rupestris</v>
      </c>
      <c r="C6297" t="s">
        <v>7</v>
      </c>
      <c r="D6297" t="s">
        <v>74</v>
      </c>
      <c r="E6297" t="s">
        <v>11</v>
      </c>
      <c r="G6297" t="s">
        <v>8</v>
      </c>
    </row>
    <row r="6298" spans="1:7" x14ac:dyDescent="0.25">
      <c r="A6298">
        <v>511</v>
      </c>
      <c r="B6298" t="str">
        <f>VLOOKUP(CONCATENATE(C6298,"_",D6298),acronyms!$A$2:$B$330,2,0)</f>
        <v>Cirsium spinosissimum</v>
      </c>
      <c r="C6298" t="s">
        <v>165</v>
      </c>
      <c r="D6298" t="s">
        <v>60</v>
      </c>
      <c r="E6298" t="s">
        <v>18</v>
      </c>
      <c r="G6298" t="s">
        <v>8</v>
      </c>
    </row>
    <row r="6299" spans="1:7" x14ac:dyDescent="0.25">
      <c r="A6299">
        <v>511</v>
      </c>
      <c r="B6299" t="str">
        <f>VLOOKUP(CONCATENATE(C6299,"_",D6299),acronyms!$A$2:$B$330,2,0)</f>
        <v>Geum reptans</v>
      </c>
      <c r="C6299" t="s">
        <v>25</v>
      </c>
      <c r="D6299" t="s">
        <v>114</v>
      </c>
      <c r="E6299" t="s">
        <v>11</v>
      </c>
      <c r="G6299" t="s">
        <v>8</v>
      </c>
    </row>
    <row r="6300" spans="1:7" x14ac:dyDescent="0.25">
      <c r="A6300">
        <v>511</v>
      </c>
      <c r="B6300" t="str">
        <f>VLOOKUP(CONCATENATE(C6300,"_",D6300),acronyms!$A$2:$B$330,2,0)</f>
        <v>Gnaphalium supinum</v>
      </c>
      <c r="C6300" t="s">
        <v>77</v>
      </c>
      <c r="D6300" t="s">
        <v>78</v>
      </c>
      <c r="E6300" t="s">
        <v>11</v>
      </c>
      <c r="G6300" t="s">
        <v>8</v>
      </c>
    </row>
    <row r="6301" spans="1:7" x14ac:dyDescent="0.25">
      <c r="A6301">
        <v>511</v>
      </c>
      <c r="B6301" t="str">
        <f>VLOOKUP(CONCATENATE(C6301,"_",D6301),acronyms!$A$2:$B$330,2,0)</f>
        <v>Leucanthemopsis alpina</v>
      </c>
      <c r="C6301" t="s">
        <v>59</v>
      </c>
      <c r="D6301" t="s">
        <v>13</v>
      </c>
      <c r="E6301" t="s">
        <v>11</v>
      </c>
      <c r="G6301" t="s">
        <v>8</v>
      </c>
    </row>
    <row r="6302" spans="1:7" x14ac:dyDescent="0.25">
      <c r="A6302">
        <v>511</v>
      </c>
      <c r="B6302" t="str">
        <f>VLOOKUP(CONCATENATE(C6302,"_",D6302),acronyms!$A$2:$B$330,2,0)</f>
        <v>Poa alpina</v>
      </c>
      <c r="C6302" t="s">
        <v>79</v>
      </c>
      <c r="D6302" t="s">
        <v>13</v>
      </c>
      <c r="E6302">
        <v>1</v>
      </c>
      <c r="G6302" t="s">
        <v>8</v>
      </c>
    </row>
    <row r="6303" spans="1:7" x14ac:dyDescent="0.25">
      <c r="A6303">
        <v>511</v>
      </c>
      <c r="B6303" t="str">
        <f>VLOOKUP(CONCATENATE(C6303,"_",D6303),acronyms!$A$2:$B$330,2,0)</f>
        <v>Saxifraga bryoides</v>
      </c>
      <c r="C6303" t="s">
        <v>71</v>
      </c>
      <c r="D6303" t="s">
        <v>72</v>
      </c>
      <c r="E6303">
        <v>1</v>
      </c>
      <c r="G6303" t="s">
        <v>8</v>
      </c>
    </row>
    <row r="6304" spans="1:7" x14ac:dyDescent="0.25">
      <c r="A6304">
        <v>511</v>
      </c>
      <c r="B6304" t="str">
        <f>VLOOKUP(CONCATENATE(C6304,"_",D6304),acronyms!$A$2:$B$330,2,0)</f>
        <v>Sedum alpestre</v>
      </c>
      <c r="C6304" t="s">
        <v>63</v>
      </c>
      <c r="D6304" t="s">
        <v>13</v>
      </c>
      <c r="E6304" t="s">
        <v>11</v>
      </c>
      <c r="G6304" t="s">
        <v>8</v>
      </c>
    </row>
    <row r="6305" spans="1:7" x14ac:dyDescent="0.25">
      <c r="A6305">
        <v>511</v>
      </c>
      <c r="B6305" t="str">
        <f>VLOOKUP(CONCATENATE(C6305,"_",D6305),acronyms!$A$2:$B$330,2,0)</f>
        <v>Soldanella pusilla</v>
      </c>
      <c r="C6305" t="s">
        <v>44</v>
      </c>
      <c r="D6305" t="s">
        <v>127</v>
      </c>
      <c r="E6305" t="s">
        <v>11</v>
      </c>
      <c r="G6305" t="s">
        <v>8</v>
      </c>
    </row>
    <row r="6306" spans="1:7" x14ac:dyDescent="0.25">
      <c r="A6306">
        <v>511</v>
      </c>
      <c r="B6306" t="str">
        <f>VLOOKUP(CONCATENATE(C6306,"_",D6306),acronyms!$A$2:$B$330,2,0)</f>
        <v>Taraxacum sp.</v>
      </c>
      <c r="C6306" t="s">
        <v>166</v>
      </c>
      <c r="D6306" t="s">
        <v>134</v>
      </c>
      <c r="E6306" t="s">
        <v>11</v>
      </c>
      <c r="G6306" t="s">
        <v>8</v>
      </c>
    </row>
    <row r="6307" spans="1:7" x14ac:dyDescent="0.25">
      <c r="A6307">
        <v>511</v>
      </c>
      <c r="B6307" t="str">
        <f>VLOOKUP(CONCATENATE(C6307,"_",D6307),acronyms!$A$2:$B$330,2,0)</f>
        <v>Trifolium pallescens</v>
      </c>
      <c r="C6307" t="s">
        <v>108</v>
      </c>
      <c r="D6307" t="s">
        <v>109</v>
      </c>
      <c r="E6307">
        <v>1</v>
      </c>
      <c r="G6307" t="s">
        <v>8</v>
      </c>
    </row>
    <row r="6308" spans="1:7" x14ac:dyDescent="0.25">
      <c r="A6308">
        <v>511</v>
      </c>
      <c r="B6308" t="str">
        <f>VLOOKUP(CONCATENATE(C6308,"_",D6308),acronyms!$A$2:$B$330,2,0)</f>
        <v>Veronica alpina</v>
      </c>
      <c r="C6308" t="s">
        <v>15</v>
      </c>
      <c r="D6308" t="s">
        <v>13</v>
      </c>
      <c r="E6308" t="s">
        <v>11</v>
      </c>
      <c r="G6308" t="s">
        <v>8</v>
      </c>
    </row>
    <row r="6309" spans="1:7" x14ac:dyDescent="0.25">
      <c r="A6309">
        <v>512</v>
      </c>
      <c r="B6309" t="str">
        <f>VLOOKUP(CONCATENATE(C6309,"_",D6309),acronyms!$A$2:$B$330,2,0)</f>
        <v>Achillea moschata</v>
      </c>
      <c r="C6309" t="s">
        <v>115</v>
      </c>
      <c r="D6309" t="s">
        <v>112</v>
      </c>
      <c r="E6309" t="s">
        <v>11</v>
      </c>
      <c r="G6309" t="s">
        <v>8</v>
      </c>
    </row>
    <row r="6310" spans="1:7" x14ac:dyDescent="0.25">
      <c r="A6310">
        <v>512</v>
      </c>
      <c r="B6310" t="str">
        <f>VLOOKUP(CONCATENATE(C6310,"_",D6310),acronyms!$A$2:$B$330,2,0)</f>
        <v>Cerastium uniflorum</v>
      </c>
      <c r="C6310" t="s">
        <v>56</v>
      </c>
      <c r="D6310" t="s">
        <v>57</v>
      </c>
      <c r="E6310">
        <v>1</v>
      </c>
      <c r="G6310" t="s">
        <v>8</v>
      </c>
    </row>
    <row r="6311" spans="1:7" x14ac:dyDescent="0.25">
      <c r="A6311">
        <v>512</v>
      </c>
      <c r="B6311" t="str">
        <f>VLOOKUP(CONCATENATE(C6311,"_",D6311),acronyms!$A$2:$B$330,2,0)</f>
        <v>Festuca halleri agg.</v>
      </c>
      <c r="C6311" t="s">
        <v>19</v>
      </c>
      <c r="D6311" t="s">
        <v>58</v>
      </c>
      <c r="E6311" t="s">
        <v>11</v>
      </c>
      <c r="G6311" t="s">
        <v>8</v>
      </c>
    </row>
    <row r="6312" spans="1:7" x14ac:dyDescent="0.25">
      <c r="A6312">
        <v>512</v>
      </c>
      <c r="B6312" t="str">
        <f>VLOOKUP(CONCATENATE(C6312,"_",D6312),acronyms!$A$2:$B$330,2,0)</f>
        <v>Poa alpina</v>
      </c>
      <c r="C6312" t="s">
        <v>79</v>
      </c>
      <c r="D6312" t="s">
        <v>13</v>
      </c>
      <c r="E6312" t="s">
        <v>11</v>
      </c>
      <c r="G6312" t="s">
        <v>8</v>
      </c>
    </row>
    <row r="6313" spans="1:7" x14ac:dyDescent="0.25">
      <c r="A6313">
        <v>512</v>
      </c>
      <c r="B6313" t="str">
        <f>VLOOKUP(CONCATENATE(C6313,"_",D6313),acronyms!$A$2:$B$330,2,0)</f>
        <v>Saxifraga bryoides</v>
      </c>
      <c r="C6313" t="s">
        <v>71</v>
      </c>
      <c r="D6313" t="s">
        <v>72</v>
      </c>
      <c r="E6313">
        <v>1</v>
      </c>
      <c r="G6313" t="s">
        <v>8</v>
      </c>
    </row>
    <row r="6314" spans="1:7" x14ac:dyDescent="0.25">
      <c r="A6314">
        <v>512</v>
      </c>
      <c r="B6314" t="str">
        <f>VLOOKUP(CONCATENATE(C6314,"_",D6314),acronyms!$A$2:$B$330,2,0)</f>
        <v>Saxifraga exarata</v>
      </c>
      <c r="C6314" t="s">
        <v>71</v>
      </c>
      <c r="D6314" t="s">
        <v>87</v>
      </c>
      <c r="E6314">
        <v>1</v>
      </c>
      <c r="G6314" t="s">
        <v>8</v>
      </c>
    </row>
    <row r="6315" spans="1:7" x14ac:dyDescent="0.25">
      <c r="A6315">
        <v>512</v>
      </c>
      <c r="B6315" t="str">
        <f>VLOOKUP(CONCATENATE(C6315,"_",D6315),acronyms!$A$2:$B$330,2,0)</f>
        <v>Sedum alpestre</v>
      </c>
      <c r="C6315" t="s">
        <v>63</v>
      </c>
      <c r="D6315" t="s">
        <v>13</v>
      </c>
      <c r="E6315" t="s">
        <v>18</v>
      </c>
      <c r="G6315" t="s">
        <v>8</v>
      </c>
    </row>
    <row r="6316" spans="1:7" x14ac:dyDescent="0.25">
      <c r="A6316">
        <v>512</v>
      </c>
      <c r="B6316" t="str">
        <f>VLOOKUP(CONCATENATE(C6316,"_",D6316),acronyms!$A$2:$B$330,2,0)</f>
        <v>Silene acaulis subsp. exscapa</v>
      </c>
      <c r="C6316" t="s">
        <v>43</v>
      </c>
      <c r="D6316" t="s">
        <v>73</v>
      </c>
      <c r="E6316" t="s">
        <v>11</v>
      </c>
      <c r="G6316" t="s">
        <v>8</v>
      </c>
    </row>
    <row r="6317" spans="1:7" x14ac:dyDescent="0.25">
      <c r="A6317">
        <v>513</v>
      </c>
      <c r="B6317" t="str">
        <f>VLOOKUP(CONCATENATE(C6317,"_",D6317),acronyms!$A$2:$B$330,2,0)</f>
        <v>Achillea moschata</v>
      </c>
      <c r="C6317" t="s">
        <v>115</v>
      </c>
      <c r="D6317" t="s">
        <v>112</v>
      </c>
      <c r="E6317">
        <v>1</v>
      </c>
      <c r="G6317" t="s">
        <v>75</v>
      </c>
    </row>
    <row r="6318" spans="1:7" x14ac:dyDescent="0.25">
      <c r="A6318">
        <v>513</v>
      </c>
      <c r="B6318" t="str">
        <f>VLOOKUP(CONCATENATE(C6318,"_",D6318),acronyms!$A$2:$B$330,2,0)</f>
        <v>Anthoxanthum alpinum</v>
      </c>
      <c r="C6318" t="s">
        <v>12</v>
      </c>
      <c r="D6318" t="s">
        <v>13</v>
      </c>
      <c r="E6318" t="s">
        <v>11</v>
      </c>
      <c r="G6318" t="s">
        <v>75</v>
      </c>
    </row>
    <row r="6319" spans="1:7" x14ac:dyDescent="0.25">
      <c r="A6319">
        <v>513</v>
      </c>
      <c r="B6319" t="str">
        <f>VLOOKUP(CONCATENATE(C6319,"_",D6319),acronyms!$A$2:$B$330,2,0)</f>
        <v>Campanula scheuchzeri</v>
      </c>
      <c r="C6319" t="s">
        <v>16</v>
      </c>
      <c r="D6319" t="s">
        <v>17</v>
      </c>
      <c r="E6319" t="s">
        <v>18</v>
      </c>
      <c r="G6319" t="s">
        <v>75</v>
      </c>
    </row>
    <row r="6320" spans="1:7" x14ac:dyDescent="0.25">
      <c r="A6320">
        <v>513</v>
      </c>
      <c r="B6320" t="str">
        <f>VLOOKUP(CONCATENATE(C6320,"_",D6320),acronyms!$A$2:$B$330,2,0)</f>
        <v>Cerastium cerastoides</v>
      </c>
      <c r="C6320" t="s">
        <v>56</v>
      </c>
      <c r="D6320" t="s">
        <v>56</v>
      </c>
      <c r="E6320" t="s">
        <v>18</v>
      </c>
      <c r="G6320" t="s">
        <v>75</v>
      </c>
    </row>
    <row r="6321" spans="1:7" x14ac:dyDescent="0.25">
      <c r="A6321">
        <v>513</v>
      </c>
      <c r="B6321" t="str">
        <f>VLOOKUP(CONCATENATE(C6321,"_",D6321),acronyms!$A$2:$B$330,2,0)</f>
        <v>Cerastium uniflorum</v>
      </c>
      <c r="C6321" t="s">
        <v>56</v>
      </c>
      <c r="D6321" t="s">
        <v>57</v>
      </c>
      <c r="E6321">
        <v>1</v>
      </c>
      <c r="G6321" t="s">
        <v>75</v>
      </c>
    </row>
    <row r="6322" spans="1:7" x14ac:dyDescent="0.25">
      <c r="A6322">
        <v>513</v>
      </c>
      <c r="B6322" t="str">
        <f>VLOOKUP(CONCATENATE(C6322,"_",D6322),acronyms!$A$2:$B$330,2,0)</f>
        <v>Leucanthemopsis alpina</v>
      </c>
      <c r="C6322" t="s">
        <v>59</v>
      </c>
      <c r="D6322" t="s">
        <v>13</v>
      </c>
      <c r="E6322" t="s">
        <v>11</v>
      </c>
      <c r="G6322" t="s">
        <v>75</v>
      </c>
    </row>
    <row r="6323" spans="1:7" x14ac:dyDescent="0.25">
      <c r="A6323">
        <v>513</v>
      </c>
      <c r="B6323" t="str">
        <f>VLOOKUP(CONCATENATE(C6323,"_",D6323),acronyms!$A$2:$B$330,2,0)</f>
        <v>Luzula alpino-pilosa</v>
      </c>
      <c r="C6323" t="s">
        <v>30</v>
      </c>
      <c r="D6323" t="s">
        <v>31</v>
      </c>
      <c r="E6323">
        <v>1</v>
      </c>
      <c r="G6323" t="s">
        <v>75</v>
      </c>
    </row>
    <row r="6324" spans="1:7" x14ac:dyDescent="0.25">
      <c r="A6324">
        <v>513</v>
      </c>
      <c r="B6324" t="str">
        <f>VLOOKUP(CONCATENATE(C6324,"_",D6324),acronyms!$A$2:$B$330,2,0)</f>
        <v>Luzula spicata</v>
      </c>
      <c r="C6324" t="s">
        <v>30</v>
      </c>
      <c r="D6324" t="s">
        <v>60</v>
      </c>
      <c r="E6324" t="s">
        <v>11</v>
      </c>
      <c r="G6324" t="s">
        <v>75</v>
      </c>
    </row>
    <row r="6325" spans="1:7" x14ac:dyDescent="0.25">
      <c r="A6325">
        <v>513</v>
      </c>
      <c r="B6325" t="str">
        <f>VLOOKUP(CONCATENATE(C6325,"_",D6325),acronyms!$A$2:$B$330,2,0)</f>
        <v>Phleum alpinum agg.</v>
      </c>
      <c r="C6325" t="s">
        <v>162</v>
      </c>
      <c r="D6325" t="s">
        <v>156</v>
      </c>
      <c r="E6325" t="s">
        <v>11</v>
      </c>
      <c r="G6325" t="s">
        <v>75</v>
      </c>
    </row>
    <row r="6326" spans="1:7" x14ac:dyDescent="0.25">
      <c r="A6326">
        <v>513</v>
      </c>
      <c r="B6326" t="str">
        <f>VLOOKUP(CONCATENATE(C6326,"_",D6326),acronyms!$A$2:$B$330,2,0)</f>
        <v>Poa alpina</v>
      </c>
      <c r="C6326" t="s">
        <v>79</v>
      </c>
      <c r="D6326" t="s">
        <v>13</v>
      </c>
      <c r="E6326" t="s">
        <v>11</v>
      </c>
      <c r="G6326" t="s">
        <v>75</v>
      </c>
    </row>
    <row r="6327" spans="1:7" x14ac:dyDescent="0.25">
      <c r="A6327">
        <v>513</v>
      </c>
      <c r="B6327" t="str">
        <f>VLOOKUP(CONCATENATE(C6327,"_",D6327),acronyms!$A$2:$B$330,2,0)</f>
        <v>Sagina saginoides</v>
      </c>
      <c r="C6327" t="s">
        <v>86</v>
      </c>
      <c r="D6327" t="s">
        <v>86</v>
      </c>
      <c r="E6327" t="s">
        <v>18</v>
      </c>
      <c r="G6327" t="s">
        <v>75</v>
      </c>
    </row>
    <row r="6328" spans="1:7" x14ac:dyDescent="0.25">
      <c r="A6328">
        <v>513</v>
      </c>
      <c r="B6328" t="str">
        <f>VLOOKUP(CONCATENATE(C6328,"_",D6328),acronyms!$A$2:$B$330,2,0)</f>
        <v>Sedum alpestre</v>
      </c>
      <c r="C6328" t="s">
        <v>63</v>
      </c>
      <c r="D6328" t="s">
        <v>13</v>
      </c>
      <c r="E6328" t="s">
        <v>18</v>
      </c>
      <c r="G6328" t="s">
        <v>75</v>
      </c>
    </row>
    <row r="6329" spans="1:7" x14ac:dyDescent="0.25">
      <c r="A6329">
        <v>513</v>
      </c>
      <c r="B6329" t="str">
        <f>VLOOKUP(CONCATENATE(C6329,"_",D6329),acronyms!$A$2:$B$330,2,0)</f>
        <v>Trifolium pallescens</v>
      </c>
      <c r="C6329" t="s">
        <v>108</v>
      </c>
      <c r="D6329" t="s">
        <v>109</v>
      </c>
      <c r="E6329" t="s">
        <v>11</v>
      </c>
      <c r="G6329" t="s">
        <v>75</v>
      </c>
    </row>
    <row r="6330" spans="1:7" x14ac:dyDescent="0.25">
      <c r="A6330">
        <v>514</v>
      </c>
      <c r="B6330" t="str">
        <f>VLOOKUP(CONCATENATE(C6330,"_",D6330),acronyms!$A$2:$B$330,2,0)</f>
        <v>Alchemilla vulgaris agg.</v>
      </c>
      <c r="C6330" t="s">
        <v>178</v>
      </c>
      <c r="D6330" t="s">
        <v>10</v>
      </c>
      <c r="E6330">
        <v>3</v>
      </c>
      <c r="G6330" t="s">
        <v>137</v>
      </c>
    </row>
    <row r="6331" spans="1:7" x14ac:dyDescent="0.25">
      <c r="A6331">
        <v>514</v>
      </c>
      <c r="B6331" t="str">
        <f>VLOOKUP(CONCATENATE(C6331,"_",D6331),acronyms!$A$2:$B$330,2,0)</f>
        <v>Cirsium spinosissimum</v>
      </c>
      <c r="C6331" t="s">
        <v>321</v>
      </c>
      <c r="D6331" t="s">
        <v>60</v>
      </c>
      <c r="E6331">
        <v>1</v>
      </c>
      <c r="G6331" t="s">
        <v>137</v>
      </c>
    </row>
    <row r="6332" spans="1:7" x14ac:dyDescent="0.25">
      <c r="A6332">
        <v>514</v>
      </c>
      <c r="B6332" t="str">
        <f>VLOOKUP(CONCATENATE(C6332,"_",D6332),acronyms!$A$2:$B$330,2,0)</f>
        <v>Deschampsia cespitosa subsp. cespitosa</v>
      </c>
      <c r="C6332" t="s">
        <v>181</v>
      </c>
      <c r="D6332" t="s">
        <v>90</v>
      </c>
      <c r="E6332" t="s">
        <v>46</v>
      </c>
      <c r="G6332" t="s">
        <v>137</v>
      </c>
    </row>
    <row r="6333" spans="1:7" x14ac:dyDescent="0.25">
      <c r="A6333">
        <v>514</v>
      </c>
      <c r="B6333" t="str">
        <f>VLOOKUP(CONCATENATE(C6333,"_",D6333),acronyms!$A$2:$B$330,2,0)</f>
        <v>Luzula alpino-pilosa</v>
      </c>
      <c r="C6333" t="s">
        <v>139</v>
      </c>
      <c r="D6333" t="s">
        <v>31</v>
      </c>
      <c r="E6333">
        <v>1</v>
      </c>
      <c r="G6333" t="s">
        <v>137</v>
      </c>
    </row>
    <row r="6334" spans="1:7" x14ac:dyDescent="0.25">
      <c r="A6334">
        <v>514</v>
      </c>
      <c r="B6334" t="str">
        <f>VLOOKUP(CONCATENATE(C6334,"_",D6334),acronyms!$A$2:$B$330,2,0)</f>
        <v>Mutellina adonidifolia</v>
      </c>
      <c r="C6334" t="s">
        <v>185</v>
      </c>
      <c r="D6334" t="s">
        <v>100</v>
      </c>
      <c r="E6334">
        <v>1</v>
      </c>
      <c r="G6334" t="s">
        <v>137</v>
      </c>
    </row>
    <row r="6335" spans="1:7" x14ac:dyDescent="0.25">
      <c r="A6335">
        <v>514</v>
      </c>
      <c r="B6335" t="str">
        <f>VLOOKUP(CONCATENATE(C6335,"_",D6335),acronyms!$A$2:$B$330,2,0)</f>
        <v>Poa alpina</v>
      </c>
      <c r="C6335" t="s">
        <v>140</v>
      </c>
      <c r="D6335" t="s">
        <v>13</v>
      </c>
      <c r="E6335">
        <v>1</v>
      </c>
      <c r="G6335" t="s">
        <v>137</v>
      </c>
    </row>
    <row r="6336" spans="1:7" x14ac:dyDescent="0.25">
      <c r="A6336">
        <v>514</v>
      </c>
      <c r="B6336" t="str">
        <f>VLOOKUP(CONCATENATE(C6336,"_",D6336),acronyms!$A$2:$B$330,2,0)</f>
        <v>Ranunculus villarsii</v>
      </c>
      <c r="C6336" t="s">
        <v>190</v>
      </c>
      <c r="D6336" t="s">
        <v>37</v>
      </c>
      <c r="E6336">
        <v>1</v>
      </c>
      <c r="G6336" t="s">
        <v>137</v>
      </c>
    </row>
    <row r="6337" spans="1:7" x14ac:dyDescent="0.25">
      <c r="A6337">
        <v>514</v>
      </c>
      <c r="B6337" t="str">
        <f>VLOOKUP(CONCATENATE(C6337,"_",D6337),acronyms!$A$2:$B$330,2,0)</f>
        <v>Rumex alpestris</v>
      </c>
      <c r="C6337" t="s">
        <v>304</v>
      </c>
      <c r="D6337" t="s">
        <v>13</v>
      </c>
      <c r="E6337">
        <v>1</v>
      </c>
      <c r="G6337" t="s">
        <v>137</v>
      </c>
    </row>
    <row r="6338" spans="1:7" x14ac:dyDescent="0.25">
      <c r="A6338">
        <v>514</v>
      </c>
      <c r="B6338" t="str">
        <f>VLOOKUP(CONCATENATE(C6338,"_",D6338),acronyms!$A$2:$B$330,2,0)</f>
        <v>Soldanella pusilla</v>
      </c>
      <c r="C6338" t="s">
        <v>221</v>
      </c>
      <c r="D6338" t="s">
        <v>127</v>
      </c>
      <c r="E6338" t="s">
        <v>11</v>
      </c>
      <c r="G6338" t="s">
        <v>137</v>
      </c>
    </row>
    <row r="6339" spans="1:7" x14ac:dyDescent="0.25">
      <c r="A6339">
        <v>515</v>
      </c>
      <c r="B6339" t="str">
        <f>VLOOKUP(CONCATENATE(C6339,"_",D6339),acronyms!$A$2:$B$330,2,0)</f>
        <v>Alchemilla vulgaris agg.</v>
      </c>
      <c r="C6339" t="s">
        <v>9</v>
      </c>
      <c r="D6339" t="s">
        <v>10</v>
      </c>
      <c r="E6339">
        <v>1</v>
      </c>
      <c r="G6339" t="s">
        <v>228</v>
      </c>
    </row>
    <row r="6340" spans="1:7" x14ac:dyDescent="0.25">
      <c r="A6340">
        <v>515</v>
      </c>
      <c r="B6340" t="str">
        <f>VLOOKUP(CONCATENATE(C6340,"_",D6340),acronyms!$A$2:$B$330,2,0)</f>
        <v>Carex nigra</v>
      </c>
      <c r="C6340" t="s">
        <v>54</v>
      </c>
      <c r="D6340" t="s">
        <v>20</v>
      </c>
      <c r="E6340">
        <v>4</v>
      </c>
      <c r="G6340" t="s">
        <v>228</v>
      </c>
    </row>
    <row r="6341" spans="1:7" x14ac:dyDescent="0.25">
      <c r="A6341">
        <v>515</v>
      </c>
      <c r="B6341" t="str">
        <f>VLOOKUP(CONCATENATE(C6341,"_",D6341),acronyms!$A$2:$B$330,2,0)</f>
        <v>Mutellina adonidifolia</v>
      </c>
      <c r="C6341" t="s">
        <v>99</v>
      </c>
      <c r="D6341" t="s">
        <v>100</v>
      </c>
      <c r="E6341" t="s">
        <v>18</v>
      </c>
      <c r="G6341" t="s">
        <v>228</v>
      </c>
    </row>
    <row r="6342" spans="1:7" x14ac:dyDescent="0.25">
      <c r="A6342">
        <v>515</v>
      </c>
      <c r="B6342" t="str">
        <f>VLOOKUP(CONCATENATE(C6342,"_",D6342),acronyms!$A$2:$B$330,2,0)</f>
        <v>Nardus stricta</v>
      </c>
      <c r="C6342" t="s">
        <v>102</v>
      </c>
      <c r="D6342" t="s">
        <v>103</v>
      </c>
      <c r="E6342" t="s">
        <v>11</v>
      </c>
      <c r="G6342" t="s">
        <v>228</v>
      </c>
    </row>
    <row r="6343" spans="1:7" x14ac:dyDescent="0.25">
      <c r="A6343">
        <v>515</v>
      </c>
      <c r="B6343" t="str">
        <f>VLOOKUP(CONCATENATE(C6343,"_",D6343),acronyms!$A$2:$B$330,2,0)</f>
        <v>Poa alpina</v>
      </c>
      <c r="C6343" t="s">
        <v>79</v>
      </c>
      <c r="D6343" t="s">
        <v>13</v>
      </c>
      <c r="E6343" t="s">
        <v>11</v>
      </c>
      <c r="G6343" t="s">
        <v>228</v>
      </c>
    </row>
    <row r="6344" spans="1:7" x14ac:dyDescent="0.25">
      <c r="A6344">
        <v>515</v>
      </c>
      <c r="B6344" t="str">
        <f>VLOOKUP(CONCATENATE(C6344,"_",D6344),acronyms!$A$2:$B$330,2,0)</f>
        <v>Ranunculus acris subsp. acris</v>
      </c>
      <c r="C6344" t="s">
        <v>36</v>
      </c>
      <c r="D6344" t="s">
        <v>297</v>
      </c>
      <c r="E6344" t="s">
        <v>11</v>
      </c>
      <c r="G6344" t="s">
        <v>228</v>
      </c>
    </row>
    <row r="6345" spans="1:7" x14ac:dyDescent="0.25">
      <c r="A6345">
        <v>515</v>
      </c>
      <c r="B6345" t="str">
        <f>VLOOKUP(CONCATENATE(C6345,"_",D6345),acronyms!$A$2:$B$330,2,0)</f>
        <v>Taraxacum sp.</v>
      </c>
      <c r="C6345" t="s">
        <v>166</v>
      </c>
      <c r="D6345" t="s">
        <v>350</v>
      </c>
      <c r="E6345" t="s">
        <v>11</v>
      </c>
      <c r="G6345" t="s">
        <v>228</v>
      </c>
    </row>
    <row r="6346" spans="1:7" x14ac:dyDescent="0.25">
      <c r="A6346">
        <v>516</v>
      </c>
      <c r="B6346" t="str">
        <f>VLOOKUP(CONCATENATE(C6346,"_",D6346),acronyms!$A$2:$B$330,2,0)</f>
        <v>Achillea moschata</v>
      </c>
      <c r="C6346" t="s">
        <v>115</v>
      </c>
      <c r="D6346" t="s">
        <v>112</v>
      </c>
      <c r="E6346" t="s">
        <v>50</v>
      </c>
      <c r="G6346" t="s">
        <v>8</v>
      </c>
    </row>
    <row r="6347" spans="1:7" x14ac:dyDescent="0.25">
      <c r="A6347">
        <v>516</v>
      </c>
      <c r="B6347" t="str">
        <f>VLOOKUP(CONCATENATE(C6347,"_",D6347),acronyms!$A$2:$B$330,2,0)</f>
        <v>Anthoxanthum alpinum</v>
      </c>
      <c r="C6347" t="s">
        <v>12</v>
      </c>
      <c r="D6347" t="s">
        <v>13</v>
      </c>
      <c r="E6347">
        <v>1</v>
      </c>
      <c r="G6347" t="s">
        <v>8</v>
      </c>
    </row>
    <row r="6348" spans="1:7" x14ac:dyDescent="0.25">
      <c r="A6348">
        <v>516</v>
      </c>
      <c r="B6348" t="str">
        <f>VLOOKUP(CONCATENATE(C6348,"_",D6348),acronyms!$A$2:$B$330,2,0)</f>
        <v>Avenula versicolor</v>
      </c>
      <c r="C6348" t="s">
        <v>14</v>
      </c>
      <c r="D6348" t="s">
        <v>15</v>
      </c>
      <c r="E6348">
        <v>1</v>
      </c>
      <c r="G6348" t="s">
        <v>8</v>
      </c>
    </row>
    <row r="6349" spans="1:7" x14ac:dyDescent="0.25">
      <c r="A6349">
        <v>516</v>
      </c>
      <c r="B6349" t="str">
        <f>VLOOKUP(CONCATENATE(C6349,"_",D6349),acronyms!$A$2:$B$330,2,0)</f>
        <v>Campanula scheuchzeri</v>
      </c>
      <c r="C6349" t="s">
        <v>16</v>
      </c>
      <c r="D6349" t="s">
        <v>17</v>
      </c>
      <c r="E6349" t="s">
        <v>11</v>
      </c>
      <c r="G6349" t="s">
        <v>8</v>
      </c>
    </row>
    <row r="6350" spans="1:7" x14ac:dyDescent="0.25">
      <c r="A6350">
        <v>516</v>
      </c>
      <c r="B6350" t="str">
        <f>VLOOKUP(CONCATENATE(C6350,"_",D6350),acronyms!$A$2:$B$330,2,0)</f>
        <v>Carex aterrima</v>
      </c>
      <c r="C6350" t="s">
        <v>54</v>
      </c>
      <c r="D6350" t="s">
        <v>204</v>
      </c>
      <c r="E6350" t="s">
        <v>11</v>
      </c>
      <c r="G6350" t="s">
        <v>8</v>
      </c>
    </row>
    <row r="6351" spans="1:7" x14ac:dyDescent="0.25">
      <c r="A6351">
        <v>516</v>
      </c>
      <c r="B6351" t="str">
        <f>VLOOKUP(CONCATENATE(C6351,"_",D6351),acronyms!$A$2:$B$330,2,0)</f>
        <v>Cirsium spinosissimum</v>
      </c>
      <c r="C6351" t="s">
        <v>165</v>
      </c>
      <c r="D6351" t="s">
        <v>60</v>
      </c>
      <c r="E6351" t="s">
        <v>11</v>
      </c>
      <c r="G6351" t="s">
        <v>8</v>
      </c>
    </row>
    <row r="6352" spans="1:7" x14ac:dyDescent="0.25">
      <c r="A6352">
        <v>516</v>
      </c>
      <c r="B6352" t="str">
        <f>VLOOKUP(CONCATENATE(C6352,"_",D6352),acronyms!$A$2:$B$330,2,0)</f>
        <v>Deschampsia cespitosa subsp. cespitosa</v>
      </c>
      <c r="C6352" t="s">
        <v>89</v>
      </c>
      <c r="D6352" t="s">
        <v>90</v>
      </c>
      <c r="E6352" t="s">
        <v>11</v>
      </c>
      <c r="G6352" t="s">
        <v>8</v>
      </c>
    </row>
    <row r="6353" spans="1:7" x14ac:dyDescent="0.25">
      <c r="A6353">
        <v>516</v>
      </c>
      <c r="B6353" t="str">
        <f>VLOOKUP(CONCATENATE(C6353,"_",D6353),acronyms!$A$2:$B$330,2,0)</f>
        <v>Festuca halleri agg.</v>
      </c>
      <c r="C6353" t="s">
        <v>19</v>
      </c>
      <c r="D6353" t="s">
        <v>58</v>
      </c>
      <c r="E6353" t="s">
        <v>11</v>
      </c>
      <c r="G6353" t="s">
        <v>8</v>
      </c>
    </row>
    <row r="6354" spans="1:7" x14ac:dyDescent="0.25">
      <c r="A6354">
        <v>516</v>
      </c>
      <c r="B6354" t="str">
        <f>VLOOKUP(CONCATENATE(C6354,"_",D6354),acronyms!$A$2:$B$330,2,0)</f>
        <v>Festuca nigricans</v>
      </c>
      <c r="C6354" t="s">
        <v>19</v>
      </c>
      <c r="D6354" t="s">
        <v>20</v>
      </c>
      <c r="E6354" t="s">
        <v>11</v>
      </c>
      <c r="G6354" t="s">
        <v>8</v>
      </c>
    </row>
    <row r="6355" spans="1:7" x14ac:dyDescent="0.25">
      <c r="A6355">
        <v>516</v>
      </c>
      <c r="B6355" t="str">
        <f>VLOOKUP(CONCATENATE(C6355,"_",D6355),acronyms!$A$2:$B$330,2,0)</f>
        <v>Hieracium pilosella agg.</v>
      </c>
      <c r="C6355" t="s">
        <v>116</v>
      </c>
      <c r="D6355" t="s">
        <v>252</v>
      </c>
      <c r="E6355" t="s">
        <v>50</v>
      </c>
      <c r="G6355" t="s">
        <v>8</v>
      </c>
    </row>
    <row r="6356" spans="1:7" x14ac:dyDescent="0.25">
      <c r="A6356">
        <v>516</v>
      </c>
      <c r="B6356" t="str">
        <f>VLOOKUP(CONCATENATE(C6356,"_",D6356),acronyms!$A$2:$B$330,2,0)</f>
        <v>Homogyne alpina</v>
      </c>
      <c r="C6356" t="s">
        <v>27</v>
      </c>
      <c r="D6356" t="s">
        <v>13</v>
      </c>
      <c r="E6356" t="s">
        <v>11</v>
      </c>
      <c r="G6356" t="s">
        <v>8</v>
      </c>
    </row>
    <row r="6357" spans="1:7" x14ac:dyDescent="0.25">
      <c r="A6357">
        <v>516</v>
      </c>
      <c r="B6357" t="str">
        <f>VLOOKUP(CONCATENATE(C6357,"_",D6357),acronyms!$A$2:$B$330,2,0)</f>
        <v>Leucanthemopsis alpina</v>
      </c>
      <c r="C6357" t="s">
        <v>59</v>
      </c>
      <c r="D6357" t="s">
        <v>13</v>
      </c>
      <c r="E6357" t="s">
        <v>11</v>
      </c>
      <c r="G6357" t="s">
        <v>8</v>
      </c>
    </row>
    <row r="6358" spans="1:7" x14ac:dyDescent="0.25">
      <c r="A6358">
        <v>516</v>
      </c>
      <c r="B6358" t="str">
        <f>VLOOKUP(CONCATENATE(C6358,"_",D6358),acronyms!$A$2:$B$330,2,0)</f>
        <v>Lotus corniculatus</v>
      </c>
      <c r="C6358" t="s">
        <v>96</v>
      </c>
      <c r="D6358" t="s">
        <v>97</v>
      </c>
      <c r="E6358">
        <v>1</v>
      </c>
      <c r="G6358" t="s">
        <v>8</v>
      </c>
    </row>
    <row r="6359" spans="1:7" x14ac:dyDescent="0.25">
      <c r="A6359">
        <v>516</v>
      </c>
      <c r="B6359" t="str">
        <f>VLOOKUP(CONCATENATE(C6359,"_",D6359),acronyms!$A$2:$B$330,2,0)</f>
        <v>Luzula alpina</v>
      </c>
      <c r="C6359" t="s">
        <v>30</v>
      </c>
      <c r="D6359" t="s">
        <v>13</v>
      </c>
      <c r="E6359" t="s">
        <v>11</v>
      </c>
      <c r="G6359" t="s">
        <v>8</v>
      </c>
    </row>
    <row r="6360" spans="1:7" x14ac:dyDescent="0.25">
      <c r="A6360">
        <v>516</v>
      </c>
      <c r="B6360" t="str">
        <f>VLOOKUP(CONCATENATE(C6360,"_",D6360),acronyms!$A$2:$B$330,2,0)</f>
        <v>Myosotis alpestris</v>
      </c>
      <c r="C6360" t="s">
        <v>101</v>
      </c>
      <c r="D6360" t="s">
        <v>13</v>
      </c>
      <c r="E6360" t="s">
        <v>11</v>
      </c>
      <c r="G6360" t="s">
        <v>8</v>
      </c>
    </row>
    <row r="6361" spans="1:7" x14ac:dyDescent="0.25">
      <c r="A6361">
        <v>516</v>
      </c>
      <c r="B6361" t="str">
        <f>VLOOKUP(CONCATENATE(C6361,"_",D6361),acronyms!$A$2:$B$330,2,0)</f>
        <v>Nardus stricta</v>
      </c>
      <c r="C6361" t="s">
        <v>102</v>
      </c>
      <c r="D6361" t="s">
        <v>103</v>
      </c>
      <c r="E6361" t="s">
        <v>11</v>
      </c>
      <c r="G6361" t="s">
        <v>8</v>
      </c>
    </row>
    <row r="6362" spans="1:7" x14ac:dyDescent="0.25">
      <c r="A6362">
        <v>516</v>
      </c>
      <c r="B6362" t="str">
        <f>VLOOKUP(CONCATENATE(C6362,"_",D6362),acronyms!$A$2:$B$330,2,0)</f>
        <v>Persicaria vivipara</v>
      </c>
      <c r="C6362" t="s">
        <v>32</v>
      </c>
      <c r="D6362" t="s">
        <v>33</v>
      </c>
      <c r="E6362" t="s">
        <v>11</v>
      </c>
      <c r="G6362" t="s">
        <v>8</v>
      </c>
    </row>
    <row r="6363" spans="1:7" x14ac:dyDescent="0.25">
      <c r="A6363">
        <v>516</v>
      </c>
      <c r="B6363" t="str">
        <f>VLOOKUP(CONCATENATE(C6363,"_",D6363),acronyms!$A$2:$B$330,2,0)</f>
        <v>Phleum alpinum agg.</v>
      </c>
      <c r="C6363" t="s">
        <v>162</v>
      </c>
      <c r="D6363" t="s">
        <v>156</v>
      </c>
      <c r="E6363" t="s">
        <v>11</v>
      </c>
      <c r="G6363" t="s">
        <v>8</v>
      </c>
    </row>
    <row r="6364" spans="1:7" x14ac:dyDescent="0.25">
      <c r="A6364">
        <v>516</v>
      </c>
      <c r="B6364" t="str">
        <f>VLOOKUP(CONCATENATE(C6364,"_",D6364),acronyms!$A$2:$B$330,2,0)</f>
        <v>Poa alpina</v>
      </c>
      <c r="C6364" t="s">
        <v>79</v>
      </c>
      <c r="D6364" t="s">
        <v>13</v>
      </c>
      <c r="E6364">
        <v>1</v>
      </c>
      <c r="G6364" t="s">
        <v>8</v>
      </c>
    </row>
    <row r="6365" spans="1:7" x14ac:dyDescent="0.25">
      <c r="A6365">
        <v>516</v>
      </c>
      <c r="B6365" t="str">
        <f>VLOOKUP(CONCATENATE(C6365,"_",D6365),acronyms!$A$2:$B$330,2,0)</f>
        <v>Potentilla aurea</v>
      </c>
      <c r="C6365" t="s">
        <v>34</v>
      </c>
      <c r="D6365" t="s">
        <v>35</v>
      </c>
      <c r="E6365" t="s">
        <v>50</v>
      </c>
      <c r="G6365" t="s">
        <v>8</v>
      </c>
    </row>
    <row r="6366" spans="1:7" x14ac:dyDescent="0.25">
      <c r="A6366">
        <v>516</v>
      </c>
      <c r="B6366" t="str">
        <f>VLOOKUP(CONCATENATE(C6366,"_",D6366),acronyms!$A$2:$B$330,2,0)</f>
        <v>Pyrola minor</v>
      </c>
      <c r="C6366" t="s">
        <v>105</v>
      </c>
      <c r="D6366" t="s">
        <v>62</v>
      </c>
      <c r="E6366" t="s">
        <v>11</v>
      </c>
      <c r="G6366" t="s">
        <v>8</v>
      </c>
    </row>
    <row r="6367" spans="1:7" x14ac:dyDescent="0.25">
      <c r="A6367">
        <v>516</v>
      </c>
      <c r="B6367" t="str">
        <f>VLOOKUP(CONCATENATE(C6367,"_",D6367),acronyms!$A$2:$B$330,2,0)</f>
        <v>Ranunculus villarsii</v>
      </c>
      <c r="C6367" t="s">
        <v>36</v>
      </c>
      <c r="D6367" t="s">
        <v>37</v>
      </c>
      <c r="E6367">
        <v>1</v>
      </c>
      <c r="G6367" t="s">
        <v>8</v>
      </c>
    </row>
    <row r="6368" spans="1:7" x14ac:dyDescent="0.25">
      <c r="A6368">
        <v>516</v>
      </c>
      <c r="B6368" t="str">
        <f>VLOOKUP(CONCATENATE(C6368,"_",D6368),acronyms!$A$2:$B$330,2,0)</f>
        <v>Rhododendron ferrugineum</v>
      </c>
      <c r="C6368" t="s">
        <v>38</v>
      </c>
      <c r="D6368" t="s">
        <v>39</v>
      </c>
      <c r="E6368" t="s">
        <v>50</v>
      </c>
      <c r="G6368" t="s">
        <v>8</v>
      </c>
    </row>
    <row r="6369" spans="1:7" x14ac:dyDescent="0.25">
      <c r="A6369">
        <v>516</v>
      </c>
      <c r="B6369" t="str">
        <f>VLOOKUP(CONCATENATE(C6369,"_",D6369),acronyms!$A$2:$B$330,2,0)</f>
        <v>Scorzoneroides helvetica</v>
      </c>
      <c r="C6369" t="s">
        <v>42</v>
      </c>
      <c r="D6369" t="s">
        <v>41</v>
      </c>
      <c r="E6369" t="s">
        <v>50</v>
      </c>
      <c r="G6369" t="s">
        <v>8</v>
      </c>
    </row>
    <row r="6370" spans="1:7" x14ac:dyDescent="0.25">
      <c r="A6370">
        <v>516</v>
      </c>
      <c r="B6370" t="str">
        <f>VLOOKUP(CONCATENATE(C6370,"_",D6370),acronyms!$A$2:$B$330,2,0)</f>
        <v>Sibbaldia procumbens</v>
      </c>
      <c r="C6370" t="s">
        <v>129</v>
      </c>
      <c r="D6370" t="s">
        <v>130</v>
      </c>
      <c r="E6370" t="s">
        <v>11</v>
      </c>
      <c r="G6370" t="s">
        <v>8</v>
      </c>
    </row>
    <row r="6371" spans="1:7" x14ac:dyDescent="0.25">
      <c r="A6371">
        <v>516</v>
      </c>
      <c r="B6371" t="str">
        <f>VLOOKUP(CONCATENATE(C6371,"_",D6371),acronyms!$A$2:$B$330,2,0)</f>
        <v>Trifolium pallescens</v>
      </c>
      <c r="C6371" t="s">
        <v>108</v>
      </c>
      <c r="D6371" t="s">
        <v>109</v>
      </c>
      <c r="E6371">
        <v>1</v>
      </c>
      <c r="G6371" t="s">
        <v>8</v>
      </c>
    </row>
    <row r="6372" spans="1:7" x14ac:dyDescent="0.25">
      <c r="A6372">
        <v>516</v>
      </c>
      <c r="B6372" t="str">
        <f>VLOOKUP(CONCATENATE(C6372,"_",D6372),acronyms!$A$2:$B$330,2,0)</f>
        <v>Trifolium pratense subsp. pratense</v>
      </c>
      <c r="C6372" t="s">
        <v>108</v>
      </c>
      <c r="D6372" t="s">
        <v>110</v>
      </c>
      <c r="E6372" t="s">
        <v>11</v>
      </c>
      <c r="G6372" t="s">
        <v>8</v>
      </c>
    </row>
    <row r="6373" spans="1:7" x14ac:dyDescent="0.25">
      <c r="A6373">
        <v>516</v>
      </c>
      <c r="B6373" t="str">
        <f>VLOOKUP(CONCATENATE(C6373,"_",D6373),acronyms!$A$2:$B$330,2,0)</f>
        <v>Viola biflora</v>
      </c>
      <c r="C6373" t="s">
        <v>52</v>
      </c>
      <c r="D6373" t="s">
        <v>53</v>
      </c>
      <c r="E6373" t="s">
        <v>11</v>
      </c>
      <c r="G6373" t="s">
        <v>8</v>
      </c>
    </row>
    <row r="6374" spans="1:7" x14ac:dyDescent="0.25">
      <c r="A6374">
        <v>517</v>
      </c>
      <c r="B6374" t="str">
        <f>VLOOKUP(CONCATENATE(C6374,"_",D6374),acronyms!$A$2:$B$330,2,0)</f>
        <v>Agrostis rupestris</v>
      </c>
      <c r="C6374" t="s">
        <v>177</v>
      </c>
      <c r="D6374" t="s">
        <v>74</v>
      </c>
      <c r="E6374">
        <v>1</v>
      </c>
      <c r="G6374" t="s">
        <v>137</v>
      </c>
    </row>
    <row r="6375" spans="1:7" x14ac:dyDescent="0.25">
      <c r="A6375">
        <v>517</v>
      </c>
      <c r="B6375" t="str">
        <f>VLOOKUP(CONCATENATE(C6375,"_",D6375),acronyms!$A$2:$B$330,2,0)</f>
        <v>Alchemilla vulgaris agg.</v>
      </c>
      <c r="C6375" t="s">
        <v>178</v>
      </c>
      <c r="D6375" t="s">
        <v>134</v>
      </c>
      <c r="E6375" t="s">
        <v>11</v>
      </c>
      <c r="G6375" t="s">
        <v>137</v>
      </c>
    </row>
    <row r="6376" spans="1:7" x14ac:dyDescent="0.25">
      <c r="A6376">
        <v>517</v>
      </c>
      <c r="B6376" t="str">
        <f>VLOOKUP(CONCATENATE(C6376,"_",D6376),acronyms!$A$2:$B$330,2,0)</f>
        <v>Campanula scheuchzeri</v>
      </c>
      <c r="C6376" t="s">
        <v>210</v>
      </c>
      <c r="D6376" t="s">
        <v>17</v>
      </c>
      <c r="E6376" t="s">
        <v>11</v>
      </c>
      <c r="G6376" t="s">
        <v>137</v>
      </c>
    </row>
    <row r="6377" spans="1:7" x14ac:dyDescent="0.25">
      <c r="A6377">
        <v>517</v>
      </c>
      <c r="B6377" t="str">
        <f>VLOOKUP(CONCATENATE(C6377,"_",D6377),acronyms!$A$2:$B$330,2,0)</f>
        <v>Carex nigra</v>
      </c>
      <c r="C6377" t="s">
        <v>180</v>
      </c>
      <c r="D6377" t="s">
        <v>20</v>
      </c>
      <c r="E6377" t="s">
        <v>46</v>
      </c>
      <c r="G6377" t="s">
        <v>137</v>
      </c>
    </row>
    <row r="6378" spans="1:7" x14ac:dyDescent="0.25">
      <c r="A6378">
        <v>517</v>
      </c>
      <c r="B6378" t="str">
        <f>VLOOKUP(CONCATENATE(C6378,"_",D6378),acronyms!$A$2:$B$330,2,0)</f>
        <v>Carex sempervirens</v>
      </c>
      <c r="C6378" t="s">
        <v>180</v>
      </c>
      <c r="D6378" t="s">
        <v>95</v>
      </c>
      <c r="E6378" t="s">
        <v>50</v>
      </c>
      <c r="G6378" t="s">
        <v>137</v>
      </c>
    </row>
    <row r="6379" spans="1:7" x14ac:dyDescent="0.25">
      <c r="A6379">
        <v>517</v>
      </c>
      <c r="B6379" t="str">
        <f>VLOOKUP(CONCATENATE(C6379,"_",D6379),acronyms!$A$2:$B$330,2,0)</f>
        <v>Deschampsia cespitosa subsp. cespitosa</v>
      </c>
      <c r="C6379" t="s">
        <v>181</v>
      </c>
      <c r="D6379" t="s">
        <v>90</v>
      </c>
      <c r="E6379" t="s">
        <v>46</v>
      </c>
      <c r="G6379" t="s">
        <v>137</v>
      </c>
    </row>
    <row r="6380" spans="1:7" x14ac:dyDescent="0.25">
      <c r="A6380">
        <v>517</v>
      </c>
      <c r="B6380" t="str">
        <f>VLOOKUP(CONCATENATE(C6380,"_",D6380),acronyms!$A$2:$B$330,2,0)</f>
        <v>Luzula alpina</v>
      </c>
      <c r="C6380" t="s">
        <v>139</v>
      </c>
      <c r="D6380" t="s">
        <v>13</v>
      </c>
      <c r="E6380" t="s">
        <v>11</v>
      </c>
      <c r="G6380" t="s">
        <v>137</v>
      </c>
    </row>
    <row r="6381" spans="1:7" x14ac:dyDescent="0.25">
      <c r="A6381">
        <v>517</v>
      </c>
      <c r="B6381" t="str">
        <f>VLOOKUP(CONCATENATE(C6381,"_",D6381),acronyms!$A$2:$B$330,2,0)</f>
        <v>Luzula alpino-pilosa</v>
      </c>
      <c r="C6381" t="s">
        <v>139</v>
      </c>
      <c r="D6381" t="s">
        <v>31</v>
      </c>
      <c r="E6381" t="s">
        <v>11</v>
      </c>
      <c r="G6381" t="s">
        <v>137</v>
      </c>
    </row>
    <row r="6382" spans="1:7" x14ac:dyDescent="0.25">
      <c r="A6382">
        <v>517</v>
      </c>
      <c r="B6382" t="str">
        <f>VLOOKUP(CONCATENATE(C6382,"_",D6382),acronyms!$A$2:$B$330,2,0)</f>
        <v>Luzula spicata</v>
      </c>
      <c r="C6382" t="s">
        <v>139</v>
      </c>
      <c r="D6382" t="s">
        <v>60</v>
      </c>
      <c r="E6382" t="s">
        <v>11</v>
      </c>
      <c r="G6382" t="s">
        <v>137</v>
      </c>
    </row>
    <row r="6383" spans="1:7" x14ac:dyDescent="0.25">
      <c r="A6383">
        <v>517</v>
      </c>
      <c r="B6383" t="str">
        <f>VLOOKUP(CONCATENATE(C6383,"_",D6383),acronyms!$A$2:$B$330,2,0)</f>
        <v>Mutellina adonidifolia</v>
      </c>
      <c r="C6383" t="s">
        <v>185</v>
      </c>
      <c r="D6383" t="s">
        <v>100</v>
      </c>
      <c r="E6383" t="s">
        <v>11</v>
      </c>
      <c r="G6383" t="s">
        <v>137</v>
      </c>
    </row>
    <row r="6384" spans="1:7" x14ac:dyDescent="0.25">
      <c r="A6384">
        <v>517</v>
      </c>
      <c r="B6384" t="str">
        <f>VLOOKUP(CONCATENATE(C6384,"_",D6384),acronyms!$A$2:$B$330,2,0)</f>
        <v>Nardus stricta</v>
      </c>
      <c r="C6384" t="s">
        <v>214</v>
      </c>
      <c r="D6384" t="s">
        <v>103</v>
      </c>
      <c r="E6384" t="s">
        <v>50</v>
      </c>
      <c r="G6384" t="s">
        <v>137</v>
      </c>
    </row>
    <row r="6385" spans="1:7" x14ac:dyDescent="0.25">
      <c r="A6385">
        <v>517</v>
      </c>
      <c r="B6385" t="str">
        <f>VLOOKUP(CONCATENATE(C6385,"_",D6385),acronyms!$A$2:$B$330,2,0)</f>
        <v>Persicaria vivipara</v>
      </c>
      <c r="C6385" t="s">
        <v>216</v>
      </c>
      <c r="D6385" t="s">
        <v>33</v>
      </c>
      <c r="E6385" t="s">
        <v>11</v>
      </c>
      <c r="G6385" t="s">
        <v>137</v>
      </c>
    </row>
    <row r="6386" spans="1:7" x14ac:dyDescent="0.25">
      <c r="A6386">
        <v>517</v>
      </c>
      <c r="B6386" t="str">
        <f>VLOOKUP(CONCATENATE(C6386,"_",D6386),acronyms!$A$2:$B$330,2,0)</f>
        <v>Phleum alpinum agg.</v>
      </c>
      <c r="C6386" t="s">
        <v>295</v>
      </c>
      <c r="D6386" t="s">
        <v>156</v>
      </c>
      <c r="E6386" t="s">
        <v>11</v>
      </c>
      <c r="G6386" t="s">
        <v>137</v>
      </c>
    </row>
    <row r="6387" spans="1:7" x14ac:dyDescent="0.25">
      <c r="A6387">
        <v>517</v>
      </c>
      <c r="B6387" t="str">
        <f>VLOOKUP(CONCATENATE(C6387,"_",D6387),acronyms!$A$2:$B$330,2,0)</f>
        <v>Poa alpina</v>
      </c>
      <c r="C6387" t="s">
        <v>140</v>
      </c>
      <c r="D6387" t="s">
        <v>13</v>
      </c>
      <c r="E6387" t="s">
        <v>11</v>
      </c>
      <c r="G6387" t="s">
        <v>137</v>
      </c>
    </row>
    <row r="6388" spans="1:7" x14ac:dyDescent="0.25">
      <c r="A6388">
        <v>517</v>
      </c>
      <c r="B6388" t="str">
        <f>VLOOKUP(CONCATENATE(C6388,"_",D6388),acronyms!$A$2:$B$330,2,0)</f>
        <v>Poa supina</v>
      </c>
      <c r="C6388" t="s">
        <v>140</v>
      </c>
      <c r="D6388" t="s">
        <v>78</v>
      </c>
      <c r="E6388" t="s">
        <v>11</v>
      </c>
      <c r="G6388" t="s">
        <v>137</v>
      </c>
    </row>
    <row r="6389" spans="1:7" x14ac:dyDescent="0.25">
      <c r="A6389">
        <v>517</v>
      </c>
      <c r="B6389" t="str">
        <f>VLOOKUP(CONCATENATE(C6389,"_",D6389),acronyms!$A$2:$B$330,2,0)</f>
        <v>Ranunculus acris subsp. acris</v>
      </c>
      <c r="C6389" t="s">
        <v>190</v>
      </c>
      <c r="D6389" t="s">
        <v>297</v>
      </c>
      <c r="E6389">
        <v>1</v>
      </c>
      <c r="G6389" t="s">
        <v>137</v>
      </c>
    </row>
    <row r="6390" spans="1:7" x14ac:dyDescent="0.25">
      <c r="A6390">
        <v>517</v>
      </c>
      <c r="B6390" t="str">
        <f>VLOOKUP(CONCATENATE(C6390,"_",D6390),acronyms!$A$2:$B$330,2,0)</f>
        <v>Ranunculus villarsii</v>
      </c>
      <c r="C6390" t="s">
        <v>190</v>
      </c>
      <c r="D6390" t="s">
        <v>37</v>
      </c>
      <c r="E6390">
        <v>1</v>
      </c>
      <c r="G6390" t="s">
        <v>137</v>
      </c>
    </row>
    <row r="6391" spans="1:7" x14ac:dyDescent="0.25">
      <c r="A6391">
        <v>517</v>
      </c>
      <c r="B6391" t="str">
        <f>VLOOKUP(CONCATENATE(C6391,"_",D6391),acronyms!$A$2:$B$330,2,0)</f>
        <v>Rhinanthus glacialis</v>
      </c>
      <c r="C6391" t="s">
        <v>218</v>
      </c>
      <c r="D6391" t="s">
        <v>85</v>
      </c>
      <c r="E6391" t="s">
        <v>11</v>
      </c>
      <c r="G6391" t="s">
        <v>137</v>
      </c>
    </row>
    <row r="6392" spans="1:7" x14ac:dyDescent="0.25">
      <c r="A6392">
        <v>517</v>
      </c>
      <c r="B6392" t="str">
        <f>VLOOKUP(CONCATENATE(C6392,"_",D6392),acronyms!$A$2:$B$330,2,0)</f>
        <v>Scorzoneroides helvetica</v>
      </c>
      <c r="C6392" t="s">
        <v>220</v>
      </c>
      <c r="D6392" t="s">
        <v>41</v>
      </c>
      <c r="E6392" t="s">
        <v>11</v>
      </c>
      <c r="G6392" t="s">
        <v>137</v>
      </c>
    </row>
    <row r="6393" spans="1:7" x14ac:dyDescent="0.25">
      <c r="A6393">
        <v>517</v>
      </c>
      <c r="B6393" t="str">
        <f>VLOOKUP(CONCATENATE(C6393,"_",D6393),acronyms!$A$2:$B$330,2,0)</f>
        <v>Selaginella selaginoides</v>
      </c>
      <c r="C6393" t="s">
        <v>289</v>
      </c>
      <c r="D6393" t="s">
        <v>107</v>
      </c>
      <c r="E6393" t="s">
        <v>11</v>
      </c>
      <c r="G6393" t="s">
        <v>137</v>
      </c>
    </row>
    <row r="6394" spans="1:7" x14ac:dyDescent="0.25">
      <c r="A6394">
        <v>517</v>
      </c>
      <c r="B6394" t="str">
        <f>VLOOKUP(CONCATENATE(C6394,"_",D6394),acronyms!$A$2:$B$330,2,0)</f>
        <v>Taraxacum sp.</v>
      </c>
      <c r="C6394" t="s">
        <v>192</v>
      </c>
      <c r="D6394" t="s">
        <v>134</v>
      </c>
      <c r="E6394" t="s">
        <v>11</v>
      </c>
      <c r="G6394" t="s">
        <v>137</v>
      </c>
    </row>
    <row r="6395" spans="1:7" x14ac:dyDescent="0.25">
      <c r="A6395">
        <v>517</v>
      </c>
      <c r="B6395" t="str">
        <f>VLOOKUP(CONCATENATE(C6395,"_",D6395),acronyms!$A$2:$B$330,2,0)</f>
        <v>Trifolium badium</v>
      </c>
      <c r="C6395" t="s">
        <v>231</v>
      </c>
      <c r="D6395" t="s">
        <v>202</v>
      </c>
      <c r="E6395" t="s">
        <v>11</v>
      </c>
      <c r="G6395" t="s">
        <v>137</v>
      </c>
    </row>
    <row r="6396" spans="1:7" x14ac:dyDescent="0.25">
      <c r="A6396">
        <v>517</v>
      </c>
      <c r="B6396" t="str">
        <f>VLOOKUP(CONCATENATE(C6396,"_",D6396),acronyms!$A$2:$B$330,2,0)</f>
        <v>Trifolium pallescens</v>
      </c>
      <c r="C6396" t="s">
        <v>231</v>
      </c>
      <c r="D6396" t="s">
        <v>109</v>
      </c>
      <c r="E6396" t="s">
        <v>46</v>
      </c>
      <c r="G6396" t="s">
        <v>137</v>
      </c>
    </row>
    <row r="6397" spans="1:7" x14ac:dyDescent="0.25">
      <c r="A6397">
        <v>517</v>
      </c>
      <c r="B6397" t="str">
        <f>VLOOKUP(CONCATENATE(C6397,"_",D6397),acronyms!$A$2:$B$330,2,0)</f>
        <v>Trifolium pratense subsp. pratense</v>
      </c>
      <c r="C6397" t="s">
        <v>231</v>
      </c>
      <c r="D6397" t="s">
        <v>110</v>
      </c>
      <c r="E6397" t="s">
        <v>11</v>
      </c>
      <c r="G6397" t="s">
        <v>137</v>
      </c>
    </row>
    <row r="6398" spans="1:7" x14ac:dyDescent="0.25">
      <c r="A6398">
        <v>517</v>
      </c>
      <c r="B6398" t="str">
        <f>VLOOKUP(CONCATENATE(C6398,"_",D6398),acronyms!$A$2:$B$330,2,0)</f>
        <v>Agrostis stolonifera</v>
      </c>
      <c r="C6398" t="s">
        <v>177</v>
      </c>
      <c r="D6398" t="s">
        <v>382</v>
      </c>
      <c r="E6398" t="s">
        <v>11</v>
      </c>
      <c r="G6398" t="s">
        <v>137</v>
      </c>
    </row>
    <row r="6399" spans="1:7" x14ac:dyDescent="0.25">
      <c r="A6399">
        <v>519</v>
      </c>
      <c r="B6399" t="str">
        <f>VLOOKUP(CONCATENATE(C6399,"_",D6399),acronyms!$A$2:$B$330,2,0)</f>
        <v>Alchemilla vulgaris agg.</v>
      </c>
      <c r="C6399" t="s">
        <v>9</v>
      </c>
      <c r="D6399" t="s">
        <v>10</v>
      </c>
      <c r="E6399" t="s">
        <v>46</v>
      </c>
      <c r="G6399" t="s">
        <v>228</v>
      </c>
    </row>
    <row r="6400" spans="1:7" x14ac:dyDescent="0.25">
      <c r="A6400">
        <v>519</v>
      </c>
      <c r="B6400" t="str">
        <f>VLOOKUP(CONCATENATE(C6400,"_",D6400),acronyms!$A$2:$B$330,2,0)</f>
        <v>Carex nigra</v>
      </c>
      <c r="C6400" t="s">
        <v>54</v>
      </c>
      <c r="D6400" t="s">
        <v>20</v>
      </c>
      <c r="E6400" t="s">
        <v>50</v>
      </c>
      <c r="G6400" t="s">
        <v>228</v>
      </c>
    </row>
    <row r="6401" spans="1:7" x14ac:dyDescent="0.25">
      <c r="A6401">
        <v>519</v>
      </c>
      <c r="B6401" t="str">
        <f>VLOOKUP(CONCATENATE(C6401,"_",D6401),acronyms!$A$2:$B$330,2,0)</f>
        <v>Cerastium fontanum s. str.</v>
      </c>
      <c r="C6401" t="s">
        <v>56</v>
      </c>
      <c r="D6401" t="s">
        <v>354</v>
      </c>
      <c r="E6401" t="s">
        <v>18</v>
      </c>
      <c r="G6401" t="s">
        <v>228</v>
      </c>
    </row>
    <row r="6402" spans="1:7" x14ac:dyDescent="0.25">
      <c r="A6402">
        <v>519</v>
      </c>
      <c r="B6402" t="str">
        <f>VLOOKUP(CONCATENATE(C6402,"_",D6402),acronyms!$A$2:$B$330,2,0)</f>
        <v>Deschampsia cespitosa subsp. cespitosa</v>
      </c>
      <c r="C6402" t="s">
        <v>89</v>
      </c>
      <c r="D6402" t="s">
        <v>90</v>
      </c>
      <c r="E6402">
        <v>3</v>
      </c>
      <c r="G6402" t="s">
        <v>228</v>
      </c>
    </row>
    <row r="6403" spans="1:7" x14ac:dyDescent="0.25">
      <c r="A6403">
        <v>519</v>
      </c>
      <c r="B6403" t="str">
        <f>VLOOKUP(CONCATENATE(C6403,"_",D6403),acronyms!$A$2:$B$330,2,0)</f>
        <v>Geranium sylvaticum</v>
      </c>
      <c r="C6403" t="s">
        <v>23</v>
      </c>
      <c r="D6403" t="s">
        <v>24</v>
      </c>
      <c r="E6403" t="s">
        <v>50</v>
      </c>
      <c r="G6403" t="s">
        <v>228</v>
      </c>
    </row>
    <row r="6404" spans="1:7" x14ac:dyDescent="0.25">
      <c r="A6404">
        <v>519</v>
      </c>
      <c r="B6404" t="str">
        <f>VLOOKUP(CONCATENATE(C6404,"_",D6404),acronyms!$A$2:$B$330,2,0)</f>
        <v>Phleum alpinum agg.</v>
      </c>
      <c r="C6404" t="s">
        <v>162</v>
      </c>
      <c r="D6404" t="s">
        <v>163</v>
      </c>
      <c r="E6404" t="s">
        <v>11</v>
      </c>
      <c r="G6404" t="s">
        <v>228</v>
      </c>
    </row>
    <row r="6405" spans="1:7" x14ac:dyDescent="0.25">
      <c r="A6405">
        <v>519</v>
      </c>
      <c r="B6405" t="str">
        <f>VLOOKUP(CONCATENATE(C6405,"_",D6405),acronyms!$A$2:$B$330,2,0)</f>
        <v>Ranunculus acris subsp. acris</v>
      </c>
      <c r="C6405" t="s">
        <v>36</v>
      </c>
      <c r="D6405" t="s">
        <v>297</v>
      </c>
      <c r="E6405">
        <v>1</v>
      </c>
      <c r="G6405" t="s">
        <v>228</v>
      </c>
    </row>
    <row r="6406" spans="1:7" x14ac:dyDescent="0.25">
      <c r="A6406">
        <v>519</v>
      </c>
      <c r="B6406" t="str">
        <f>VLOOKUP(CONCATENATE(C6406,"_",D6406),acronyms!$A$2:$B$330,2,0)</f>
        <v>Rumex alpestris</v>
      </c>
      <c r="C6406" t="s">
        <v>261</v>
      </c>
      <c r="D6406" t="s">
        <v>13</v>
      </c>
      <c r="E6406">
        <v>1</v>
      </c>
      <c r="G6406" t="s">
        <v>228</v>
      </c>
    </row>
    <row r="6407" spans="1:7" x14ac:dyDescent="0.25">
      <c r="A6407">
        <v>519</v>
      </c>
      <c r="B6407" t="str">
        <f>VLOOKUP(CONCATENATE(C6407,"_",D6407),acronyms!$A$2:$B$330,2,0)</f>
        <v>Taraxacum sp.</v>
      </c>
      <c r="C6407" t="s">
        <v>166</v>
      </c>
      <c r="D6407" t="s">
        <v>350</v>
      </c>
      <c r="E6407" t="s">
        <v>11</v>
      </c>
      <c r="G6407" t="s">
        <v>228</v>
      </c>
    </row>
    <row r="6408" spans="1:7" x14ac:dyDescent="0.25">
      <c r="A6408">
        <v>521</v>
      </c>
      <c r="B6408" t="str">
        <f>VLOOKUP(CONCATENATE(C6408,"_",D6408),acronyms!$A$2:$B$330,2,0)</f>
        <v>Agrostis alpina</v>
      </c>
      <c r="C6408" t="s">
        <v>177</v>
      </c>
      <c r="D6408" t="s">
        <v>13</v>
      </c>
      <c r="E6408" t="s">
        <v>11</v>
      </c>
      <c r="G6408" t="s">
        <v>137</v>
      </c>
    </row>
    <row r="6409" spans="1:7" x14ac:dyDescent="0.25">
      <c r="A6409">
        <v>521</v>
      </c>
      <c r="B6409" t="str">
        <f>VLOOKUP(CONCATENATE(C6409,"_",D6409),acronyms!$A$2:$B$330,2,0)</f>
        <v>Anthoxanthum alpinum</v>
      </c>
      <c r="C6409" t="s">
        <v>179</v>
      </c>
      <c r="D6409" t="s">
        <v>13</v>
      </c>
      <c r="E6409" t="s">
        <v>11</v>
      </c>
      <c r="G6409" t="s">
        <v>137</v>
      </c>
    </row>
    <row r="6410" spans="1:7" x14ac:dyDescent="0.25">
      <c r="A6410">
        <v>521</v>
      </c>
      <c r="B6410" t="str">
        <f>VLOOKUP(CONCATENATE(C6410,"_",D6410),acronyms!$A$2:$B$330,2,0)</f>
        <v>Calluna vulgaris</v>
      </c>
      <c r="C6410" t="s">
        <v>209</v>
      </c>
      <c r="D6410" t="s">
        <v>10</v>
      </c>
      <c r="E6410" t="s">
        <v>50</v>
      </c>
      <c r="G6410" t="s">
        <v>137</v>
      </c>
    </row>
    <row r="6411" spans="1:7" x14ac:dyDescent="0.25">
      <c r="A6411">
        <v>521</v>
      </c>
      <c r="B6411" t="str">
        <f>VLOOKUP(CONCATENATE(C6411,"_",D6411),acronyms!$A$2:$B$330,2,0)</f>
        <v>Campanula barbata subsp. barbata</v>
      </c>
      <c r="C6411" t="s">
        <v>210</v>
      </c>
      <c r="D6411" t="s">
        <v>94</v>
      </c>
      <c r="E6411" t="s">
        <v>11</v>
      </c>
      <c r="G6411" t="s">
        <v>137</v>
      </c>
    </row>
    <row r="6412" spans="1:7" x14ac:dyDescent="0.25">
      <c r="A6412">
        <v>521</v>
      </c>
      <c r="B6412" t="str">
        <f>VLOOKUP(CONCATENATE(C6412,"_",D6412),acronyms!$A$2:$B$330,2,0)</f>
        <v>Juncus trifidus</v>
      </c>
      <c r="C6412" t="s">
        <v>253</v>
      </c>
      <c r="D6412" t="s">
        <v>108</v>
      </c>
      <c r="E6412" t="s">
        <v>50</v>
      </c>
      <c r="G6412" t="s">
        <v>137</v>
      </c>
    </row>
    <row r="6413" spans="1:7" x14ac:dyDescent="0.25">
      <c r="A6413">
        <v>521</v>
      </c>
      <c r="B6413" t="str">
        <f>VLOOKUP(CONCATENATE(C6413,"_",D6413),acronyms!$A$2:$B$330,2,0)</f>
        <v>Leucanthemopsis alpina</v>
      </c>
      <c r="C6413" t="s">
        <v>230</v>
      </c>
      <c r="D6413" t="s">
        <v>13</v>
      </c>
      <c r="E6413" t="s">
        <v>11</v>
      </c>
      <c r="G6413" t="s">
        <v>137</v>
      </c>
    </row>
    <row r="6414" spans="1:7" x14ac:dyDescent="0.25">
      <c r="A6414">
        <v>521</v>
      </c>
      <c r="B6414" t="str">
        <f>VLOOKUP(CONCATENATE(C6414,"_",D6414),acronyms!$A$2:$B$330,2,0)</f>
        <v>Loiseleuria procumbens</v>
      </c>
      <c r="C6414" t="s">
        <v>357</v>
      </c>
      <c r="D6414" t="s">
        <v>130</v>
      </c>
      <c r="E6414" t="s">
        <v>50</v>
      </c>
      <c r="G6414" t="s">
        <v>137</v>
      </c>
    </row>
    <row r="6415" spans="1:7" x14ac:dyDescent="0.25">
      <c r="A6415">
        <v>521</v>
      </c>
      <c r="B6415" t="str">
        <f>VLOOKUP(CONCATENATE(C6415,"_",D6415),acronyms!$A$2:$B$330,2,0)</f>
        <v>Phyteuma hemisphaericum</v>
      </c>
      <c r="C6415" t="s">
        <v>217</v>
      </c>
      <c r="D6415" t="s">
        <v>92</v>
      </c>
      <c r="E6415">
        <v>1</v>
      </c>
      <c r="G6415" t="s">
        <v>137</v>
      </c>
    </row>
    <row r="6416" spans="1:7" x14ac:dyDescent="0.25">
      <c r="A6416">
        <v>521</v>
      </c>
      <c r="B6416" t="str">
        <f>VLOOKUP(CONCATENATE(C6416,"_",D6416),acronyms!$A$2:$B$330,2,0)</f>
        <v>Poa alpina</v>
      </c>
      <c r="C6416" t="s">
        <v>140</v>
      </c>
      <c r="D6416" t="s">
        <v>13</v>
      </c>
      <c r="E6416" t="s">
        <v>11</v>
      </c>
      <c r="G6416" t="s">
        <v>137</v>
      </c>
    </row>
    <row r="6417" spans="1:7" x14ac:dyDescent="0.25">
      <c r="A6417">
        <v>521</v>
      </c>
      <c r="B6417" t="str">
        <f>VLOOKUP(CONCATENATE(C6417,"_",D6417),acronyms!$A$2:$B$330,2,0)</f>
        <v>Scorzoneroides helvetica</v>
      </c>
      <c r="C6417" t="s">
        <v>220</v>
      </c>
      <c r="D6417" t="s">
        <v>41</v>
      </c>
      <c r="E6417" t="s">
        <v>11</v>
      </c>
      <c r="G6417" t="s">
        <v>137</v>
      </c>
    </row>
    <row r="6418" spans="1:7" x14ac:dyDescent="0.25">
      <c r="A6418">
        <v>521</v>
      </c>
      <c r="B6418" t="str">
        <f>VLOOKUP(CONCATENATE(C6418,"_",D6418),acronyms!$A$2:$B$330,2,0)</f>
        <v>Senecio incanus subsp. carniolicus</v>
      </c>
      <c r="C6418" t="s">
        <v>273</v>
      </c>
      <c r="D6418" t="s">
        <v>147</v>
      </c>
      <c r="E6418" t="s">
        <v>11</v>
      </c>
      <c r="G6418" t="s">
        <v>137</v>
      </c>
    </row>
    <row r="6419" spans="1:7" x14ac:dyDescent="0.25">
      <c r="A6419">
        <v>521</v>
      </c>
      <c r="B6419" t="str">
        <f>VLOOKUP(CONCATENATE(C6419,"_",D6419),acronyms!$A$2:$B$330,2,0)</f>
        <v>Vaccinium gaultherioides</v>
      </c>
      <c r="C6419" t="s">
        <v>222</v>
      </c>
      <c r="D6419" t="s">
        <v>49</v>
      </c>
      <c r="E6419">
        <v>1</v>
      </c>
      <c r="G6419" t="s">
        <v>137</v>
      </c>
    </row>
    <row r="6420" spans="1:7" x14ac:dyDescent="0.25">
      <c r="A6420">
        <v>521</v>
      </c>
      <c r="B6420" t="str">
        <f>VLOOKUP(CONCATENATE(C6420,"_",D6420),acronyms!$A$2:$B$330,2,0)</f>
        <v>Veronica bellidioides</v>
      </c>
      <c r="C6420" t="s">
        <v>143</v>
      </c>
      <c r="D6420" t="s">
        <v>118</v>
      </c>
      <c r="E6420">
        <v>1</v>
      </c>
      <c r="G6420" t="s">
        <v>137</v>
      </c>
    </row>
    <row r="6421" spans="1:7" x14ac:dyDescent="0.25">
      <c r="A6421">
        <v>522</v>
      </c>
      <c r="B6421" t="str">
        <f>VLOOKUP(CONCATENATE(C6421,"_",D6421),acronyms!$A$2:$B$330,2,0)</f>
        <v>Alchemilla vulgaris agg.</v>
      </c>
      <c r="C6421" t="s">
        <v>178</v>
      </c>
      <c r="D6421" t="s">
        <v>134</v>
      </c>
      <c r="E6421" t="s">
        <v>11</v>
      </c>
      <c r="G6421" t="s">
        <v>137</v>
      </c>
    </row>
    <row r="6422" spans="1:7" x14ac:dyDescent="0.25">
      <c r="A6422">
        <v>522</v>
      </c>
      <c r="B6422" t="str">
        <f>VLOOKUP(CONCATENATE(C6422,"_",D6422),acronyms!$A$2:$B$330,2,0)</f>
        <v>Carex nigra</v>
      </c>
      <c r="C6422" t="s">
        <v>180</v>
      </c>
      <c r="D6422" t="s">
        <v>20</v>
      </c>
      <c r="E6422">
        <v>3</v>
      </c>
      <c r="G6422" t="s">
        <v>137</v>
      </c>
    </row>
    <row r="6423" spans="1:7" x14ac:dyDescent="0.25">
      <c r="A6423">
        <v>522</v>
      </c>
      <c r="B6423" t="str">
        <f>VLOOKUP(CONCATENATE(C6423,"_",D6423),acronyms!$A$2:$B$330,2,0)</f>
        <v>Carex sempervirens</v>
      </c>
      <c r="C6423" t="s">
        <v>180</v>
      </c>
      <c r="D6423" t="s">
        <v>95</v>
      </c>
      <c r="E6423" t="s">
        <v>18</v>
      </c>
      <c r="G6423" t="s">
        <v>137</v>
      </c>
    </row>
    <row r="6424" spans="1:7" x14ac:dyDescent="0.25">
      <c r="A6424">
        <v>522</v>
      </c>
      <c r="B6424" t="str">
        <f>VLOOKUP(CONCATENATE(C6424,"_",D6424),acronyms!$A$2:$B$330,2,0)</f>
        <v>Cerastium cerastoides</v>
      </c>
      <c r="C6424" t="s">
        <v>136</v>
      </c>
      <c r="D6424" t="s">
        <v>56</v>
      </c>
      <c r="E6424" t="s">
        <v>11</v>
      </c>
      <c r="G6424" t="s">
        <v>137</v>
      </c>
    </row>
    <row r="6425" spans="1:7" x14ac:dyDescent="0.25">
      <c r="A6425">
        <v>522</v>
      </c>
      <c r="B6425" t="str">
        <f>VLOOKUP(CONCATENATE(C6425,"_",D6425),acronyms!$A$2:$B$330,2,0)</f>
        <v>Crepis aurea</v>
      </c>
      <c r="C6425" t="s">
        <v>308</v>
      </c>
      <c r="D6425" t="s">
        <v>35</v>
      </c>
      <c r="E6425" t="s">
        <v>11</v>
      </c>
      <c r="G6425" t="s">
        <v>137</v>
      </c>
    </row>
    <row r="6426" spans="1:7" x14ac:dyDescent="0.25">
      <c r="A6426">
        <v>522</v>
      </c>
      <c r="B6426" t="str">
        <f>VLOOKUP(CONCATENATE(C6426,"_",D6426),acronyms!$A$2:$B$330,2,0)</f>
        <v>Deschampsia cespitosa subsp. cespitosa</v>
      </c>
      <c r="C6426" t="s">
        <v>181</v>
      </c>
      <c r="D6426" t="s">
        <v>90</v>
      </c>
      <c r="E6426">
        <v>1</v>
      </c>
      <c r="G6426" t="s">
        <v>137</v>
      </c>
    </row>
    <row r="6427" spans="1:7" x14ac:dyDescent="0.25">
      <c r="A6427">
        <v>522</v>
      </c>
      <c r="B6427" t="str">
        <f>VLOOKUP(CONCATENATE(C6427,"_",D6427),acronyms!$A$2:$B$330,2,0)</f>
        <v>Luzula alpina</v>
      </c>
      <c r="C6427" t="s">
        <v>139</v>
      </c>
      <c r="D6427" t="s">
        <v>13</v>
      </c>
      <c r="E6427">
        <v>1</v>
      </c>
      <c r="G6427" t="s">
        <v>137</v>
      </c>
    </row>
    <row r="6428" spans="1:7" x14ac:dyDescent="0.25">
      <c r="A6428">
        <v>522</v>
      </c>
      <c r="B6428" t="str">
        <f>VLOOKUP(CONCATENATE(C6428,"_",D6428),acronyms!$A$2:$B$330,2,0)</f>
        <v>Phleum alpinum agg.</v>
      </c>
      <c r="C6428" t="s">
        <v>295</v>
      </c>
      <c r="D6428" t="s">
        <v>13</v>
      </c>
      <c r="E6428" t="s">
        <v>11</v>
      </c>
      <c r="G6428" t="s">
        <v>137</v>
      </c>
    </row>
    <row r="6429" spans="1:7" x14ac:dyDescent="0.25">
      <c r="A6429">
        <v>522</v>
      </c>
      <c r="B6429" t="str">
        <f>VLOOKUP(CONCATENATE(C6429,"_",D6429),acronyms!$A$2:$B$330,2,0)</f>
        <v>Poa alpina</v>
      </c>
      <c r="C6429" t="s">
        <v>140</v>
      </c>
      <c r="D6429" t="s">
        <v>13</v>
      </c>
      <c r="E6429" t="s">
        <v>46</v>
      </c>
      <c r="G6429" t="s">
        <v>137</v>
      </c>
    </row>
    <row r="6430" spans="1:7" x14ac:dyDescent="0.25">
      <c r="A6430">
        <v>522</v>
      </c>
      <c r="B6430" t="str">
        <f>VLOOKUP(CONCATENATE(C6430,"_",D6430),acronyms!$A$2:$B$330,2,0)</f>
        <v>Potentilla aurea</v>
      </c>
      <c r="C6430" t="s">
        <v>189</v>
      </c>
      <c r="D6430" t="s">
        <v>35</v>
      </c>
      <c r="E6430" t="s">
        <v>11</v>
      </c>
      <c r="G6430" t="s">
        <v>137</v>
      </c>
    </row>
    <row r="6431" spans="1:7" x14ac:dyDescent="0.25">
      <c r="A6431">
        <v>522</v>
      </c>
      <c r="B6431" t="str">
        <f>VLOOKUP(CONCATENATE(C6431,"_",D6431),acronyms!$A$2:$B$330,2,0)</f>
        <v>Ranunculus villarsii</v>
      </c>
      <c r="C6431" t="s">
        <v>190</v>
      </c>
      <c r="D6431" t="s">
        <v>37</v>
      </c>
      <c r="E6431">
        <v>1</v>
      </c>
      <c r="G6431" t="s">
        <v>137</v>
      </c>
    </row>
    <row r="6432" spans="1:7" x14ac:dyDescent="0.25">
      <c r="A6432">
        <v>522</v>
      </c>
      <c r="B6432" t="str">
        <f>VLOOKUP(CONCATENATE(C6432,"_",D6432),acronyms!$A$2:$B$330,2,0)</f>
        <v>Scorzoneroides helvetica</v>
      </c>
      <c r="C6432" t="s">
        <v>220</v>
      </c>
      <c r="D6432" t="s">
        <v>41</v>
      </c>
      <c r="E6432" t="s">
        <v>11</v>
      </c>
      <c r="G6432" t="s">
        <v>137</v>
      </c>
    </row>
    <row r="6433" spans="1:7" x14ac:dyDescent="0.25">
      <c r="A6433">
        <v>522</v>
      </c>
      <c r="B6433" t="str">
        <f>VLOOKUP(CONCATENATE(C6433,"_",D6433),acronyms!$A$2:$B$330,2,0)</f>
        <v>Taraxacum sp.</v>
      </c>
      <c r="C6433" t="s">
        <v>192</v>
      </c>
      <c r="D6433" t="s">
        <v>134</v>
      </c>
      <c r="E6433" t="s">
        <v>11</v>
      </c>
      <c r="G6433" t="s">
        <v>137</v>
      </c>
    </row>
    <row r="6434" spans="1:7" x14ac:dyDescent="0.25">
      <c r="A6434">
        <v>522</v>
      </c>
      <c r="B6434" t="str">
        <f>VLOOKUP(CONCATENATE(C6434,"_",D6434),acronyms!$A$2:$B$330,2,0)</f>
        <v>Trifolium repens</v>
      </c>
      <c r="C6434" t="s">
        <v>231</v>
      </c>
      <c r="D6434" t="s">
        <v>114</v>
      </c>
      <c r="E6434">
        <v>3</v>
      </c>
      <c r="G6434" t="s">
        <v>137</v>
      </c>
    </row>
    <row r="6435" spans="1:7" x14ac:dyDescent="0.25">
      <c r="A6435">
        <v>522</v>
      </c>
      <c r="B6435" t="str">
        <f>VLOOKUP(CONCATENATE(C6435,"_",D6435),acronyms!$A$2:$B$330,2,0)</f>
        <v>Veronica alpina</v>
      </c>
      <c r="C6435" t="s">
        <v>143</v>
      </c>
      <c r="D6435" t="s">
        <v>13</v>
      </c>
      <c r="E6435" t="s">
        <v>11</v>
      </c>
      <c r="G6435" t="s">
        <v>137</v>
      </c>
    </row>
    <row r="6436" spans="1:7" x14ac:dyDescent="0.25">
      <c r="A6436">
        <v>522</v>
      </c>
      <c r="B6436" t="str">
        <f>VLOOKUP(CONCATENATE(C6436,"_",D6436),acronyms!$A$2:$B$330,2,0)</f>
        <v>Viola palustris</v>
      </c>
      <c r="C6436" t="s">
        <v>193</v>
      </c>
      <c r="D6436" t="s">
        <v>109</v>
      </c>
      <c r="E6436" t="s">
        <v>11</v>
      </c>
      <c r="G6436" t="s">
        <v>137</v>
      </c>
    </row>
    <row r="6437" spans="1:7" x14ac:dyDescent="0.25">
      <c r="A6437">
        <v>523</v>
      </c>
      <c r="B6437" t="str">
        <f>VLOOKUP(CONCATENATE(C6437,"_",D6437),acronyms!$A$2:$B$330,2,0)</f>
        <v>Anthoxanthum alpinum</v>
      </c>
      <c r="C6437" t="s">
        <v>179</v>
      </c>
      <c r="D6437" t="s">
        <v>13</v>
      </c>
      <c r="E6437">
        <v>1</v>
      </c>
      <c r="G6437" t="s">
        <v>137</v>
      </c>
    </row>
    <row r="6438" spans="1:7" x14ac:dyDescent="0.25">
      <c r="A6438">
        <v>523</v>
      </c>
      <c r="B6438" t="str">
        <f>VLOOKUP(CONCATENATE(C6438,"_",D6438),acronyms!$A$2:$B$330,2,0)</f>
        <v>Campanula scheuchzeri</v>
      </c>
      <c r="C6438" t="s">
        <v>210</v>
      </c>
      <c r="D6438" t="s">
        <v>17</v>
      </c>
      <c r="E6438" t="s">
        <v>11</v>
      </c>
      <c r="G6438" t="s">
        <v>137</v>
      </c>
    </row>
    <row r="6439" spans="1:7" x14ac:dyDescent="0.25">
      <c r="A6439">
        <v>523</v>
      </c>
      <c r="B6439" t="str">
        <f>VLOOKUP(CONCATENATE(C6439,"_",D6439),acronyms!$A$2:$B$330,2,0)</f>
        <v>Cerastium fontanum s. str.</v>
      </c>
      <c r="C6439" t="s">
        <v>136</v>
      </c>
      <c r="D6439" t="s">
        <v>354</v>
      </c>
      <c r="E6439" t="s">
        <v>11</v>
      </c>
      <c r="G6439" t="s">
        <v>137</v>
      </c>
    </row>
    <row r="6440" spans="1:7" x14ac:dyDescent="0.25">
      <c r="A6440">
        <v>523</v>
      </c>
      <c r="B6440" t="str">
        <f>VLOOKUP(CONCATENATE(C6440,"_",D6440),acronyms!$A$2:$B$330,2,0)</f>
        <v>Deschampsia cespitosa subsp. cespitosa</v>
      </c>
      <c r="C6440" t="s">
        <v>181</v>
      </c>
      <c r="D6440" t="s">
        <v>90</v>
      </c>
      <c r="E6440" t="s">
        <v>46</v>
      </c>
      <c r="G6440" t="s">
        <v>137</v>
      </c>
    </row>
    <row r="6441" spans="1:7" x14ac:dyDescent="0.25">
      <c r="A6441">
        <v>523</v>
      </c>
      <c r="B6441" t="str">
        <f>VLOOKUP(CONCATENATE(C6441,"_",D6441),acronyms!$A$2:$B$330,2,0)</f>
        <v>Gentiana punctata</v>
      </c>
      <c r="C6441" t="s">
        <v>211</v>
      </c>
      <c r="D6441" t="s">
        <v>22</v>
      </c>
      <c r="E6441" t="s">
        <v>11</v>
      </c>
      <c r="G6441" t="s">
        <v>137</v>
      </c>
    </row>
    <row r="6442" spans="1:7" x14ac:dyDescent="0.25">
      <c r="A6442">
        <v>523</v>
      </c>
      <c r="B6442" t="str">
        <f>VLOOKUP(CONCATENATE(C6442,"_",D6442),acronyms!$A$2:$B$330,2,0)</f>
        <v>Homogyne alpina</v>
      </c>
      <c r="C6442" t="s">
        <v>213</v>
      </c>
      <c r="D6442" t="s">
        <v>13</v>
      </c>
      <c r="E6442" t="s">
        <v>11</v>
      </c>
      <c r="G6442" t="s">
        <v>137</v>
      </c>
    </row>
    <row r="6443" spans="1:7" x14ac:dyDescent="0.25">
      <c r="A6443">
        <v>523</v>
      </c>
      <c r="B6443" t="str">
        <f>VLOOKUP(CONCATENATE(C6443,"_",D6443),acronyms!$A$2:$B$330,2,0)</f>
        <v>Leucanthemopsis alpina</v>
      </c>
      <c r="C6443" t="s">
        <v>230</v>
      </c>
      <c r="D6443" t="s">
        <v>13</v>
      </c>
      <c r="E6443" t="s">
        <v>11</v>
      </c>
      <c r="G6443" t="s">
        <v>137</v>
      </c>
    </row>
    <row r="6444" spans="1:7" x14ac:dyDescent="0.25">
      <c r="A6444">
        <v>523</v>
      </c>
      <c r="B6444" t="str">
        <f>VLOOKUP(CONCATENATE(C6444,"_",D6444),acronyms!$A$2:$B$330,2,0)</f>
        <v>Lotus corniculatus</v>
      </c>
      <c r="C6444" t="s">
        <v>269</v>
      </c>
      <c r="D6444" t="s">
        <v>97</v>
      </c>
      <c r="E6444" t="s">
        <v>11</v>
      </c>
      <c r="G6444" t="s">
        <v>137</v>
      </c>
    </row>
    <row r="6445" spans="1:7" x14ac:dyDescent="0.25">
      <c r="A6445">
        <v>523</v>
      </c>
      <c r="B6445" t="str">
        <f>VLOOKUP(CONCATENATE(C6445,"_",D6445),acronyms!$A$2:$B$330,2,0)</f>
        <v>Luzula alpino-pilosa</v>
      </c>
      <c r="C6445" t="s">
        <v>139</v>
      </c>
      <c r="D6445" t="s">
        <v>31</v>
      </c>
      <c r="E6445" t="s">
        <v>50</v>
      </c>
      <c r="G6445" t="s">
        <v>137</v>
      </c>
    </row>
    <row r="6446" spans="1:7" x14ac:dyDescent="0.25">
      <c r="A6446">
        <v>523</v>
      </c>
      <c r="B6446" t="str">
        <f>VLOOKUP(CONCATENATE(C6446,"_",D6446),acronyms!$A$2:$B$330,2,0)</f>
        <v>Mutellina adonidifolia</v>
      </c>
      <c r="C6446" t="s">
        <v>185</v>
      </c>
      <c r="D6446" t="s">
        <v>100</v>
      </c>
      <c r="E6446" t="s">
        <v>46</v>
      </c>
      <c r="G6446" t="s">
        <v>137</v>
      </c>
    </row>
    <row r="6447" spans="1:7" x14ac:dyDescent="0.25">
      <c r="A6447">
        <v>523</v>
      </c>
      <c r="B6447" t="str">
        <f>VLOOKUP(CONCATENATE(C6447,"_",D6447),acronyms!$A$2:$B$330,2,0)</f>
        <v>Myosotis alpestris</v>
      </c>
      <c r="C6447" t="s">
        <v>186</v>
      </c>
      <c r="D6447" t="s">
        <v>13</v>
      </c>
      <c r="E6447" t="s">
        <v>11</v>
      </c>
      <c r="G6447" t="s">
        <v>137</v>
      </c>
    </row>
    <row r="6448" spans="1:7" x14ac:dyDescent="0.25">
      <c r="A6448">
        <v>523</v>
      </c>
      <c r="B6448" t="str">
        <f>VLOOKUP(CONCATENATE(C6448,"_",D6448),acronyms!$A$2:$B$330,2,0)</f>
        <v>Nardus stricta</v>
      </c>
      <c r="C6448" t="s">
        <v>214</v>
      </c>
      <c r="D6448" t="s">
        <v>103</v>
      </c>
      <c r="E6448" t="s">
        <v>50</v>
      </c>
      <c r="G6448" t="s">
        <v>137</v>
      </c>
    </row>
    <row r="6449" spans="1:7" x14ac:dyDescent="0.25">
      <c r="A6449">
        <v>523</v>
      </c>
      <c r="B6449" t="str">
        <f>VLOOKUP(CONCATENATE(C6449,"_",D6449),acronyms!$A$2:$B$330,2,0)</f>
        <v>Persicaria vivipara</v>
      </c>
      <c r="C6449" t="s">
        <v>216</v>
      </c>
      <c r="D6449" t="s">
        <v>33</v>
      </c>
      <c r="E6449" t="s">
        <v>11</v>
      </c>
      <c r="G6449" t="s">
        <v>137</v>
      </c>
    </row>
    <row r="6450" spans="1:7" x14ac:dyDescent="0.25">
      <c r="A6450">
        <v>523</v>
      </c>
      <c r="B6450" t="str">
        <f>VLOOKUP(CONCATENATE(C6450,"_",D6450),acronyms!$A$2:$B$330,2,0)</f>
        <v>Phleum alpinum agg.</v>
      </c>
      <c r="C6450" t="s">
        <v>295</v>
      </c>
      <c r="D6450" t="s">
        <v>156</v>
      </c>
      <c r="E6450">
        <v>1</v>
      </c>
      <c r="G6450" t="s">
        <v>137</v>
      </c>
    </row>
    <row r="6451" spans="1:7" x14ac:dyDescent="0.25">
      <c r="A6451">
        <v>523</v>
      </c>
      <c r="B6451" t="str">
        <f>VLOOKUP(CONCATENATE(C6451,"_",D6451),acronyms!$A$2:$B$330,2,0)</f>
        <v>Poa alpina</v>
      </c>
      <c r="C6451" t="s">
        <v>140</v>
      </c>
      <c r="D6451" t="s">
        <v>13</v>
      </c>
      <c r="E6451">
        <v>1</v>
      </c>
      <c r="G6451" t="s">
        <v>137</v>
      </c>
    </row>
    <row r="6452" spans="1:7" x14ac:dyDescent="0.25">
      <c r="A6452">
        <v>523</v>
      </c>
      <c r="B6452" t="str">
        <f>VLOOKUP(CONCATENATE(C6452,"_",D6452),acronyms!$A$2:$B$330,2,0)</f>
        <v>Poa supina</v>
      </c>
      <c r="C6452" t="s">
        <v>140</v>
      </c>
      <c r="D6452" t="s">
        <v>78</v>
      </c>
      <c r="E6452" t="s">
        <v>11</v>
      </c>
      <c r="G6452" t="s">
        <v>137</v>
      </c>
    </row>
    <row r="6453" spans="1:7" x14ac:dyDescent="0.25">
      <c r="A6453">
        <v>523</v>
      </c>
      <c r="B6453" t="str">
        <f>VLOOKUP(CONCATENATE(C6453,"_",D6453),acronyms!$A$2:$B$330,2,0)</f>
        <v>Potentilla aurea</v>
      </c>
      <c r="C6453" t="s">
        <v>189</v>
      </c>
      <c r="D6453" t="s">
        <v>35</v>
      </c>
      <c r="E6453" t="s">
        <v>11</v>
      </c>
      <c r="G6453" t="s">
        <v>137</v>
      </c>
    </row>
    <row r="6454" spans="1:7" x14ac:dyDescent="0.25">
      <c r="A6454">
        <v>523</v>
      </c>
      <c r="B6454" t="str">
        <f>VLOOKUP(CONCATENATE(C6454,"_",D6454),acronyms!$A$2:$B$330,2,0)</f>
        <v>Ranunculus villarsii</v>
      </c>
      <c r="C6454" t="s">
        <v>190</v>
      </c>
      <c r="D6454" t="s">
        <v>37</v>
      </c>
      <c r="E6454" t="s">
        <v>46</v>
      </c>
      <c r="G6454" t="s">
        <v>137</v>
      </c>
    </row>
    <row r="6455" spans="1:7" x14ac:dyDescent="0.25">
      <c r="A6455">
        <v>523</v>
      </c>
      <c r="B6455" t="str">
        <f>VLOOKUP(CONCATENATE(C6455,"_",D6455),acronyms!$A$2:$B$330,2,0)</f>
        <v>Scorzoneroides helvetica</v>
      </c>
      <c r="C6455" t="s">
        <v>220</v>
      </c>
      <c r="D6455" t="s">
        <v>41</v>
      </c>
      <c r="E6455">
        <v>1</v>
      </c>
      <c r="G6455" t="s">
        <v>137</v>
      </c>
    </row>
    <row r="6456" spans="1:7" x14ac:dyDescent="0.25">
      <c r="A6456">
        <v>523</v>
      </c>
      <c r="B6456" t="str">
        <f>VLOOKUP(CONCATENATE(C6456,"_",D6456),acronyms!$A$2:$B$330,2,0)</f>
        <v>Soldanella pusilla</v>
      </c>
      <c r="C6456" t="s">
        <v>221</v>
      </c>
      <c r="D6456" t="s">
        <v>127</v>
      </c>
      <c r="E6456" t="s">
        <v>11</v>
      </c>
      <c r="G6456" t="s">
        <v>137</v>
      </c>
    </row>
    <row r="6457" spans="1:7" x14ac:dyDescent="0.25">
      <c r="A6457">
        <v>523</v>
      </c>
      <c r="B6457" t="str">
        <f>VLOOKUP(CONCATENATE(C6457,"_",D6457),acronyms!$A$2:$B$330,2,0)</f>
        <v>Viola biflora</v>
      </c>
      <c r="C6457" t="s">
        <v>193</v>
      </c>
      <c r="D6457" t="s">
        <v>53</v>
      </c>
      <c r="E6457" t="s">
        <v>11</v>
      </c>
      <c r="G6457" t="s">
        <v>137</v>
      </c>
    </row>
    <row r="6458" spans="1:7" x14ac:dyDescent="0.25">
      <c r="A6458">
        <v>524</v>
      </c>
      <c r="B6458" t="str">
        <f>VLOOKUP(CONCATENATE(C6458,"_",D6458),acronyms!$A$2:$B$330,2,0)</f>
        <v>Achillea moschata</v>
      </c>
      <c r="C6458" t="s">
        <v>115</v>
      </c>
      <c r="D6458" t="s">
        <v>112</v>
      </c>
      <c r="E6458">
        <v>1</v>
      </c>
      <c r="G6458" t="s">
        <v>228</v>
      </c>
    </row>
    <row r="6459" spans="1:7" x14ac:dyDescent="0.25">
      <c r="A6459">
        <v>524</v>
      </c>
      <c r="B6459" t="str">
        <f>VLOOKUP(CONCATENATE(C6459,"_",D6459),acronyms!$A$2:$B$330,2,0)</f>
        <v>Agrostis rupestris</v>
      </c>
      <c r="C6459" t="s">
        <v>7</v>
      </c>
      <c r="D6459" t="s">
        <v>74</v>
      </c>
      <c r="E6459">
        <v>1</v>
      </c>
      <c r="G6459" t="s">
        <v>228</v>
      </c>
    </row>
    <row r="6460" spans="1:7" x14ac:dyDescent="0.25">
      <c r="A6460">
        <v>524</v>
      </c>
      <c r="B6460" t="str">
        <f>VLOOKUP(CONCATENATE(C6460,"_",D6460),acronyms!$A$2:$B$330,2,0)</f>
        <v>Anthoxanthum alpinum</v>
      </c>
      <c r="C6460" t="s">
        <v>12</v>
      </c>
      <c r="D6460" t="s">
        <v>13</v>
      </c>
      <c r="E6460">
        <v>1</v>
      </c>
      <c r="G6460" t="s">
        <v>228</v>
      </c>
    </row>
    <row r="6461" spans="1:7" x14ac:dyDescent="0.25">
      <c r="A6461">
        <v>524</v>
      </c>
      <c r="B6461" t="str">
        <f>VLOOKUP(CONCATENATE(C6461,"_",D6461),acronyms!$A$2:$B$330,2,0)</f>
        <v>Juniperus communis subsp. nana</v>
      </c>
      <c r="C6461" t="s">
        <v>132</v>
      </c>
      <c r="D6461" t="s">
        <v>156</v>
      </c>
      <c r="E6461" t="s">
        <v>18</v>
      </c>
      <c r="G6461" t="s">
        <v>228</v>
      </c>
    </row>
    <row r="6462" spans="1:7" x14ac:dyDescent="0.25">
      <c r="A6462">
        <v>524</v>
      </c>
      <c r="B6462" t="str">
        <f>VLOOKUP(CONCATENATE(C6462,"_",D6462),acronyms!$A$2:$B$330,2,0)</f>
        <v>Leontodon hispidus</v>
      </c>
      <c r="C6462" t="s">
        <v>28</v>
      </c>
      <c r="D6462" t="s">
        <v>29</v>
      </c>
      <c r="E6462" t="s">
        <v>11</v>
      </c>
      <c r="G6462" t="s">
        <v>228</v>
      </c>
    </row>
    <row r="6463" spans="1:7" x14ac:dyDescent="0.25">
      <c r="A6463">
        <v>524</v>
      </c>
      <c r="B6463" t="str">
        <f>VLOOKUP(CONCATENATE(C6463,"_",D6463),acronyms!$A$2:$B$330,2,0)</f>
        <v>Leucanthemopsis alpina</v>
      </c>
      <c r="C6463" t="s">
        <v>59</v>
      </c>
      <c r="D6463" t="s">
        <v>13</v>
      </c>
      <c r="E6463">
        <v>1</v>
      </c>
      <c r="G6463" t="s">
        <v>228</v>
      </c>
    </row>
    <row r="6464" spans="1:7" x14ac:dyDescent="0.25">
      <c r="A6464">
        <v>524</v>
      </c>
      <c r="B6464" t="str">
        <f>VLOOKUP(CONCATENATE(C6464,"_",D6464),acronyms!$A$2:$B$330,2,0)</f>
        <v>Lotus corniculatus</v>
      </c>
      <c r="C6464" t="s">
        <v>96</v>
      </c>
      <c r="D6464" t="s">
        <v>97</v>
      </c>
      <c r="E6464" t="s">
        <v>11</v>
      </c>
      <c r="G6464" t="s">
        <v>228</v>
      </c>
    </row>
    <row r="6465" spans="1:7" x14ac:dyDescent="0.25">
      <c r="A6465">
        <v>524</v>
      </c>
      <c r="B6465" t="str">
        <f>VLOOKUP(CONCATENATE(C6465,"_",D6465),acronyms!$A$2:$B$330,2,0)</f>
        <v>Luzula lutea</v>
      </c>
      <c r="C6465" t="s">
        <v>30</v>
      </c>
      <c r="D6465" t="s">
        <v>98</v>
      </c>
      <c r="E6465">
        <v>1</v>
      </c>
      <c r="G6465" t="s">
        <v>228</v>
      </c>
    </row>
    <row r="6466" spans="1:7" x14ac:dyDescent="0.25">
      <c r="A6466">
        <v>524</v>
      </c>
      <c r="B6466" t="str">
        <f>VLOOKUP(CONCATENATE(C6466,"_",D6466),acronyms!$A$2:$B$330,2,0)</f>
        <v>Luzula spicata</v>
      </c>
      <c r="C6466" t="s">
        <v>30</v>
      </c>
      <c r="D6466" t="s">
        <v>60</v>
      </c>
      <c r="E6466" t="s">
        <v>11</v>
      </c>
      <c r="G6466" t="s">
        <v>228</v>
      </c>
    </row>
    <row r="6467" spans="1:7" x14ac:dyDescent="0.25">
      <c r="A6467">
        <v>524</v>
      </c>
      <c r="B6467" t="str">
        <f>VLOOKUP(CONCATENATE(C6467,"_",D6467),acronyms!$A$2:$B$330,2,0)</f>
        <v>Poa alpina</v>
      </c>
      <c r="C6467" t="s">
        <v>79</v>
      </c>
      <c r="D6467" t="s">
        <v>13</v>
      </c>
      <c r="E6467" t="s">
        <v>11</v>
      </c>
      <c r="G6467" t="s">
        <v>228</v>
      </c>
    </row>
    <row r="6468" spans="1:7" x14ac:dyDescent="0.25">
      <c r="A6468">
        <v>524</v>
      </c>
      <c r="B6468" t="str">
        <f>VLOOKUP(CONCATENATE(C6468,"_",D6468),acronyms!$A$2:$B$330,2,0)</f>
        <v>Potentilla aurea</v>
      </c>
      <c r="C6468" t="s">
        <v>34</v>
      </c>
      <c r="D6468" t="s">
        <v>35</v>
      </c>
      <c r="E6468" t="s">
        <v>50</v>
      </c>
      <c r="G6468" t="s">
        <v>228</v>
      </c>
    </row>
    <row r="6469" spans="1:7" x14ac:dyDescent="0.25">
      <c r="A6469">
        <v>524</v>
      </c>
      <c r="B6469" t="str">
        <f>VLOOKUP(CONCATENATE(C6469,"_",D6469),acronyms!$A$2:$B$330,2,0)</f>
        <v>Scorzoneroides helvetica</v>
      </c>
      <c r="C6469" t="s">
        <v>42</v>
      </c>
      <c r="D6469" t="s">
        <v>41</v>
      </c>
      <c r="E6469" t="s">
        <v>11</v>
      </c>
      <c r="G6469" t="s">
        <v>228</v>
      </c>
    </row>
    <row r="6470" spans="1:7" x14ac:dyDescent="0.25">
      <c r="A6470">
        <v>524</v>
      </c>
      <c r="B6470" t="str">
        <f>VLOOKUP(CONCATENATE(C6470,"_",D6470),acronyms!$A$2:$B$330,2,0)</f>
        <v>Sedum alpestre</v>
      </c>
      <c r="C6470" t="s">
        <v>63</v>
      </c>
      <c r="D6470" t="s">
        <v>13</v>
      </c>
      <c r="E6470" t="s">
        <v>11</v>
      </c>
      <c r="G6470" t="s">
        <v>228</v>
      </c>
    </row>
    <row r="6471" spans="1:7" x14ac:dyDescent="0.25">
      <c r="A6471">
        <v>524</v>
      </c>
      <c r="B6471" t="str">
        <f>VLOOKUP(CONCATENATE(C6471,"_",D6471),acronyms!$A$2:$B$330,2,0)</f>
        <v>Veronica bellidioides</v>
      </c>
      <c r="C6471" t="s">
        <v>15</v>
      </c>
      <c r="D6471" t="s">
        <v>118</v>
      </c>
      <c r="E6471" t="s">
        <v>11</v>
      </c>
      <c r="G6471" t="s">
        <v>228</v>
      </c>
    </row>
    <row r="6472" spans="1:7" x14ac:dyDescent="0.25">
      <c r="A6472">
        <v>525</v>
      </c>
      <c r="B6472" t="str">
        <f>VLOOKUP(CONCATENATE(C6472,"_",D6472),acronyms!$A$2:$B$330,2,0)</f>
        <v>Achillea moschata</v>
      </c>
      <c r="C6472" t="s">
        <v>115</v>
      </c>
      <c r="D6472" t="s">
        <v>112</v>
      </c>
      <c r="E6472" t="s">
        <v>18</v>
      </c>
      <c r="G6472" t="s">
        <v>228</v>
      </c>
    </row>
    <row r="6473" spans="1:7" x14ac:dyDescent="0.25">
      <c r="A6473">
        <v>525</v>
      </c>
      <c r="B6473" t="str">
        <f>VLOOKUP(CONCATENATE(C6473,"_",D6473),acronyms!$A$2:$B$330,2,0)</f>
        <v>Agrostis rupestris</v>
      </c>
      <c r="C6473" t="s">
        <v>7</v>
      </c>
      <c r="D6473" t="s">
        <v>74</v>
      </c>
      <c r="E6473" t="s">
        <v>11</v>
      </c>
      <c r="G6473" t="s">
        <v>228</v>
      </c>
    </row>
    <row r="6474" spans="1:7" x14ac:dyDescent="0.25">
      <c r="A6474">
        <v>525</v>
      </c>
      <c r="B6474" t="str">
        <f>VLOOKUP(CONCATENATE(C6474,"_",D6474),acronyms!$A$2:$B$330,2,0)</f>
        <v>Alchemilla vulgaris agg.</v>
      </c>
      <c r="C6474" t="s">
        <v>9</v>
      </c>
      <c r="D6474" t="s">
        <v>10</v>
      </c>
      <c r="E6474" t="s">
        <v>11</v>
      </c>
      <c r="G6474" t="s">
        <v>228</v>
      </c>
    </row>
    <row r="6475" spans="1:7" x14ac:dyDescent="0.25">
      <c r="A6475">
        <v>525</v>
      </c>
      <c r="B6475" t="str">
        <f>VLOOKUP(CONCATENATE(C6475,"_",D6475),acronyms!$A$2:$B$330,2,0)</f>
        <v>Avenella flexuosa</v>
      </c>
      <c r="C6475" t="s">
        <v>14</v>
      </c>
      <c r="D6475" t="s">
        <v>126</v>
      </c>
      <c r="E6475" t="s">
        <v>18</v>
      </c>
      <c r="G6475" t="s">
        <v>228</v>
      </c>
    </row>
    <row r="6476" spans="1:7" x14ac:dyDescent="0.25">
      <c r="A6476">
        <v>525</v>
      </c>
      <c r="B6476" t="str">
        <f>VLOOKUP(CONCATENATE(C6476,"_",D6476),acronyms!$A$2:$B$330,2,0)</f>
        <v>Carex nigra</v>
      </c>
      <c r="C6476" t="s">
        <v>54</v>
      </c>
      <c r="D6476" t="s">
        <v>20</v>
      </c>
      <c r="E6476">
        <v>1</v>
      </c>
      <c r="G6476" t="s">
        <v>228</v>
      </c>
    </row>
    <row r="6477" spans="1:7" x14ac:dyDescent="0.25">
      <c r="A6477">
        <v>525</v>
      </c>
      <c r="B6477" t="str">
        <f>VLOOKUP(CONCATENATE(C6477,"_",D6477),acronyms!$A$2:$B$330,2,0)</f>
        <v>Crepis aurea</v>
      </c>
      <c r="C6477" t="s">
        <v>158</v>
      </c>
      <c r="D6477" t="s">
        <v>35</v>
      </c>
      <c r="E6477" t="s">
        <v>11</v>
      </c>
      <c r="G6477" t="s">
        <v>228</v>
      </c>
    </row>
    <row r="6478" spans="1:7" x14ac:dyDescent="0.25">
      <c r="A6478">
        <v>525</v>
      </c>
      <c r="B6478" t="str">
        <f>VLOOKUP(CONCATENATE(C6478,"_",D6478),acronyms!$A$2:$B$330,2,0)</f>
        <v>Deschampsia cespitosa subsp. cespitosa</v>
      </c>
      <c r="C6478" t="s">
        <v>89</v>
      </c>
      <c r="D6478" t="s">
        <v>90</v>
      </c>
      <c r="E6478" t="s">
        <v>50</v>
      </c>
      <c r="G6478" t="s">
        <v>228</v>
      </c>
    </row>
    <row r="6479" spans="1:7" x14ac:dyDescent="0.25">
      <c r="A6479">
        <v>525</v>
      </c>
      <c r="B6479" t="str">
        <f>VLOOKUP(CONCATENATE(C6479,"_",D6479),acronyms!$A$2:$B$330,2,0)</f>
        <v>Leontodon hispidus</v>
      </c>
      <c r="C6479" t="s">
        <v>28</v>
      </c>
      <c r="D6479" t="s">
        <v>29</v>
      </c>
      <c r="E6479" t="s">
        <v>11</v>
      </c>
      <c r="G6479" t="s">
        <v>228</v>
      </c>
    </row>
    <row r="6480" spans="1:7" x14ac:dyDescent="0.25">
      <c r="A6480">
        <v>525</v>
      </c>
      <c r="B6480" t="str">
        <f>VLOOKUP(CONCATENATE(C6480,"_",D6480),acronyms!$A$2:$B$330,2,0)</f>
        <v>Luzula alpina</v>
      </c>
      <c r="C6480" t="s">
        <v>30</v>
      </c>
      <c r="D6480" t="s">
        <v>13</v>
      </c>
      <c r="E6480" t="s">
        <v>11</v>
      </c>
      <c r="G6480" t="s">
        <v>228</v>
      </c>
    </row>
    <row r="6481" spans="1:7" x14ac:dyDescent="0.25">
      <c r="A6481">
        <v>525</v>
      </c>
      <c r="B6481" t="str">
        <f>VLOOKUP(CONCATENATE(C6481,"_",D6481),acronyms!$A$2:$B$330,2,0)</f>
        <v>Phleum alpinum agg.</v>
      </c>
      <c r="C6481" t="s">
        <v>162</v>
      </c>
      <c r="D6481" t="s">
        <v>163</v>
      </c>
      <c r="E6481" t="s">
        <v>11</v>
      </c>
      <c r="G6481" t="s">
        <v>228</v>
      </c>
    </row>
    <row r="6482" spans="1:7" x14ac:dyDescent="0.25">
      <c r="A6482">
        <v>525</v>
      </c>
      <c r="B6482" t="str">
        <f>VLOOKUP(CONCATENATE(C6482,"_",D6482),acronyms!$A$2:$B$330,2,0)</f>
        <v>Poa alpina</v>
      </c>
      <c r="C6482" t="s">
        <v>79</v>
      </c>
      <c r="D6482" t="s">
        <v>13</v>
      </c>
      <c r="E6482" t="s">
        <v>50</v>
      </c>
      <c r="G6482" t="s">
        <v>228</v>
      </c>
    </row>
    <row r="6483" spans="1:7" x14ac:dyDescent="0.25">
      <c r="A6483">
        <v>525</v>
      </c>
      <c r="B6483" t="str">
        <f>VLOOKUP(CONCATENATE(C6483,"_",D6483),acronyms!$A$2:$B$330,2,0)</f>
        <v>Potentilla aurea</v>
      </c>
      <c r="C6483" t="s">
        <v>34</v>
      </c>
      <c r="D6483" t="s">
        <v>35</v>
      </c>
      <c r="E6483">
        <v>1</v>
      </c>
      <c r="G6483" t="s">
        <v>228</v>
      </c>
    </row>
    <row r="6484" spans="1:7" x14ac:dyDescent="0.25">
      <c r="A6484">
        <v>525</v>
      </c>
      <c r="B6484" t="str">
        <f>VLOOKUP(CONCATENATE(C6484,"_",D6484),acronyms!$A$2:$B$330,2,0)</f>
        <v>Ranunculus acris subsp. acris</v>
      </c>
      <c r="C6484" t="s">
        <v>36</v>
      </c>
      <c r="D6484" t="s">
        <v>297</v>
      </c>
      <c r="E6484">
        <v>1</v>
      </c>
      <c r="G6484" t="s">
        <v>228</v>
      </c>
    </row>
    <row r="6485" spans="1:7" x14ac:dyDescent="0.25">
      <c r="A6485">
        <v>525</v>
      </c>
      <c r="B6485" t="str">
        <f>VLOOKUP(CONCATENATE(C6485,"_",D6485),acronyms!$A$2:$B$330,2,0)</f>
        <v>Ranunculus villarsii</v>
      </c>
      <c r="C6485" t="s">
        <v>36</v>
      </c>
      <c r="D6485" t="s">
        <v>37</v>
      </c>
      <c r="E6485" t="s">
        <v>11</v>
      </c>
      <c r="G6485" t="s">
        <v>228</v>
      </c>
    </row>
    <row r="6486" spans="1:7" x14ac:dyDescent="0.25">
      <c r="A6486">
        <v>525</v>
      </c>
      <c r="B6486" t="str">
        <f>VLOOKUP(CONCATENATE(C6486,"_",D6486),acronyms!$A$2:$B$330,2,0)</f>
        <v>Trifolium pallescens</v>
      </c>
      <c r="C6486" t="s">
        <v>108</v>
      </c>
      <c r="D6486" t="s">
        <v>109</v>
      </c>
      <c r="E6486" t="s">
        <v>50</v>
      </c>
      <c r="G6486" t="s">
        <v>228</v>
      </c>
    </row>
    <row r="6487" spans="1:7" x14ac:dyDescent="0.25">
      <c r="A6487">
        <v>526</v>
      </c>
      <c r="B6487" t="str">
        <f>VLOOKUP(CONCATENATE(C6487,"_",D6487),acronyms!$A$2:$B$330,2,0)</f>
        <v>Achillea moschata</v>
      </c>
      <c r="C6487" t="s">
        <v>115</v>
      </c>
      <c r="D6487" t="s">
        <v>112</v>
      </c>
      <c r="E6487" t="s">
        <v>11</v>
      </c>
      <c r="G6487" t="s">
        <v>228</v>
      </c>
    </row>
    <row r="6488" spans="1:7" x14ac:dyDescent="0.25">
      <c r="A6488">
        <v>526</v>
      </c>
      <c r="B6488" t="str">
        <f>VLOOKUP(CONCATENATE(C6488,"_",D6488),acronyms!$A$2:$B$330,2,0)</f>
        <v>Anthoxanthum alpinum</v>
      </c>
      <c r="C6488" t="s">
        <v>12</v>
      </c>
      <c r="D6488" t="s">
        <v>13</v>
      </c>
      <c r="E6488" t="s">
        <v>11</v>
      </c>
      <c r="G6488" t="s">
        <v>228</v>
      </c>
    </row>
    <row r="6489" spans="1:7" x14ac:dyDescent="0.25">
      <c r="A6489">
        <v>526</v>
      </c>
      <c r="B6489" t="str">
        <f>VLOOKUP(CONCATENATE(C6489,"_",D6489),acronyms!$A$2:$B$330,2,0)</f>
        <v>Avenella flexuosa</v>
      </c>
      <c r="C6489" t="s">
        <v>14</v>
      </c>
      <c r="D6489" t="s">
        <v>126</v>
      </c>
      <c r="E6489" t="s">
        <v>11</v>
      </c>
      <c r="G6489" t="s">
        <v>228</v>
      </c>
    </row>
    <row r="6490" spans="1:7" x14ac:dyDescent="0.25">
      <c r="A6490">
        <v>526</v>
      </c>
      <c r="B6490" t="str">
        <f>VLOOKUP(CONCATENATE(C6490,"_",D6490),acronyms!$A$2:$B$330,2,0)</f>
        <v>Cardamine resedifolia</v>
      </c>
      <c r="C6490" t="s">
        <v>54</v>
      </c>
      <c r="D6490" t="s">
        <v>76</v>
      </c>
      <c r="E6490" t="s">
        <v>11</v>
      </c>
      <c r="G6490" t="s">
        <v>228</v>
      </c>
    </row>
    <row r="6491" spans="1:7" x14ac:dyDescent="0.25">
      <c r="A6491">
        <v>526</v>
      </c>
      <c r="B6491" t="str">
        <f>VLOOKUP(CONCATENATE(C6491,"_",D6491),acronyms!$A$2:$B$330,2,0)</f>
        <v>Festuca halleri agg.</v>
      </c>
      <c r="C6491" t="s">
        <v>19</v>
      </c>
      <c r="D6491" t="s">
        <v>58</v>
      </c>
      <c r="E6491" t="s">
        <v>11</v>
      </c>
      <c r="G6491" t="s">
        <v>228</v>
      </c>
    </row>
    <row r="6492" spans="1:7" x14ac:dyDescent="0.25">
      <c r="A6492">
        <v>526</v>
      </c>
      <c r="B6492" t="str">
        <f>VLOOKUP(CONCATENATE(C6492,"_",D6492),acronyms!$A$2:$B$330,2,0)</f>
        <v>Gnaphalium supinum</v>
      </c>
      <c r="C6492" t="s">
        <v>77</v>
      </c>
      <c r="D6492" t="s">
        <v>78</v>
      </c>
      <c r="E6492" t="s">
        <v>11</v>
      </c>
      <c r="G6492" t="s">
        <v>228</v>
      </c>
    </row>
    <row r="6493" spans="1:7" x14ac:dyDescent="0.25">
      <c r="A6493">
        <v>526</v>
      </c>
      <c r="B6493" t="str">
        <f>VLOOKUP(CONCATENATE(C6493,"_",D6493),acronyms!$A$2:$B$330,2,0)</f>
        <v>Hieracium alpinum s. lat.</v>
      </c>
      <c r="C6493" t="s">
        <v>116</v>
      </c>
      <c r="D6493" t="s">
        <v>13</v>
      </c>
      <c r="E6493" t="s">
        <v>11</v>
      </c>
      <c r="F6493" t="s">
        <v>61</v>
      </c>
      <c r="G6493" t="s">
        <v>228</v>
      </c>
    </row>
    <row r="6494" spans="1:7" x14ac:dyDescent="0.25">
      <c r="A6494">
        <v>526</v>
      </c>
      <c r="B6494" t="str">
        <f>VLOOKUP(CONCATENATE(C6494,"_",D6494),acronyms!$A$2:$B$330,2,0)</f>
        <v>Leucanthemopsis alpina</v>
      </c>
      <c r="C6494" t="s">
        <v>59</v>
      </c>
      <c r="D6494" t="s">
        <v>13</v>
      </c>
      <c r="E6494" t="s">
        <v>11</v>
      </c>
      <c r="G6494" t="s">
        <v>228</v>
      </c>
    </row>
    <row r="6495" spans="1:7" x14ac:dyDescent="0.25">
      <c r="A6495">
        <v>526</v>
      </c>
      <c r="B6495" t="str">
        <f>VLOOKUP(CONCATENATE(C6495,"_",D6495),acronyms!$A$2:$B$330,2,0)</f>
        <v>Lotus corniculatus</v>
      </c>
      <c r="C6495" t="s">
        <v>96</v>
      </c>
      <c r="D6495" t="s">
        <v>97</v>
      </c>
      <c r="E6495" t="s">
        <v>11</v>
      </c>
      <c r="G6495" t="s">
        <v>228</v>
      </c>
    </row>
    <row r="6496" spans="1:7" x14ac:dyDescent="0.25">
      <c r="A6496">
        <v>526</v>
      </c>
      <c r="B6496" t="str">
        <f>VLOOKUP(CONCATENATE(C6496,"_",D6496),acronyms!$A$2:$B$330,2,0)</f>
        <v>Nardus stricta</v>
      </c>
      <c r="C6496" t="s">
        <v>102</v>
      </c>
      <c r="D6496" t="s">
        <v>103</v>
      </c>
      <c r="E6496" t="s">
        <v>11</v>
      </c>
      <c r="G6496" t="s">
        <v>228</v>
      </c>
    </row>
    <row r="6497" spans="1:7" x14ac:dyDescent="0.25">
      <c r="A6497">
        <v>526</v>
      </c>
      <c r="B6497" t="str">
        <f>VLOOKUP(CONCATENATE(C6497,"_",D6497),acronyms!$A$2:$B$330,2,0)</f>
        <v>Persicaria vivipara</v>
      </c>
      <c r="C6497" t="s">
        <v>32</v>
      </c>
      <c r="D6497" t="s">
        <v>33</v>
      </c>
      <c r="E6497" t="s">
        <v>11</v>
      </c>
      <c r="G6497" t="s">
        <v>228</v>
      </c>
    </row>
    <row r="6498" spans="1:7" x14ac:dyDescent="0.25">
      <c r="A6498">
        <v>526</v>
      </c>
      <c r="B6498" t="str">
        <f>VLOOKUP(CONCATENATE(C6498,"_",D6498),acronyms!$A$2:$B$330,2,0)</f>
        <v>Poa alpina</v>
      </c>
      <c r="C6498" t="s">
        <v>79</v>
      </c>
      <c r="D6498" t="s">
        <v>13</v>
      </c>
      <c r="E6498" t="s">
        <v>11</v>
      </c>
      <c r="G6498" t="s">
        <v>228</v>
      </c>
    </row>
    <row r="6499" spans="1:7" x14ac:dyDescent="0.25">
      <c r="A6499">
        <v>526</v>
      </c>
      <c r="B6499" t="str">
        <f>VLOOKUP(CONCATENATE(C6499,"_",D6499),acronyms!$A$2:$B$330,2,0)</f>
        <v>Ranunculus villarsii</v>
      </c>
      <c r="C6499" t="s">
        <v>36</v>
      </c>
      <c r="D6499" t="s">
        <v>37</v>
      </c>
      <c r="E6499" t="s">
        <v>18</v>
      </c>
      <c r="G6499" t="s">
        <v>228</v>
      </c>
    </row>
    <row r="6500" spans="1:7" x14ac:dyDescent="0.25">
      <c r="A6500">
        <v>526</v>
      </c>
      <c r="B6500" t="str">
        <f>VLOOKUP(CONCATENATE(C6500,"_",D6500),acronyms!$A$2:$B$330,2,0)</f>
        <v>Scorzoneroides helvetica</v>
      </c>
      <c r="C6500" t="s">
        <v>42</v>
      </c>
      <c r="D6500" t="s">
        <v>41</v>
      </c>
      <c r="E6500">
        <v>1</v>
      </c>
      <c r="G6500" t="s">
        <v>228</v>
      </c>
    </row>
    <row r="6501" spans="1:7" x14ac:dyDescent="0.25">
      <c r="A6501">
        <v>526</v>
      </c>
      <c r="B6501" t="str">
        <f>VLOOKUP(CONCATENATE(C6501,"_",D6501),acronyms!$A$2:$B$330,2,0)</f>
        <v>Senecio incanus subsp. carniolicus</v>
      </c>
      <c r="C6501" t="s">
        <v>146</v>
      </c>
      <c r="D6501" t="s">
        <v>147</v>
      </c>
      <c r="E6501" t="s">
        <v>11</v>
      </c>
      <c r="G6501" t="s">
        <v>228</v>
      </c>
    </row>
    <row r="6502" spans="1:7" x14ac:dyDescent="0.25">
      <c r="A6502">
        <v>527</v>
      </c>
      <c r="B6502" t="str">
        <f>VLOOKUP(CONCATENATE(C6502,"_",D6502),acronyms!$A$2:$B$330,2,0)</f>
        <v>Alchemilla vulgaris agg.</v>
      </c>
      <c r="C6502" t="s">
        <v>9</v>
      </c>
      <c r="D6502" t="s">
        <v>10</v>
      </c>
      <c r="E6502" t="s">
        <v>11</v>
      </c>
      <c r="G6502" t="s">
        <v>228</v>
      </c>
    </row>
    <row r="6503" spans="1:7" x14ac:dyDescent="0.25">
      <c r="A6503">
        <v>527</v>
      </c>
      <c r="B6503" t="str">
        <f>VLOOKUP(CONCATENATE(C6503,"_",D6503),acronyms!$A$2:$B$330,2,0)</f>
        <v>Anthoxanthum alpinum</v>
      </c>
      <c r="C6503" t="s">
        <v>12</v>
      </c>
      <c r="D6503" t="s">
        <v>13</v>
      </c>
      <c r="E6503">
        <v>1</v>
      </c>
      <c r="G6503" t="s">
        <v>228</v>
      </c>
    </row>
    <row r="6504" spans="1:7" x14ac:dyDescent="0.25">
      <c r="A6504">
        <v>527</v>
      </c>
      <c r="B6504" t="str">
        <f>VLOOKUP(CONCATENATE(C6504,"_",D6504),acronyms!$A$2:$B$330,2,0)</f>
        <v>Carex nigra</v>
      </c>
      <c r="C6504" t="s">
        <v>54</v>
      </c>
      <c r="D6504" t="s">
        <v>20</v>
      </c>
      <c r="E6504" t="s">
        <v>46</v>
      </c>
      <c r="G6504" t="s">
        <v>228</v>
      </c>
    </row>
    <row r="6505" spans="1:7" x14ac:dyDescent="0.25">
      <c r="A6505">
        <v>527</v>
      </c>
      <c r="B6505" t="str">
        <f>VLOOKUP(CONCATENATE(C6505,"_",D6505),acronyms!$A$2:$B$330,2,0)</f>
        <v>Cerastium fontanum s. str.</v>
      </c>
      <c r="C6505" t="s">
        <v>56</v>
      </c>
      <c r="D6505" t="s">
        <v>354</v>
      </c>
      <c r="E6505" t="s">
        <v>11</v>
      </c>
      <c r="G6505" t="s">
        <v>228</v>
      </c>
    </row>
    <row r="6506" spans="1:7" x14ac:dyDescent="0.25">
      <c r="A6506">
        <v>527</v>
      </c>
      <c r="B6506" t="str">
        <f>VLOOKUP(CONCATENATE(C6506,"_",D6506),acronyms!$A$2:$B$330,2,0)</f>
        <v>Deschampsia cespitosa subsp. cespitosa</v>
      </c>
      <c r="C6506" t="s">
        <v>89</v>
      </c>
      <c r="D6506" t="s">
        <v>90</v>
      </c>
      <c r="E6506">
        <v>3</v>
      </c>
      <c r="G6506" t="s">
        <v>228</v>
      </c>
    </row>
    <row r="6507" spans="1:7" x14ac:dyDescent="0.25">
      <c r="A6507">
        <v>527</v>
      </c>
      <c r="B6507" t="str">
        <f>VLOOKUP(CONCATENATE(C6507,"_",D6507),acronyms!$A$2:$B$330,2,0)</f>
        <v>Leontodon hispidus</v>
      </c>
      <c r="C6507" t="s">
        <v>28</v>
      </c>
      <c r="D6507" t="s">
        <v>29</v>
      </c>
      <c r="E6507">
        <v>1</v>
      </c>
      <c r="G6507" t="s">
        <v>228</v>
      </c>
    </row>
    <row r="6508" spans="1:7" x14ac:dyDescent="0.25">
      <c r="A6508">
        <v>527</v>
      </c>
      <c r="B6508" t="str">
        <f>VLOOKUP(CONCATENATE(C6508,"_",D6508),acronyms!$A$2:$B$330,2,0)</f>
        <v>Luzula alpina</v>
      </c>
      <c r="C6508" t="s">
        <v>30</v>
      </c>
      <c r="D6508" t="s">
        <v>13</v>
      </c>
      <c r="E6508" t="s">
        <v>11</v>
      </c>
      <c r="G6508" t="s">
        <v>228</v>
      </c>
    </row>
    <row r="6509" spans="1:7" x14ac:dyDescent="0.25">
      <c r="A6509">
        <v>527</v>
      </c>
      <c r="B6509" t="str">
        <f>VLOOKUP(CONCATENATE(C6509,"_",D6509),acronyms!$A$2:$B$330,2,0)</f>
        <v>Luzula alpino-pilosa</v>
      </c>
      <c r="C6509" t="s">
        <v>30</v>
      </c>
      <c r="D6509" t="s">
        <v>31</v>
      </c>
      <c r="E6509">
        <v>1</v>
      </c>
      <c r="G6509" t="s">
        <v>228</v>
      </c>
    </row>
    <row r="6510" spans="1:7" x14ac:dyDescent="0.25">
      <c r="A6510">
        <v>527</v>
      </c>
      <c r="B6510" t="str">
        <f>VLOOKUP(CONCATENATE(C6510,"_",D6510),acronyms!$A$2:$B$330,2,0)</f>
        <v>Nardus stricta</v>
      </c>
      <c r="C6510" t="s">
        <v>102</v>
      </c>
      <c r="D6510" t="s">
        <v>103</v>
      </c>
      <c r="E6510" t="s">
        <v>50</v>
      </c>
      <c r="G6510" t="s">
        <v>228</v>
      </c>
    </row>
    <row r="6511" spans="1:7" x14ac:dyDescent="0.25">
      <c r="A6511">
        <v>527</v>
      </c>
      <c r="B6511" t="str">
        <f>VLOOKUP(CONCATENATE(C6511,"_",D6511),acronyms!$A$2:$B$330,2,0)</f>
        <v>Phleum alpinum agg.</v>
      </c>
      <c r="C6511" t="s">
        <v>162</v>
      </c>
      <c r="D6511" t="s">
        <v>163</v>
      </c>
      <c r="E6511" t="s">
        <v>11</v>
      </c>
      <c r="G6511" t="s">
        <v>228</v>
      </c>
    </row>
    <row r="6512" spans="1:7" x14ac:dyDescent="0.25">
      <c r="A6512">
        <v>527</v>
      </c>
      <c r="B6512" t="str">
        <f>VLOOKUP(CONCATENATE(C6512,"_",D6512),acronyms!$A$2:$B$330,2,0)</f>
        <v>Poa alpina</v>
      </c>
      <c r="C6512" t="s">
        <v>79</v>
      </c>
      <c r="D6512" t="s">
        <v>13</v>
      </c>
      <c r="E6512" t="s">
        <v>50</v>
      </c>
      <c r="G6512" t="s">
        <v>228</v>
      </c>
    </row>
    <row r="6513" spans="1:7" x14ac:dyDescent="0.25">
      <c r="A6513">
        <v>527</v>
      </c>
      <c r="B6513" t="str">
        <f>VLOOKUP(CONCATENATE(C6513,"_",D6513),acronyms!$A$2:$B$330,2,0)</f>
        <v>Potentilla aurea</v>
      </c>
      <c r="C6513" t="s">
        <v>34</v>
      </c>
      <c r="D6513" t="s">
        <v>35</v>
      </c>
      <c r="E6513" t="s">
        <v>11</v>
      </c>
      <c r="G6513" t="s">
        <v>228</v>
      </c>
    </row>
    <row r="6514" spans="1:7" x14ac:dyDescent="0.25">
      <c r="A6514">
        <v>527</v>
      </c>
      <c r="B6514" t="str">
        <f>VLOOKUP(CONCATENATE(C6514,"_",D6514),acronyms!$A$2:$B$330,2,0)</f>
        <v>Ranunculus acris subsp. acris</v>
      </c>
      <c r="C6514" t="s">
        <v>36</v>
      </c>
      <c r="D6514" t="s">
        <v>297</v>
      </c>
      <c r="E6514">
        <v>1</v>
      </c>
      <c r="G6514" t="s">
        <v>228</v>
      </c>
    </row>
    <row r="6515" spans="1:7" x14ac:dyDescent="0.25">
      <c r="A6515">
        <v>527</v>
      </c>
      <c r="B6515" t="str">
        <f>VLOOKUP(CONCATENATE(C6515,"_",D6515),acronyms!$A$2:$B$330,2,0)</f>
        <v>Scorzoneroides helvetica</v>
      </c>
      <c r="C6515" t="s">
        <v>42</v>
      </c>
      <c r="D6515" t="s">
        <v>41</v>
      </c>
      <c r="E6515" t="s">
        <v>11</v>
      </c>
      <c r="G6515" t="s">
        <v>228</v>
      </c>
    </row>
    <row r="6516" spans="1:7" x14ac:dyDescent="0.25">
      <c r="A6516">
        <v>527</v>
      </c>
      <c r="B6516" t="str">
        <f>VLOOKUP(CONCATENATE(C6516,"_",D6516),acronyms!$A$2:$B$330,2,0)</f>
        <v>Taraxacum sp.</v>
      </c>
      <c r="C6516" t="s">
        <v>166</v>
      </c>
      <c r="D6516" t="s">
        <v>350</v>
      </c>
      <c r="E6516" t="s">
        <v>11</v>
      </c>
      <c r="G6516" t="s">
        <v>228</v>
      </c>
    </row>
    <row r="6517" spans="1:7" x14ac:dyDescent="0.25">
      <c r="A6517">
        <v>528</v>
      </c>
      <c r="B6517" t="str">
        <f>VLOOKUP(CONCATENATE(C6517,"_",D6517),acronyms!$A$2:$B$330,2,0)</f>
        <v>Alchemilla vulgaris agg.</v>
      </c>
      <c r="C6517" t="s">
        <v>178</v>
      </c>
      <c r="D6517" t="s">
        <v>134</v>
      </c>
      <c r="E6517" t="s">
        <v>11</v>
      </c>
      <c r="G6517" t="s">
        <v>137</v>
      </c>
    </row>
    <row r="6518" spans="1:7" x14ac:dyDescent="0.25">
      <c r="A6518">
        <v>528</v>
      </c>
      <c r="B6518" t="str">
        <f>VLOOKUP(CONCATENATE(C6518,"_",D6518),acronyms!$A$2:$B$330,2,0)</f>
        <v>Anthoxanthum alpinum</v>
      </c>
      <c r="C6518" t="s">
        <v>179</v>
      </c>
      <c r="D6518" t="s">
        <v>13</v>
      </c>
      <c r="E6518">
        <v>1</v>
      </c>
      <c r="G6518" t="s">
        <v>137</v>
      </c>
    </row>
    <row r="6519" spans="1:7" x14ac:dyDescent="0.25">
      <c r="A6519">
        <v>528</v>
      </c>
      <c r="B6519" t="str">
        <f>VLOOKUP(CONCATENATE(C6519,"_",D6519),acronyms!$A$2:$B$330,2,0)</f>
        <v>Coeloglossum viride</v>
      </c>
      <c r="C6519" t="s">
        <v>368</v>
      </c>
      <c r="D6519" t="s">
        <v>45</v>
      </c>
      <c r="E6519" t="s">
        <v>11</v>
      </c>
      <c r="G6519" t="s">
        <v>137</v>
      </c>
    </row>
    <row r="6520" spans="1:7" x14ac:dyDescent="0.25">
      <c r="A6520">
        <v>528</v>
      </c>
      <c r="B6520" t="str">
        <f>VLOOKUP(CONCATENATE(C6520,"_",D6520),acronyms!$A$2:$B$330,2,0)</f>
        <v>Empetrum hermaphroditum</v>
      </c>
      <c r="C6520" t="s">
        <v>356</v>
      </c>
      <c r="D6520" t="s">
        <v>81</v>
      </c>
      <c r="E6520">
        <v>1</v>
      </c>
      <c r="G6520" t="s">
        <v>137</v>
      </c>
    </row>
    <row r="6521" spans="1:7" x14ac:dyDescent="0.25">
      <c r="A6521">
        <v>528</v>
      </c>
      <c r="B6521" t="str">
        <f>VLOOKUP(CONCATENATE(C6521,"_",D6521),acronyms!$A$2:$B$330,2,0)</f>
        <v>Hieracium alpinum s. lat.</v>
      </c>
      <c r="C6521" t="s">
        <v>251</v>
      </c>
      <c r="D6521" t="s">
        <v>13</v>
      </c>
      <c r="E6521" t="s">
        <v>18</v>
      </c>
      <c r="G6521" t="s">
        <v>137</v>
      </c>
    </row>
    <row r="6522" spans="1:7" x14ac:dyDescent="0.25">
      <c r="A6522">
        <v>528</v>
      </c>
      <c r="B6522" t="str">
        <f>VLOOKUP(CONCATENATE(C6522,"_",D6522),acronyms!$A$2:$B$330,2,0)</f>
        <v>Huperzia selago</v>
      </c>
      <c r="C6522" t="s">
        <v>383</v>
      </c>
      <c r="D6522" t="s">
        <v>107</v>
      </c>
      <c r="E6522" t="s">
        <v>11</v>
      </c>
      <c r="G6522" t="s">
        <v>137</v>
      </c>
    </row>
    <row r="6523" spans="1:7" x14ac:dyDescent="0.25">
      <c r="A6523">
        <v>528</v>
      </c>
      <c r="B6523" t="str">
        <f>VLOOKUP(CONCATENATE(C6523,"_",D6523),acronyms!$A$2:$B$330,2,0)</f>
        <v>Loiseleuria procumbens</v>
      </c>
      <c r="C6523" t="s">
        <v>357</v>
      </c>
      <c r="D6523" t="s">
        <v>130</v>
      </c>
      <c r="E6523" t="s">
        <v>50</v>
      </c>
      <c r="G6523" t="s">
        <v>137</v>
      </c>
    </row>
    <row r="6524" spans="1:7" x14ac:dyDescent="0.25">
      <c r="A6524">
        <v>528</v>
      </c>
      <c r="B6524" t="str">
        <f>VLOOKUP(CONCATENATE(C6524,"_",D6524),acronyms!$A$2:$B$330,2,0)</f>
        <v>Luzula alpina</v>
      </c>
      <c r="C6524" t="s">
        <v>139</v>
      </c>
      <c r="D6524" t="s">
        <v>13</v>
      </c>
      <c r="E6524" t="s">
        <v>11</v>
      </c>
      <c r="G6524" t="s">
        <v>137</v>
      </c>
    </row>
    <row r="6525" spans="1:7" x14ac:dyDescent="0.25">
      <c r="A6525">
        <v>528</v>
      </c>
      <c r="B6525" t="str">
        <f>VLOOKUP(CONCATENATE(C6525,"_",D6525),acronyms!$A$2:$B$330,2,0)</f>
        <v>Luzula multiflora s. lat.</v>
      </c>
      <c r="C6525" t="s">
        <v>139</v>
      </c>
      <c r="D6525" t="s">
        <v>270</v>
      </c>
      <c r="E6525" t="s">
        <v>11</v>
      </c>
      <c r="G6525" t="s">
        <v>137</v>
      </c>
    </row>
    <row r="6526" spans="1:7" x14ac:dyDescent="0.25">
      <c r="A6526">
        <v>528</v>
      </c>
      <c r="B6526" t="str">
        <f>VLOOKUP(CONCATENATE(C6526,"_",D6526),acronyms!$A$2:$B$330,2,0)</f>
        <v>Diphasiastrum alpinum</v>
      </c>
      <c r="C6526" t="s">
        <v>351</v>
      </c>
      <c r="D6526" t="s">
        <v>13</v>
      </c>
      <c r="E6526" t="s">
        <v>50</v>
      </c>
      <c r="G6526" t="s">
        <v>137</v>
      </c>
    </row>
    <row r="6527" spans="1:7" x14ac:dyDescent="0.25">
      <c r="A6527">
        <v>528</v>
      </c>
      <c r="B6527" t="str">
        <f>VLOOKUP(CONCATENATE(C6527,"_",D6527),acronyms!$A$2:$B$330,2,0)</f>
        <v>Nardus stricta</v>
      </c>
      <c r="C6527" t="s">
        <v>214</v>
      </c>
      <c r="D6527" t="s">
        <v>103</v>
      </c>
      <c r="E6527">
        <v>3</v>
      </c>
      <c r="G6527" t="s">
        <v>137</v>
      </c>
    </row>
    <row r="6528" spans="1:7" x14ac:dyDescent="0.25">
      <c r="A6528">
        <v>528</v>
      </c>
      <c r="B6528" t="str">
        <f>VLOOKUP(CONCATENATE(C6528,"_",D6528),acronyms!$A$2:$B$330,2,0)</f>
        <v>Phyteuma hemisphaericum</v>
      </c>
      <c r="C6528" t="s">
        <v>217</v>
      </c>
      <c r="D6528" t="s">
        <v>92</v>
      </c>
      <c r="E6528">
        <v>1</v>
      </c>
      <c r="G6528" t="s">
        <v>137</v>
      </c>
    </row>
    <row r="6529" spans="1:7" x14ac:dyDescent="0.25">
      <c r="A6529">
        <v>528</v>
      </c>
      <c r="B6529" t="str">
        <f>VLOOKUP(CONCATENATE(C6529,"_",D6529),acronyms!$A$2:$B$330,2,0)</f>
        <v>Pinguicula leptoceras</v>
      </c>
      <c r="C6529" t="s">
        <v>359</v>
      </c>
      <c r="D6529" t="s">
        <v>329</v>
      </c>
      <c r="E6529" t="s">
        <v>11</v>
      </c>
      <c r="G6529" t="s">
        <v>137</v>
      </c>
    </row>
    <row r="6530" spans="1:7" x14ac:dyDescent="0.25">
      <c r="A6530">
        <v>528</v>
      </c>
      <c r="B6530" t="str">
        <f>VLOOKUP(CONCATENATE(C6530,"_",D6530),acronyms!$A$2:$B$330,2,0)</f>
        <v>Poa alpina</v>
      </c>
      <c r="C6530" t="s">
        <v>140</v>
      </c>
      <c r="D6530" t="s">
        <v>13</v>
      </c>
      <c r="E6530" t="s">
        <v>11</v>
      </c>
      <c r="G6530" t="s">
        <v>137</v>
      </c>
    </row>
    <row r="6531" spans="1:7" x14ac:dyDescent="0.25">
      <c r="A6531">
        <v>528</v>
      </c>
      <c r="B6531" t="str">
        <f>VLOOKUP(CONCATENATE(C6531,"_",D6531),acronyms!$A$2:$B$330,2,0)</f>
        <v>Potentilla aurea</v>
      </c>
      <c r="C6531" t="s">
        <v>189</v>
      </c>
      <c r="D6531" t="s">
        <v>35</v>
      </c>
      <c r="E6531" t="s">
        <v>11</v>
      </c>
      <c r="G6531" t="s">
        <v>137</v>
      </c>
    </row>
    <row r="6532" spans="1:7" x14ac:dyDescent="0.25">
      <c r="A6532">
        <v>528</v>
      </c>
      <c r="B6532" t="str">
        <f>VLOOKUP(CONCATENATE(C6532,"_",D6532),acronyms!$A$2:$B$330,2,0)</f>
        <v>Ranunculus villarsii</v>
      </c>
      <c r="C6532" t="s">
        <v>190</v>
      </c>
      <c r="D6532" t="s">
        <v>37</v>
      </c>
      <c r="E6532" t="s">
        <v>11</v>
      </c>
      <c r="G6532" t="s">
        <v>137</v>
      </c>
    </row>
    <row r="6533" spans="1:7" x14ac:dyDescent="0.25">
      <c r="A6533">
        <v>528</v>
      </c>
      <c r="B6533" t="str">
        <f>VLOOKUP(CONCATENATE(C6533,"_",D6533),acronyms!$A$2:$B$330,2,0)</f>
        <v>Rhinanthus glacialis</v>
      </c>
      <c r="C6533" t="s">
        <v>218</v>
      </c>
      <c r="D6533" t="s">
        <v>85</v>
      </c>
      <c r="E6533">
        <v>1</v>
      </c>
      <c r="G6533" t="s">
        <v>137</v>
      </c>
    </row>
    <row r="6534" spans="1:7" x14ac:dyDescent="0.25">
      <c r="A6534">
        <v>528</v>
      </c>
      <c r="B6534" t="str">
        <f>VLOOKUP(CONCATENATE(C6534,"_",D6534),acronyms!$A$2:$B$330,2,0)</f>
        <v>Rhododendron ferrugineum</v>
      </c>
      <c r="C6534" t="s">
        <v>219</v>
      </c>
      <c r="D6534" t="s">
        <v>39</v>
      </c>
      <c r="E6534" t="s">
        <v>11</v>
      </c>
      <c r="G6534" t="s">
        <v>137</v>
      </c>
    </row>
    <row r="6535" spans="1:7" x14ac:dyDescent="0.25">
      <c r="A6535">
        <v>528</v>
      </c>
      <c r="B6535" t="str">
        <f>VLOOKUP(CONCATENATE(C6535,"_",D6535),acronyms!$A$2:$B$330,2,0)</f>
        <v>Scorzoneroides helvetica</v>
      </c>
      <c r="C6535" t="s">
        <v>220</v>
      </c>
      <c r="D6535" t="s">
        <v>41</v>
      </c>
      <c r="E6535">
        <v>1</v>
      </c>
      <c r="G6535" t="s">
        <v>137</v>
      </c>
    </row>
    <row r="6536" spans="1:7" x14ac:dyDescent="0.25">
      <c r="A6536">
        <v>528</v>
      </c>
      <c r="B6536" t="str">
        <f>VLOOKUP(CONCATENATE(C6536,"_",D6536),acronyms!$A$2:$B$330,2,0)</f>
        <v>Trifolium pallescens</v>
      </c>
      <c r="C6536" t="s">
        <v>231</v>
      </c>
      <c r="D6536" t="s">
        <v>109</v>
      </c>
      <c r="E6536">
        <v>1</v>
      </c>
      <c r="G6536" t="s">
        <v>137</v>
      </c>
    </row>
    <row r="6537" spans="1:7" x14ac:dyDescent="0.25">
      <c r="A6537">
        <v>528</v>
      </c>
      <c r="B6537" t="str">
        <f>VLOOKUP(CONCATENATE(C6537,"_",D6537),acronyms!$A$2:$B$330,2,0)</f>
        <v>Vaccinium myrtillus</v>
      </c>
      <c r="C6537" t="s">
        <v>222</v>
      </c>
      <c r="D6537" t="s">
        <v>51</v>
      </c>
      <c r="E6537" t="s">
        <v>11</v>
      </c>
      <c r="G6537" t="s">
        <v>137</v>
      </c>
    </row>
    <row r="6538" spans="1:7" x14ac:dyDescent="0.25">
      <c r="A6538">
        <v>528</v>
      </c>
      <c r="B6538" t="str">
        <f>VLOOKUP(CONCATENATE(C6538,"_",D6538),acronyms!$A$2:$B$330,2,0)</f>
        <v>Viola palustris</v>
      </c>
      <c r="C6538" t="s">
        <v>193</v>
      </c>
      <c r="D6538" t="s">
        <v>109</v>
      </c>
      <c r="E6538" t="s">
        <v>11</v>
      </c>
      <c r="G6538" t="s">
        <v>137</v>
      </c>
    </row>
    <row r="6539" spans="1:7" x14ac:dyDescent="0.25">
      <c r="A6539">
        <v>529</v>
      </c>
      <c r="B6539" t="str">
        <f>VLOOKUP(CONCATENATE(C6539,"_",D6539),acronyms!$A$2:$B$330,2,0)</f>
        <v>Achillea moschata</v>
      </c>
      <c r="C6539" t="s">
        <v>115</v>
      </c>
      <c r="D6539" t="s">
        <v>112</v>
      </c>
      <c r="E6539" t="s">
        <v>18</v>
      </c>
      <c r="G6539" t="s">
        <v>228</v>
      </c>
    </row>
    <row r="6540" spans="1:7" x14ac:dyDescent="0.25">
      <c r="A6540">
        <v>529</v>
      </c>
      <c r="B6540" t="str">
        <f>VLOOKUP(CONCATENATE(C6540,"_",D6540),acronyms!$A$2:$B$330,2,0)</f>
        <v>Alchemilla vulgaris agg.</v>
      </c>
      <c r="C6540" t="s">
        <v>9</v>
      </c>
      <c r="D6540" t="s">
        <v>10</v>
      </c>
      <c r="E6540" t="s">
        <v>11</v>
      </c>
      <c r="G6540" t="s">
        <v>228</v>
      </c>
    </row>
    <row r="6541" spans="1:7" x14ac:dyDescent="0.25">
      <c r="A6541">
        <v>529</v>
      </c>
      <c r="B6541" t="str">
        <f>VLOOKUP(CONCATENATE(C6541,"_",D6541),acronyms!$A$2:$B$330,2,0)</f>
        <v>Cerastium cerastoides</v>
      </c>
      <c r="C6541" t="s">
        <v>56</v>
      </c>
      <c r="D6541" t="s">
        <v>56</v>
      </c>
      <c r="E6541" t="s">
        <v>11</v>
      </c>
      <c r="G6541" t="s">
        <v>228</v>
      </c>
    </row>
    <row r="6542" spans="1:7" x14ac:dyDescent="0.25">
      <c r="A6542">
        <v>529</v>
      </c>
      <c r="B6542" t="str">
        <f>VLOOKUP(CONCATENATE(C6542,"_",D6542),acronyms!$A$2:$B$330,2,0)</f>
        <v>Deschampsia cespitosa subsp. cespitosa</v>
      </c>
      <c r="C6542" t="s">
        <v>89</v>
      </c>
      <c r="D6542" t="s">
        <v>90</v>
      </c>
      <c r="E6542">
        <v>3</v>
      </c>
      <c r="G6542" t="s">
        <v>228</v>
      </c>
    </row>
    <row r="6543" spans="1:7" x14ac:dyDescent="0.25">
      <c r="A6543">
        <v>529</v>
      </c>
      <c r="B6543" t="str">
        <f>VLOOKUP(CONCATENATE(C6543,"_",D6543),acronyms!$A$2:$B$330,2,0)</f>
        <v>Leontodon hispidus</v>
      </c>
      <c r="C6543" t="s">
        <v>28</v>
      </c>
      <c r="D6543" t="s">
        <v>29</v>
      </c>
      <c r="E6543" t="s">
        <v>18</v>
      </c>
      <c r="G6543" t="s">
        <v>228</v>
      </c>
    </row>
    <row r="6544" spans="1:7" x14ac:dyDescent="0.25">
      <c r="A6544">
        <v>529</v>
      </c>
      <c r="B6544" t="str">
        <f>VLOOKUP(CONCATENATE(C6544,"_",D6544),acronyms!$A$2:$B$330,2,0)</f>
        <v>Leucanthemopsis alpina</v>
      </c>
      <c r="C6544" t="s">
        <v>59</v>
      </c>
      <c r="D6544" t="s">
        <v>13</v>
      </c>
      <c r="E6544" t="s">
        <v>18</v>
      </c>
      <c r="G6544" t="s">
        <v>228</v>
      </c>
    </row>
    <row r="6545" spans="1:7" x14ac:dyDescent="0.25">
      <c r="A6545">
        <v>529</v>
      </c>
      <c r="B6545" t="str">
        <f>VLOOKUP(CONCATENATE(C6545,"_",D6545),acronyms!$A$2:$B$330,2,0)</f>
        <v>Luzula alpino-pilosa</v>
      </c>
      <c r="C6545" t="s">
        <v>30</v>
      </c>
      <c r="D6545" t="s">
        <v>31</v>
      </c>
      <c r="E6545" t="s">
        <v>11</v>
      </c>
      <c r="G6545" t="s">
        <v>228</v>
      </c>
    </row>
    <row r="6546" spans="1:7" x14ac:dyDescent="0.25">
      <c r="A6546">
        <v>529</v>
      </c>
      <c r="B6546" t="str">
        <f>VLOOKUP(CONCATENATE(C6546,"_",D6546),acronyms!$A$2:$B$330,2,0)</f>
        <v>Poa alpina</v>
      </c>
      <c r="C6546" t="s">
        <v>79</v>
      </c>
      <c r="D6546" t="s">
        <v>13</v>
      </c>
      <c r="E6546" t="s">
        <v>50</v>
      </c>
      <c r="G6546" t="s">
        <v>228</v>
      </c>
    </row>
    <row r="6547" spans="1:7" x14ac:dyDescent="0.25">
      <c r="A6547">
        <v>529</v>
      </c>
      <c r="B6547" t="str">
        <f>VLOOKUP(CONCATENATE(C6547,"_",D6547),acronyms!$A$2:$B$330,2,0)</f>
        <v>Potentilla aurea</v>
      </c>
      <c r="C6547" t="s">
        <v>34</v>
      </c>
      <c r="D6547" t="s">
        <v>35</v>
      </c>
      <c r="E6547" t="s">
        <v>11</v>
      </c>
      <c r="G6547" t="s">
        <v>228</v>
      </c>
    </row>
    <row r="6548" spans="1:7" x14ac:dyDescent="0.25">
      <c r="A6548">
        <v>529</v>
      </c>
      <c r="B6548" t="str">
        <f>VLOOKUP(CONCATENATE(C6548,"_",D6548),acronyms!$A$2:$B$330,2,0)</f>
        <v>Rumex alpestris</v>
      </c>
      <c r="C6548" t="s">
        <v>261</v>
      </c>
      <c r="D6548" t="s">
        <v>13</v>
      </c>
      <c r="E6548" t="s">
        <v>11</v>
      </c>
      <c r="G6548" t="s">
        <v>228</v>
      </c>
    </row>
    <row r="6549" spans="1:7" x14ac:dyDescent="0.25">
      <c r="A6549">
        <v>529</v>
      </c>
      <c r="B6549" t="str">
        <f>VLOOKUP(CONCATENATE(C6549,"_",D6549),acronyms!$A$2:$B$330,2,0)</f>
        <v>Scorzoneroides helvetica</v>
      </c>
      <c r="C6549" t="s">
        <v>42</v>
      </c>
      <c r="D6549" t="s">
        <v>41</v>
      </c>
      <c r="E6549" t="s">
        <v>18</v>
      </c>
      <c r="G6549" t="s">
        <v>228</v>
      </c>
    </row>
    <row r="6550" spans="1:7" x14ac:dyDescent="0.25">
      <c r="A6550">
        <v>529</v>
      </c>
      <c r="B6550" t="str">
        <f>VLOOKUP(CONCATENATE(C6550,"_",D6550),acronyms!$A$2:$B$330,2,0)</f>
        <v>Trifolium badium</v>
      </c>
      <c r="C6550" t="s">
        <v>108</v>
      </c>
      <c r="D6550" t="s">
        <v>202</v>
      </c>
      <c r="E6550" t="s">
        <v>11</v>
      </c>
      <c r="G6550" t="s">
        <v>228</v>
      </c>
    </row>
    <row r="6551" spans="1:7" x14ac:dyDescent="0.25">
      <c r="A6551">
        <v>529</v>
      </c>
      <c r="B6551" t="str">
        <f>VLOOKUP(CONCATENATE(C6551,"_",D6551),acronyms!$A$2:$B$330,2,0)</f>
        <v>Trifolium pallescens</v>
      </c>
      <c r="C6551" t="s">
        <v>108</v>
      </c>
      <c r="D6551" t="s">
        <v>109</v>
      </c>
      <c r="E6551" t="s">
        <v>50</v>
      </c>
      <c r="G6551" t="s">
        <v>228</v>
      </c>
    </row>
    <row r="6552" spans="1:7" x14ac:dyDescent="0.25">
      <c r="A6552">
        <v>531</v>
      </c>
      <c r="B6552" t="str">
        <f>VLOOKUP(CONCATENATE(C6552,"_",D6552),acronyms!$A$2:$B$330,2,0)</f>
        <v>Achillea moschata</v>
      </c>
      <c r="C6552" t="s">
        <v>115</v>
      </c>
      <c r="D6552" t="s">
        <v>112</v>
      </c>
      <c r="E6552" t="s">
        <v>11</v>
      </c>
      <c r="G6552" t="s">
        <v>119</v>
      </c>
    </row>
    <row r="6553" spans="1:7" x14ac:dyDescent="0.25">
      <c r="A6553">
        <v>531</v>
      </c>
      <c r="B6553" t="str">
        <f>VLOOKUP(CONCATENATE(C6553,"_",D6553),acronyms!$A$2:$B$330,2,0)</f>
        <v>Agrostis rupestris</v>
      </c>
      <c r="C6553" t="s">
        <v>7</v>
      </c>
      <c r="D6553" t="s">
        <v>74</v>
      </c>
      <c r="E6553">
        <v>1</v>
      </c>
      <c r="G6553" t="s">
        <v>119</v>
      </c>
    </row>
    <row r="6554" spans="1:7" x14ac:dyDescent="0.25">
      <c r="A6554">
        <v>531</v>
      </c>
      <c r="B6554" t="str">
        <f>VLOOKUP(CONCATENATE(C6554,"_",D6554),acronyms!$A$2:$B$330,2,0)</f>
        <v>Anthoxanthum alpinum</v>
      </c>
      <c r="C6554" t="s">
        <v>12</v>
      </c>
      <c r="D6554" t="s">
        <v>13</v>
      </c>
      <c r="E6554" t="s">
        <v>50</v>
      </c>
      <c r="G6554" t="s">
        <v>119</v>
      </c>
    </row>
    <row r="6555" spans="1:7" x14ac:dyDescent="0.25">
      <c r="A6555">
        <v>531</v>
      </c>
      <c r="B6555" t="str">
        <f>VLOOKUP(CONCATENATE(C6555,"_",D6555),acronyms!$A$2:$B$330,2,0)</f>
        <v>Campanula scheuchzeri</v>
      </c>
      <c r="C6555" t="s">
        <v>16</v>
      </c>
      <c r="D6555" t="s">
        <v>17</v>
      </c>
      <c r="E6555" t="s">
        <v>11</v>
      </c>
      <c r="G6555" t="s">
        <v>119</v>
      </c>
    </row>
    <row r="6556" spans="1:7" x14ac:dyDescent="0.25">
      <c r="A6556">
        <v>531</v>
      </c>
      <c r="B6556" t="str">
        <f>VLOOKUP(CONCATENATE(C6556,"_",D6556),acronyms!$A$2:$B$330,2,0)</f>
        <v>Euphrasia minima</v>
      </c>
      <c r="C6556" t="s">
        <v>113</v>
      </c>
      <c r="D6556" t="s">
        <v>62</v>
      </c>
      <c r="E6556" t="s">
        <v>18</v>
      </c>
      <c r="G6556" t="s">
        <v>119</v>
      </c>
    </row>
    <row r="6557" spans="1:7" x14ac:dyDescent="0.25">
      <c r="A6557">
        <v>531</v>
      </c>
      <c r="B6557" t="str">
        <f>VLOOKUP(CONCATENATE(C6557,"_",D6557),acronyms!$A$2:$B$330,2,0)</f>
        <v>Festuca halleri agg.</v>
      </c>
      <c r="C6557" t="s">
        <v>19</v>
      </c>
      <c r="D6557" t="s">
        <v>58</v>
      </c>
      <c r="E6557" t="s">
        <v>46</v>
      </c>
      <c r="G6557" t="s">
        <v>119</v>
      </c>
    </row>
    <row r="6558" spans="1:7" x14ac:dyDescent="0.25">
      <c r="A6558">
        <v>531</v>
      </c>
      <c r="B6558" t="str">
        <f>VLOOKUP(CONCATENATE(C6558,"_",D6558),acronyms!$A$2:$B$330,2,0)</f>
        <v>Gentiana nivalis</v>
      </c>
      <c r="C6558" t="s">
        <v>21</v>
      </c>
      <c r="D6558" t="s">
        <v>200</v>
      </c>
      <c r="E6558" t="s">
        <v>11</v>
      </c>
      <c r="G6558" t="s">
        <v>119</v>
      </c>
    </row>
    <row r="6559" spans="1:7" x14ac:dyDescent="0.25">
      <c r="A6559">
        <v>531</v>
      </c>
      <c r="B6559" t="str">
        <f>VLOOKUP(CONCATENATE(C6559,"_",D6559),acronyms!$A$2:$B$330,2,0)</f>
        <v>Luzula alpino-pilosa</v>
      </c>
      <c r="C6559" t="s">
        <v>30</v>
      </c>
      <c r="D6559" t="s">
        <v>31</v>
      </c>
      <c r="E6559" t="s">
        <v>11</v>
      </c>
      <c r="G6559" t="s">
        <v>119</v>
      </c>
    </row>
    <row r="6560" spans="1:7" x14ac:dyDescent="0.25">
      <c r="A6560">
        <v>531</v>
      </c>
      <c r="B6560" t="str">
        <f>VLOOKUP(CONCATENATE(C6560,"_",D6560),acronyms!$A$2:$B$330,2,0)</f>
        <v>Luzula spicata</v>
      </c>
      <c r="C6560" t="s">
        <v>30</v>
      </c>
      <c r="D6560" t="s">
        <v>60</v>
      </c>
      <c r="E6560" t="s">
        <v>11</v>
      </c>
      <c r="G6560" t="s">
        <v>119</v>
      </c>
    </row>
    <row r="6561" spans="1:7" x14ac:dyDescent="0.25">
      <c r="A6561">
        <v>531</v>
      </c>
      <c r="B6561" t="str">
        <f>VLOOKUP(CONCATENATE(C6561,"_",D6561),acronyms!$A$2:$B$330,2,0)</f>
        <v>Poa alpina</v>
      </c>
      <c r="C6561" t="s">
        <v>79</v>
      </c>
      <c r="D6561" t="s">
        <v>13</v>
      </c>
      <c r="E6561" t="s">
        <v>11</v>
      </c>
      <c r="G6561" t="s">
        <v>119</v>
      </c>
    </row>
    <row r="6562" spans="1:7" x14ac:dyDescent="0.25">
      <c r="A6562">
        <v>531</v>
      </c>
      <c r="B6562" t="str">
        <f>VLOOKUP(CONCATENATE(C6562,"_",D6562),acronyms!$A$2:$B$330,2,0)</f>
        <v>Salix herbacea</v>
      </c>
      <c r="C6562" t="s">
        <v>40</v>
      </c>
      <c r="D6562" t="s">
        <v>81</v>
      </c>
      <c r="E6562" t="s">
        <v>11</v>
      </c>
      <c r="G6562" t="s">
        <v>119</v>
      </c>
    </row>
    <row r="6563" spans="1:7" x14ac:dyDescent="0.25">
      <c r="A6563">
        <v>531</v>
      </c>
      <c r="B6563" t="str">
        <f>VLOOKUP(CONCATENATE(C6563,"_",D6563),acronyms!$A$2:$B$330,2,0)</f>
        <v>Scorzoneroides helvetica</v>
      </c>
      <c r="C6563" t="s">
        <v>42</v>
      </c>
      <c r="D6563" t="s">
        <v>41</v>
      </c>
      <c r="E6563" t="s">
        <v>50</v>
      </c>
      <c r="G6563" t="s">
        <v>119</v>
      </c>
    </row>
    <row r="6564" spans="1:7" x14ac:dyDescent="0.25">
      <c r="A6564">
        <v>531</v>
      </c>
      <c r="B6564" t="str">
        <f>VLOOKUP(CONCATENATE(C6564,"_",D6564),acronyms!$A$2:$B$330,2,0)</f>
        <v>Sibbaldia procumbens</v>
      </c>
      <c r="C6564" t="s">
        <v>129</v>
      </c>
      <c r="D6564" t="s">
        <v>130</v>
      </c>
      <c r="E6564">
        <v>1</v>
      </c>
      <c r="G6564" t="s">
        <v>119</v>
      </c>
    </row>
    <row r="6565" spans="1:7" x14ac:dyDescent="0.25">
      <c r="A6565">
        <v>531</v>
      </c>
      <c r="B6565" t="str">
        <f>VLOOKUP(CONCATENATE(C6565,"_",D6565),acronyms!$A$2:$B$330,2,0)</f>
        <v>Trifolium pallescens</v>
      </c>
      <c r="C6565" t="s">
        <v>108</v>
      </c>
      <c r="D6565" t="s">
        <v>109</v>
      </c>
      <c r="E6565" t="s">
        <v>50</v>
      </c>
      <c r="G6565" t="s">
        <v>119</v>
      </c>
    </row>
    <row r="6566" spans="1:7" x14ac:dyDescent="0.25">
      <c r="A6566">
        <v>531</v>
      </c>
      <c r="B6566" t="str">
        <f>VLOOKUP(CONCATENATE(C6566,"_",D6566),acronyms!$A$2:$B$330,2,0)</f>
        <v>Veronica alpina</v>
      </c>
      <c r="C6566" t="s">
        <v>15</v>
      </c>
      <c r="D6566" t="s">
        <v>13</v>
      </c>
      <c r="E6566" t="s">
        <v>18</v>
      </c>
      <c r="G6566" t="s">
        <v>119</v>
      </c>
    </row>
    <row r="6567" spans="1:7" x14ac:dyDescent="0.25">
      <c r="A6567">
        <v>532</v>
      </c>
      <c r="B6567" t="str">
        <f>VLOOKUP(CONCATENATE(C6567,"_",D6567),acronyms!$A$2:$B$330,2,0)</f>
        <v>Alchemilla vulgaris agg.</v>
      </c>
      <c r="C6567" t="s">
        <v>9</v>
      </c>
      <c r="D6567" t="s">
        <v>10</v>
      </c>
      <c r="E6567" t="s">
        <v>11</v>
      </c>
      <c r="G6567" t="s">
        <v>228</v>
      </c>
    </row>
    <row r="6568" spans="1:7" x14ac:dyDescent="0.25">
      <c r="A6568">
        <v>532</v>
      </c>
      <c r="B6568" t="str">
        <f>VLOOKUP(CONCATENATE(C6568,"_",D6568),acronyms!$A$2:$B$330,2,0)</f>
        <v>Carex frigida</v>
      </c>
      <c r="C6568" t="s">
        <v>54</v>
      </c>
      <c r="D6568" t="s">
        <v>117</v>
      </c>
      <c r="E6568">
        <v>1</v>
      </c>
      <c r="G6568" t="s">
        <v>228</v>
      </c>
    </row>
    <row r="6569" spans="1:7" x14ac:dyDescent="0.25">
      <c r="A6569">
        <v>532</v>
      </c>
      <c r="B6569" t="str">
        <f>VLOOKUP(CONCATENATE(C6569,"_",D6569),acronyms!$A$2:$B$330,2,0)</f>
        <v>Carex nigra</v>
      </c>
      <c r="C6569" t="s">
        <v>54</v>
      </c>
      <c r="D6569" t="s">
        <v>20</v>
      </c>
      <c r="E6569" t="s">
        <v>46</v>
      </c>
      <c r="G6569" t="s">
        <v>228</v>
      </c>
    </row>
    <row r="6570" spans="1:7" x14ac:dyDescent="0.25">
      <c r="A6570">
        <v>532</v>
      </c>
      <c r="B6570" t="str">
        <f>VLOOKUP(CONCATENATE(C6570,"_",D6570),acronyms!$A$2:$B$330,2,0)</f>
        <v>Cerastium cerastoides</v>
      </c>
      <c r="C6570" t="s">
        <v>56</v>
      </c>
      <c r="D6570" t="s">
        <v>56</v>
      </c>
      <c r="E6570" t="s">
        <v>11</v>
      </c>
      <c r="G6570" t="s">
        <v>228</v>
      </c>
    </row>
    <row r="6571" spans="1:7" x14ac:dyDescent="0.25">
      <c r="A6571">
        <v>532</v>
      </c>
      <c r="B6571" t="str">
        <f>VLOOKUP(CONCATENATE(C6571,"_",D6571),acronyms!$A$2:$B$330,2,0)</f>
        <v>Deschampsia cespitosa subsp. cespitosa</v>
      </c>
      <c r="C6571" t="s">
        <v>89</v>
      </c>
      <c r="D6571" t="s">
        <v>90</v>
      </c>
      <c r="E6571" t="s">
        <v>46</v>
      </c>
      <c r="G6571" t="s">
        <v>228</v>
      </c>
    </row>
    <row r="6572" spans="1:7" x14ac:dyDescent="0.25">
      <c r="A6572">
        <v>532</v>
      </c>
      <c r="B6572" t="str">
        <f>VLOOKUP(CONCATENATE(C6572,"_",D6572),acronyms!$A$2:$B$330,2,0)</f>
        <v>Persicaria vivipara</v>
      </c>
      <c r="C6572" t="s">
        <v>32</v>
      </c>
      <c r="D6572" t="s">
        <v>33</v>
      </c>
      <c r="E6572" t="s">
        <v>18</v>
      </c>
      <c r="G6572" t="s">
        <v>228</v>
      </c>
    </row>
    <row r="6573" spans="1:7" x14ac:dyDescent="0.25">
      <c r="A6573">
        <v>532</v>
      </c>
      <c r="B6573" t="str">
        <f>VLOOKUP(CONCATENATE(C6573,"_",D6573),acronyms!$A$2:$B$330,2,0)</f>
        <v>Peucedanum ostruthium</v>
      </c>
      <c r="C6573" t="s">
        <v>313</v>
      </c>
      <c r="D6573" t="s">
        <v>188</v>
      </c>
      <c r="E6573" t="s">
        <v>18</v>
      </c>
      <c r="G6573" t="s">
        <v>228</v>
      </c>
    </row>
    <row r="6574" spans="1:7" x14ac:dyDescent="0.25">
      <c r="A6574">
        <v>532</v>
      </c>
      <c r="B6574" t="str">
        <f>VLOOKUP(CONCATENATE(C6574,"_",D6574),acronyms!$A$2:$B$330,2,0)</f>
        <v>Phleum alpinum agg.</v>
      </c>
      <c r="C6574" t="s">
        <v>162</v>
      </c>
      <c r="D6574" t="s">
        <v>163</v>
      </c>
      <c r="E6574" t="s">
        <v>11</v>
      </c>
      <c r="G6574" t="s">
        <v>228</v>
      </c>
    </row>
    <row r="6575" spans="1:7" x14ac:dyDescent="0.25">
      <c r="A6575">
        <v>532</v>
      </c>
      <c r="B6575" t="str">
        <f>VLOOKUP(CONCATENATE(C6575,"_",D6575),acronyms!$A$2:$B$330,2,0)</f>
        <v>Poa alpina</v>
      </c>
      <c r="C6575" t="s">
        <v>79</v>
      </c>
      <c r="D6575" t="s">
        <v>13</v>
      </c>
      <c r="E6575">
        <v>1</v>
      </c>
      <c r="G6575" t="s">
        <v>228</v>
      </c>
    </row>
    <row r="6576" spans="1:7" x14ac:dyDescent="0.25">
      <c r="A6576">
        <v>532</v>
      </c>
      <c r="B6576" t="str">
        <f>VLOOKUP(CONCATENATE(C6576,"_",D6576),acronyms!$A$2:$B$330,2,0)</f>
        <v>Ranunculus acris subsp. acris</v>
      </c>
      <c r="C6576" t="s">
        <v>36</v>
      </c>
      <c r="D6576" t="s">
        <v>297</v>
      </c>
      <c r="E6576">
        <v>1</v>
      </c>
      <c r="G6576" t="s">
        <v>228</v>
      </c>
    </row>
    <row r="6577" spans="1:7" x14ac:dyDescent="0.25">
      <c r="A6577">
        <v>532</v>
      </c>
      <c r="B6577" t="str">
        <f>VLOOKUP(CONCATENATE(C6577,"_",D6577),acronyms!$A$2:$B$330,2,0)</f>
        <v>Salix helvetica</v>
      </c>
      <c r="C6577" t="s">
        <v>40</v>
      </c>
      <c r="D6577" t="s">
        <v>41</v>
      </c>
      <c r="E6577">
        <v>1</v>
      </c>
      <c r="G6577" t="s">
        <v>228</v>
      </c>
    </row>
    <row r="6578" spans="1:7" x14ac:dyDescent="0.25">
      <c r="A6578">
        <v>532</v>
      </c>
      <c r="B6578" t="str">
        <f>VLOOKUP(CONCATENATE(C6578,"_",D6578),acronyms!$A$2:$B$330,2,0)</f>
        <v>Taraxacum sp.</v>
      </c>
      <c r="C6578" t="s">
        <v>166</v>
      </c>
      <c r="D6578" t="s">
        <v>350</v>
      </c>
      <c r="E6578" t="s">
        <v>11</v>
      </c>
      <c r="G6578" t="s">
        <v>228</v>
      </c>
    </row>
    <row r="6579" spans="1:7" x14ac:dyDescent="0.25">
      <c r="A6579">
        <v>532</v>
      </c>
      <c r="B6579" t="str">
        <f>VLOOKUP(CONCATENATE(C6579,"_",D6579),acronyms!$A$2:$B$330,2,0)</f>
        <v>Trifolium pallescens</v>
      </c>
      <c r="C6579" t="s">
        <v>108</v>
      </c>
      <c r="D6579" t="s">
        <v>109</v>
      </c>
      <c r="E6579" t="s">
        <v>50</v>
      </c>
      <c r="G6579" t="s">
        <v>228</v>
      </c>
    </row>
    <row r="6580" spans="1:7" x14ac:dyDescent="0.25">
      <c r="A6580">
        <v>533</v>
      </c>
      <c r="B6580" t="str">
        <f>VLOOKUP(CONCATENATE(C6580,"_",D6580),acronyms!$A$2:$B$330,2,0)</f>
        <v>Achillea moschata</v>
      </c>
      <c r="C6580" t="s">
        <v>115</v>
      </c>
      <c r="D6580" t="s">
        <v>112</v>
      </c>
      <c r="E6580" t="s">
        <v>11</v>
      </c>
      <c r="G6580" t="s">
        <v>228</v>
      </c>
    </row>
    <row r="6581" spans="1:7" x14ac:dyDescent="0.25">
      <c r="A6581">
        <v>533</v>
      </c>
      <c r="B6581" t="str">
        <f>VLOOKUP(CONCATENATE(C6581,"_",D6581),acronyms!$A$2:$B$330,2,0)</f>
        <v>Agrostis rupestris</v>
      </c>
      <c r="C6581" t="s">
        <v>7</v>
      </c>
      <c r="D6581" t="s">
        <v>74</v>
      </c>
      <c r="E6581">
        <v>1</v>
      </c>
      <c r="F6581" t="s">
        <v>61</v>
      </c>
      <c r="G6581" t="s">
        <v>228</v>
      </c>
    </row>
    <row r="6582" spans="1:7" x14ac:dyDescent="0.25">
      <c r="A6582">
        <v>533</v>
      </c>
      <c r="B6582" t="str">
        <f>VLOOKUP(CONCATENATE(C6582,"_",D6582),acronyms!$A$2:$B$330,2,0)</f>
        <v>Avenella flexuosa</v>
      </c>
      <c r="C6582" t="s">
        <v>14</v>
      </c>
      <c r="D6582" t="s">
        <v>126</v>
      </c>
      <c r="E6582">
        <v>1</v>
      </c>
      <c r="G6582" t="s">
        <v>228</v>
      </c>
    </row>
    <row r="6583" spans="1:7" x14ac:dyDescent="0.25">
      <c r="A6583">
        <v>533</v>
      </c>
      <c r="B6583" t="str">
        <f>VLOOKUP(CONCATENATE(C6583,"_",D6583),acronyms!$A$2:$B$330,2,0)</f>
        <v>Festuca halleri agg.</v>
      </c>
      <c r="C6583" t="s">
        <v>19</v>
      </c>
      <c r="D6583" t="s">
        <v>58</v>
      </c>
      <c r="E6583" t="s">
        <v>11</v>
      </c>
      <c r="G6583" t="s">
        <v>228</v>
      </c>
    </row>
    <row r="6584" spans="1:7" x14ac:dyDescent="0.25">
      <c r="A6584">
        <v>533</v>
      </c>
      <c r="B6584" t="str">
        <f>VLOOKUP(CONCATENATE(C6584,"_",D6584),acronyms!$A$2:$B$330,2,0)</f>
        <v>Gnaphalium supinum</v>
      </c>
      <c r="C6584" t="s">
        <v>77</v>
      </c>
      <c r="D6584" t="s">
        <v>78</v>
      </c>
      <c r="E6584" t="s">
        <v>18</v>
      </c>
      <c r="G6584" t="s">
        <v>228</v>
      </c>
    </row>
    <row r="6585" spans="1:7" x14ac:dyDescent="0.25">
      <c r="A6585">
        <v>533</v>
      </c>
      <c r="B6585" t="str">
        <f>VLOOKUP(CONCATENATE(C6585,"_",D6585),acronyms!$A$2:$B$330,2,0)</f>
        <v>Juncus trifidus</v>
      </c>
      <c r="C6585" t="s">
        <v>132</v>
      </c>
      <c r="D6585" t="s">
        <v>108</v>
      </c>
      <c r="E6585">
        <v>1</v>
      </c>
      <c r="G6585" t="s">
        <v>228</v>
      </c>
    </row>
    <row r="6586" spans="1:7" x14ac:dyDescent="0.25">
      <c r="A6586">
        <v>533</v>
      </c>
      <c r="B6586" t="str">
        <f>VLOOKUP(CONCATENATE(C6586,"_",D6586),acronyms!$A$2:$B$330,2,0)</f>
        <v>Leucanthemopsis alpina</v>
      </c>
      <c r="C6586" t="s">
        <v>59</v>
      </c>
      <c r="D6586" t="s">
        <v>13</v>
      </c>
      <c r="E6586" t="s">
        <v>11</v>
      </c>
      <c r="G6586" t="s">
        <v>228</v>
      </c>
    </row>
    <row r="6587" spans="1:7" x14ac:dyDescent="0.25">
      <c r="A6587">
        <v>533</v>
      </c>
      <c r="B6587" t="str">
        <f>VLOOKUP(CONCATENATE(C6587,"_",D6587),acronyms!$A$2:$B$330,2,0)</f>
        <v>Luzula lutea</v>
      </c>
      <c r="C6587" t="s">
        <v>30</v>
      </c>
      <c r="D6587" t="s">
        <v>98</v>
      </c>
      <c r="E6587" t="s">
        <v>11</v>
      </c>
      <c r="G6587" t="s">
        <v>228</v>
      </c>
    </row>
    <row r="6588" spans="1:7" x14ac:dyDescent="0.25">
      <c r="A6588">
        <v>533</v>
      </c>
      <c r="B6588" t="str">
        <f>VLOOKUP(CONCATENATE(C6588,"_",D6588),acronyms!$A$2:$B$330,2,0)</f>
        <v>Luzula spicata</v>
      </c>
      <c r="C6588" t="s">
        <v>30</v>
      </c>
      <c r="D6588" t="s">
        <v>60</v>
      </c>
      <c r="E6588" t="s">
        <v>11</v>
      </c>
      <c r="G6588" t="s">
        <v>228</v>
      </c>
    </row>
    <row r="6589" spans="1:7" x14ac:dyDescent="0.25">
      <c r="A6589">
        <v>533</v>
      </c>
      <c r="B6589" t="str">
        <f>VLOOKUP(CONCATENATE(C6589,"_",D6589),acronyms!$A$2:$B$330,2,0)</f>
        <v>Diphasiastrum alpinum</v>
      </c>
      <c r="C6589" t="s">
        <v>351</v>
      </c>
      <c r="D6589" t="s">
        <v>13</v>
      </c>
      <c r="E6589" t="s">
        <v>18</v>
      </c>
      <c r="F6589" t="s">
        <v>384</v>
      </c>
      <c r="G6589" t="s">
        <v>228</v>
      </c>
    </row>
    <row r="6590" spans="1:7" x14ac:dyDescent="0.25">
      <c r="A6590">
        <v>533</v>
      </c>
      <c r="B6590" t="str">
        <f>VLOOKUP(CONCATENATE(C6590,"_",D6590),acronyms!$A$2:$B$330,2,0)</f>
        <v>Phyteuma hemisphaericum</v>
      </c>
      <c r="C6590" t="s">
        <v>91</v>
      </c>
      <c r="D6590" t="s">
        <v>92</v>
      </c>
      <c r="E6590" t="s">
        <v>18</v>
      </c>
      <c r="G6590" t="s">
        <v>228</v>
      </c>
    </row>
    <row r="6591" spans="1:7" x14ac:dyDescent="0.25">
      <c r="A6591">
        <v>533</v>
      </c>
      <c r="B6591" t="str">
        <f>VLOOKUP(CONCATENATE(C6591,"_",D6591),acronyms!$A$2:$B$330,2,0)</f>
        <v>Potentilla aurea</v>
      </c>
      <c r="C6591" t="s">
        <v>34</v>
      </c>
      <c r="D6591" t="s">
        <v>35</v>
      </c>
      <c r="E6591" t="s">
        <v>11</v>
      </c>
      <c r="G6591" t="s">
        <v>228</v>
      </c>
    </row>
    <row r="6592" spans="1:7" x14ac:dyDescent="0.25">
      <c r="A6592">
        <v>533</v>
      </c>
      <c r="B6592" t="str">
        <f>VLOOKUP(CONCATENATE(C6592,"_",D6592),acronyms!$A$2:$B$330,2,0)</f>
        <v>Saxifraga bryoides</v>
      </c>
      <c r="C6592" t="s">
        <v>71</v>
      </c>
      <c r="D6592" t="s">
        <v>72</v>
      </c>
      <c r="E6592" t="s">
        <v>11</v>
      </c>
      <c r="G6592" t="s">
        <v>228</v>
      </c>
    </row>
    <row r="6593" spans="1:7" x14ac:dyDescent="0.25">
      <c r="A6593">
        <v>533</v>
      </c>
      <c r="B6593" t="str">
        <f>VLOOKUP(CONCATENATE(C6593,"_",D6593),acronyms!$A$2:$B$330,2,0)</f>
        <v>Scorzoneroides helvetica</v>
      </c>
      <c r="C6593" t="s">
        <v>42</v>
      </c>
      <c r="D6593" t="s">
        <v>41</v>
      </c>
      <c r="E6593" t="s">
        <v>11</v>
      </c>
      <c r="G6593" t="s">
        <v>228</v>
      </c>
    </row>
    <row r="6594" spans="1:7" x14ac:dyDescent="0.25">
      <c r="A6594">
        <v>533</v>
      </c>
      <c r="B6594" t="str">
        <f>VLOOKUP(CONCATENATE(C6594,"_",D6594),acronyms!$A$2:$B$330,2,0)</f>
        <v>Sedum alpestre</v>
      </c>
      <c r="C6594" t="s">
        <v>63</v>
      </c>
      <c r="D6594" t="s">
        <v>13</v>
      </c>
      <c r="E6594" t="s">
        <v>18</v>
      </c>
      <c r="G6594" t="s">
        <v>228</v>
      </c>
    </row>
    <row r="6595" spans="1:7" x14ac:dyDescent="0.25">
      <c r="A6595">
        <v>533</v>
      </c>
      <c r="B6595" t="str">
        <f>VLOOKUP(CONCATENATE(C6595,"_",D6595),acronyms!$A$2:$B$330,2,0)</f>
        <v>Senecio incanus subsp. carniolicus</v>
      </c>
      <c r="C6595" t="s">
        <v>146</v>
      </c>
      <c r="D6595" t="s">
        <v>147</v>
      </c>
      <c r="E6595" t="s">
        <v>11</v>
      </c>
      <c r="G6595" t="s">
        <v>228</v>
      </c>
    </row>
    <row r="6596" spans="1:7" x14ac:dyDescent="0.25">
      <c r="A6596">
        <v>534</v>
      </c>
      <c r="B6596" t="str">
        <f>VLOOKUP(CONCATENATE(C6596,"_",D6596),acronyms!$A$2:$B$330,2,0)</f>
        <v>Alchemilla vulgaris agg.</v>
      </c>
      <c r="C6596" t="s">
        <v>178</v>
      </c>
      <c r="D6596" t="s">
        <v>134</v>
      </c>
      <c r="E6596" t="s">
        <v>46</v>
      </c>
      <c r="G6596" t="s">
        <v>137</v>
      </c>
    </row>
    <row r="6597" spans="1:7" x14ac:dyDescent="0.25">
      <c r="A6597">
        <v>534</v>
      </c>
      <c r="B6597" t="str">
        <f>VLOOKUP(CONCATENATE(C6597,"_",D6597),acronyms!$A$2:$B$330,2,0)</f>
        <v>Anthoxanthum alpinum</v>
      </c>
      <c r="C6597" t="s">
        <v>179</v>
      </c>
      <c r="D6597" t="s">
        <v>13</v>
      </c>
      <c r="E6597" t="s">
        <v>11</v>
      </c>
      <c r="G6597" t="s">
        <v>137</v>
      </c>
    </row>
    <row r="6598" spans="1:7" x14ac:dyDescent="0.25">
      <c r="A6598">
        <v>534</v>
      </c>
      <c r="B6598" t="str">
        <f>VLOOKUP(CONCATENATE(C6598,"_",D6598),acronyms!$A$2:$B$330,2,0)</f>
        <v>Carex nigra</v>
      </c>
      <c r="C6598" t="s">
        <v>180</v>
      </c>
      <c r="D6598" t="s">
        <v>20</v>
      </c>
      <c r="E6598" t="s">
        <v>46</v>
      </c>
      <c r="G6598" t="s">
        <v>137</v>
      </c>
    </row>
    <row r="6599" spans="1:7" x14ac:dyDescent="0.25">
      <c r="A6599">
        <v>534</v>
      </c>
      <c r="B6599" t="str">
        <f>VLOOKUP(CONCATENATE(C6599,"_",D6599),acronyms!$A$2:$B$330,2,0)</f>
        <v>Carex sempervirens</v>
      </c>
      <c r="C6599" t="s">
        <v>180</v>
      </c>
      <c r="D6599" t="s">
        <v>95</v>
      </c>
      <c r="E6599" t="s">
        <v>50</v>
      </c>
      <c r="G6599" t="s">
        <v>137</v>
      </c>
    </row>
    <row r="6600" spans="1:7" x14ac:dyDescent="0.25">
      <c r="A6600">
        <v>534</v>
      </c>
      <c r="B6600" t="str">
        <f>VLOOKUP(CONCATENATE(C6600,"_",D6600),acronyms!$A$2:$B$330,2,0)</f>
        <v>Deschampsia cespitosa subsp. cespitosa</v>
      </c>
      <c r="C6600" t="s">
        <v>181</v>
      </c>
      <c r="D6600" t="s">
        <v>90</v>
      </c>
      <c r="E6600" t="s">
        <v>50</v>
      </c>
      <c r="G6600" t="s">
        <v>137</v>
      </c>
    </row>
    <row r="6601" spans="1:7" x14ac:dyDescent="0.25">
      <c r="A6601">
        <v>534</v>
      </c>
      <c r="B6601" t="str">
        <f>VLOOKUP(CONCATENATE(C6601,"_",D6601),acronyms!$A$2:$B$330,2,0)</f>
        <v>Luzula alpina</v>
      </c>
      <c r="C6601" t="s">
        <v>139</v>
      </c>
      <c r="D6601" t="s">
        <v>13</v>
      </c>
      <c r="E6601" t="s">
        <v>11</v>
      </c>
      <c r="G6601" t="s">
        <v>137</v>
      </c>
    </row>
    <row r="6602" spans="1:7" x14ac:dyDescent="0.25">
      <c r="A6602">
        <v>534</v>
      </c>
      <c r="B6602" t="str">
        <f>VLOOKUP(CONCATENATE(C6602,"_",D6602),acronyms!$A$2:$B$330,2,0)</f>
        <v>Luzula alpino-pilosa</v>
      </c>
      <c r="C6602" t="s">
        <v>139</v>
      </c>
      <c r="D6602" t="s">
        <v>31</v>
      </c>
      <c r="E6602" t="s">
        <v>50</v>
      </c>
      <c r="G6602" t="s">
        <v>137</v>
      </c>
    </row>
    <row r="6603" spans="1:7" x14ac:dyDescent="0.25">
      <c r="A6603">
        <v>534</v>
      </c>
      <c r="B6603" t="str">
        <f>VLOOKUP(CONCATENATE(C6603,"_",D6603),acronyms!$A$2:$B$330,2,0)</f>
        <v>Mutellina adonidifolia</v>
      </c>
      <c r="C6603" t="s">
        <v>185</v>
      </c>
      <c r="D6603" t="s">
        <v>100</v>
      </c>
      <c r="E6603" t="s">
        <v>50</v>
      </c>
      <c r="G6603" t="s">
        <v>137</v>
      </c>
    </row>
    <row r="6604" spans="1:7" x14ac:dyDescent="0.25">
      <c r="A6604">
        <v>534</v>
      </c>
      <c r="B6604" t="str">
        <f>VLOOKUP(CONCATENATE(C6604,"_",D6604),acronyms!$A$2:$B$330,2,0)</f>
        <v>Nardus stricta</v>
      </c>
      <c r="C6604" t="s">
        <v>214</v>
      </c>
      <c r="D6604" t="s">
        <v>103</v>
      </c>
      <c r="E6604">
        <v>1</v>
      </c>
      <c r="G6604" t="s">
        <v>137</v>
      </c>
    </row>
    <row r="6605" spans="1:7" x14ac:dyDescent="0.25">
      <c r="A6605">
        <v>534</v>
      </c>
      <c r="B6605" t="str">
        <f>VLOOKUP(CONCATENATE(C6605,"_",D6605),acronyms!$A$2:$B$330,2,0)</f>
        <v>Phleum alpinum agg.</v>
      </c>
      <c r="C6605" t="s">
        <v>295</v>
      </c>
      <c r="D6605" t="s">
        <v>156</v>
      </c>
      <c r="E6605">
        <v>1</v>
      </c>
      <c r="G6605" t="s">
        <v>137</v>
      </c>
    </row>
    <row r="6606" spans="1:7" x14ac:dyDescent="0.25">
      <c r="A6606">
        <v>534</v>
      </c>
      <c r="B6606" t="str">
        <f>VLOOKUP(CONCATENATE(C6606,"_",D6606),acronyms!$A$2:$B$330,2,0)</f>
        <v>Poa alpina</v>
      </c>
      <c r="C6606" t="s">
        <v>140</v>
      </c>
      <c r="D6606" t="s">
        <v>13</v>
      </c>
      <c r="E6606" t="s">
        <v>50</v>
      </c>
      <c r="G6606" t="s">
        <v>137</v>
      </c>
    </row>
    <row r="6607" spans="1:7" x14ac:dyDescent="0.25">
      <c r="A6607">
        <v>534</v>
      </c>
      <c r="B6607" t="str">
        <f>VLOOKUP(CONCATENATE(C6607,"_",D6607),acronyms!$A$2:$B$330,2,0)</f>
        <v>Poa supina</v>
      </c>
      <c r="C6607" t="s">
        <v>140</v>
      </c>
      <c r="D6607" t="s">
        <v>78</v>
      </c>
      <c r="E6607" t="s">
        <v>11</v>
      </c>
      <c r="G6607" t="s">
        <v>137</v>
      </c>
    </row>
    <row r="6608" spans="1:7" x14ac:dyDescent="0.25">
      <c r="A6608">
        <v>534</v>
      </c>
      <c r="B6608" t="str">
        <f>VLOOKUP(CONCATENATE(C6608,"_",D6608),acronyms!$A$2:$B$330,2,0)</f>
        <v>Potentilla aurea</v>
      </c>
      <c r="C6608" t="s">
        <v>189</v>
      </c>
      <c r="D6608" t="s">
        <v>35</v>
      </c>
      <c r="E6608" t="s">
        <v>50</v>
      </c>
      <c r="G6608" t="s">
        <v>137</v>
      </c>
    </row>
    <row r="6609" spans="1:7" x14ac:dyDescent="0.25">
      <c r="A6609">
        <v>534</v>
      </c>
      <c r="B6609" t="str">
        <f>VLOOKUP(CONCATENATE(C6609,"_",D6609),acronyms!$A$2:$B$330,2,0)</f>
        <v>Ranunculus villarsii</v>
      </c>
      <c r="C6609" t="s">
        <v>190</v>
      </c>
      <c r="D6609" t="s">
        <v>37</v>
      </c>
      <c r="E6609" t="s">
        <v>50</v>
      </c>
      <c r="G6609" t="s">
        <v>137</v>
      </c>
    </row>
    <row r="6610" spans="1:7" x14ac:dyDescent="0.25">
      <c r="A6610">
        <v>534</v>
      </c>
      <c r="B6610" t="str">
        <f>VLOOKUP(CONCATENATE(C6610,"_",D6610),acronyms!$A$2:$B$330,2,0)</f>
        <v>Taraxacum sp.</v>
      </c>
      <c r="C6610" t="s">
        <v>192</v>
      </c>
      <c r="D6610" t="s">
        <v>134</v>
      </c>
      <c r="E6610" t="s">
        <v>11</v>
      </c>
      <c r="G6610" t="s">
        <v>137</v>
      </c>
    </row>
    <row r="6611" spans="1:7" x14ac:dyDescent="0.25">
      <c r="A6611">
        <v>534</v>
      </c>
      <c r="B6611" t="str">
        <f>VLOOKUP(CONCATENATE(C6611,"_",D6611),acronyms!$A$2:$B$330,2,0)</f>
        <v>Trifolium pratense subsp. pratense</v>
      </c>
      <c r="C6611" t="s">
        <v>231</v>
      </c>
      <c r="D6611" t="s">
        <v>110</v>
      </c>
      <c r="E6611" t="s">
        <v>46</v>
      </c>
      <c r="G6611" t="s">
        <v>137</v>
      </c>
    </row>
    <row r="6612" spans="1:7" x14ac:dyDescent="0.25">
      <c r="A6612">
        <v>534</v>
      </c>
      <c r="B6612" t="str">
        <f>VLOOKUP(CONCATENATE(C6612,"_",D6612),acronyms!$A$2:$B$330,2,0)</f>
        <v>Trollius europaeus</v>
      </c>
      <c r="C6612" t="s">
        <v>338</v>
      </c>
      <c r="D6612" t="s">
        <v>225</v>
      </c>
      <c r="E6612" t="s">
        <v>11</v>
      </c>
      <c r="G6612" t="s">
        <v>137</v>
      </c>
    </row>
    <row r="6613" spans="1:7" x14ac:dyDescent="0.25">
      <c r="A6613">
        <v>534</v>
      </c>
      <c r="B6613" t="str">
        <f>VLOOKUP(CONCATENATE(C6613,"_",D6613),acronyms!$A$2:$B$330,2,0)</f>
        <v>Veronica alpina</v>
      </c>
      <c r="C6613" t="s">
        <v>143</v>
      </c>
      <c r="D6613" t="s">
        <v>13</v>
      </c>
      <c r="E6613" t="s">
        <v>11</v>
      </c>
      <c r="G6613" t="s">
        <v>137</v>
      </c>
    </row>
    <row r="6614" spans="1:7" x14ac:dyDescent="0.25">
      <c r="A6614">
        <v>535</v>
      </c>
      <c r="B6614" t="str">
        <f>VLOOKUP(CONCATENATE(C6614,"_",D6614),acronyms!$A$2:$B$330,2,0)</f>
        <v>Agrostis rupestris</v>
      </c>
      <c r="C6614" t="s">
        <v>7</v>
      </c>
      <c r="D6614" t="s">
        <v>74</v>
      </c>
      <c r="E6614" t="s">
        <v>11</v>
      </c>
      <c r="G6614" t="s">
        <v>75</v>
      </c>
    </row>
    <row r="6615" spans="1:7" x14ac:dyDescent="0.25">
      <c r="A6615">
        <v>535</v>
      </c>
      <c r="B6615" t="str">
        <f>VLOOKUP(CONCATENATE(C6615,"_",D6615),acronyms!$A$2:$B$330,2,0)</f>
        <v>Alchemilla vulgaris agg.</v>
      </c>
      <c r="C6615" t="s">
        <v>9</v>
      </c>
      <c r="D6615" t="s">
        <v>10</v>
      </c>
      <c r="E6615">
        <v>1</v>
      </c>
      <c r="G6615" t="s">
        <v>75</v>
      </c>
    </row>
    <row r="6616" spans="1:7" x14ac:dyDescent="0.25">
      <c r="A6616">
        <v>535</v>
      </c>
      <c r="B6616" t="str">
        <f>VLOOKUP(CONCATENATE(C6616,"_",D6616),acronyms!$A$2:$B$330,2,0)</f>
        <v>Anthoxanthum alpinum</v>
      </c>
      <c r="C6616" t="s">
        <v>12</v>
      </c>
      <c r="D6616" t="s">
        <v>13</v>
      </c>
      <c r="E6616" t="s">
        <v>11</v>
      </c>
      <c r="G6616" t="s">
        <v>75</v>
      </c>
    </row>
    <row r="6617" spans="1:7" x14ac:dyDescent="0.25">
      <c r="A6617">
        <v>535</v>
      </c>
      <c r="B6617" t="str">
        <f>VLOOKUP(CONCATENATE(C6617,"_",D6617),acronyms!$A$2:$B$330,2,0)</f>
        <v>Campanula scheuchzeri</v>
      </c>
      <c r="C6617" t="s">
        <v>16</v>
      </c>
      <c r="D6617" t="s">
        <v>17</v>
      </c>
      <c r="E6617" t="s">
        <v>11</v>
      </c>
      <c r="G6617" t="s">
        <v>75</v>
      </c>
    </row>
    <row r="6618" spans="1:7" x14ac:dyDescent="0.25">
      <c r="A6618">
        <v>535</v>
      </c>
      <c r="B6618" t="str">
        <f>VLOOKUP(CONCATENATE(C6618,"_",D6618),acronyms!$A$2:$B$330,2,0)</f>
        <v>Carex aterrima</v>
      </c>
      <c r="C6618" t="s">
        <v>54</v>
      </c>
      <c r="D6618" t="s">
        <v>204</v>
      </c>
      <c r="E6618">
        <v>1</v>
      </c>
      <c r="G6618" t="s">
        <v>75</v>
      </c>
    </row>
    <row r="6619" spans="1:7" x14ac:dyDescent="0.25">
      <c r="A6619">
        <v>535</v>
      </c>
      <c r="B6619" t="str">
        <f>VLOOKUP(CONCATENATE(C6619,"_",D6619),acronyms!$A$2:$B$330,2,0)</f>
        <v>Carex sempervirens</v>
      </c>
      <c r="C6619" t="s">
        <v>54</v>
      </c>
      <c r="D6619" t="s">
        <v>95</v>
      </c>
      <c r="E6619" t="s">
        <v>11</v>
      </c>
      <c r="G6619" t="s">
        <v>75</v>
      </c>
    </row>
    <row r="6620" spans="1:7" x14ac:dyDescent="0.25">
      <c r="A6620">
        <v>535</v>
      </c>
      <c r="B6620" t="str">
        <f>VLOOKUP(CONCATENATE(C6620,"_",D6620),acronyms!$A$2:$B$330,2,0)</f>
        <v>Cirsium spinosissimum</v>
      </c>
      <c r="C6620" t="s">
        <v>165</v>
      </c>
      <c r="D6620" t="s">
        <v>60</v>
      </c>
      <c r="E6620" t="s">
        <v>18</v>
      </c>
      <c r="G6620" t="s">
        <v>75</v>
      </c>
    </row>
    <row r="6621" spans="1:7" x14ac:dyDescent="0.25">
      <c r="A6621">
        <v>535</v>
      </c>
      <c r="B6621" t="str">
        <f>VLOOKUP(CONCATENATE(C6621,"_",D6621),acronyms!$A$2:$B$330,2,0)</f>
        <v>Deschampsia cespitosa subsp. cespitosa</v>
      </c>
      <c r="C6621" t="s">
        <v>89</v>
      </c>
      <c r="D6621" t="s">
        <v>90</v>
      </c>
      <c r="E6621" t="s">
        <v>50</v>
      </c>
      <c r="G6621" t="s">
        <v>75</v>
      </c>
    </row>
    <row r="6622" spans="1:7" x14ac:dyDescent="0.25">
      <c r="A6622">
        <v>535</v>
      </c>
      <c r="B6622" t="str">
        <f>VLOOKUP(CONCATENATE(C6622,"_",D6622),acronyms!$A$2:$B$330,2,0)</f>
        <v>Leontodon hispidus</v>
      </c>
      <c r="C6622" t="s">
        <v>28</v>
      </c>
      <c r="D6622" t="s">
        <v>29</v>
      </c>
      <c r="E6622" t="s">
        <v>50</v>
      </c>
      <c r="G6622" t="s">
        <v>75</v>
      </c>
    </row>
    <row r="6623" spans="1:7" x14ac:dyDescent="0.25">
      <c r="A6623">
        <v>535</v>
      </c>
      <c r="B6623" t="str">
        <f>VLOOKUP(CONCATENATE(C6623,"_",D6623),acronyms!$A$2:$B$330,2,0)</f>
        <v>Leucanthemopsis alpina</v>
      </c>
      <c r="C6623" t="s">
        <v>59</v>
      </c>
      <c r="D6623" t="s">
        <v>13</v>
      </c>
      <c r="E6623" t="s">
        <v>11</v>
      </c>
      <c r="G6623" t="s">
        <v>75</v>
      </c>
    </row>
    <row r="6624" spans="1:7" x14ac:dyDescent="0.25">
      <c r="A6624">
        <v>535</v>
      </c>
      <c r="B6624" t="str">
        <f>VLOOKUP(CONCATENATE(C6624,"_",D6624),acronyms!$A$2:$B$330,2,0)</f>
        <v>Lotus corniculatus</v>
      </c>
      <c r="C6624" t="s">
        <v>96</v>
      </c>
      <c r="D6624" t="s">
        <v>97</v>
      </c>
      <c r="E6624">
        <v>1</v>
      </c>
      <c r="G6624" t="s">
        <v>75</v>
      </c>
    </row>
    <row r="6625" spans="1:7" x14ac:dyDescent="0.25">
      <c r="A6625">
        <v>535</v>
      </c>
      <c r="B6625" t="str">
        <f>VLOOKUP(CONCATENATE(C6625,"_",D6625),acronyms!$A$2:$B$330,2,0)</f>
        <v>Nardus stricta</v>
      </c>
      <c r="C6625" t="s">
        <v>102</v>
      </c>
      <c r="D6625" t="s">
        <v>103</v>
      </c>
      <c r="E6625">
        <v>3</v>
      </c>
      <c r="G6625" t="s">
        <v>75</v>
      </c>
    </row>
    <row r="6626" spans="1:7" x14ac:dyDescent="0.25">
      <c r="A6626">
        <v>535</v>
      </c>
      <c r="B6626" t="str">
        <f>VLOOKUP(CONCATENATE(C6626,"_",D6626),acronyms!$A$2:$B$330,2,0)</f>
        <v>Persicaria vivipara</v>
      </c>
      <c r="C6626" t="s">
        <v>32</v>
      </c>
      <c r="D6626" t="s">
        <v>33</v>
      </c>
      <c r="E6626" t="s">
        <v>11</v>
      </c>
      <c r="G6626" t="s">
        <v>75</v>
      </c>
    </row>
    <row r="6627" spans="1:7" x14ac:dyDescent="0.25">
      <c r="A6627">
        <v>535</v>
      </c>
      <c r="B6627" t="str">
        <f>VLOOKUP(CONCATENATE(C6627,"_",D6627),acronyms!$A$2:$B$330,2,0)</f>
        <v>Phleum alpinum agg.</v>
      </c>
      <c r="C6627" t="s">
        <v>162</v>
      </c>
      <c r="D6627" t="s">
        <v>156</v>
      </c>
      <c r="E6627" t="s">
        <v>11</v>
      </c>
      <c r="G6627" t="s">
        <v>75</v>
      </c>
    </row>
    <row r="6628" spans="1:7" x14ac:dyDescent="0.25">
      <c r="A6628">
        <v>535</v>
      </c>
      <c r="B6628" t="str">
        <f>VLOOKUP(CONCATENATE(C6628,"_",D6628),acronyms!$A$2:$B$330,2,0)</f>
        <v>Poa alpina</v>
      </c>
      <c r="C6628" t="s">
        <v>79</v>
      </c>
      <c r="D6628" t="s">
        <v>13</v>
      </c>
      <c r="E6628">
        <v>1</v>
      </c>
      <c r="G6628" t="s">
        <v>75</v>
      </c>
    </row>
    <row r="6629" spans="1:7" x14ac:dyDescent="0.25">
      <c r="A6629">
        <v>535</v>
      </c>
      <c r="B6629" t="str">
        <f>VLOOKUP(CONCATENATE(C6629,"_",D6629),acronyms!$A$2:$B$330,2,0)</f>
        <v>Potentilla aurea</v>
      </c>
      <c r="C6629" t="s">
        <v>34</v>
      </c>
      <c r="D6629" t="s">
        <v>35</v>
      </c>
      <c r="E6629" t="s">
        <v>11</v>
      </c>
      <c r="G6629" t="s">
        <v>75</v>
      </c>
    </row>
    <row r="6630" spans="1:7" x14ac:dyDescent="0.25">
      <c r="A6630">
        <v>535</v>
      </c>
      <c r="B6630" t="str">
        <f>VLOOKUP(CONCATENATE(C6630,"_",D6630),acronyms!$A$2:$B$330,2,0)</f>
        <v>Ranunculus villarsii</v>
      </c>
      <c r="C6630" t="s">
        <v>36</v>
      </c>
      <c r="D6630" t="s">
        <v>37</v>
      </c>
      <c r="E6630" t="s">
        <v>11</v>
      </c>
      <c r="G6630" t="s">
        <v>75</v>
      </c>
    </row>
    <row r="6631" spans="1:7" x14ac:dyDescent="0.25">
      <c r="A6631">
        <v>535</v>
      </c>
      <c r="B6631" t="str">
        <f>VLOOKUP(CONCATENATE(C6631,"_",D6631),acronyms!$A$2:$B$330,2,0)</f>
        <v>Scorzoneroides helvetica</v>
      </c>
      <c r="C6631" t="s">
        <v>42</v>
      </c>
      <c r="D6631" t="s">
        <v>41</v>
      </c>
      <c r="E6631" t="s">
        <v>11</v>
      </c>
      <c r="G6631" t="s">
        <v>75</v>
      </c>
    </row>
    <row r="6632" spans="1:7" x14ac:dyDescent="0.25">
      <c r="A6632">
        <v>535</v>
      </c>
      <c r="B6632" t="str">
        <f>VLOOKUP(CONCATENATE(C6632,"_",D6632),acronyms!$A$2:$B$330,2,0)</f>
        <v>Trifolium pallescens</v>
      </c>
      <c r="C6632" t="s">
        <v>108</v>
      </c>
      <c r="D6632" t="s">
        <v>109</v>
      </c>
      <c r="E6632" t="s">
        <v>11</v>
      </c>
      <c r="F6632" t="s">
        <v>61</v>
      </c>
      <c r="G6632" t="s">
        <v>75</v>
      </c>
    </row>
    <row r="6633" spans="1:7" x14ac:dyDescent="0.25">
      <c r="A6633">
        <v>535</v>
      </c>
      <c r="B6633" t="str">
        <f>VLOOKUP(CONCATENATE(C6633,"_",D6633),acronyms!$A$2:$B$330,2,0)</f>
        <v>Trifolium pratense subsp. pratense</v>
      </c>
      <c r="C6633" t="s">
        <v>108</v>
      </c>
      <c r="D6633" t="s">
        <v>110</v>
      </c>
      <c r="E6633">
        <v>1</v>
      </c>
      <c r="G6633" t="s">
        <v>75</v>
      </c>
    </row>
    <row r="6634" spans="1:7" x14ac:dyDescent="0.25">
      <c r="A6634">
        <v>536</v>
      </c>
      <c r="B6634" t="str">
        <f>VLOOKUP(CONCATENATE(C6634,"_",D6634),acronyms!$A$2:$B$330,2,0)</f>
        <v>Agrostis agrostiflora</v>
      </c>
      <c r="C6634" t="s">
        <v>7</v>
      </c>
      <c r="D6634" t="s">
        <v>7</v>
      </c>
      <c r="E6634" t="s">
        <v>11</v>
      </c>
      <c r="G6634" t="s">
        <v>8</v>
      </c>
    </row>
    <row r="6635" spans="1:7" x14ac:dyDescent="0.25">
      <c r="A6635">
        <v>536</v>
      </c>
      <c r="B6635" t="str">
        <f>VLOOKUP(CONCATENATE(C6635,"_",D6635),acronyms!$A$2:$B$330,2,0)</f>
        <v>Anthoxanthum alpinum</v>
      </c>
      <c r="C6635" t="s">
        <v>12</v>
      </c>
      <c r="D6635" t="s">
        <v>13</v>
      </c>
      <c r="E6635">
        <v>1</v>
      </c>
      <c r="G6635" t="s">
        <v>8</v>
      </c>
    </row>
    <row r="6636" spans="1:7" x14ac:dyDescent="0.25">
      <c r="A6636">
        <v>536</v>
      </c>
      <c r="B6636" t="str">
        <f>VLOOKUP(CONCATENATE(C6636,"_",D6636),acronyms!$A$2:$B$330,2,0)</f>
        <v>Campanula scheuchzeri</v>
      </c>
      <c r="C6636" t="s">
        <v>16</v>
      </c>
      <c r="D6636" t="s">
        <v>17</v>
      </c>
      <c r="E6636" t="s">
        <v>11</v>
      </c>
      <c r="G6636" t="s">
        <v>8</v>
      </c>
    </row>
    <row r="6637" spans="1:7" x14ac:dyDescent="0.25">
      <c r="A6637">
        <v>536</v>
      </c>
      <c r="B6637" t="str">
        <f>VLOOKUP(CONCATENATE(C6637,"_",D6637),acronyms!$A$2:$B$330,2,0)</f>
        <v>Carex sempervirens</v>
      </c>
      <c r="C6637" t="s">
        <v>54</v>
      </c>
      <c r="D6637" t="s">
        <v>95</v>
      </c>
      <c r="E6637" t="s">
        <v>11</v>
      </c>
      <c r="G6637" t="s">
        <v>8</v>
      </c>
    </row>
    <row r="6638" spans="1:7" x14ac:dyDescent="0.25">
      <c r="A6638">
        <v>536</v>
      </c>
      <c r="B6638" t="str">
        <f>VLOOKUP(CONCATENATE(C6638,"_",D6638),acronyms!$A$2:$B$330,2,0)</f>
        <v>Cerastium cerastoides</v>
      </c>
      <c r="C6638" t="s">
        <v>56</v>
      </c>
      <c r="D6638" t="s">
        <v>56</v>
      </c>
      <c r="E6638" t="s">
        <v>11</v>
      </c>
      <c r="G6638" t="s">
        <v>8</v>
      </c>
    </row>
    <row r="6639" spans="1:7" x14ac:dyDescent="0.25">
      <c r="A6639">
        <v>536</v>
      </c>
      <c r="B6639" t="str">
        <f>VLOOKUP(CONCATENATE(C6639,"_",D6639),acronyms!$A$2:$B$330,2,0)</f>
        <v>Cirsium spinosissimum</v>
      </c>
      <c r="C6639" t="s">
        <v>165</v>
      </c>
      <c r="D6639" t="s">
        <v>60</v>
      </c>
      <c r="E6639">
        <v>1</v>
      </c>
      <c r="G6639" t="s">
        <v>8</v>
      </c>
    </row>
    <row r="6640" spans="1:7" x14ac:dyDescent="0.25">
      <c r="A6640">
        <v>536</v>
      </c>
      <c r="B6640" t="str">
        <f>VLOOKUP(CONCATENATE(C6640,"_",D6640),acronyms!$A$2:$B$330,2,0)</f>
        <v>Deschampsia cespitosa subsp. cespitosa</v>
      </c>
      <c r="C6640" t="s">
        <v>89</v>
      </c>
      <c r="D6640" t="s">
        <v>90</v>
      </c>
      <c r="E6640" t="s">
        <v>50</v>
      </c>
      <c r="G6640" t="s">
        <v>8</v>
      </c>
    </row>
    <row r="6641" spans="1:7" x14ac:dyDescent="0.25">
      <c r="A6641">
        <v>536</v>
      </c>
      <c r="B6641" t="str">
        <f>VLOOKUP(CONCATENATE(C6641,"_",D6641),acronyms!$A$2:$B$330,2,0)</f>
        <v>Leucanthemopsis alpina</v>
      </c>
      <c r="C6641" t="s">
        <v>59</v>
      </c>
      <c r="D6641" t="s">
        <v>13</v>
      </c>
      <c r="E6641" t="s">
        <v>11</v>
      </c>
      <c r="G6641" t="s">
        <v>8</v>
      </c>
    </row>
    <row r="6642" spans="1:7" x14ac:dyDescent="0.25">
      <c r="A6642">
        <v>536</v>
      </c>
      <c r="B6642" t="str">
        <f>VLOOKUP(CONCATENATE(C6642,"_",D6642),acronyms!$A$2:$B$330,2,0)</f>
        <v>Mutellina adonidifolia</v>
      </c>
      <c r="C6642" t="s">
        <v>99</v>
      </c>
      <c r="D6642" t="s">
        <v>100</v>
      </c>
      <c r="E6642" t="s">
        <v>50</v>
      </c>
      <c r="G6642" t="s">
        <v>8</v>
      </c>
    </row>
    <row r="6643" spans="1:7" x14ac:dyDescent="0.25">
      <c r="A6643">
        <v>536</v>
      </c>
      <c r="B6643" t="str">
        <f>VLOOKUP(CONCATENATE(C6643,"_",D6643),acronyms!$A$2:$B$330,2,0)</f>
        <v>Nardus stricta</v>
      </c>
      <c r="C6643" t="s">
        <v>102</v>
      </c>
      <c r="D6643" t="s">
        <v>103</v>
      </c>
      <c r="E6643" t="s">
        <v>46</v>
      </c>
      <c r="G6643" t="s">
        <v>8</v>
      </c>
    </row>
    <row r="6644" spans="1:7" x14ac:dyDescent="0.25">
      <c r="A6644">
        <v>536</v>
      </c>
      <c r="B6644" t="str">
        <f>VLOOKUP(CONCATENATE(C6644,"_",D6644),acronyms!$A$2:$B$330,2,0)</f>
        <v>Poa alpina</v>
      </c>
      <c r="C6644" t="s">
        <v>79</v>
      </c>
      <c r="D6644" t="s">
        <v>13</v>
      </c>
      <c r="E6644" t="s">
        <v>50</v>
      </c>
      <c r="G6644" t="s">
        <v>8</v>
      </c>
    </row>
    <row r="6645" spans="1:7" x14ac:dyDescent="0.25">
      <c r="A6645">
        <v>536</v>
      </c>
      <c r="B6645" t="str">
        <f>VLOOKUP(CONCATENATE(C6645,"_",D6645),acronyms!$A$2:$B$330,2,0)</f>
        <v>Poa supina</v>
      </c>
      <c r="C6645" t="s">
        <v>79</v>
      </c>
      <c r="D6645" t="s">
        <v>78</v>
      </c>
      <c r="E6645">
        <v>1</v>
      </c>
      <c r="G6645" t="s">
        <v>8</v>
      </c>
    </row>
    <row r="6646" spans="1:7" x14ac:dyDescent="0.25">
      <c r="A6646">
        <v>536</v>
      </c>
      <c r="B6646" t="str">
        <f>VLOOKUP(CONCATENATE(C6646,"_",D6646),acronyms!$A$2:$B$330,2,0)</f>
        <v>Potentilla aurea</v>
      </c>
      <c r="C6646" t="s">
        <v>34</v>
      </c>
      <c r="D6646" t="s">
        <v>35</v>
      </c>
      <c r="E6646">
        <v>1</v>
      </c>
      <c r="G6646" t="s">
        <v>8</v>
      </c>
    </row>
    <row r="6647" spans="1:7" x14ac:dyDescent="0.25">
      <c r="A6647">
        <v>536</v>
      </c>
      <c r="B6647" t="str">
        <f>VLOOKUP(CONCATENATE(C6647,"_",D6647),acronyms!$A$2:$B$330,2,0)</f>
        <v>Ranunculus villarsii</v>
      </c>
      <c r="C6647" t="s">
        <v>36</v>
      </c>
      <c r="D6647" t="s">
        <v>37</v>
      </c>
      <c r="E6647" t="s">
        <v>11</v>
      </c>
      <c r="G6647" t="s">
        <v>8</v>
      </c>
    </row>
    <row r="6648" spans="1:7" x14ac:dyDescent="0.25">
      <c r="A6648">
        <v>536</v>
      </c>
      <c r="B6648" t="str">
        <f>VLOOKUP(CONCATENATE(C6648,"_",D6648),acronyms!$A$2:$B$330,2,0)</f>
        <v>Sibbaldia procumbens</v>
      </c>
      <c r="C6648" t="s">
        <v>129</v>
      </c>
      <c r="D6648" t="s">
        <v>130</v>
      </c>
      <c r="E6648">
        <v>1</v>
      </c>
      <c r="G6648" t="s">
        <v>8</v>
      </c>
    </row>
    <row r="6649" spans="1:7" x14ac:dyDescent="0.25">
      <c r="A6649">
        <v>536</v>
      </c>
      <c r="B6649" t="str">
        <f>VLOOKUP(CONCATENATE(C6649,"_",D6649),acronyms!$A$2:$B$330,2,0)</f>
        <v>Soldanella pusilla</v>
      </c>
      <c r="C6649" t="s">
        <v>44</v>
      </c>
      <c r="D6649" t="s">
        <v>127</v>
      </c>
      <c r="E6649">
        <v>1</v>
      </c>
      <c r="G6649" t="s">
        <v>8</v>
      </c>
    </row>
    <row r="6650" spans="1:7" x14ac:dyDescent="0.25">
      <c r="A6650">
        <v>536</v>
      </c>
      <c r="B6650" t="str">
        <f>VLOOKUP(CONCATENATE(C6650,"_",D6650),acronyms!$A$2:$B$330,2,0)</f>
        <v>Taraxacum sp.</v>
      </c>
      <c r="C6650" t="s">
        <v>166</v>
      </c>
      <c r="D6650" t="s">
        <v>134</v>
      </c>
      <c r="E6650" t="s">
        <v>11</v>
      </c>
      <c r="G6650" t="s">
        <v>8</v>
      </c>
    </row>
    <row r="6651" spans="1:7" x14ac:dyDescent="0.25">
      <c r="A6651">
        <v>536</v>
      </c>
      <c r="B6651" t="str">
        <f>VLOOKUP(CONCATENATE(C6651,"_",D6651),acronyms!$A$2:$B$330,2,0)</f>
        <v>Veronica alpina</v>
      </c>
      <c r="C6651" t="s">
        <v>15</v>
      </c>
      <c r="D6651" t="s">
        <v>13</v>
      </c>
      <c r="E6651">
        <v>1</v>
      </c>
      <c r="G6651" t="s">
        <v>8</v>
      </c>
    </row>
    <row r="6652" spans="1:7" x14ac:dyDescent="0.25">
      <c r="A6652">
        <v>537</v>
      </c>
      <c r="B6652" t="str">
        <f>VLOOKUP(CONCATENATE(C6652,"_",D6652),acronyms!$A$2:$B$330,2,0)</f>
        <v>Alchemilla vulgaris agg.</v>
      </c>
      <c r="C6652" t="s">
        <v>9</v>
      </c>
      <c r="D6652" t="s">
        <v>10</v>
      </c>
      <c r="E6652">
        <v>3</v>
      </c>
      <c r="G6652" t="s">
        <v>8</v>
      </c>
    </row>
    <row r="6653" spans="1:7" x14ac:dyDescent="0.25">
      <c r="A6653">
        <v>537</v>
      </c>
      <c r="B6653" t="str">
        <f>VLOOKUP(CONCATENATE(C6653,"_",D6653),acronyms!$A$2:$B$330,2,0)</f>
        <v>Cirsium spinosissimum</v>
      </c>
      <c r="C6653" t="s">
        <v>165</v>
      </c>
      <c r="D6653" t="s">
        <v>60</v>
      </c>
      <c r="E6653" t="s">
        <v>50</v>
      </c>
      <c r="G6653" t="s">
        <v>8</v>
      </c>
    </row>
    <row r="6654" spans="1:7" x14ac:dyDescent="0.25">
      <c r="A6654">
        <v>537</v>
      </c>
      <c r="B6654" t="str">
        <f>VLOOKUP(CONCATENATE(C6654,"_",D6654),acronyms!$A$2:$B$330,2,0)</f>
        <v>Deschampsia cespitosa subsp. cespitosa</v>
      </c>
      <c r="C6654" t="s">
        <v>89</v>
      </c>
      <c r="D6654" t="s">
        <v>90</v>
      </c>
      <c r="E6654" t="s">
        <v>50</v>
      </c>
      <c r="G6654" t="s">
        <v>8</v>
      </c>
    </row>
    <row r="6655" spans="1:7" x14ac:dyDescent="0.25">
      <c r="A6655">
        <v>537</v>
      </c>
      <c r="B6655" t="str">
        <f>VLOOKUP(CONCATENATE(C6655,"_",D6655),acronyms!$A$2:$B$330,2,0)</f>
        <v>Leontodon hispidus</v>
      </c>
      <c r="C6655" t="s">
        <v>28</v>
      </c>
      <c r="D6655" t="s">
        <v>29</v>
      </c>
      <c r="E6655" t="s">
        <v>11</v>
      </c>
      <c r="G6655" t="s">
        <v>8</v>
      </c>
    </row>
    <row r="6656" spans="1:7" x14ac:dyDescent="0.25">
      <c r="A6656">
        <v>537</v>
      </c>
      <c r="B6656" t="str">
        <f>VLOOKUP(CONCATENATE(C6656,"_",D6656),acronyms!$A$2:$B$330,2,0)</f>
        <v>Luzula alpino-pilosa</v>
      </c>
      <c r="C6656" t="s">
        <v>30</v>
      </c>
      <c r="D6656" t="s">
        <v>31</v>
      </c>
      <c r="E6656">
        <v>1</v>
      </c>
      <c r="G6656" t="s">
        <v>8</v>
      </c>
    </row>
    <row r="6657" spans="1:7" x14ac:dyDescent="0.25">
      <c r="A6657">
        <v>537</v>
      </c>
      <c r="B6657" t="str">
        <f>VLOOKUP(CONCATENATE(C6657,"_",D6657),acronyms!$A$2:$B$330,2,0)</f>
        <v>Mutellina adonidifolia</v>
      </c>
      <c r="C6657" t="s">
        <v>99</v>
      </c>
      <c r="D6657" t="s">
        <v>100</v>
      </c>
      <c r="E6657">
        <v>1</v>
      </c>
      <c r="G6657" t="s">
        <v>8</v>
      </c>
    </row>
    <row r="6658" spans="1:7" x14ac:dyDescent="0.25">
      <c r="A6658">
        <v>537</v>
      </c>
      <c r="B6658" t="str">
        <f>VLOOKUP(CONCATENATE(C6658,"_",D6658),acronyms!$A$2:$B$330,2,0)</f>
        <v>Myosotis alpestris</v>
      </c>
      <c r="C6658" t="s">
        <v>101</v>
      </c>
      <c r="D6658" t="s">
        <v>13</v>
      </c>
      <c r="E6658" t="s">
        <v>11</v>
      </c>
      <c r="G6658" t="s">
        <v>8</v>
      </c>
    </row>
    <row r="6659" spans="1:7" x14ac:dyDescent="0.25">
      <c r="A6659">
        <v>537</v>
      </c>
      <c r="B6659" t="str">
        <f>VLOOKUP(CONCATENATE(C6659,"_",D6659),acronyms!$A$2:$B$330,2,0)</f>
        <v>Pedicularis recutita</v>
      </c>
      <c r="C6659" t="s">
        <v>66</v>
      </c>
      <c r="D6659" t="s">
        <v>349</v>
      </c>
      <c r="E6659" t="s">
        <v>50</v>
      </c>
      <c r="G6659" t="s">
        <v>8</v>
      </c>
    </row>
    <row r="6660" spans="1:7" x14ac:dyDescent="0.25">
      <c r="A6660">
        <v>537</v>
      </c>
      <c r="B6660" t="str">
        <f>VLOOKUP(CONCATENATE(C6660,"_",D6660),acronyms!$A$2:$B$330,2,0)</f>
        <v>Phleum alpinum agg.</v>
      </c>
      <c r="C6660" t="s">
        <v>162</v>
      </c>
      <c r="D6660" t="s">
        <v>163</v>
      </c>
      <c r="E6660">
        <v>1</v>
      </c>
      <c r="G6660" t="s">
        <v>8</v>
      </c>
    </row>
    <row r="6661" spans="1:7" x14ac:dyDescent="0.25">
      <c r="A6661">
        <v>537</v>
      </c>
      <c r="B6661" t="str">
        <f>VLOOKUP(CONCATENATE(C6661,"_",D6661),acronyms!$A$2:$B$330,2,0)</f>
        <v>Ranunculus villarsii</v>
      </c>
      <c r="C6661" t="s">
        <v>36</v>
      </c>
      <c r="D6661" t="s">
        <v>37</v>
      </c>
      <c r="E6661">
        <v>1</v>
      </c>
      <c r="G6661" t="s">
        <v>8</v>
      </c>
    </row>
    <row r="6662" spans="1:7" x14ac:dyDescent="0.25">
      <c r="A6662">
        <v>537</v>
      </c>
      <c r="B6662" t="str">
        <f>VLOOKUP(CONCATENATE(C6662,"_",D6662),acronyms!$A$2:$B$330,2,0)</f>
        <v>Rumex alpestris</v>
      </c>
      <c r="C6662" t="s">
        <v>261</v>
      </c>
      <c r="D6662" t="s">
        <v>13</v>
      </c>
      <c r="E6662" t="s">
        <v>46</v>
      </c>
      <c r="G6662" t="s">
        <v>8</v>
      </c>
    </row>
    <row r="6663" spans="1:7" x14ac:dyDescent="0.25">
      <c r="A6663">
        <v>537</v>
      </c>
      <c r="B6663" t="str">
        <f>VLOOKUP(CONCATENATE(C6663,"_",D6663),acronyms!$A$2:$B$330,2,0)</f>
        <v>Viola biflora</v>
      </c>
      <c r="C6663" t="s">
        <v>52</v>
      </c>
      <c r="D6663" t="s">
        <v>53</v>
      </c>
      <c r="E6663">
        <v>1</v>
      </c>
      <c r="G6663" t="s">
        <v>8</v>
      </c>
    </row>
    <row r="6664" spans="1:7" x14ac:dyDescent="0.25">
      <c r="A6664">
        <v>538</v>
      </c>
      <c r="B6664" t="str">
        <f>VLOOKUP(CONCATENATE(C6664,"_",D6664),acronyms!$A$2:$B$330,2,0)</f>
        <v>Achillea moschata</v>
      </c>
      <c r="C6664" t="s">
        <v>115</v>
      </c>
      <c r="D6664" t="s">
        <v>112</v>
      </c>
      <c r="E6664" t="s">
        <v>11</v>
      </c>
      <c r="G6664" t="s">
        <v>228</v>
      </c>
    </row>
    <row r="6665" spans="1:7" x14ac:dyDescent="0.25">
      <c r="A6665">
        <v>538</v>
      </c>
      <c r="B6665" t="str">
        <f>VLOOKUP(CONCATENATE(C6665,"_",D6665),acronyms!$A$2:$B$330,2,0)</f>
        <v>Agrostis rupestris</v>
      </c>
      <c r="C6665" t="s">
        <v>7</v>
      </c>
      <c r="D6665" t="s">
        <v>74</v>
      </c>
      <c r="E6665" t="s">
        <v>11</v>
      </c>
      <c r="G6665" t="s">
        <v>228</v>
      </c>
    </row>
    <row r="6666" spans="1:7" x14ac:dyDescent="0.25">
      <c r="A6666">
        <v>538</v>
      </c>
      <c r="B6666" t="str">
        <f>VLOOKUP(CONCATENATE(C6666,"_",D6666),acronyms!$A$2:$B$330,2,0)</f>
        <v>Campanula scheuchzeri</v>
      </c>
      <c r="C6666" t="s">
        <v>16</v>
      </c>
      <c r="D6666" t="s">
        <v>17</v>
      </c>
      <c r="E6666" t="s">
        <v>11</v>
      </c>
      <c r="G6666" t="s">
        <v>228</v>
      </c>
    </row>
    <row r="6667" spans="1:7" x14ac:dyDescent="0.25">
      <c r="A6667">
        <v>538</v>
      </c>
      <c r="B6667" t="str">
        <f>VLOOKUP(CONCATENATE(C6667,"_",D6667),acronyms!$A$2:$B$330,2,0)</f>
        <v>Deschampsia cespitosa subsp. cespitosa</v>
      </c>
      <c r="C6667" t="s">
        <v>89</v>
      </c>
      <c r="D6667" t="s">
        <v>90</v>
      </c>
      <c r="E6667" t="s">
        <v>11</v>
      </c>
      <c r="G6667" t="s">
        <v>228</v>
      </c>
    </row>
    <row r="6668" spans="1:7" x14ac:dyDescent="0.25">
      <c r="A6668">
        <v>538</v>
      </c>
      <c r="B6668" t="str">
        <f>VLOOKUP(CONCATENATE(C6668,"_",D6668),acronyms!$A$2:$B$330,2,0)</f>
        <v>Gnaphalium supinum</v>
      </c>
      <c r="C6668" t="s">
        <v>77</v>
      </c>
      <c r="D6668" t="s">
        <v>78</v>
      </c>
      <c r="E6668" t="s">
        <v>11</v>
      </c>
      <c r="G6668" t="s">
        <v>228</v>
      </c>
    </row>
    <row r="6669" spans="1:7" x14ac:dyDescent="0.25">
      <c r="A6669">
        <v>538</v>
      </c>
      <c r="B6669" t="str">
        <f>VLOOKUP(CONCATENATE(C6669,"_",D6669),acronyms!$A$2:$B$330,2,0)</f>
        <v>Hieracium alpinum s. lat.</v>
      </c>
      <c r="C6669" t="s">
        <v>116</v>
      </c>
      <c r="D6669" t="s">
        <v>13</v>
      </c>
      <c r="E6669" t="s">
        <v>11</v>
      </c>
      <c r="F6669" t="s">
        <v>61</v>
      </c>
      <c r="G6669" t="s">
        <v>228</v>
      </c>
    </row>
    <row r="6670" spans="1:7" x14ac:dyDescent="0.25">
      <c r="A6670">
        <v>538</v>
      </c>
      <c r="B6670" t="str">
        <f>VLOOKUP(CONCATENATE(C6670,"_",D6670),acronyms!$A$2:$B$330,2,0)</f>
        <v>Juncus trifidus</v>
      </c>
      <c r="C6670" t="s">
        <v>132</v>
      </c>
      <c r="D6670" t="s">
        <v>108</v>
      </c>
      <c r="E6670" t="s">
        <v>11</v>
      </c>
      <c r="G6670" t="s">
        <v>228</v>
      </c>
    </row>
    <row r="6671" spans="1:7" x14ac:dyDescent="0.25">
      <c r="A6671">
        <v>538</v>
      </c>
      <c r="B6671" t="str">
        <f>VLOOKUP(CONCATENATE(C6671,"_",D6671),acronyms!$A$2:$B$330,2,0)</f>
        <v>Leontodon hispidus</v>
      </c>
      <c r="C6671" t="s">
        <v>28</v>
      </c>
      <c r="D6671" t="s">
        <v>29</v>
      </c>
      <c r="E6671" t="s">
        <v>11</v>
      </c>
      <c r="G6671" t="s">
        <v>228</v>
      </c>
    </row>
    <row r="6672" spans="1:7" x14ac:dyDescent="0.25">
      <c r="A6672">
        <v>538</v>
      </c>
      <c r="B6672" t="str">
        <f>VLOOKUP(CONCATENATE(C6672,"_",D6672),acronyms!$A$2:$B$330,2,0)</f>
        <v>Leucanthemopsis alpina</v>
      </c>
      <c r="C6672" t="s">
        <v>59</v>
      </c>
      <c r="D6672" t="s">
        <v>13</v>
      </c>
      <c r="E6672" t="s">
        <v>11</v>
      </c>
      <c r="G6672" t="s">
        <v>228</v>
      </c>
    </row>
    <row r="6673" spans="1:7" x14ac:dyDescent="0.25">
      <c r="A6673">
        <v>538</v>
      </c>
      <c r="B6673" t="str">
        <f>VLOOKUP(CONCATENATE(C6673,"_",D6673),acronyms!$A$2:$B$330,2,0)</f>
        <v>Persicaria vivipara</v>
      </c>
      <c r="C6673" t="s">
        <v>32</v>
      </c>
      <c r="D6673" t="s">
        <v>33</v>
      </c>
      <c r="E6673" t="s">
        <v>11</v>
      </c>
      <c r="G6673" t="s">
        <v>228</v>
      </c>
    </row>
    <row r="6674" spans="1:7" x14ac:dyDescent="0.25">
      <c r="A6674">
        <v>538</v>
      </c>
      <c r="B6674" t="str">
        <f>VLOOKUP(CONCATENATE(C6674,"_",D6674),acronyms!$A$2:$B$330,2,0)</f>
        <v>Poa alpina</v>
      </c>
      <c r="C6674" t="s">
        <v>79</v>
      </c>
      <c r="D6674" t="s">
        <v>13</v>
      </c>
      <c r="E6674" t="s">
        <v>18</v>
      </c>
      <c r="G6674" t="s">
        <v>228</v>
      </c>
    </row>
    <row r="6675" spans="1:7" x14ac:dyDescent="0.25">
      <c r="A6675">
        <v>538</v>
      </c>
      <c r="B6675" t="str">
        <f>VLOOKUP(CONCATENATE(C6675,"_",D6675),acronyms!$A$2:$B$330,2,0)</f>
        <v>Potentilla aurea</v>
      </c>
      <c r="C6675" t="s">
        <v>34</v>
      </c>
      <c r="D6675" t="s">
        <v>35</v>
      </c>
      <c r="E6675" t="s">
        <v>11</v>
      </c>
      <c r="G6675" t="s">
        <v>228</v>
      </c>
    </row>
    <row r="6676" spans="1:7" x14ac:dyDescent="0.25">
      <c r="A6676">
        <v>538</v>
      </c>
      <c r="B6676" t="str">
        <f>VLOOKUP(CONCATENATE(C6676,"_",D6676),acronyms!$A$2:$B$330,2,0)</f>
        <v>Ranunculus villarsii</v>
      </c>
      <c r="C6676" t="s">
        <v>36</v>
      </c>
      <c r="D6676" t="s">
        <v>37</v>
      </c>
      <c r="E6676" t="s">
        <v>11</v>
      </c>
      <c r="G6676" t="s">
        <v>228</v>
      </c>
    </row>
    <row r="6677" spans="1:7" x14ac:dyDescent="0.25">
      <c r="A6677">
        <v>538</v>
      </c>
      <c r="B6677" t="str">
        <f>VLOOKUP(CONCATENATE(C6677,"_",D6677),acronyms!$A$2:$B$330,2,0)</f>
        <v>Salix helvetica</v>
      </c>
      <c r="C6677" t="s">
        <v>40</v>
      </c>
      <c r="D6677" t="s">
        <v>41</v>
      </c>
      <c r="E6677" t="s">
        <v>11</v>
      </c>
      <c r="G6677" t="s">
        <v>228</v>
      </c>
    </row>
    <row r="6678" spans="1:7" x14ac:dyDescent="0.25">
      <c r="A6678">
        <v>538</v>
      </c>
      <c r="B6678" t="str">
        <f>VLOOKUP(CONCATENATE(C6678,"_",D6678),acronyms!$A$2:$B$330,2,0)</f>
        <v>Scorzoneroides helvetica</v>
      </c>
      <c r="C6678" t="s">
        <v>42</v>
      </c>
      <c r="D6678" t="s">
        <v>41</v>
      </c>
      <c r="E6678" t="s">
        <v>11</v>
      </c>
      <c r="G6678" t="s">
        <v>228</v>
      </c>
    </row>
    <row r="6679" spans="1:7" x14ac:dyDescent="0.25">
      <c r="A6679">
        <v>538</v>
      </c>
      <c r="B6679" t="str">
        <f>VLOOKUP(CONCATENATE(C6679,"_",D6679),acronyms!$A$2:$B$330,2,0)</f>
        <v>Senecio incanus subsp. carniolicus</v>
      </c>
      <c r="C6679" t="s">
        <v>146</v>
      </c>
      <c r="D6679" t="s">
        <v>147</v>
      </c>
      <c r="E6679" t="s">
        <v>11</v>
      </c>
      <c r="G6679" t="s">
        <v>228</v>
      </c>
    </row>
    <row r="6680" spans="1:7" x14ac:dyDescent="0.25">
      <c r="A6680">
        <v>538</v>
      </c>
      <c r="B6680" t="str">
        <f>VLOOKUP(CONCATENATE(C6680,"_",D6680),acronyms!$A$2:$B$330,2,0)</f>
        <v>Solidago virgaurea subsp. minuta</v>
      </c>
      <c r="C6680" t="s">
        <v>44</v>
      </c>
      <c r="D6680" t="s">
        <v>45</v>
      </c>
      <c r="E6680" t="s">
        <v>18</v>
      </c>
      <c r="G6680" t="s">
        <v>228</v>
      </c>
    </row>
    <row r="6681" spans="1:7" x14ac:dyDescent="0.25">
      <c r="A6681">
        <v>538</v>
      </c>
      <c r="B6681" t="str">
        <f>VLOOKUP(CONCATENATE(C6681,"_",D6681),acronyms!$A$2:$B$330,2,0)</f>
        <v>Trifolium pallescens</v>
      </c>
      <c r="C6681" t="s">
        <v>108</v>
      </c>
      <c r="D6681" t="s">
        <v>109</v>
      </c>
      <c r="E6681" t="s">
        <v>11</v>
      </c>
      <c r="G6681" t="s">
        <v>228</v>
      </c>
    </row>
    <row r="6682" spans="1:7" x14ac:dyDescent="0.25">
      <c r="A6682">
        <v>539</v>
      </c>
      <c r="B6682" t="str">
        <f>VLOOKUP(CONCATENATE(C6682,"_",D6682),acronyms!$A$2:$B$330,2,0)</f>
        <v>Agrostis rupestris</v>
      </c>
      <c r="C6682" t="s">
        <v>7</v>
      </c>
      <c r="D6682" t="s">
        <v>74</v>
      </c>
      <c r="E6682" t="s">
        <v>11</v>
      </c>
      <c r="G6682" t="s">
        <v>75</v>
      </c>
    </row>
    <row r="6683" spans="1:7" x14ac:dyDescent="0.25">
      <c r="A6683">
        <v>539</v>
      </c>
      <c r="B6683" t="str">
        <f>VLOOKUP(CONCATENATE(C6683,"_",D6683),acronyms!$A$2:$B$330,2,0)</f>
        <v>Anthoxanthum alpinum</v>
      </c>
      <c r="C6683" t="s">
        <v>12</v>
      </c>
      <c r="D6683" t="s">
        <v>13</v>
      </c>
      <c r="E6683" t="s">
        <v>11</v>
      </c>
      <c r="G6683" t="s">
        <v>75</v>
      </c>
    </row>
    <row r="6684" spans="1:7" x14ac:dyDescent="0.25">
      <c r="A6684">
        <v>539</v>
      </c>
      <c r="B6684" t="str">
        <f>VLOOKUP(CONCATENATE(C6684,"_",D6684),acronyms!$A$2:$B$330,2,0)</f>
        <v>Calluna vulgaris</v>
      </c>
      <c r="C6684" t="s">
        <v>154</v>
      </c>
      <c r="D6684" t="s">
        <v>10</v>
      </c>
      <c r="E6684" t="s">
        <v>11</v>
      </c>
      <c r="G6684" t="s">
        <v>75</v>
      </c>
    </row>
    <row r="6685" spans="1:7" x14ac:dyDescent="0.25">
      <c r="A6685">
        <v>539</v>
      </c>
      <c r="B6685" t="str">
        <f>VLOOKUP(CONCATENATE(C6685,"_",D6685),acronyms!$A$2:$B$330,2,0)</f>
        <v>Diphasiastrum alpinum</v>
      </c>
      <c r="C6685" t="s">
        <v>351</v>
      </c>
      <c r="D6685" t="s">
        <v>13</v>
      </c>
      <c r="E6685" t="s">
        <v>50</v>
      </c>
      <c r="G6685" t="s">
        <v>75</v>
      </c>
    </row>
    <row r="6686" spans="1:7" x14ac:dyDescent="0.25">
      <c r="A6686">
        <v>539</v>
      </c>
      <c r="B6686" t="str">
        <f>VLOOKUP(CONCATENATE(C6686,"_",D6686),acronyms!$A$2:$B$330,2,0)</f>
        <v>Empetrum hermaphroditum</v>
      </c>
      <c r="C6686" t="s">
        <v>235</v>
      </c>
      <c r="D6686" t="s">
        <v>81</v>
      </c>
      <c r="E6686">
        <v>1</v>
      </c>
      <c r="G6686" t="s">
        <v>75</v>
      </c>
    </row>
    <row r="6687" spans="1:7" x14ac:dyDescent="0.25">
      <c r="A6687">
        <v>539</v>
      </c>
      <c r="B6687" t="str">
        <f>VLOOKUP(CONCATENATE(C6687,"_",D6687),acronyms!$A$2:$B$330,2,0)</f>
        <v>Gnaphalium supinum</v>
      </c>
      <c r="C6687" t="s">
        <v>77</v>
      </c>
      <c r="D6687" t="s">
        <v>78</v>
      </c>
      <c r="E6687" t="s">
        <v>18</v>
      </c>
      <c r="G6687" t="s">
        <v>75</v>
      </c>
    </row>
    <row r="6688" spans="1:7" x14ac:dyDescent="0.25">
      <c r="A6688">
        <v>539</v>
      </c>
      <c r="B6688" t="str">
        <f>VLOOKUP(CONCATENATE(C6688,"_",D6688),acronyms!$A$2:$B$330,2,0)</f>
        <v>Homogyne alpina</v>
      </c>
      <c r="C6688" t="s">
        <v>27</v>
      </c>
      <c r="D6688" t="s">
        <v>13</v>
      </c>
      <c r="E6688" t="s">
        <v>11</v>
      </c>
      <c r="G6688" t="s">
        <v>75</v>
      </c>
    </row>
    <row r="6689" spans="1:7" x14ac:dyDescent="0.25">
      <c r="A6689">
        <v>539</v>
      </c>
      <c r="B6689" t="str">
        <f>VLOOKUP(CONCATENATE(C6689,"_",D6689),acronyms!$A$2:$B$330,2,0)</f>
        <v>Huperzia selago</v>
      </c>
      <c r="C6689" t="s">
        <v>320</v>
      </c>
      <c r="D6689" t="s">
        <v>107</v>
      </c>
      <c r="E6689" t="s">
        <v>18</v>
      </c>
      <c r="G6689" t="s">
        <v>75</v>
      </c>
    </row>
    <row r="6690" spans="1:7" x14ac:dyDescent="0.25">
      <c r="A6690">
        <v>539</v>
      </c>
      <c r="B6690" t="str">
        <f>VLOOKUP(CONCATENATE(C6690,"_",D6690),acronyms!$A$2:$B$330,2,0)</f>
        <v>Leucanthemopsis alpina</v>
      </c>
      <c r="C6690" t="s">
        <v>59</v>
      </c>
      <c r="D6690" t="s">
        <v>13</v>
      </c>
      <c r="E6690" t="s">
        <v>11</v>
      </c>
      <c r="G6690" t="s">
        <v>75</v>
      </c>
    </row>
    <row r="6691" spans="1:7" x14ac:dyDescent="0.25">
      <c r="A6691">
        <v>539</v>
      </c>
      <c r="B6691" t="str">
        <f>VLOOKUP(CONCATENATE(C6691,"_",D6691),acronyms!$A$2:$B$330,2,0)</f>
        <v>Luzula multiflora s. lat.</v>
      </c>
      <c r="C6691" t="s">
        <v>30</v>
      </c>
      <c r="D6691" t="s">
        <v>270</v>
      </c>
      <c r="E6691" t="s">
        <v>11</v>
      </c>
      <c r="F6691" t="s">
        <v>61</v>
      </c>
      <c r="G6691" t="s">
        <v>75</v>
      </c>
    </row>
    <row r="6692" spans="1:7" x14ac:dyDescent="0.25">
      <c r="A6692">
        <v>539</v>
      </c>
      <c r="B6692" t="str">
        <f>VLOOKUP(CONCATENATE(C6692,"_",D6692),acronyms!$A$2:$B$330,2,0)</f>
        <v>Phyteuma hemisphaericum</v>
      </c>
      <c r="C6692" t="s">
        <v>91</v>
      </c>
      <c r="D6692" t="s">
        <v>92</v>
      </c>
      <c r="E6692" t="s">
        <v>11</v>
      </c>
      <c r="G6692" t="s">
        <v>75</v>
      </c>
    </row>
    <row r="6693" spans="1:7" x14ac:dyDescent="0.25">
      <c r="A6693">
        <v>539</v>
      </c>
      <c r="B6693" t="str">
        <f>VLOOKUP(CONCATENATE(C6693,"_",D6693),acronyms!$A$2:$B$330,2,0)</f>
        <v>Potentilla aurea</v>
      </c>
      <c r="C6693" t="s">
        <v>34</v>
      </c>
      <c r="D6693" t="s">
        <v>35</v>
      </c>
      <c r="E6693" t="s">
        <v>18</v>
      </c>
      <c r="G6693" t="s">
        <v>75</v>
      </c>
    </row>
    <row r="6694" spans="1:7" x14ac:dyDescent="0.25">
      <c r="A6694">
        <v>539</v>
      </c>
      <c r="B6694" t="str">
        <f>VLOOKUP(CONCATENATE(C6694,"_",D6694),acronyms!$A$2:$B$330,2,0)</f>
        <v>Primula minima</v>
      </c>
      <c r="C6694" t="s">
        <v>69</v>
      </c>
      <c r="D6694" t="s">
        <v>62</v>
      </c>
      <c r="E6694" t="s">
        <v>11</v>
      </c>
      <c r="G6694" t="s">
        <v>75</v>
      </c>
    </row>
    <row r="6695" spans="1:7" x14ac:dyDescent="0.25">
      <c r="A6695">
        <v>539</v>
      </c>
      <c r="B6695" t="str">
        <f>VLOOKUP(CONCATENATE(C6695,"_",D6695),acronyms!$A$2:$B$330,2,0)</f>
        <v>Rhododendron ferrugineum</v>
      </c>
      <c r="C6695" t="s">
        <v>38</v>
      </c>
      <c r="D6695" t="s">
        <v>39</v>
      </c>
      <c r="E6695">
        <v>1</v>
      </c>
      <c r="G6695" t="s">
        <v>75</v>
      </c>
    </row>
    <row r="6696" spans="1:7" x14ac:dyDescent="0.25">
      <c r="A6696">
        <v>539</v>
      </c>
      <c r="B6696" t="str">
        <f>VLOOKUP(CONCATENATE(C6696,"_",D6696),acronyms!$A$2:$B$330,2,0)</f>
        <v>Scorzoneroides helvetica</v>
      </c>
      <c r="C6696" t="s">
        <v>42</v>
      </c>
      <c r="D6696" t="s">
        <v>41</v>
      </c>
      <c r="E6696" t="s">
        <v>46</v>
      </c>
      <c r="G6696" t="s">
        <v>75</v>
      </c>
    </row>
    <row r="6697" spans="1:7" x14ac:dyDescent="0.25">
      <c r="A6697">
        <v>539</v>
      </c>
      <c r="B6697" t="str">
        <f>VLOOKUP(CONCATENATE(C6697,"_",D6697),acronyms!$A$2:$B$330,2,0)</f>
        <v>Senecio incanus subsp. carniolicus</v>
      </c>
      <c r="C6697" t="s">
        <v>146</v>
      </c>
      <c r="D6697" t="s">
        <v>147</v>
      </c>
      <c r="E6697" t="s">
        <v>11</v>
      </c>
      <c r="G6697" t="s">
        <v>75</v>
      </c>
    </row>
    <row r="6698" spans="1:7" x14ac:dyDescent="0.25">
      <c r="A6698">
        <v>539</v>
      </c>
      <c r="B6698" t="str">
        <f>VLOOKUP(CONCATENATE(C6698,"_",D6698),acronyms!$A$2:$B$330,2,0)</f>
        <v>Sibbaldia procumbens</v>
      </c>
      <c r="C6698" t="s">
        <v>129</v>
      </c>
      <c r="D6698" t="s">
        <v>130</v>
      </c>
      <c r="E6698" t="s">
        <v>18</v>
      </c>
      <c r="G6698" t="s">
        <v>75</v>
      </c>
    </row>
    <row r="6699" spans="1:7" x14ac:dyDescent="0.25">
      <c r="A6699">
        <v>539</v>
      </c>
      <c r="B6699" t="str">
        <f>VLOOKUP(CONCATENATE(C6699,"_",D6699),acronyms!$A$2:$B$330,2,0)</f>
        <v>Soldanella pusilla</v>
      </c>
      <c r="C6699" t="s">
        <v>44</v>
      </c>
      <c r="D6699" t="s">
        <v>127</v>
      </c>
      <c r="E6699" t="s">
        <v>11</v>
      </c>
      <c r="G6699" t="s">
        <v>75</v>
      </c>
    </row>
    <row r="6700" spans="1:7" x14ac:dyDescent="0.25">
      <c r="A6700">
        <v>539</v>
      </c>
      <c r="B6700" t="str">
        <f>VLOOKUP(CONCATENATE(C6700,"_",D6700),acronyms!$A$2:$B$330,2,0)</f>
        <v>Vaccinium gaultherioides</v>
      </c>
      <c r="C6700" t="s">
        <v>48</v>
      </c>
      <c r="D6700" t="s">
        <v>49</v>
      </c>
      <c r="E6700" t="s">
        <v>50</v>
      </c>
      <c r="G6700" t="s">
        <v>75</v>
      </c>
    </row>
    <row r="6701" spans="1:7" x14ac:dyDescent="0.25">
      <c r="A6701">
        <v>540</v>
      </c>
      <c r="B6701" t="str">
        <f>VLOOKUP(CONCATENATE(C6701,"_",D6701),acronyms!$A$2:$B$330,2,0)</f>
        <v>Achillea moschata</v>
      </c>
      <c r="C6701" t="s">
        <v>115</v>
      </c>
      <c r="D6701" t="s">
        <v>112</v>
      </c>
      <c r="E6701" t="s">
        <v>11</v>
      </c>
      <c r="G6701" t="s">
        <v>8</v>
      </c>
    </row>
    <row r="6702" spans="1:7" x14ac:dyDescent="0.25">
      <c r="A6702">
        <v>540</v>
      </c>
      <c r="B6702" t="str">
        <f>VLOOKUP(CONCATENATE(C6702,"_",D6702),acronyms!$A$2:$B$330,2,0)</f>
        <v>Agrostis rupestris</v>
      </c>
      <c r="C6702" t="s">
        <v>7</v>
      </c>
      <c r="D6702" t="s">
        <v>74</v>
      </c>
      <c r="E6702" t="s">
        <v>11</v>
      </c>
      <c r="G6702" t="s">
        <v>8</v>
      </c>
    </row>
    <row r="6703" spans="1:7" x14ac:dyDescent="0.25">
      <c r="A6703">
        <v>540</v>
      </c>
      <c r="B6703" t="str">
        <f>VLOOKUP(CONCATENATE(C6703,"_",D6703),acronyms!$A$2:$B$330,2,0)</f>
        <v>Anthoxanthum alpinum</v>
      </c>
      <c r="C6703" t="s">
        <v>12</v>
      </c>
      <c r="D6703" t="s">
        <v>13</v>
      </c>
      <c r="E6703">
        <v>1</v>
      </c>
      <c r="G6703" t="s">
        <v>8</v>
      </c>
    </row>
    <row r="6704" spans="1:7" x14ac:dyDescent="0.25">
      <c r="A6704">
        <v>540</v>
      </c>
      <c r="B6704" t="str">
        <f>VLOOKUP(CONCATENATE(C6704,"_",D6704),acronyms!$A$2:$B$330,2,0)</f>
        <v>Campanula scheuchzeri</v>
      </c>
      <c r="C6704" t="s">
        <v>16</v>
      </c>
      <c r="D6704" t="s">
        <v>17</v>
      </c>
      <c r="E6704" t="s">
        <v>11</v>
      </c>
      <c r="G6704" t="s">
        <v>8</v>
      </c>
    </row>
    <row r="6705" spans="1:7" x14ac:dyDescent="0.25">
      <c r="A6705">
        <v>540</v>
      </c>
      <c r="B6705" t="str">
        <f>VLOOKUP(CONCATENATE(C6705,"_",D6705),acronyms!$A$2:$B$330,2,0)</f>
        <v>Cerastium fontanum s. str.</v>
      </c>
      <c r="C6705" t="s">
        <v>56</v>
      </c>
      <c r="D6705" t="s">
        <v>354</v>
      </c>
      <c r="E6705" t="s">
        <v>18</v>
      </c>
      <c r="G6705" t="s">
        <v>8</v>
      </c>
    </row>
    <row r="6706" spans="1:7" x14ac:dyDescent="0.25">
      <c r="A6706">
        <v>540</v>
      </c>
      <c r="B6706" t="str">
        <f>VLOOKUP(CONCATENATE(C6706,"_",D6706),acronyms!$A$2:$B$330,2,0)</f>
        <v>Crepis aurea</v>
      </c>
      <c r="C6706" t="s">
        <v>158</v>
      </c>
      <c r="D6706" t="s">
        <v>35</v>
      </c>
      <c r="E6706">
        <v>1</v>
      </c>
      <c r="F6706" t="s">
        <v>61</v>
      </c>
      <c r="G6706" t="s">
        <v>8</v>
      </c>
    </row>
    <row r="6707" spans="1:7" x14ac:dyDescent="0.25">
      <c r="A6707">
        <v>540</v>
      </c>
      <c r="B6707" t="str">
        <f>VLOOKUP(CONCATENATE(C6707,"_",D6707),acronyms!$A$2:$B$330,2,0)</f>
        <v>Deschampsia cespitosa subsp. cespitosa</v>
      </c>
      <c r="C6707" t="s">
        <v>89</v>
      </c>
      <c r="D6707" t="s">
        <v>90</v>
      </c>
      <c r="E6707" t="s">
        <v>11</v>
      </c>
      <c r="G6707" t="s">
        <v>8</v>
      </c>
    </row>
    <row r="6708" spans="1:7" x14ac:dyDescent="0.25">
      <c r="A6708">
        <v>540</v>
      </c>
      <c r="B6708" t="str">
        <f>VLOOKUP(CONCATENATE(C6708,"_",D6708),acronyms!$A$2:$B$330,2,0)</f>
        <v>Euphrasia sp.</v>
      </c>
      <c r="C6708" t="s">
        <v>113</v>
      </c>
      <c r="D6708" t="s">
        <v>134</v>
      </c>
      <c r="E6708" t="s">
        <v>18</v>
      </c>
      <c r="G6708" t="s">
        <v>8</v>
      </c>
    </row>
    <row r="6709" spans="1:7" x14ac:dyDescent="0.25">
      <c r="A6709">
        <v>540</v>
      </c>
      <c r="B6709" t="str">
        <f>VLOOKUP(CONCATENATE(C6709,"_",D6709),acronyms!$A$2:$B$330,2,0)</f>
        <v>Leontodon hispidus</v>
      </c>
      <c r="C6709" t="s">
        <v>28</v>
      </c>
      <c r="D6709" t="s">
        <v>29</v>
      </c>
      <c r="E6709">
        <v>1</v>
      </c>
      <c r="G6709" t="s">
        <v>8</v>
      </c>
    </row>
    <row r="6710" spans="1:7" x14ac:dyDescent="0.25">
      <c r="A6710">
        <v>540</v>
      </c>
      <c r="B6710" t="str">
        <f>VLOOKUP(CONCATENATE(C6710,"_",D6710),acronyms!$A$2:$B$330,2,0)</f>
        <v>Lotus corniculatus</v>
      </c>
      <c r="C6710" t="s">
        <v>96</v>
      </c>
      <c r="D6710" t="s">
        <v>97</v>
      </c>
      <c r="E6710" t="s">
        <v>46</v>
      </c>
      <c r="G6710" t="s">
        <v>8</v>
      </c>
    </row>
    <row r="6711" spans="1:7" x14ac:dyDescent="0.25">
      <c r="A6711">
        <v>540</v>
      </c>
      <c r="B6711" t="str">
        <f>VLOOKUP(CONCATENATE(C6711,"_",D6711),acronyms!$A$2:$B$330,2,0)</f>
        <v>Luzula spicata</v>
      </c>
      <c r="C6711" t="s">
        <v>30</v>
      </c>
      <c r="D6711" t="s">
        <v>60</v>
      </c>
      <c r="E6711" t="s">
        <v>11</v>
      </c>
      <c r="G6711" t="s">
        <v>8</v>
      </c>
    </row>
    <row r="6712" spans="1:7" x14ac:dyDescent="0.25">
      <c r="A6712">
        <v>540</v>
      </c>
      <c r="B6712" t="str">
        <f>VLOOKUP(CONCATENATE(C6712,"_",D6712),acronyms!$A$2:$B$330,2,0)</f>
        <v>Myosotis alpestris</v>
      </c>
      <c r="C6712" t="s">
        <v>101</v>
      </c>
      <c r="D6712" t="s">
        <v>13</v>
      </c>
      <c r="E6712">
        <v>1</v>
      </c>
      <c r="G6712" t="s">
        <v>8</v>
      </c>
    </row>
    <row r="6713" spans="1:7" x14ac:dyDescent="0.25">
      <c r="A6713">
        <v>540</v>
      </c>
      <c r="B6713" t="str">
        <f>VLOOKUP(CONCATENATE(C6713,"_",D6713),acronyms!$A$2:$B$330,2,0)</f>
        <v>Poa alpina</v>
      </c>
      <c r="C6713" t="s">
        <v>79</v>
      </c>
      <c r="D6713" t="s">
        <v>13</v>
      </c>
      <c r="E6713" t="s">
        <v>11</v>
      </c>
      <c r="G6713" t="s">
        <v>8</v>
      </c>
    </row>
    <row r="6714" spans="1:7" x14ac:dyDescent="0.25">
      <c r="A6714">
        <v>540</v>
      </c>
      <c r="B6714" t="str">
        <f>VLOOKUP(CONCATENATE(C6714,"_",D6714),acronyms!$A$2:$B$330,2,0)</f>
        <v>Poa nemoralis</v>
      </c>
      <c r="C6714" t="s">
        <v>79</v>
      </c>
      <c r="D6714" t="s">
        <v>125</v>
      </c>
      <c r="E6714" t="s">
        <v>11</v>
      </c>
      <c r="G6714" t="s">
        <v>8</v>
      </c>
    </row>
    <row r="6715" spans="1:7" x14ac:dyDescent="0.25">
      <c r="A6715">
        <v>540</v>
      </c>
      <c r="B6715" t="str">
        <f>VLOOKUP(CONCATENATE(C6715,"_",D6715),acronyms!$A$2:$B$330,2,0)</f>
        <v>Scorzoneroides helvetica</v>
      </c>
      <c r="C6715" t="s">
        <v>42</v>
      </c>
      <c r="D6715" t="s">
        <v>41</v>
      </c>
      <c r="E6715" t="s">
        <v>11</v>
      </c>
      <c r="G6715" t="s">
        <v>8</v>
      </c>
    </row>
    <row r="6716" spans="1:7" x14ac:dyDescent="0.25">
      <c r="A6716">
        <v>540</v>
      </c>
      <c r="B6716" t="str">
        <f>VLOOKUP(CONCATENATE(C6716,"_",D6716),acronyms!$A$2:$B$330,2,0)</f>
        <v>Sedum alpestre</v>
      </c>
      <c r="C6716" t="s">
        <v>63</v>
      </c>
      <c r="D6716" t="s">
        <v>13</v>
      </c>
      <c r="E6716" t="s">
        <v>11</v>
      </c>
      <c r="G6716" t="s">
        <v>8</v>
      </c>
    </row>
    <row r="6717" spans="1:7" x14ac:dyDescent="0.25">
      <c r="A6717">
        <v>540</v>
      </c>
      <c r="B6717" t="str">
        <f>VLOOKUP(CONCATENATE(C6717,"_",D6717),acronyms!$A$2:$B$330,2,0)</f>
        <v>Senecio incanus subsp. carniolicus</v>
      </c>
      <c r="C6717" t="s">
        <v>146</v>
      </c>
      <c r="D6717" t="s">
        <v>147</v>
      </c>
      <c r="E6717" t="s">
        <v>11</v>
      </c>
      <c r="G6717" t="s">
        <v>8</v>
      </c>
    </row>
    <row r="6718" spans="1:7" x14ac:dyDescent="0.25">
      <c r="A6718">
        <v>540</v>
      </c>
      <c r="B6718" t="str">
        <f>VLOOKUP(CONCATENATE(C6718,"_",D6718),acronyms!$A$2:$B$330,2,0)</f>
        <v>Trifolium badium</v>
      </c>
      <c r="C6718" t="s">
        <v>108</v>
      </c>
      <c r="D6718" t="s">
        <v>202</v>
      </c>
      <c r="E6718" t="s">
        <v>11</v>
      </c>
      <c r="G6718" t="s">
        <v>8</v>
      </c>
    </row>
    <row r="6719" spans="1:7" x14ac:dyDescent="0.25">
      <c r="A6719">
        <v>540</v>
      </c>
      <c r="B6719" t="str">
        <f>VLOOKUP(CONCATENATE(C6719,"_",D6719),acronyms!$A$2:$B$330,2,0)</f>
        <v>Trifolium pallescens</v>
      </c>
      <c r="C6719" t="s">
        <v>108</v>
      </c>
      <c r="D6719" t="s">
        <v>109</v>
      </c>
      <c r="E6719">
        <v>1</v>
      </c>
      <c r="G6719" t="s">
        <v>8</v>
      </c>
    </row>
    <row r="6720" spans="1:7" x14ac:dyDescent="0.25">
      <c r="A6720">
        <v>543</v>
      </c>
      <c r="B6720" t="str">
        <f>VLOOKUP(CONCATENATE(C6720,"_",D6720),acronyms!$A$2:$B$330,2,0)</f>
        <v>Achillea moschata</v>
      </c>
      <c r="C6720" t="s">
        <v>239</v>
      </c>
      <c r="D6720" t="s">
        <v>112</v>
      </c>
      <c r="E6720">
        <v>1</v>
      </c>
      <c r="G6720" t="s">
        <v>137</v>
      </c>
    </row>
    <row r="6721" spans="1:7" x14ac:dyDescent="0.25">
      <c r="A6721">
        <v>543</v>
      </c>
      <c r="B6721" t="str">
        <f>VLOOKUP(CONCATENATE(C6721,"_",D6721),acronyms!$A$2:$B$330,2,0)</f>
        <v>Agrostis rupestris</v>
      </c>
      <c r="C6721" t="s">
        <v>177</v>
      </c>
      <c r="D6721" t="s">
        <v>74</v>
      </c>
      <c r="E6721">
        <v>1</v>
      </c>
      <c r="G6721" t="s">
        <v>137</v>
      </c>
    </row>
    <row r="6722" spans="1:7" x14ac:dyDescent="0.25">
      <c r="A6722">
        <v>543</v>
      </c>
      <c r="B6722" t="str">
        <f>VLOOKUP(CONCATENATE(C6722,"_",D6722),acronyms!$A$2:$B$330,2,0)</f>
        <v>Anthoxanthum alpinum</v>
      </c>
      <c r="C6722" t="s">
        <v>179</v>
      </c>
      <c r="D6722" t="s">
        <v>13</v>
      </c>
      <c r="E6722">
        <v>1</v>
      </c>
      <c r="G6722" t="s">
        <v>137</v>
      </c>
    </row>
    <row r="6723" spans="1:7" x14ac:dyDescent="0.25">
      <c r="A6723">
        <v>543</v>
      </c>
      <c r="B6723" t="str">
        <f>VLOOKUP(CONCATENATE(C6723,"_",D6723),acronyms!$A$2:$B$330,2,0)</f>
        <v>Cardamine resedifolia</v>
      </c>
      <c r="C6723" t="s">
        <v>180</v>
      </c>
      <c r="D6723" t="s">
        <v>76</v>
      </c>
      <c r="E6723" t="s">
        <v>11</v>
      </c>
      <c r="G6723" t="s">
        <v>137</v>
      </c>
    </row>
    <row r="6724" spans="1:7" x14ac:dyDescent="0.25">
      <c r="A6724">
        <v>543</v>
      </c>
      <c r="B6724" t="str">
        <f>VLOOKUP(CONCATENATE(C6724,"_",D6724),acronyms!$A$2:$B$330,2,0)</f>
        <v>Gnaphalium supinum</v>
      </c>
      <c r="C6724" t="s">
        <v>138</v>
      </c>
      <c r="D6724" t="s">
        <v>78</v>
      </c>
      <c r="E6724" t="s">
        <v>11</v>
      </c>
      <c r="G6724" t="s">
        <v>137</v>
      </c>
    </row>
    <row r="6725" spans="1:7" x14ac:dyDescent="0.25">
      <c r="A6725">
        <v>543</v>
      </c>
      <c r="B6725" t="str">
        <f>VLOOKUP(CONCATENATE(C6725,"_",D6725),acronyms!$A$2:$B$330,2,0)</f>
        <v>Hieracium alpinum s. lat.</v>
      </c>
      <c r="C6725" t="s">
        <v>251</v>
      </c>
      <c r="D6725" t="s">
        <v>13</v>
      </c>
      <c r="E6725">
        <v>1</v>
      </c>
      <c r="G6725" t="s">
        <v>137</v>
      </c>
    </row>
    <row r="6726" spans="1:7" x14ac:dyDescent="0.25">
      <c r="A6726">
        <v>543</v>
      </c>
      <c r="B6726" t="str">
        <f>VLOOKUP(CONCATENATE(C6726,"_",D6726),acronyms!$A$2:$B$330,2,0)</f>
        <v>Leucanthemopsis alpina</v>
      </c>
      <c r="C6726" t="s">
        <v>230</v>
      </c>
      <c r="D6726" t="s">
        <v>13</v>
      </c>
      <c r="E6726" t="s">
        <v>11</v>
      </c>
      <c r="G6726" t="s">
        <v>137</v>
      </c>
    </row>
    <row r="6727" spans="1:7" x14ac:dyDescent="0.25">
      <c r="A6727">
        <v>543</v>
      </c>
      <c r="B6727" t="str">
        <f>VLOOKUP(CONCATENATE(C6727,"_",D6727),acronyms!$A$2:$B$330,2,0)</f>
        <v>Myosotis alpestris</v>
      </c>
      <c r="C6727" t="s">
        <v>186</v>
      </c>
      <c r="D6727" t="s">
        <v>13</v>
      </c>
      <c r="E6727" t="s">
        <v>11</v>
      </c>
      <c r="G6727" t="s">
        <v>137</v>
      </c>
    </row>
    <row r="6728" spans="1:7" x14ac:dyDescent="0.25">
      <c r="A6728">
        <v>543</v>
      </c>
      <c r="B6728" t="str">
        <f>VLOOKUP(CONCATENATE(C6728,"_",D6728),acronyms!$A$2:$B$330,2,0)</f>
        <v>Poa alpina</v>
      </c>
      <c r="C6728" t="s">
        <v>140</v>
      </c>
      <c r="D6728" t="s">
        <v>13</v>
      </c>
      <c r="E6728" t="s">
        <v>11</v>
      </c>
      <c r="G6728" t="s">
        <v>137</v>
      </c>
    </row>
    <row r="6729" spans="1:7" x14ac:dyDescent="0.25">
      <c r="A6729">
        <v>543</v>
      </c>
      <c r="B6729" t="str">
        <f>VLOOKUP(CONCATENATE(C6729,"_",D6729),acronyms!$A$2:$B$330,2,0)</f>
        <v>Scorzoneroides helvetica</v>
      </c>
      <c r="C6729" t="s">
        <v>220</v>
      </c>
      <c r="D6729" t="s">
        <v>41</v>
      </c>
      <c r="E6729">
        <v>1</v>
      </c>
      <c r="G6729" t="s">
        <v>137</v>
      </c>
    </row>
    <row r="6730" spans="1:7" x14ac:dyDescent="0.25">
      <c r="A6730">
        <v>543</v>
      </c>
      <c r="B6730" t="str">
        <f>VLOOKUP(CONCATENATE(C6730,"_",D6730),acronyms!$A$2:$B$330,2,0)</f>
        <v>Sempervivum montanum s. str.</v>
      </c>
      <c r="C6730" t="s">
        <v>286</v>
      </c>
      <c r="D6730" t="s">
        <v>26</v>
      </c>
      <c r="E6730" t="s">
        <v>11</v>
      </c>
      <c r="G6730" t="s">
        <v>137</v>
      </c>
    </row>
    <row r="6731" spans="1:7" x14ac:dyDescent="0.25">
      <c r="A6731">
        <v>543</v>
      </c>
      <c r="B6731" t="str">
        <f>VLOOKUP(CONCATENATE(C6731,"_",D6731),acronyms!$A$2:$B$330,2,0)</f>
        <v>Senecio incanus subsp. carniolicus</v>
      </c>
      <c r="C6731" t="s">
        <v>273</v>
      </c>
      <c r="D6731" t="s">
        <v>147</v>
      </c>
      <c r="E6731" t="s">
        <v>11</v>
      </c>
      <c r="G6731" t="s">
        <v>137</v>
      </c>
    </row>
    <row r="6732" spans="1:7" x14ac:dyDescent="0.25">
      <c r="A6732">
        <v>543</v>
      </c>
      <c r="B6732" t="str">
        <f>VLOOKUP(CONCATENATE(C6732,"_",D6732),acronyms!$A$2:$B$330,2,0)</f>
        <v>Trifolium pallescens</v>
      </c>
      <c r="C6732" t="s">
        <v>231</v>
      </c>
      <c r="D6732" t="s">
        <v>109</v>
      </c>
      <c r="E6732" t="s">
        <v>11</v>
      </c>
      <c r="G6732" t="s">
        <v>137</v>
      </c>
    </row>
    <row r="6733" spans="1:7" x14ac:dyDescent="0.25">
      <c r="A6733">
        <v>544</v>
      </c>
      <c r="B6733" t="str">
        <f>VLOOKUP(CONCATENATE(C6733,"_",D6733),acronyms!$A$2:$B$330,2,0)</f>
        <v>Carex nigra</v>
      </c>
      <c r="C6733" t="s">
        <v>180</v>
      </c>
      <c r="D6733" t="s">
        <v>20</v>
      </c>
      <c r="E6733" t="s">
        <v>46</v>
      </c>
      <c r="G6733" t="s">
        <v>137</v>
      </c>
    </row>
    <row r="6734" spans="1:7" x14ac:dyDescent="0.25">
      <c r="A6734">
        <v>544</v>
      </c>
      <c r="B6734" t="str">
        <f>VLOOKUP(CONCATENATE(C6734,"_",D6734),acronyms!$A$2:$B$330,2,0)</f>
        <v>Equisetum arvense</v>
      </c>
      <c r="C6734" t="s">
        <v>337</v>
      </c>
      <c r="D6734" t="s">
        <v>258</v>
      </c>
      <c r="E6734" t="s">
        <v>18</v>
      </c>
      <c r="G6734" t="s">
        <v>137</v>
      </c>
    </row>
    <row r="6735" spans="1:7" x14ac:dyDescent="0.25">
      <c r="A6735">
        <v>544</v>
      </c>
      <c r="B6735" t="str">
        <f>VLOOKUP(CONCATENATE(C6735,"_",D6735),acronyms!$A$2:$B$330,2,0)</f>
        <v>Luzula alpina</v>
      </c>
      <c r="C6735" t="s">
        <v>139</v>
      </c>
      <c r="D6735" t="s">
        <v>13</v>
      </c>
      <c r="E6735" t="s">
        <v>11</v>
      </c>
      <c r="G6735" t="s">
        <v>137</v>
      </c>
    </row>
    <row r="6736" spans="1:7" x14ac:dyDescent="0.25">
      <c r="A6736">
        <v>544</v>
      </c>
      <c r="B6736" t="str">
        <f>VLOOKUP(CONCATENATE(C6736,"_",D6736),acronyms!$A$2:$B$330,2,0)</f>
        <v>Nardus stricta</v>
      </c>
      <c r="C6736" t="s">
        <v>214</v>
      </c>
      <c r="D6736" t="s">
        <v>103</v>
      </c>
      <c r="E6736">
        <v>3</v>
      </c>
      <c r="G6736" t="s">
        <v>137</v>
      </c>
    </row>
    <row r="6737" spans="1:7" x14ac:dyDescent="0.25">
      <c r="A6737">
        <v>544</v>
      </c>
      <c r="B6737" t="str">
        <f>VLOOKUP(CONCATENATE(C6737,"_",D6737),acronyms!$A$2:$B$330,2,0)</f>
        <v>Ranunculus villarsii</v>
      </c>
      <c r="C6737" t="s">
        <v>190</v>
      </c>
      <c r="D6737" t="s">
        <v>37</v>
      </c>
      <c r="E6737">
        <v>1</v>
      </c>
      <c r="G6737" t="s">
        <v>137</v>
      </c>
    </row>
    <row r="6738" spans="1:7" x14ac:dyDescent="0.25">
      <c r="A6738">
        <v>544</v>
      </c>
      <c r="B6738" t="str">
        <f>VLOOKUP(CONCATENATE(C6738,"_",D6738),acronyms!$A$2:$B$330,2,0)</f>
        <v>Scorzoneroides helvetica</v>
      </c>
      <c r="C6738" t="s">
        <v>220</v>
      </c>
      <c r="D6738" t="s">
        <v>41</v>
      </c>
      <c r="E6738" t="s">
        <v>11</v>
      </c>
      <c r="G6738" t="s">
        <v>137</v>
      </c>
    </row>
    <row r="6739" spans="1:7" x14ac:dyDescent="0.25">
      <c r="A6739">
        <v>544</v>
      </c>
      <c r="B6739" t="str">
        <f>VLOOKUP(CONCATENATE(C6739,"_",D6739),acronyms!$A$2:$B$330,2,0)</f>
        <v>Taraxacum sp.</v>
      </c>
      <c r="C6739" t="s">
        <v>192</v>
      </c>
      <c r="D6739" t="s">
        <v>134</v>
      </c>
      <c r="E6739" t="s">
        <v>11</v>
      </c>
      <c r="G6739" t="s">
        <v>137</v>
      </c>
    </row>
    <row r="6740" spans="1:7" x14ac:dyDescent="0.25">
      <c r="A6740">
        <v>544</v>
      </c>
      <c r="B6740" t="str">
        <f>VLOOKUP(CONCATENATE(C6740,"_",D6740),acronyms!$A$2:$B$330,2,0)</f>
        <v>Trifolium pratense subsp. pratense</v>
      </c>
      <c r="C6740" t="s">
        <v>231</v>
      </c>
      <c r="D6740" t="s">
        <v>110</v>
      </c>
      <c r="E6740">
        <v>1</v>
      </c>
      <c r="G6740" t="s">
        <v>137</v>
      </c>
    </row>
    <row r="6741" spans="1:7" x14ac:dyDescent="0.25">
      <c r="A6741">
        <v>544</v>
      </c>
      <c r="B6741" t="str">
        <f>VLOOKUP(CONCATENATE(C6741,"_",D6741),acronyms!$A$2:$B$330,2,0)</f>
        <v>Trifolium repens</v>
      </c>
      <c r="C6741" t="s">
        <v>231</v>
      </c>
      <c r="D6741" t="s">
        <v>114</v>
      </c>
      <c r="E6741" t="s">
        <v>11</v>
      </c>
      <c r="G6741" t="s">
        <v>137</v>
      </c>
    </row>
    <row r="6742" spans="1:7" x14ac:dyDescent="0.25">
      <c r="A6742">
        <v>544</v>
      </c>
      <c r="B6742" t="str">
        <f>VLOOKUP(CONCATENATE(C6742,"_",D6742),acronyms!$A$2:$B$330,2,0)</f>
        <v>Veronica serpyllifolia subsp. humifusa</v>
      </c>
      <c r="C6742" t="s">
        <v>143</v>
      </c>
      <c r="D6742" t="s">
        <v>318</v>
      </c>
      <c r="E6742" t="s">
        <v>11</v>
      </c>
      <c r="G6742" t="s">
        <v>137</v>
      </c>
    </row>
    <row r="6743" spans="1:7" x14ac:dyDescent="0.25">
      <c r="A6743">
        <v>544</v>
      </c>
      <c r="B6743" t="str">
        <f>VLOOKUP(CONCATENATE(C6743,"_",D6743),acronyms!$A$2:$B$330,2,0)</f>
        <v>Viola palustris</v>
      </c>
      <c r="C6743" t="s">
        <v>193</v>
      </c>
      <c r="D6743" t="s">
        <v>109</v>
      </c>
      <c r="E6743">
        <v>1</v>
      </c>
      <c r="G6743" t="s">
        <v>137</v>
      </c>
    </row>
    <row r="6744" spans="1:7" x14ac:dyDescent="0.25">
      <c r="A6744">
        <v>545</v>
      </c>
      <c r="B6744" t="str">
        <f>VLOOKUP(CONCATENATE(C6744,"_",D6744),acronyms!$A$2:$B$330,2,0)</f>
        <v>Agrostis rupestris</v>
      </c>
      <c r="C6744" t="s">
        <v>177</v>
      </c>
      <c r="D6744" t="s">
        <v>74</v>
      </c>
      <c r="E6744">
        <v>1</v>
      </c>
      <c r="G6744" t="s">
        <v>137</v>
      </c>
    </row>
    <row r="6745" spans="1:7" x14ac:dyDescent="0.25">
      <c r="A6745">
        <v>545</v>
      </c>
      <c r="B6745" t="str">
        <f>VLOOKUP(CONCATENATE(C6745,"_",D6745),acronyms!$A$2:$B$330,2,0)</f>
        <v>Anthoxanthum alpinum</v>
      </c>
      <c r="C6745" t="s">
        <v>179</v>
      </c>
      <c r="D6745" t="s">
        <v>13</v>
      </c>
      <c r="E6745" t="s">
        <v>11</v>
      </c>
      <c r="G6745" t="s">
        <v>137</v>
      </c>
    </row>
    <row r="6746" spans="1:7" x14ac:dyDescent="0.25">
      <c r="A6746">
        <v>545</v>
      </c>
      <c r="B6746" t="str">
        <f>VLOOKUP(CONCATENATE(C6746,"_",D6746),acronyms!$A$2:$B$330,2,0)</f>
        <v>Carex nigra</v>
      </c>
      <c r="C6746" t="s">
        <v>180</v>
      </c>
      <c r="D6746" t="s">
        <v>20</v>
      </c>
      <c r="E6746" t="s">
        <v>46</v>
      </c>
      <c r="G6746" t="s">
        <v>137</v>
      </c>
    </row>
    <row r="6747" spans="1:7" x14ac:dyDescent="0.25">
      <c r="A6747">
        <v>545</v>
      </c>
      <c r="B6747" t="str">
        <f>VLOOKUP(CONCATENATE(C6747,"_",D6747),acronyms!$A$2:$B$330,2,0)</f>
        <v>Cerastium cerastoides</v>
      </c>
      <c r="C6747" t="s">
        <v>136</v>
      </c>
      <c r="D6747" t="s">
        <v>56</v>
      </c>
      <c r="E6747" t="s">
        <v>18</v>
      </c>
      <c r="G6747" t="s">
        <v>137</v>
      </c>
    </row>
    <row r="6748" spans="1:7" x14ac:dyDescent="0.25">
      <c r="A6748">
        <v>545</v>
      </c>
      <c r="B6748" t="str">
        <f>VLOOKUP(CONCATENATE(C6748,"_",D6748),acronyms!$A$2:$B$330,2,0)</f>
        <v>Crepis aurea</v>
      </c>
      <c r="C6748" t="s">
        <v>308</v>
      </c>
      <c r="D6748" t="s">
        <v>35</v>
      </c>
      <c r="E6748" t="s">
        <v>11</v>
      </c>
      <c r="G6748" t="s">
        <v>137</v>
      </c>
    </row>
    <row r="6749" spans="1:7" x14ac:dyDescent="0.25">
      <c r="A6749">
        <v>545</v>
      </c>
      <c r="B6749" t="str">
        <f>VLOOKUP(CONCATENATE(C6749,"_",D6749),acronyms!$A$2:$B$330,2,0)</f>
        <v>Deschampsia cespitosa subsp. cespitosa</v>
      </c>
      <c r="C6749" t="s">
        <v>181</v>
      </c>
      <c r="D6749" t="s">
        <v>90</v>
      </c>
      <c r="E6749" t="s">
        <v>50</v>
      </c>
      <c r="G6749" t="s">
        <v>137</v>
      </c>
    </row>
    <row r="6750" spans="1:7" x14ac:dyDescent="0.25">
      <c r="A6750">
        <v>545</v>
      </c>
      <c r="B6750" t="str">
        <f>VLOOKUP(CONCATENATE(C6750,"_",D6750),acronyms!$A$2:$B$330,2,0)</f>
        <v>Luzula alpina</v>
      </c>
      <c r="C6750" t="s">
        <v>139</v>
      </c>
      <c r="D6750" t="s">
        <v>13</v>
      </c>
      <c r="E6750" t="s">
        <v>11</v>
      </c>
      <c r="G6750" t="s">
        <v>137</v>
      </c>
    </row>
    <row r="6751" spans="1:7" x14ac:dyDescent="0.25">
      <c r="A6751">
        <v>545</v>
      </c>
      <c r="B6751" t="str">
        <f>VLOOKUP(CONCATENATE(C6751,"_",D6751),acronyms!$A$2:$B$330,2,0)</f>
        <v>Nardus stricta</v>
      </c>
      <c r="C6751" t="s">
        <v>214</v>
      </c>
      <c r="D6751" t="s">
        <v>103</v>
      </c>
      <c r="E6751" t="s">
        <v>46</v>
      </c>
      <c r="G6751" t="s">
        <v>137</v>
      </c>
    </row>
    <row r="6752" spans="1:7" x14ac:dyDescent="0.25">
      <c r="A6752">
        <v>545</v>
      </c>
      <c r="B6752" t="str">
        <f>VLOOKUP(CONCATENATE(C6752,"_",D6752),acronyms!$A$2:$B$330,2,0)</f>
        <v>Phleum alpinum agg.</v>
      </c>
      <c r="C6752" t="s">
        <v>295</v>
      </c>
      <c r="D6752" t="s">
        <v>13</v>
      </c>
      <c r="E6752" t="s">
        <v>46</v>
      </c>
      <c r="G6752" t="s">
        <v>137</v>
      </c>
    </row>
    <row r="6753" spans="1:7" x14ac:dyDescent="0.25">
      <c r="A6753">
        <v>545</v>
      </c>
      <c r="B6753" t="str">
        <f>VLOOKUP(CONCATENATE(C6753,"_",D6753),acronyms!$A$2:$B$330,2,0)</f>
        <v>Poa alpina</v>
      </c>
      <c r="C6753" t="s">
        <v>140</v>
      </c>
      <c r="D6753" t="s">
        <v>13</v>
      </c>
      <c r="E6753" t="s">
        <v>50</v>
      </c>
      <c r="G6753" t="s">
        <v>137</v>
      </c>
    </row>
    <row r="6754" spans="1:7" x14ac:dyDescent="0.25">
      <c r="A6754">
        <v>545</v>
      </c>
      <c r="B6754" t="str">
        <f>VLOOKUP(CONCATENATE(C6754,"_",D6754),acronyms!$A$2:$B$330,2,0)</f>
        <v>Potentilla aurea</v>
      </c>
      <c r="C6754" t="s">
        <v>189</v>
      </c>
      <c r="D6754" t="s">
        <v>35</v>
      </c>
      <c r="E6754" t="s">
        <v>11</v>
      </c>
      <c r="G6754" t="s">
        <v>137</v>
      </c>
    </row>
    <row r="6755" spans="1:7" x14ac:dyDescent="0.25">
      <c r="A6755">
        <v>545</v>
      </c>
      <c r="B6755" t="str">
        <f>VLOOKUP(CONCATENATE(C6755,"_",D6755),acronyms!$A$2:$B$330,2,0)</f>
        <v>Ranunculus acris subsp. acris</v>
      </c>
      <c r="C6755" t="s">
        <v>190</v>
      </c>
      <c r="D6755" t="s">
        <v>297</v>
      </c>
      <c r="E6755" t="s">
        <v>11</v>
      </c>
      <c r="G6755" t="s">
        <v>137</v>
      </c>
    </row>
    <row r="6756" spans="1:7" x14ac:dyDescent="0.25">
      <c r="A6756">
        <v>545</v>
      </c>
      <c r="B6756" t="str">
        <f>VLOOKUP(CONCATENATE(C6756,"_",D6756),acronyms!$A$2:$B$330,2,0)</f>
        <v>Ranunculus villarsii</v>
      </c>
      <c r="C6756" t="s">
        <v>190</v>
      </c>
      <c r="D6756" t="s">
        <v>37</v>
      </c>
      <c r="E6756" t="s">
        <v>11</v>
      </c>
      <c r="G6756" t="s">
        <v>137</v>
      </c>
    </row>
    <row r="6757" spans="1:7" x14ac:dyDescent="0.25">
      <c r="A6757">
        <v>545</v>
      </c>
      <c r="B6757" t="str">
        <f>VLOOKUP(CONCATENATE(C6757,"_",D6757),acronyms!$A$2:$B$330,2,0)</f>
        <v>Scorzoneroides helvetica</v>
      </c>
      <c r="C6757" t="s">
        <v>220</v>
      </c>
      <c r="D6757" t="s">
        <v>41</v>
      </c>
      <c r="E6757" t="s">
        <v>11</v>
      </c>
      <c r="G6757" t="s">
        <v>137</v>
      </c>
    </row>
    <row r="6758" spans="1:7" x14ac:dyDescent="0.25">
      <c r="A6758">
        <v>545</v>
      </c>
      <c r="B6758" t="str">
        <f>VLOOKUP(CONCATENATE(C6758,"_",D6758),acronyms!$A$2:$B$330,2,0)</f>
        <v>Taraxacum sp.</v>
      </c>
      <c r="C6758" t="s">
        <v>192</v>
      </c>
      <c r="D6758" t="s">
        <v>134</v>
      </c>
      <c r="E6758">
        <v>1</v>
      </c>
      <c r="G6758" t="s">
        <v>137</v>
      </c>
    </row>
    <row r="6759" spans="1:7" x14ac:dyDescent="0.25">
      <c r="A6759">
        <v>545</v>
      </c>
      <c r="B6759" t="str">
        <f>VLOOKUP(CONCATENATE(C6759,"_",D6759),acronyms!$A$2:$B$330,2,0)</f>
        <v>Veronica alpina</v>
      </c>
      <c r="C6759" t="s">
        <v>143</v>
      </c>
      <c r="D6759" t="s">
        <v>13</v>
      </c>
      <c r="E6759" t="s">
        <v>11</v>
      </c>
      <c r="G6759" t="s">
        <v>137</v>
      </c>
    </row>
    <row r="6760" spans="1:7" x14ac:dyDescent="0.25">
      <c r="A6760">
        <v>545</v>
      </c>
      <c r="B6760" t="str">
        <f>VLOOKUP(CONCATENATE(C6760,"_",D6760),acronyms!$A$2:$B$330,2,0)</f>
        <v>Veronica serpyllifolia subsp. humifusa</v>
      </c>
      <c r="C6760" t="s">
        <v>143</v>
      </c>
      <c r="D6760" t="s">
        <v>318</v>
      </c>
      <c r="E6760" t="s">
        <v>11</v>
      </c>
      <c r="G6760" t="s">
        <v>137</v>
      </c>
    </row>
    <row r="6761" spans="1:7" x14ac:dyDescent="0.25">
      <c r="A6761">
        <v>546</v>
      </c>
      <c r="B6761" t="str">
        <f>VLOOKUP(CONCATENATE(C6761,"_",D6761),acronyms!$A$2:$B$330,2,0)</f>
        <v>Agrostis agrostiflora</v>
      </c>
      <c r="C6761" t="s">
        <v>7</v>
      </c>
      <c r="D6761" t="s">
        <v>7</v>
      </c>
      <c r="E6761" t="s">
        <v>11</v>
      </c>
      <c r="G6761" t="s">
        <v>137</v>
      </c>
    </row>
    <row r="6762" spans="1:7" x14ac:dyDescent="0.25">
      <c r="A6762">
        <v>546</v>
      </c>
      <c r="B6762" t="str">
        <f>VLOOKUP(CONCATENATE(C6762,"_",D6762),acronyms!$A$2:$B$330,2,0)</f>
        <v>Agrostis alpina</v>
      </c>
      <c r="C6762" t="s">
        <v>7</v>
      </c>
      <c r="D6762" t="s">
        <v>13</v>
      </c>
      <c r="E6762" t="s">
        <v>11</v>
      </c>
      <c r="G6762" t="s">
        <v>137</v>
      </c>
    </row>
    <row r="6763" spans="1:7" x14ac:dyDescent="0.25">
      <c r="A6763">
        <v>546</v>
      </c>
      <c r="B6763" t="str">
        <f>VLOOKUP(CONCATENATE(C6763,"_",D6763),acronyms!$A$2:$B$330,2,0)</f>
        <v>Anthoxanthum alpinum</v>
      </c>
      <c r="C6763" t="s">
        <v>12</v>
      </c>
      <c r="D6763" t="s">
        <v>13</v>
      </c>
      <c r="E6763" t="s">
        <v>11</v>
      </c>
      <c r="G6763" t="s">
        <v>137</v>
      </c>
    </row>
    <row r="6764" spans="1:7" x14ac:dyDescent="0.25">
      <c r="A6764">
        <v>546</v>
      </c>
      <c r="B6764" t="str">
        <f>VLOOKUP(CONCATENATE(C6764,"_",D6764),acronyms!$A$2:$B$330,2,0)</f>
        <v>Bartsia alpina</v>
      </c>
      <c r="C6764" t="s">
        <v>94</v>
      </c>
      <c r="D6764" t="s">
        <v>13</v>
      </c>
      <c r="E6764" t="s">
        <v>11</v>
      </c>
      <c r="G6764" t="s">
        <v>137</v>
      </c>
    </row>
    <row r="6765" spans="1:7" x14ac:dyDescent="0.25">
      <c r="A6765">
        <v>546</v>
      </c>
      <c r="B6765" t="str">
        <f>VLOOKUP(CONCATENATE(C6765,"_",D6765),acronyms!$A$2:$B$330,2,0)</f>
        <v>Bellidiastrum michelii</v>
      </c>
      <c r="C6765" t="s">
        <v>118</v>
      </c>
      <c r="D6765" t="s">
        <v>157</v>
      </c>
      <c r="E6765">
        <v>1</v>
      </c>
      <c r="G6765" t="s">
        <v>137</v>
      </c>
    </row>
    <row r="6766" spans="1:7" x14ac:dyDescent="0.25">
      <c r="A6766">
        <v>546</v>
      </c>
      <c r="B6766" t="str">
        <f>VLOOKUP(CONCATENATE(C6766,"_",D6766),acronyms!$A$2:$B$330,2,0)</f>
        <v>Calamagrostis villosa</v>
      </c>
      <c r="C6766" t="s">
        <v>154</v>
      </c>
      <c r="D6766" t="s">
        <v>37</v>
      </c>
      <c r="E6766" t="s">
        <v>11</v>
      </c>
      <c r="G6766" t="s">
        <v>137</v>
      </c>
    </row>
    <row r="6767" spans="1:7" x14ac:dyDescent="0.25">
      <c r="A6767">
        <v>546</v>
      </c>
      <c r="B6767" t="str">
        <f>VLOOKUP(CONCATENATE(C6767,"_",D6767),acronyms!$A$2:$B$330,2,0)</f>
        <v>Calluna vulgaris</v>
      </c>
      <c r="C6767" t="s">
        <v>154</v>
      </c>
      <c r="D6767" t="s">
        <v>10</v>
      </c>
      <c r="E6767" t="s">
        <v>50</v>
      </c>
      <c r="G6767" t="s">
        <v>137</v>
      </c>
    </row>
    <row r="6768" spans="1:7" x14ac:dyDescent="0.25">
      <c r="A6768">
        <v>546</v>
      </c>
      <c r="B6768" t="str">
        <f>VLOOKUP(CONCATENATE(C6768,"_",D6768),acronyms!$A$2:$B$330,2,0)</f>
        <v>Carex sempervirens</v>
      </c>
      <c r="C6768" t="s">
        <v>54</v>
      </c>
      <c r="D6768" t="s">
        <v>95</v>
      </c>
      <c r="E6768" t="s">
        <v>50</v>
      </c>
      <c r="G6768" t="s">
        <v>137</v>
      </c>
    </row>
    <row r="6769" spans="1:7" x14ac:dyDescent="0.25">
      <c r="A6769">
        <v>546</v>
      </c>
      <c r="B6769" t="str">
        <f>VLOOKUP(CONCATENATE(C6769,"_",D6769),acronyms!$A$2:$B$330,2,0)</f>
        <v>Festuca nigricans</v>
      </c>
      <c r="C6769" t="s">
        <v>19</v>
      </c>
      <c r="D6769" t="s">
        <v>20</v>
      </c>
      <c r="E6769">
        <v>1</v>
      </c>
      <c r="G6769" t="s">
        <v>137</v>
      </c>
    </row>
    <row r="6770" spans="1:7" x14ac:dyDescent="0.25">
      <c r="A6770">
        <v>546</v>
      </c>
      <c r="B6770" t="str">
        <f>VLOOKUP(CONCATENATE(C6770,"_",D6770),acronyms!$A$2:$B$330,2,0)</f>
        <v>Homogyne alpina</v>
      </c>
      <c r="C6770" t="s">
        <v>27</v>
      </c>
      <c r="D6770" t="s">
        <v>13</v>
      </c>
      <c r="E6770">
        <v>1</v>
      </c>
      <c r="G6770" t="s">
        <v>137</v>
      </c>
    </row>
    <row r="6771" spans="1:7" x14ac:dyDescent="0.25">
      <c r="A6771">
        <v>546</v>
      </c>
      <c r="B6771" t="str">
        <f>VLOOKUP(CONCATENATE(C6771,"_",D6771),acronyms!$A$2:$B$330,2,0)</f>
        <v>Juniperus communis subsp. nana</v>
      </c>
      <c r="C6771" t="s">
        <v>132</v>
      </c>
      <c r="D6771" t="s">
        <v>156</v>
      </c>
      <c r="E6771">
        <v>3</v>
      </c>
      <c r="G6771" t="s">
        <v>137</v>
      </c>
    </row>
    <row r="6772" spans="1:7" x14ac:dyDescent="0.25">
      <c r="A6772">
        <v>546</v>
      </c>
      <c r="B6772" t="str">
        <f>VLOOKUP(CONCATENATE(C6772,"_",D6772),acronyms!$A$2:$B$330,2,0)</f>
        <v>Leontodon hispidus</v>
      </c>
      <c r="C6772" t="s">
        <v>28</v>
      </c>
      <c r="D6772" t="s">
        <v>29</v>
      </c>
      <c r="E6772">
        <v>1</v>
      </c>
      <c r="G6772" t="s">
        <v>137</v>
      </c>
    </row>
    <row r="6773" spans="1:7" x14ac:dyDescent="0.25">
      <c r="A6773">
        <v>546</v>
      </c>
      <c r="B6773" t="str">
        <f>VLOOKUP(CONCATENATE(C6773,"_",D6773),acronyms!$A$2:$B$330,2,0)</f>
        <v>Mutellina adonidifolia</v>
      </c>
      <c r="C6773" t="s">
        <v>99</v>
      </c>
      <c r="D6773" t="s">
        <v>100</v>
      </c>
      <c r="E6773" t="s">
        <v>11</v>
      </c>
      <c r="G6773" t="s">
        <v>137</v>
      </c>
    </row>
    <row r="6774" spans="1:7" x14ac:dyDescent="0.25">
      <c r="A6774">
        <v>546</v>
      </c>
      <c r="B6774" t="str">
        <f>VLOOKUP(CONCATENATE(C6774,"_",D6774),acronyms!$A$2:$B$330,2,0)</f>
        <v>Persicaria vivipara</v>
      </c>
      <c r="C6774" t="s">
        <v>32</v>
      </c>
      <c r="D6774" t="s">
        <v>33</v>
      </c>
      <c r="E6774" t="s">
        <v>11</v>
      </c>
      <c r="G6774" t="s">
        <v>137</v>
      </c>
    </row>
    <row r="6775" spans="1:7" x14ac:dyDescent="0.25">
      <c r="A6775">
        <v>546</v>
      </c>
      <c r="B6775" t="str">
        <f>VLOOKUP(CONCATENATE(C6775,"_",D6775),acronyms!$A$2:$B$330,2,0)</f>
        <v>Rhinanthus glacialis</v>
      </c>
      <c r="C6775" t="s">
        <v>106</v>
      </c>
      <c r="D6775" t="s">
        <v>85</v>
      </c>
      <c r="E6775" t="s">
        <v>11</v>
      </c>
      <c r="G6775" t="s">
        <v>137</v>
      </c>
    </row>
    <row r="6776" spans="1:7" x14ac:dyDescent="0.25">
      <c r="A6776">
        <v>546</v>
      </c>
      <c r="B6776" t="str">
        <f>VLOOKUP(CONCATENATE(C6776,"_",D6776),acronyms!$A$2:$B$330,2,0)</f>
        <v>Rhododendron ferrugineum</v>
      </c>
      <c r="C6776" t="s">
        <v>38</v>
      </c>
      <c r="D6776" t="s">
        <v>39</v>
      </c>
      <c r="E6776" t="s">
        <v>50</v>
      </c>
      <c r="G6776" t="s">
        <v>137</v>
      </c>
    </row>
    <row r="6777" spans="1:7" x14ac:dyDescent="0.25">
      <c r="A6777">
        <v>546</v>
      </c>
      <c r="B6777" t="str">
        <f>VLOOKUP(CONCATENATE(C6777,"_",D6777),acronyms!$A$2:$B$330,2,0)</f>
        <v>Senecio doronicum s. str.</v>
      </c>
      <c r="C6777" t="s">
        <v>146</v>
      </c>
      <c r="D6777" t="s">
        <v>144</v>
      </c>
      <c r="E6777">
        <v>1</v>
      </c>
      <c r="G6777" t="s">
        <v>137</v>
      </c>
    </row>
    <row r="6778" spans="1:7" x14ac:dyDescent="0.25">
      <c r="A6778">
        <v>546</v>
      </c>
      <c r="B6778" t="str">
        <f>VLOOKUP(CONCATENATE(C6778,"_",D6778),acronyms!$A$2:$B$330,2,0)</f>
        <v>Vaccinium gaultherioides</v>
      </c>
      <c r="C6778" t="s">
        <v>48</v>
      </c>
      <c r="D6778" t="s">
        <v>49</v>
      </c>
      <c r="E6778" t="s">
        <v>46</v>
      </c>
      <c r="G6778" t="s">
        <v>137</v>
      </c>
    </row>
    <row r="6779" spans="1:7" x14ac:dyDescent="0.25">
      <c r="A6779">
        <v>546</v>
      </c>
      <c r="B6779" t="str">
        <f>VLOOKUP(CONCATENATE(C6779,"_",D6779),acronyms!$A$2:$B$330,2,0)</f>
        <v>Vaccinium myrtillus</v>
      </c>
      <c r="C6779" t="s">
        <v>48</v>
      </c>
      <c r="D6779" t="s">
        <v>51</v>
      </c>
      <c r="E6779" t="s">
        <v>11</v>
      </c>
      <c r="G6779" t="s">
        <v>137</v>
      </c>
    </row>
    <row r="6780" spans="1:7" x14ac:dyDescent="0.25">
      <c r="A6780">
        <v>546</v>
      </c>
      <c r="B6780" t="str">
        <f>VLOOKUP(CONCATENATE(C6780,"_",D6780),acronyms!$A$2:$B$330,2,0)</f>
        <v>Viola biflora</v>
      </c>
      <c r="C6780" t="s">
        <v>52</v>
      </c>
      <c r="D6780" t="s">
        <v>53</v>
      </c>
      <c r="E6780">
        <v>1</v>
      </c>
      <c r="G6780" t="s">
        <v>137</v>
      </c>
    </row>
    <row r="6781" spans="1:7" x14ac:dyDescent="0.25">
      <c r="A6781">
        <v>547</v>
      </c>
      <c r="B6781" t="str">
        <f>VLOOKUP(CONCATENATE(C6781,"_",D6781),acronyms!$A$2:$B$330,2,0)</f>
        <v>Achillea moschata</v>
      </c>
      <c r="C6781" t="s">
        <v>115</v>
      </c>
      <c r="D6781" t="s">
        <v>112</v>
      </c>
      <c r="E6781" t="s">
        <v>18</v>
      </c>
      <c r="G6781" t="s">
        <v>228</v>
      </c>
    </row>
    <row r="6782" spans="1:7" x14ac:dyDescent="0.25">
      <c r="A6782">
        <v>547</v>
      </c>
      <c r="B6782" t="str">
        <f>VLOOKUP(CONCATENATE(C6782,"_",D6782),acronyms!$A$2:$B$330,2,0)</f>
        <v>Agrostis rupestris</v>
      </c>
      <c r="C6782" t="s">
        <v>7</v>
      </c>
      <c r="D6782" t="s">
        <v>74</v>
      </c>
      <c r="E6782">
        <v>1</v>
      </c>
      <c r="G6782" t="s">
        <v>228</v>
      </c>
    </row>
    <row r="6783" spans="1:7" x14ac:dyDescent="0.25">
      <c r="A6783">
        <v>547</v>
      </c>
      <c r="B6783" t="str">
        <f>VLOOKUP(CONCATENATE(C6783,"_",D6783),acronyms!$A$2:$B$330,2,0)</f>
        <v>Anthoxanthum alpinum</v>
      </c>
      <c r="C6783" t="s">
        <v>12</v>
      </c>
      <c r="D6783" t="s">
        <v>13</v>
      </c>
      <c r="E6783">
        <v>1</v>
      </c>
      <c r="G6783" t="s">
        <v>228</v>
      </c>
    </row>
    <row r="6784" spans="1:7" x14ac:dyDescent="0.25">
      <c r="A6784">
        <v>547</v>
      </c>
      <c r="B6784" t="str">
        <f>VLOOKUP(CONCATENATE(C6784,"_",D6784),acronyms!$A$2:$B$330,2,0)</f>
        <v>Avenula versicolor</v>
      </c>
      <c r="C6784" t="s">
        <v>14</v>
      </c>
      <c r="D6784" t="s">
        <v>15</v>
      </c>
      <c r="E6784" t="s">
        <v>11</v>
      </c>
      <c r="G6784" t="s">
        <v>228</v>
      </c>
    </row>
    <row r="6785" spans="1:7" x14ac:dyDescent="0.25">
      <c r="A6785">
        <v>547</v>
      </c>
      <c r="B6785" t="str">
        <f>VLOOKUP(CONCATENATE(C6785,"_",D6785),acronyms!$A$2:$B$330,2,0)</f>
        <v>Botrychium lunaria</v>
      </c>
      <c r="C6785" t="s">
        <v>174</v>
      </c>
      <c r="D6785" t="s">
        <v>175</v>
      </c>
      <c r="E6785" t="s">
        <v>11</v>
      </c>
      <c r="G6785" t="s">
        <v>228</v>
      </c>
    </row>
    <row r="6786" spans="1:7" x14ac:dyDescent="0.25">
      <c r="A6786">
        <v>547</v>
      </c>
      <c r="B6786" t="str">
        <f>VLOOKUP(CONCATENATE(C6786,"_",D6786),acronyms!$A$2:$B$330,2,0)</f>
        <v>Campanula barbata subsp. barbata</v>
      </c>
      <c r="C6786" t="s">
        <v>16</v>
      </c>
      <c r="D6786" t="s">
        <v>94</v>
      </c>
      <c r="E6786" t="s">
        <v>11</v>
      </c>
      <c r="G6786" t="s">
        <v>228</v>
      </c>
    </row>
    <row r="6787" spans="1:7" x14ac:dyDescent="0.25">
      <c r="A6787">
        <v>547</v>
      </c>
      <c r="B6787" t="str">
        <f>VLOOKUP(CONCATENATE(C6787,"_",D6787),acronyms!$A$2:$B$330,2,0)</f>
        <v>Campanula scheuchzeri</v>
      </c>
      <c r="C6787" t="s">
        <v>16</v>
      </c>
      <c r="D6787" t="s">
        <v>17</v>
      </c>
      <c r="E6787" t="s">
        <v>11</v>
      </c>
      <c r="G6787" t="s">
        <v>228</v>
      </c>
    </row>
    <row r="6788" spans="1:7" x14ac:dyDescent="0.25">
      <c r="A6788">
        <v>547</v>
      </c>
      <c r="B6788" t="str">
        <f>VLOOKUP(CONCATENATE(C6788,"_",D6788),acronyms!$A$2:$B$330,2,0)</f>
        <v>Festuca nigrescens</v>
      </c>
      <c r="C6788" t="s">
        <v>19</v>
      </c>
      <c r="D6788" t="s">
        <v>172</v>
      </c>
      <c r="E6788" t="s">
        <v>11</v>
      </c>
      <c r="G6788" t="s">
        <v>228</v>
      </c>
    </row>
    <row r="6789" spans="1:7" x14ac:dyDescent="0.25">
      <c r="A6789">
        <v>547</v>
      </c>
      <c r="B6789" t="str">
        <f>VLOOKUP(CONCATENATE(C6789,"_",D6789),acronyms!$A$2:$B$330,2,0)</f>
        <v>Festuca nigricans</v>
      </c>
      <c r="C6789" t="s">
        <v>19</v>
      </c>
      <c r="D6789" t="s">
        <v>20</v>
      </c>
      <c r="E6789" t="s">
        <v>11</v>
      </c>
      <c r="G6789" t="s">
        <v>228</v>
      </c>
    </row>
    <row r="6790" spans="1:7" x14ac:dyDescent="0.25">
      <c r="A6790">
        <v>547</v>
      </c>
      <c r="B6790" t="str">
        <f>VLOOKUP(CONCATENATE(C6790,"_",D6790),acronyms!$A$2:$B$330,2,0)</f>
        <v>Gentiana acaulis</v>
      </c>
      <c r="C6790" t="s">
        <v>21</v>
      </c>
      <c r="D6790" t="s">
        <v>73</v>
      </c>
      <c r="E6790" t="s">
        <v>18</v>
      </c>
      <c r="G6790" t="s">
        <v>228</v>
      </c>
    </row>
    <row r="6791" spans="1:7" x14ac:dyDescent="0.25">
      <c r="A6791">
        <v>547</v>
      </c>
      <c r="B6791" t="str">
        <f>VLOOKUP(CONCATENATE(C6791,"_",D6791),acronyms!$A$2:$B$330,2,0)</f>
        <v>Geum montanum</v>
      </c>
      <c r="C6791" t="s">
        <v>25</v>
      </c>
      <c r="D6791" t="s">
        <v>26</v>
      </c>
      <c r="E6791" t="s">
        <v>50</v>
      </c>
      <c r="G6791" t="s">
        <v>228</v>
      </c>
    </row>
    <row r="6792" spans="1:7" x14ac:dyDescent="0.25">
      <c r="A6792">
        <v>547</v>
      </c>
      <c r="B6792" t="str">
        <f>VLOOKUP(CONCATENATE(C6792,"_",D6792),acronyms!$A$2:$B$330,2,0)</f>
        <v>Juncus trifidus</v>
      </c>
      <c r="C6792" t="s">
        <v>132</v>
      </c>
      <c r="D6792" t="s">
        <v>108</v>
      </c>
      <c r="E6792">
        <v>1</v>
      </c>
      <c r="G6792" t="s">
        <v>228</v>
      </c>
    </row>
    <row r="6793" spans="1:7" x14ac:dyDescent="0.25">
      <c r="A6793">
        <v>547</v>
      </c>
      <c r="B6793" t="str">
        <f>VLOOKUP(CONCATENATE(C6793,"_",D6793),acronyms!$A$2:$B$330,2,0)</f>
        <v>Leontodon hispidus</v>
      </c>
      <c r="C6793" t="s">
        <v>28</v>
      </c>
      <c r="D6793" t="s">
        <v>29</v>
      </c>
      <c r="E6793">
        <v>1</v>
      </c>
      <c r="G6793" t="s">
        <v>228</v>
      </c>
    </row>
    <row r="6794" spans="1:7" x14ac:dyDescent="0.25">
      <c r="A6794">
        <v>547</v>
      </c>
      <c r="B6794" t="str">
        <f>VLOOKUP(CONCATENATE(C6794,"_",D6794),acronyms!$A$2:$B$330,2,0)</f>
        <v>Luzula alpina</v>
      </c>
      <c r="C6794" t="s">
        <v>30</v>
      </c>
      <c r="D6794" t="s">
        <v>13</v>
      </c>
      <c r="E6794" t="s">
        <v>18</v>
      </c>
      <c r="G6794" t="s">
        <v>228</v>
      </c>
    </row>
    <row r="6795" spans="1:7" x14ac:dyDescent="0.25">
      <c r="A6795">
        <v>547</v>
      </c>
      <c r="B6795" t="str">
        <f>VLOOKUP(CONCATENATE(C6795,"_",D6795),acronyms!$A$2:$B$330,2,0)</f>
        <v>Luzula spicata</v>
      </c>
      <c r="C6795" t="s">
        <v>30</v>
      </c>
      <c r="D6795" t="s">
        <v>60</v>
      </c>
      <c r="E6795" t="s">
        <v>11</v>
      </c>
      <c r="G6795" t="s">
        <v>228</v>
      </c>
    </row>
    <row r="6796" spans="1:7" x14ac:dyDescent="0.25">
      <c r="A6796">
        <v>547</v>
      </c>
      <c r="B6796" t="str">
        <f>VLOOKUP(CONCATENATE(C6796,"_",D6796),acronyms!$A$2:$B$330,2,0)</f>
        <v>Myosotis alpestris</v>
      </c>
      <c r="C6796" t="s">
        <v>101</v>
      </c>
      <c r="D6796" t="s">
        <v>13</v>
      </c>
      <c r="E6796" t="s">
        <v>11</v>
      </c>
      <c r="G6796" t="s">
        <v>228</v>
      </c>
    </row>
    <row r="6797" spans="1:7" x14ac:dyDescent="0.25">
      <c r="A6797">
        <v>547</v>
      </c>
      <c r="B6797" t="str">
        <f>VLOOKUP(CONCATENATE(C6797,"_",D6797),acronyms!$A$2:$B$330,2,0)</f>
        <v>Persicaria vivipara</v>
      </c>
      <c r="C6797" t="s">
        <v>32</v>
      </c>
      <c r="D6797" t="s">
        <v>33</v>
      </c>
      <c r="E6797" t="s">
        <v>11</v>
      </c>
      <c r="G6797" t="s">
        <v>228</v>
      </c>
    </row>
    <row r="6798" spans="1:7" x14ac:dyDescent="0.25">
      <c r="A6798">
        <v>547</v>
      </c>
      <c r="B6798" t="str">
        <f>VLOOKUP(CONCATENATE(C6798,"_",D6798),acronyms!$A$2:$B$330,2,0)</f>
        <v>Phyteuma hemisphaericum</v>
      </c>
      <c r="C6798" t="s">
        <v>91</v>
      </c>
      <c r="D6798" t="s">
        <v>92</v>
      </c>
      <c r="E6798" t="s">
        <v>11</v>
      </c>
      <c r="G6798" t="s">
        <v>228</v>
      </c>
    </row>
    <row r="6799" spans="1:7" x14ac:dyDescent="0.25">
      <c r="A6799">
        <v>547</v>
      </c>
      <c r="B6799" t="str">
        <f>VLOOKUP(CONCATENATE(C6799,"_",D6799),acronyms!$A$2:$B$330,2,0)</f>
        <v>Phyteuma orbiculare</v>
      </c>
      <c r="C6799" t="s">
        <v>91</v>
      </c>
      <c r="D6799" t="s">
        <v>275</v>
      </c>
      <c r="E6799" t="s">
        <v>18</v>
      </c>
      <c r="F6799" t="s">
        <v>61</v>
      </c>
      <c r="G6799" t="s">
        <v>228</v>
      </c>
    </row>
    <row r="6800" spans="1:7" x14ac:dyDescent="0.25">
      <c r="A6800">
        <v>547</v>
      </c>
      <c r="B6800" t="str">
        <f>VLOOKUP(CONCATENATE(C6800,"_",D6800),acronyms!$A$2:$B$330,2,0)</f>
        <v>Potentilla aurea</v>
      </c>
      <c r="C6800" t="s">
        <v>34</v>
      </c>
      <c r="D6800" t="s">
        <v>35</v>
      </c>
      <c r="E6800" t="s">
        <v>11</v>
      </c>
      <c r="G6800" t="s">
        <v>228</v>
      </c>
    </row>
    <row r="6801" spans="1:7" x14ac:dyDescent="0.25">
      <c r="A6801">
        <v>547</v>
      </c>
      <c r="B6801" t="str">
        <f>VLOOKUP(CONCATENATE(C6801,"_",D6801),acronyms!$A$2:$B$330,2,0)</f>
        <v>Ranunculus villarsii</v>
      </c>
      <c r="C6801" t="s">
        <v>36</v>
      </c>
      <c r="D6801" t="s">
        <v>37</v>
      </c>
      <c r="E6801" t="s">
        <v>11</v>
      </c>
      <c r="G6801" t="s">
        <v>228</v>
      </c>
    </row>
    <row r="6802" spans="1:7" x14ac:dyDescent="0.25">
      <c r="A6802">
        <v>547</v>
      </c>
      <c r="B6802" t="str">
        <f>VLOOKUP(CONCATENATE(C6802,"_",D6802),acronyms!$A$2:$B$330,2,0)</f>
        <v>Rhododendron ferrugineum</v>
      </c>
      <c r="C6802" t="s">
        <v>38</v>
      </c>
      <c r="D6802" t="s">
        <v>39</v>
      </c>
      <c r="E6802" t="s">
        <v>18</v>
      </c>
      <c r="G6802" t="s">
        <v>228</v>
      </c>
    </row>
    <row r="6803" spans="1:7" x14ac:dyDescent="0.25">
      <c r="A6803">
        <v>547</v>
      </c>
      <c r="B6803" t="str">
        <f>VLOOKUP(CONCATENATE(C6803,"_",D6803),acronyms!$A$2:$B$330,2,0)</f>
        <v>Salix helvetica</v>
      </c>
      <c r="C6803" t="s">
        <v>40</v>
      </c>
      <c r="D6803" t="s">
        <v>41</v>
      </c>
      <c r="E6803" t="s">
        <v>11</v>
      </c>
      <c r="G6803" t="s">
        <v>228</v>
      </c>
    </row>
    <row r="6804" spans="1:7" x14ac:dyDescent="0.25">
      <c r="A6804">
        <v>547</v>
      </c>
      <c r="B6804" t="str">
        <f>VLOOKUP(CONCATENATE(C6804,"_",D6804),acronyms!$A$2:$B$330,2,0)</f>
        <v>Scorzoneroides helvetica</v>
      </c>
      <c r="C6804" t="s">
        <v>42</v>
      </c>
      <c r="D6804" t="s">
        <v>41</v>
      </c>
      <c r="E6804">
        <v>1</v>
      </c>
      <c r="G6804" t="s">
        <v>228</v>
      </c>
    </row>
    <row r="6805" spans="1:7" x14ac:dyDescent="0.25">
      <c r="A6805">
        <v>547</v>
      </c>
      <c r="B6805" t="str">
        <f>VLOOKUP(CONCATENATE(C6805,"_",D6805),acronyms!$A$2:$B$330,2,0)</f>
        <v>Sempervivum montanum s. str.</v>
      </c>
      <c r="C6805" t="s">
        <v>95</v>
      </c>
      <c r="D6805" t="s">
        <v>26</v>
      </c>
      <c r="E6805" t="s">
        <v>11</v>
      </c>
      <c r="G6805" t="s">
        <v>228</v>
      </c>
    </row>
    <row r="6806" spans="1:7" x14ac:dyDescent="0.25">
      <c r="A6806">
        <v>547</v>
      </c>
      <c r="B6806" t="str">
        <f>VLOOKUP(CONCATENATE(C6806,"_",D6806),acronyms!$A$2:$B$330,2,0)</f>
        <v>Solidago virgaurea subsp. minuta</v>
      </c>
      <c r="C6806" t="s">
        <v>44</v>
      </c>
      <c r="D6806" t="s">
        <v>45</v>
      </c>
      <c r="E6806" t="s">
        <v>11</v>
      </c>
      <c r="G6806" t="s">
        <v>228</v>
      </c>
    </row>
    <row r="6807" spans="1:7" x14ac:dyDescent="0.25">
      <c r="A6807">
        <v>547</v>
      </c>
      <c r="B6807" t="str">
        <f>VLOOKUP(CONCATENATE(C6807,"_",D6807),acronyms!$A$2:$B$330,2,0)</f>
        <v>Trifolium pratense subsp. pratense</v>
      </c>
      <c r="C6807" t="s">
        <v>108</v>
      </c>
      <c r="D6807" t="s">
        <v>110</v>
      </c>
      <c r="E6807" t="s">
        <v>11</v>
      </c>
      <c r="G6807" t="s">
        <v>228</v>
      </c>
    </row>
    <row r="6808" spans="1:7" x14ac:dyDescent="0.25">
      <c r="A6808">
        <v>548</v>
      </c>
      <c r="B6808" t="str">
        <f>VLOOKUP(CONCATENATE(C6808,"_",D6808),acronyms!$A$2:$B$330,2,0)</f>
        <v>Agrostis agrostiflora</v>
      </c>
      <c r="C6808" t="s">
        <v>7</v>
      </c>
      <c r="D6808" t="s">
        <v>7</v>
      </c>
      <c r="E6808" t="s">
        <v>11</v>
      </c>
      <c r="G6808" t="s">
        <v>75</v>
      </c>
    </row>
    <row r="6809" spans="1:7" x14ac:dyDescent="0.25">
      <c r="A6809">
        <v>548</v>
      </c>
      <c r="B6809" t="str">
        <f>VLOOKUP(CONCATENATE(C6809,"_",D6809),acronyms!$A$2:$B$330,2,0)</f>
        <v>Agrostis alpina</v>
      </c>
      <c r="C6809" t="s">
        <v>7</v>
      </c>
      <c r="D6809" t="s">
        <v>13</v>
      </c>
      <c r="E6809" t="s">
        <v>11</v>
      </c>
      <c r="G6809" t="s">
        <v>75</v>
      </c>
    </row>
    <row r="6810" spans="1:7" x14ac:dyDescent="0.25">
      <c r="A6810">
        <v>548</v>
      </c>
      <c r="B6810" t="str">
        <f>VLOOKUP(CONCATENATE(C6810,"_",D6810),acronyms!$A$2:$B$330,2,0)</f>
        <v>Alchemilla vulgaris agg.</v>
      </c>
      <c r="C6810" t="s">
        <v>9</v>
      </c>
      <c r="D6810" t="s">
        <v>10</v>
      </c>
      <c r="E6810" t="s">
        <v>11</v>
      </c>
      <c r="G6810" t="s">
        <v>75</v>
      </c>
    </row>
    <row r="6811" spans="1:7" x14ac:dyDescent="0.25">
      <c r="A6811">
        <v>548</v>
      </c>
      <c r="B6811" t="str">
        <f>VLOOKUP(CONCATENATE(C6811,"_",D6811),acronyms!$A$2:$B$330,2,0)</f>
        <v>Anthoxanthum alpinum</v>
      </c>
      <c r="C6811" t="s">
        <v>12</v>
      </c>
      <c r="D6811" t="s">
        <v>13</v>
      </c>
      <c r="E6811">
        <v>1</v>
      </c>
      <c r="G6811" t="s">
        <v>75</v>
      </c>
    </row>
    <row r="6812" spans="1:7" x14ac:dyDescent="0.25">
      <c r="A6812">
        <v>548</v>
      </c>
      <c r="B6812" t="str">
        <f>VLOOKUP(CONCATENATE(C6812,"_",D6812),acronyms!$A$2:$B$330,2,0)</f>
        <v>Arnica montana</v>
      </c>
      <c r="C6812" t="s">
        <v>171</v>
      </c>
      <c r="D6812" t="s">
        <v>26</v>
      </c>
      <c r="E6812">
        <v>1</v>
      </c>
      <c r="G6812" t="s">
        <v>75</v>
      </c>
    </row>
    <row r="6813" spans="1:7" x14ac:dyDescent="0.25">
      <c r="A6813">
        <v>548</v>
      </c>
      <c r="B6813" t="str">
        <f>VLOOKUP(CONCATENATE(C6813,"_",D6813),acronyms!$A$2:$B$330,2,0)</f>
        <v>Avenula versicolor</v>
      </c>
      <c r="C6813" t="s">
        <v>14</v>
      </c>
      <c r="D6813" t="s">
        <v>15</v>
      </c>
      <c r="E6813" t="s">
        <v>11</v>
      </c>
      <c r="G6813" t="s">
        <v>75</v>
      </c>
    </row>
    <row r="6814" spans="1:7" x14ac:dyDescent="0.25">
      <c r="A6814">
        <v>548</v>
      </c>
      <c r="B6814" t="str">
        <f>VLOOKUP(CONCATENATE(C6814,"_",D6814),acronyms!$A$2:$B$330,2,0)</f>
        <v>Calluna vulgaris</v>
      </c>
      <c r="C6814" t="s">
        <v>154</v>
      </c>
      <c r="D6814" t="s">
        <v>10</v>
      </c>
      <c r="E6814" t="s">
        <v>46</v>
      </c>
      <c r="G6814" t="s">
        <v>75</v>
      </c>
    </row>
    <row r="6815" spans="1:7" x14ac:dyDescent="0.25">
      <c r="A6815">
        <v>548</v>
      </c>
      <c r="B6815" t="str">
        <f>VLOOKUP(CONCATENATE(C6815,"_",D6815),acronyms!$A$2:$B$330,2,0)</f>
        <v>Campanula barbata subsp. barbata</v>
      </c>
      <c r="C6815" t="s">
        <v>16</v>
      </c>
      <c r="D6815" t="s">
        <v>94</v>
      </c>
      <c r="E6815" t="s">
        <v>11</v>
      </c>
      <c r="G6815" t="s">
        <v>75</v>
      </c>
    </row>
    <row r="6816" spans="1:7" x14ac:dyDescent="0.25">
      <c r="A6816">
        <v>548</v>
      </c>
      <c r="B6816" t="str">
        <f>VLOOKUP(CONCATENATE(C6816,"_",D6816),acronyms!$A$2:$B$330,2,0)</f>
        <v>Campanula scheuchzeri</v>
      </c>
      <c r="C6816" t="s">
        <v>16</v>
      </c>
      <c r="D6816" t="s">
        <v>17</v>
      </c>
      <c r="E6816" t="s">
        <v>11</v>
      </c>
      <c r="G6816" t="s">
        <v>75</v>
      </c>
    </row>
    <row r="6817" spans="1:7" x14ac:dyDescent="0.25">
      <c r="A6817">
        <v>548</v>
      </c>
      <c r="B6817" t="str">
        <f>VLOOKUP(CONCATENATE(C6817,"_",D6817),acronyms!$A$2:$B$330,2,0)</f>
        <v>Carex sempervirens</v>
      </c>
      <c r="C6817" t="s">
        <v>54</v>
      </c>
      <c r="D6817" t="s">
        <v>95</v>
      </c>
      <c r="E6817" t="s">
        <v>11</v>
      </c>
      <c r="G6817" t="s">
        <v>75</v>
      </c>
    </row>
    <row r="6818" spans="1:7" x14ac:dyDescent="0.25">
      <c r="A6818">
        <v>548</v>
      </c>
      <c r="B6818" t="str">
        <f>VLOOKUP(CONCATENATE(C6818,"_",D6818),acronyms!$A$2:$B$330,2,0)</f>
        <v>Carlina acaulis subsp. acaulis</v>
      </c>
      <c r="C6818" t="s">
        <v>54</v>
      </c>
      <c r="D6818" t="s">
        <v>73</v>
      </c>
      <c r="E6818">
        <v>1</v>
      </c>
      <c r="G6818" t="s">
        <v>75</v>
      </c>
    </row>
    <row r="6819" spans="1:7" x14ac:dyDescent="0.25">
      <c r="A6819">
        <v>548</v>
      </c>
      <c r="B6819" t="str">
        <f>VLOOKUP(CONCATENATE(C6819,"_",D6819),acronyms!$A$2:$B$330,2,0)</f>
        <v>Coeloglossum viride</v>
      </c>
      <c r="C6819" t="s">
        <v>203</v>
      </c>
      <c r="D6819" t="s">
        <v>45</v>
      </c>
      <c r="E6819" t="s">
        <v>18</v>
      </c>
      <c r="G6819" t="s">
        <v>75</v>
      </c>
    </row>
    <row r="6820" spans="1:7" x14ac:dyDescent="0.25">
      <c r="A6820">
        <v>548</v>
      </c>
      <c r="B6820" t="str">
        <f>VLOOKUP(CONCATENATE(C6820,"_",D6820),acronyms!$A$2:$B$330,2,0)</f>
        <v>Euphrasia officinalis subsp. picta</v>
      </c>
      <c r="C6820" t="s">
        <v>113</v>
      </c>
      <c r="D6820" t="s">
        <v>263</v>
      </c>
      <c r="E6820">
        <v>1</v>
      </c>
      <c r="G6820" t="s">
        <v>75</v>
      </c>
    </row>
    <row r="6821" spans="1:7" x14ac:dyDescent="0.25">
      <c r="A6821">
        <v>548</v>
      </c>
      <c r="B6821" t="str">
        <f>VLOOKUP(CONCATENATE(C6821,"_",D6821),acronyms!$A$2:$B$330,2,0)</f>
        <v>Festuca halleri agg.</v>
      </c>
      <c r="C6821" t="s">
        <v>19</v>
      </c>
      <c r="D6821" t="s">
        <v>58</v>
      </c>
      <c r="E6821" t="s">
        <v>11</v>
      </c>
      <c r="G6821" t="s">
        <v>75</v>
      </c>
    </row>
    <row r="6822" spans="1:7" x14ac:dyDescent="0.25">
      <c r="A6822">
        <v>548</v>
      </c>
      <c r="B6822" t="str">
        <f>VLOOKUP(CONCATENATE(C6822,"_",D6822),acronyms!$A$2:$B$330,2,0)</f>
        <v>Festuca nigricans</v>
      </c>
      <c r="C6822" t="s">
        <v>19</v>
      </c>
      <c r="D6822" t="s">
        <v>20</v>
      </c>
      <c r="E6822" t="s">
        <v>50</v>
      </c>
      <c r="G6822" t="s">
        <v>75</v>
      </c>
    </row>
    <row r="6823" spans="1:7" x14ac:dyDescent="0.25">
      <c r="A6823">
        <v>548</v>
      </c>
      <c r="B6823" t="str">
        <f>VLOOKUP(CONCATENATE(C6823,"_",D6823),acronyms!$A$2:$B$330,2,0)</f>
        <v>Gentiana acaulis</v>
      </c>
      <c r="C6823" t="s">
        <v>21</v>
      </c>
      <c r="D6823" t="s">
        <v>73</v>
      </c>
      <c r="E6823" t="s">
        <v>11</v>
      </c>
      <c r="G6823" t="s">
        <v>75</v>
      </c>
    </row>
    <row r="6824" spans="1:7" x14ac:dyDescent="0.25">
      <c r="A6824">
        <v>548</v>
      </c>
      <c r="B6824" t="str">
        <f>VLOOKUP(CONCATENATE(C6824,"_",D6824),acronyms!$A$2:$B$330,2,0)</f>
        <v>Geum montanum</v>
      </c>
      <c r="C6824" t="s">
        <v>25</v>
      </c>
      <c r="D6824" t="s">
        <v>26</v>
      </c>
      <c r="E6824" t="s">
        <v>11</v>
      </c>
      <c r="G6824" t="s">
        <v>75</v>
      </c>
    </row>
    <row r="6825" spans="1:7" x14ac:dyDescent="0.25">
      <c r="A6825">
        <v>548</v>
      </c>
      <c r="B6825" t="str">
        <f>VLOOKUP(CONCATENATE(C6825,"_",D6825),acronyms!$A$2:$B$330,2,0)</f>
        <v>Homogyne alpina</v>
      </c>
      <c r="C6825" t="s">
        <v>27</v>
      </c>
      <c r="D6825" t="s">
        <v>13</v>
      </c>
      <c r="E6825" t="s">
        <v>11</v>
      </c>
      <c r="G6825" t="s">
        <v>75</v>
      </c>
    </row>
    <row r="6826" spans="1:7" x14ac:dyDescent="0.25">
      <c r="A6826">
        <v>548</v>
      </c>
      <c r="B6826" t="str">
        <f>VLOOKUP(CONCATENATE(C6826,"_",D6826),acronyms!$A$2:$B$330,2,0)</f>
        <v>Juncus jacquinii</v>
      </c>
      <c r="C6826" t="s">
        <v>132</v>
      </c>
      <c r="D6826" t="s">
        <v>135</v>
      </c>
      <c r="E6826" t="s">
        <v>11</v>
      </c>
      <c r="G6826" t="s">
        <v>75</v>
      </c>
    </row>
    <row r="6827" spans="1:7" x14ac:dyDescent="0.25">
      <c r="A6827">
        <v>548</v>
      </c>
      <c r="B6827" t="str">
        <f>VLOOKUP(CONCATENATE(C6827,"_",D6827),acronyms!$A$2:$B$330,2,0)</f>
        <v>Juncus trifidus</v>
      </c>
      <c r="C6827" t="s">
        <v>132</v>
      </c>
      <c r="D6827" t="s">
        <v>108</v>
      </c>
      <c r="E6827" t="s">
        <v>11</v>
      </c>
      <c r="G6827" t="s">
        <v>75</v>
      </c>
    </row>
    <row r="6828" spans="1:7" x14ac:dyDescent="0.25">
      <c r="A6828">
        <v>548</v>
      </c>
      <c r="B6828" t="str">
        <f>VLOOKUP(CONCATENATE(C6828,"_",D6828),acronyms!$A$2:$B$330,2,0)</f>
        <v>Kobresia myosuroides</v>
      </c>
      <c r="C6828" t="s">
        <v>148</v>
      </c>
      <c r="D6828" t="s">
        <v>101</v>
      </c>
      <c r="E6828" t="s">
        <v>11</v>
      </c>
      <c r="G6828" t="s">
        <v>75</v>
      </c>
    </row>
    <row r="6829" spans="1:7" x14ac:dyDescent="0.25">
      <c r="A6829">
        <v>548</v>
      </c>
      <c r="B6829" t="str">
        <f>VLOOKUP(CONCATENATE(C6829,"_",D6829),acronyms!$A$2:$B$330,2,0)</f>
        <v>Leontodon hispidus</v>
      </c>
      <c r="C6829" t="s">
        <v>28</v>
      </c>
      <c r="D6829" t="s">
        <v>29</v>
      </c>
      <c r="E6829" t="s">
        <v>50</v>
      </c>
      <c r="G6829" t="s">
        <v>75</v>
      </c>
    </row>
    <row r="6830" spans="1:7" x14ac:dyDescent="0.25">
      <c r="A6830">
        <v>548</v>
      </c>
      <c r="B6830" t="str">
        <f>VLOOKUP(CONCATENATE(C6830,"_",D6830),acronyms!$A$2:$B$330,2,0)</f>
        <v>Lotus corniculatus</v>
      </c>
      <c r="C6830" t="s">
        <v>96</v>
      </c>
      <c r="D6830" t="s">
        <v>97</v>
      </c>
      <c r="E6830">
        <v>1</v>
      </c>
      <c r="G6830" t="s">
        <v>75</v>
      </c>
    </row>
    <row r="6831" spans="1:7" x14ac:dyDescent="0.25">
      <c r="A6831">
        <v>548</v>
      </c>
      <c r="B6831" t="str">
        <f>VLOOKUP(CONCATENATE(C6831,"_",D6831),acronyms!$A$2:$B$330,2,0)</f>
        <v>Luzula alpina</v>
      </c>
      <c r="C6831" t="s">
        <v>30</v>
      </c>
      <c r="D6831" t="s">
        <v>13</v>
      </c>
      <c r="E6831" t="s">
        <v>11</v>
      </c>
      <c r="G6831" t="s">
        <v>75</v>
      </c>
    </row>
    <row r="6832" spans="1:7" x14ac:dyDescent="0.25">
      <c r="A6832">
        <v>548</v>
      </c>
      <c r="B6832" t="str">
        <f>VLOOKUP(CONCATENATE(C6832,"_",D6832),acronyms!$A$2:$B$330,2,0)</f>
        <v>Luzula alpino-pilosa</v>
      </c>
      <c r="C6832" t="s">
        <v>30</v>
      </c>
      <c r="D6832" t="s">
        <v>31</v>
      </c>
      <c r="E6832" t="s">
        <v>18</v>
      </c>
      <c r="G6832" t="s">
        <v>75</v>
      </c>
    </row>
    <row r="6833" spans="1:7" x14ac:dyDescent="0.25">
      <c r="A6833">
        <v>548</v>
      </c>
      <c r="B6833" t="str">
        <f>VLOOKUP(CONCATENATE(C6833,"_",D6833),acronyms!$A$2:$B$330,2,0)</f>
        <v>Mutellina adonidifolia</v>
      </c>
      <c r="C6833" t="s">
        <v>99</v>
      </c>
      <c r="D6833" t="s">
        <v>100</v>
      </c>
      <c r="E6833" t="s">
        <v>50</v>
      </c>
      <c r="G6833" t="s">
        <v>75</v>
      </c>
    </row>
    <row r="6834" spans="1:7" x14ac:dyDescent="0.25">
      <c r="A6834">
        <v>548</v>
      </c>
      <c r="B6834" t="str">
        <f>VLOOKUP(CONCATENATE(C6834,"_",D6834),acronyms!$A$2:$B$330,2,0)</f>
        <v>Nardus stricta</v>
      </c>
      <c r="C6834" t="s">
        <v>102</v>
      </c>
      <c r="D6834" t="s">
        <v>103</v>
      </c>
      <c r="E6834">
        <v>1</v>
      </c>
      <c r="G6834" t="s">
        <v>75</v>
      </c>
    </row>
    <row r="6835" spans="1:7" x14ac:dyDescent="0.25">
      <c r="A6835">
        <v>548</v>
      </c>
      <c r="B6835" t="str">
        <f>VLOOKUP(CONCATENATE(C6835,"_",D6835),acronyms!$A$2:$B$330,2,0)</f>
        <v>Nigritella rhellicani</v>
      </c>
      <c r="C6835" t="s">
        <v>20</v>
      </c>
      <c r="D6835" t="s">
        <v>327</v>
      </c>
      <c r="E6835" t="s">
        <v>18</v>
      </c>
      <c r="G6835" t="s">
        <v>75</v>
      </c>
    </row>
    <row r="6836" spans="1:7" x14ac:dyDescent="0.25">
      <c r="A6836">
        <v>548</v>
      </c>
      <c r="B6836" t="str">
        <f>VLOOKUP(CONCATENATE(C6836,"_",D6836),acronyms!$A$2:$B$330,2,0)</f>
        <v>Parnassia palustris</v>
      </c>
      <c r="C6836" t="s">
        <v>236</v>
      </c>
      <c r="D6836" t="s">
        <v>109</v>
      </c>
      <c r="E6836" t="s">
        <v>18</v>
      </c>
      <c r="G6836" t="s">
        <v>75</v>
      </c>
    </row>
    <row r="6837" spans="1:7" x14ac:dyDescent="0.25">
      <c r="A6837">
        <v>548</v>
      </c>
      <c r="B6837" t="str">
        <f>VLOOKUP(CONCATENATE(C6837,"_",D6837),acronyms!$A$2:$B$330,2,0)</f>
        <v>Pedicularis tuberosa</v>
      </c>
      <c r="C6837" t="s">
        <v>66</v>
      </c>
      <c r="D6837" t="s">
        <v>196</v>
      </c>
      <c r="E6837" t="s">
        <v>11</v>
      </c>
      <c r="G6837" t="s">
        <v>75</v>
      </c>
    </row>
    <row r="6838" spans="1:7" x14ac:dyDescent="0.25">
      <c r="A6838">
        <v>548</v>
      </c>
      <c r="B6838" t="str">
        <f>VLOOKUP(CONCATENATE(C6838,"_",D6838),acronyms!$A$2:$B$330,2,0)</f>
        <v>Persicaria vivipara</v>
      </c>
      <c r="C6838" t="s">
        <v>32</v>
      </c>
      <c r="D6838" t="s">
        <v>33</v>
      </c>
      <c r="E6838">
        <v>1</v>
      </c>
      <c r="G6838" t="s">
        <v>75</v>
      </c>
    </row>
    <row r="6839" spans="1:7" x14ac:dyDescent="0.25">
      <c r="A6839">
        <v>548</v>
      </c>
      <c r="B6839" t="str">
        <f>VLOOKUP(CONCATENATE(C6839,"_",D6839),acronyms!$A$2:$B$330,2,0)</f>
        <v>Phyteuma hemisphaericum</v>
      </c>
      <c r="C6839" t="s">
        <v>91</v>
      </c>
      <c r="D6839" t="s">
        <v>92</v>
      </c>
      <c r="E6839" t="s">
        <v>11</v>
      </c>
      <c r="G6839" t="s">
        <v>75</v>
      </c>
    </row>
    <row r="6840" spans="1:7" x14ac:dyDescent="0.25">
      <c r="A6840">
        <v>548</v>
      </c>
      <c r="B6840" t="str">
        <f>VLOOKUP(CONCATENATE(C6840,"_",D6840),acronyms!$A$2:$B$330,2,0)</f>
        <v>Potentilla aurea</v>
      </c>
      <c r="C6840" t="s">
        <v>34</v>
      </c>
      <c r="D6840" t="s">
        <v>35</v>
      </c>
      <c r="E6840" t="s">
        <v>11</v>
      </c>
      <c r="G6840" t="s">
        <v>75</v>
      </c>
    </row>
    <row r="6841" spans="1:7" x14ac:dyDescent="0.25">
      <c r="A6841">
        <v>548</v>
      </c>
      <c r="B6841" t="str">
        <f>VLOOKUP(CONCATENATE(C6841,"_",D6841),acronyms!$A$2:$B$330,2,0)</f>
        <v>Ranunculus villarsii</v>
      </c>
      <c r="C6841" t="s">
        <v>36</v>
      </c>
      <c r="D6841" t="s">
        <v>37</v>
      </c>
      <c r="E6841" t="s">
        <v>46</v>
      </c>
      <c r="G6841" t="s">
        <v>75</v>
      </c>
    </row>
    <row r="6842" spans="1:7" x14ac:dyDescent="0.25">
      <c r="A6842">
        <v>548</v>
      </c>
      <c r="B6842" t="str">
        <f>VLOOKUP(CONCATENATE(C6842,"_",D6842),acronyms!$A$2:$B$330,2,0)</f>
        <v>Rhinanthus glacialis</v>
      </c>
      <c r="C6842" t="s">
        <v>106</v>
      </c>
      <c r="D6842" t="s">
        <v>85</v>
      </c>
      <c r="E6842" t="s">
        <v>11</v>
      </c>
      <c r="G6842" t="s">
        <v>75</v>
      </c>
    </row>
    <row r="6843" spans="1:7" x14ac:dyDescent="0.25">
      <c r="A6843">
        <v>548</v>
      </c>
      <c r="B6843" t="str">
        <f>VLOOKUP(CONCATENATE(C6843,"_",D6843),acronyms!$A$2:$B$330,2,0)</f>
        <v>Rhododendron ferrugineum</v>
      </c>
      <c r="C6843" t="s">
        <v>38</v>
      </c>
      <c r="D6843" t="s">
        <v>39</v>
      </c>
      <c r="E6843" t="s">
        <v>18</v>
      </c>
      <c r="G6843" t="s">
        <v>75</v>
      </c>
    </row>
    <row r="6844" spans="1:7" x14ac:dyDescent="0.25">
      <c r="A6844">
        <v>548</v>
      </c>
      <c r="B6844" t="str">
        <f>VLOOKUP(CONCATENATE(C6844,"_",D6844),acronyms!$A$2:$B$330,2,0)</f>
        <v>Scorzoneroides helvetica</v>
      </c>
      <c r="C6844" t="s">
        <v>42</v>
      </c>
      <c r="D6844" t="s">
        <v>41</v>
      </c>
      <c r="E6844" t="s">
        <v>11</v>
      </c>
      <c r="G6844" t="s">
        <v>75</v>
      </c>
    </row>
    <row r="6845" spans="1:7" x14ac:dyDescent="0.25">
      <c r="A6845">
        <v>548</v>
      </c>
      <c r="B6845" t="str">
        <f>VLOOKUP(CONCATENATE(C6845,"_",D6845),acronyms!$A$2:$B$330,2,0)</f>
        <v>Selaginella selaginoides</v>
      </c>
      <c r="C6845" t="s">
        <v>107</v>
      </c>
      <c r="D6845" t="s">
        <v>107</v>
      </c>
      <c r="E6845" t="s">
        <v>18</v>
      </c>
      <c r="G6845" t="s">
        <v>75</v>
      </c>
    </row>
    <row r="6846" spans="1:7" x14ac:dyDescent="0.25">
      <c r="A6846">
        <v>548</v>
      </c>
      <c r="B6846" t="str">
        <f>VLOOKUP(CONCATENATE(C6846,"_",D6846),acronyms!$A$2:$B$330,2,0)</f>
        <v>Soldanella pusilla</v>
      </c>
      <c r="C6846" t="s">
        <v>44</v>
      </c>
      <c r="D6846" t="s">
        <v>127</v>
      </c>
      <c r="E6846" t="s">
        <v>18</v>
      </c>
      <c r="G6846" t="s">
        <v>75</v>
      </c>
    </row>
    <row r="6847" spans="1:7" x14ac:dyDescent="0.25">
      <c r="A6847">
        <v>548</v>
      </c>
      <c r="B6847" t="str">
        <f>VLOOKUP(CONCATENATE(C6847,"_",D6847),acronyms!$A$2:$B$330,2,0)</f>
        <v>Trifolium pratense subsp. pratense</v>
      </c>
      <c r="C6847" t="s">
        <v>108</v>
      </c>
      <c r="D6847" t="s">
        <v>110</v>
      </c>
      <c r="E6847" t="s">
        <v>11</v>
      </c>
      <c r="G6847" t="s">
        <v>75</v>
      </c>
    </row>
    <row r="6848" spans="1:7" x14ac:dyDescent="0.25">
      <c r="A6848">
        <v>548</v>
      </c>
      <c r="B6848" t="str">
        <f>VLOOKUP(CONCATENATE(C6848,"_",D6848),acronyms!$A$2:$B$330,2,0)</f>
        <v>Vaccinium vitis-idaea</v>
      </c>
      <c r="C6848" t="s">
        <v>48</v>
      </c>
      <c r="D6848" t="s">
        <v>150</v>
      </c>
      <c r="E6848">
        <v>1</v>
      </c>
      <c r="G6848" t="s">
        <v>75</v>
      </c>
    </row>
    <row r="6849" spans="1:7" x14ac:dyDescent="0.25">
      <c r="A6849">
        <v>549</v>
      </c>
      <c r="B6849" t="str">
        <f>VLOOKUP(CONCATENATE(C6849,"_",D6849),acronyms!$A$2:$B$330,2,0)</f>
        <v>Agrostis agrostiflora</v>
      </c>
      <c r="C6849" t="s">
        <v>7</v>
      </c>
      <c r="D6849" t="s">
        <v>7</v>
      </c>
      <c r="E6849">
        <v>1</v>
      </c>
      <c r="G6849" t="s">
        <v>75</v>
      </c>
    </row>
    <row r="6850" spans="1:7" x14ac:dyDescent="0.25">
      <c r="A6850">
        <v>549</v>
      </c>
      <c r="B6850" t="str">
        <f>VLOOKUP(CONCATENATE(C6850,"_",D6850),acronyms!$A$2:$B$330,2,0)</f>
        <v>Avenella flexuosa</v>
      </c>
      <c r="C6850" t="s">
        <v>14</v>
      </c>
      <c r="D6850" t="s">
        <v>126</v>
      </c>
      <c r="E6850">
        <v>1</v>
      </c>
      <c r="G6850" t="s">
        <v>75</v>
      </c>
    </row>
    <row r="6851" spans="1:7" x14ac:dyDescent="0.25">
      <c r="A6851">
        <v>549</v>
      </c>
      <c r="B6851" t="str">
        <f>VLOOKUP(CONCATENATE(C6851,"_",D6851),acronyms!$A$2:$B$330,2,0)</f>
        <v>Campanula scheuchzeri</v>
      </c>
      <c r="C6851" t="s">
        <v>16</v>
      </c>
      <c r="D6851" t="s">
        <v>17</v>
      </c>
      <c r="E6851" t="s">
        <v>11</v>
      </c>
      <c r="G6851" t="s">
        <v>75</v>
      </c>
    </row>
    <row r="6852" spans="1:7" x14ac:dyDescent="0.25">
      <c r="A6852">
        <v>549</v>
      </c>
      <c r="B6852" t="str">
        <f>VLOOKUP(CONCATENATE(C6852,"_",D6852),acronyms!$A$2:$B$330,2,0)</f>
        <v>Gymnocarpium dryopteris</v>
      </c>
      <c r="C6852" t="s">
        <v>152</v>
      </c>
      <c r="D6852" t="s">
        <v>153</v>
      </c>
      <c r="E6852" t="s">
        <v>11</v>
      </c>
      <c r="G6852" t="s">
        <v>75</v>
      </c>
    </row>
    <row r="6853" spans="1:7" x14ac:dyDescent="0.25">
      <c r="A6853">
        <v>549</v>
      </c>
      <c r="B6853" t="str">
        <f>VLOOKUP(CONCATENATE(C6853,"_",D6853),acronyms!$A$2:$B$330,2,0)</f>
        <v>Homogyne alpina</v>
      </c>
      <c r="C6853" t="s">
        <v>27</v>
      </c>
      <c r="D6853" t="s">
        <v>13</v>
      </c>
      <c r="E6853" t="s">
        <v>11</v>
      </c>
      <c r="G6853" t="s">
        <v>75</v>
      </c>
    </row>
    <row r="6854" spans="1:7" x14ac:dyDescent="0.25">
      <c r="A6854">
        <v>549</v>
      </c>
      <c r="B6854" t="str">
        <f>VLOOKUP(CONCATENATE(C6854,"_",D6854),acronyms!$A$2:$B$330,2,0)</f>
        <v>Juncus trifidus</v>
      </c>
      <c r="C6854" t="s">
        <v>132</v>
      </c>
      <c r="D6854" t="s">
        <v>108</v>
      </c>
      <c r="E6854" t="s">
        <v>50</v>
      </c>
      <c r="G6854" t="s">
        <v>75</v>
      </c>
    </row>
    <row r="6855" spans="1:7" x14ac:dyDescent="0.25">
      <c r="A6855">
        <v>549</v>
      </c>
      <c r="B6855" t="str">
        <f>VLOOKUP(CONCATENATE(C6855,"_",D6855),acronyms!$A$2:$B$330,2,0)</f>
        <v>Juniperus communis subsp. nana</v>
      </c>
      <c r="C6855" t="s">
        <v>132</v>
      </c>
      <c r="D6855" t="s">
        <v>156</v>
      </c>
      <c r="E6855" t="s">
        <v>50</v>
      </c>
      <c r="G6855" t="s">
        <v>75</v>
      </c>
    </row>
    <row r="6856" spans="1:7" x14ac:dyDescent="0.25">
      <c r="A6856">
        <v>549</v>
      </c>
      <c r="B6856" t="str">
        <f>VLOOKUP(CONCATENATE(C6856,"_",D6856),acronyms!$A$2:$B$330,2,0)</f>
        <v>Potentilla aurea</v>
      </c>
      <c r="C6856" t="s">
        <v>34</v>
      </c>
      <c r="D6856" t="s">
        <v>35</v>
      </c>
      <c r="E6856" t="s">
        <v>11</v>
      </c>
      <c r="G6856" t="s">
        <v>75</v>
      </c>
    </row>
    <row r="6857" spans="1:7" x14ac:dyDescent="0.25">
      <c r="A6857">
        <v>549</v>
      </c>
      <c r="B6857" t="str">
        <f>VLOOKUP(CONCATENATE(C6857,"_",D6857),acronyms!$A$2:$B$330,2,0)</f>
        <v>Rhododendron ferrugineum</v>
      </c>
      <c r="C6857" t="s">
        <v>38</v>
      </c>
      <c r="D6857" t="s">
        <v>39</v>
      </c>
      <c r="E6857">
        <v>3</v>
      </c>
      <c r="G6857" t="s">
        <v>75</v>
      </c>
    </row>
    <row r="6858" spans="1:7" x14ac:dyDescent="0.25">
      <c r="A6858">
        <v>549</v>
      </c>
      <c r="B6858" t="str">
        <f>VLOOKUP(CONCATENATE(C6858,"_",D6858),acronyms!$A$2:$B$330,2,0)</f>
        <v>Scorzoneroides helvetica</v>
      </c>
      <c r="C6858" t="s">
        <v>42</v>
      </c>
      <c r="D6858" t="s">
        <v>41</v>
      </c>
      <c r="E6858" t="s">
        <v>11</v>
      </c>
      <c r="G6858" t="s">
        <v>75</v>
      </c>
    </row>
    <row r="6859" spans="1:7" x14ac:dyDescent="0.25">
      <c r="A6859">
        <v>549</v>
      </c>
      <c r="B6859" t="str">
        <f>VLOOKUP(CONCATENATE(C6859,"_",D6859),acronyms!$A$2:$B$330,2,0)</f>
        <v>Sempervivum montanum s. str.</v>
      </c>
      <c r="C6859" t="s">
        <v>95</v>
      </c>
      <c r="D6859" t="s">
        <v>26</v>
      </c>
      <c r="E6859">
        <v>1</v>
      </c>
      <c r="G6859" t="s">
        <v>75</v>
      </c>
    </row>
    <row r="6860" spans="1:7" x14ac:dyDescent="0.25">
      <c r="A6860">
        <v>549</v>
      </c>
      <c r="B6860" t="str">
        <f>VLOOKUP(CONCATENATE(C6860,"_",D6860),acronyms!$A$2:$B$330,2,0)</f>
        <v>Silene vulgaris</v>
      </c>
      <c r="C6860" t="s">
        <v>43</v>
      </c>
      <c r="D6860" t="s">
        <v>10</v>
      </c>
      <c r="E6860" t="s">
        <v>18</v>
      </c>
      <c r="G6860" t="s">
        <v>75</v>
      </c>
    </row>
    <row r="6861" spans="1:7" x14ac:dyDescent="0.25">
      <c r="A6861">
        <v>549</v>
      </c>
      <c r="B6861" t="str">
        <f>VLOOKUP(CONCATENATE(C6861,"_",D6861),acronyms!$A$2:$B$330,2,0)</f>
        <v>Solidago virgaurea subsp. minuta</v>
      </c>
      <c r="C6861" t="s">
        <v>44</v>
      </c>
      <c r="D6861" t="s">
        <v>45</v>
      </c>
      <c r="E6861" t="s">
        <v>11</v>
      </c>
      <c r="G6861" t="s">
        <v>75</v>
      </c>
    </row>
    <row r="6862" spans="1:7" x14ac:dyDescent="0.25">
      <c r="A6862">
        <v>549</v>
      </c>
      <c r="B6862" t="str">
        <f>VLOOKUP(CONCATENATE(C6862,"_",D6862),acronyms!$A$2:$B$330,2,0)</f>
        <v>Vaccinium gaultherioides</v>
      </c>
      <c r="C6862" t="s">
        <v>48</v>
      </c>
      <c r="D6862" t="s">
        <v>49</v>
      </c>
      <c r="E6862" t="s">
        <v>50</v>
      </c>
      <c r="G6862" t="s">
        <v>75</v>
      </c>
    </row>
    <row r="6863" spans="1:7" x14ac:dyDescent="0.25">
      <c r="A6863">
        <v>549</v>
      </c>
      <c r="B6863" t="str">
        <f>VLOOKUP(CONCATENATE(C6863,"_",D6863),acronyms!$A$2:$B$330,2,0)</f>
        <v>Vaccinium myrtillus</v>
      </c>
      <c r="C6863" t="s">
        <v>48</v>
      </c>
      <c r="D6863" t="s">
        <v>51</v>
      </c>
      <c r="E6863" t="s">
        <v>50</v>
      </c>
      <c r="G6863" t="s">
        <v>75</v>
      </c>
    </row>
    <row r="6864" spans="1:7" x14ac:dyDescent="0.25">
      <c r="A6864">
        <v>549</v>
      </c>
      <c r="B6864" t="str">
        <f>VLOOKUP(CONCATENATE(C6864,"_",D6864),acronyms!$A$2:$B$330,2,0)</f>
        <v>Viola biflora</v>
      </c>
      <c r="C6864" t="s">
        <v>52</v>
      </c>
      <c r="D6864" t="s">
        <v>53</v>
      </c>
      <c r="E6864" t="s">
        <v>11</v>
      </c>
      <c r="G6864" t="s">
        <v>75</v>
      </c>
    </row>
    <row r="6865" spans="1:7" x14ac:dyDescent="0.25">
      <c r="A6865">
        <v>550</v>
      </c>
      <c r="B6865" t="str">
        <f>VLOOKUP(CONCATENATE(C6865,"_",D6865),acronyms!$A$2:$B$330,2,0)</f>
        <v>Agrostis alpina</v>
      </c>
      <c r="C6865" t="s">
        <v>7</v>
      </c>
      <c r="D6865" t="s">
        <v>13</v>
      </c>
      <c r="E6865" t="s">
        <v>11</v>
      </c>
      <c r="G6865" t="s">
        <v>8</v>
      </c>
    </row>
    <row r="6866" spans="1:7" x14ac:dyDescent="0.25">
      <c r="A6866">
        <v>550</v>
      </c>
      <c r="B6866" t="str">
        <f>VLOOKUP(CONCATENATE(C6866,"_",D6866),acronyms!$A$2:$B$330,2,0)</f>
        <v>Anthoxanthum alpinum</v>
      </c>
      <c r="C6866" t="s">
        <v>12</v>
      </c>
      <c r="D6866" t="s">
        <v>13</v>
      </c>
      <c r="E6866" t="s">
        <v>11</v>
      </c>
      <c r="G6866" t="s">
        <v>8</v>
      </c>
    </row>
    <row r="6867" spans="1:7" x14ac:dyDescent="0.25">
      <c r="A6867">
        <v>550</v>
      </c>
      <c r="B6867" t="str">
        <f>VLOOKUP(CONCATENATE(C6867,"_",D6867),acronyms!$A$2:$B$330,2,0)</f>
        <v>Astragalus frigidus</v>
      </c>
      <c r="C6867" t="s">
        <v>223</v>
      </c>
      <c r="D6867" t="s">
        <v>117</v>
      </c>
      <c r="E6867" t="s">
        <v>46</v>
      </c>
      <c r="G6867" t="s">
        <v>8</v>
      </c>
    </row>
    <row r="6868" spans="1:7" x14ac:dyDescent="0.25">
      <c r="A6868">
        <v>550</v>
      </c>
      <c r="B6868" t="str">
        <f>VLOOKUP(CONCATENATE(C6868,"_",D6868),acronyms!$A$2:$B$330,2,0)</f>
        <v>Avenula versicolor</v>
      </c>
      <c r="C6868" t="s">
        <v>14</v>
      </c>
      <c r="D6868" t="s">
        <v>15</v>
      </c>
      <c r="E6868">
        <v>1</v>
      </c>
      <c r="G6868" t="s">
        <v>8</v>
      </c>
    </row>
    <row r="6869" spans="1:7" x14ac:dyDescent="0.25">
      <c r="A6869">
        <v>550</v>
      </c>
      <c r="B6869" t="str">
        <f>VLOOKUP(CONCATENATE(C6869,"_",D6869),acronyms!$A$2:$B$330,2,0)</f>
        <v>Campanula scheuchzeri</v>
      </c>
      <c r="C6869" t="s">
        <v>16</v>
      </c>
      <c r="D6869" t="s">
        <v>17</v>
      </c>
      <c r="E6869" t="s">
        <v>11</v>
      </c>
      <c r="G6869" t="s">
        <v>8</v>
      </c>
    </row>
    <row r="6870" spans="1:7" x14ac:dyDescent="0.25">
      <c r="A6870">
        <v>550</v>
      </c>
      <c r="B6870" t="str">
        <f>VLOOKUP(CONCATENATE(C6870,"_",D6870),acronyms!$A$2:$B$330,2,0)</f>
        <v>Carex sempervirens</v>
      </c>
      <c r="C6870" t="s">
        <v>54</v>
      </c>
      <c r="D6870" t="s">
        <v>95</v>
      </c>
      <c r="E6870" t="s">
        <v>11</v>
      </c>
      <c r="G6870" t="s">
        <v>8</v>
      </c>
    </row>
    <row r="6871" spans="1:7" x14ac:dyDescent="0.25">
      <c r="A6871">
        <v>550</v>
      </c>
      <c r="B6871" t="str">
        <f>VLOOKUP(CONCATENATE(C6871,"_",D6871),acronyms!$A$2:$B$330,2,0)</f>
        <v>Coeloglossum viride</v>
      </c>
      <c r="C6871" t="s">
        <v>203</v>
      </c>
      <c r="D6871" t="s">
        <v>45</v>
      </c>
      <c r="E6871" t="s">
        <v>18</v>
      </c>
      <c r="G6871" t="s">
        <v>8</v>
      </c>
    </row>
    <row r="6872" spans="1:7" x14ac:dyDescent="0.25">
      <c r="A6872">
        <v>550</v>
      </c>
      <c r="B6872" t="str">
        <f>VLOOKUP(CONCATENATE(C6872,"_",D6872),acronyms!$A$2:$B$330,2,0)</f>
        <v>Deschampsia cespitosa subsp. cespitosa</v>
      </c>
      <c r="C6872" t="s">
        <v>89</v>
      </c>
      <c r="D6872" t="s">
        <v>90</v>
      </c>
      <c r="E6872">
        <v>1</v>
      </c>
      <c r="G6872" t="s">
        <v>8</v>
      </c>
    </row>
    <row r="6873" spans="1:7" x14ac:dyDescent="0.25">
      <c r="A6873">
        <v>550</v>
      </c>
      <c r="B6873" t="str">
        <f>VLOOKUP(CONCATENATE(C6873,"_",D6873),acronyms!$A$2:$B$330,2,0)</f>
        <v>Empetrum hermaphroditum</v>
      </c>
      <c r="C6873" t="s">
        <v>235</v>
      </c>
      <c r="D6873" t="s">
        <v>81</v>
      </c>
      <c r="E6873" t="s">
        <v>11</v>
      </c>
      <c r="G6873" t="s">
        <v>8</v>
      </c>
    </row>
    <row r="6874" spans="1:7" x14ac:dyDescent="0.25">
      <c r="A6874">
        <v>550</v>
      </c>
      <c r="B6874" t="str">
        <f>VLOOKUP(CONCATENATE(C6874,"_",D6874),acronyms!$A$2:$B$330,2,0)</f>
        <v>Festuca nigricans</v>
      </c>
      <c r="C6874" t="s">
        <v>19</v>
      </c>
      <c r="D6874" t="s">
        <v>20</v>
      </c>
      <c r="E6874" t="s">
        <v>46</v>
      </c>
      <c r="G6874" t="s">
        <v>8</v>
      </c>
    </row>
    <row r="6875" spans="1:7" x14ac:dyDescent="0.25">
      <c r="A6875">
        <v>550</v>
      </c>
      <c r="B6875" t="str">
        <f>VLOOKUP(CONCATENATE(C6875,"_",D6875),acronyms!$A$2:$B$330,2,0)</f>
        <v>Gentiana brachyphylla</v>
      </c>
      <c r="C6875" t="s">
        <v>21</v>
      </c>
      <c r="D6875" t="s">
        <v>151</v>
      </c>
      <c r="E6875" t="s">
        <v>11</v>
      </c>
      <c r="G6875" t="s">
        <v>8</v>
      </c>
    </row>
    <row r="6876" spans="1:7" x14ac:dyDescent="0.25">
      <c r="A6876">
        <v>550</v>
      </c>
      <c r="B6876" t="str">
        <f>VLOOKUP(CONCATENATE(C6876,"_",D6876),acronyms!$A$2:$B$330,2,0)</f>
        <v>Homogyne alpina</v>
      </c>
      <c r="C6876" t="s">
        <v>27</v>
      </c>
      <c r="D6876" t="s">
        <v>13</v>
      </c>
      <c r="E6876">
        <v>1</v>
      </c>
      <c r="G6876" t="s">
        <v>8</v>
      </c>
    </row>
    <row r="6877" spans="1:7" x14ac:dyDescent="0.25">
      <c r="A6877">
        <v>550</v>
      </c>
      <c r="B6877" t="str">
        <f>VLOOKUP(CONCATENATE(C6877,"_",D6877),acronyms!$A$2:$B$330,2,0)</f>
        <v>Juncus trifidus</v>
      </c>
      <c r="C6877" t="s">
        <v>132</v>
      </c>
      <c r="D6877" t="s">
        <v>108</v>
      </c>
      <c r="E6877" t="s">
        <v>11</v>
      </c>
      <c r="G6877" t="s">
        <v>8</v>
      </c>
    </row>
    <row r="6878" spans="1:7" x14ac:dyDescent="0.25">
      <c r="A6878">
        <v>550</v>
      </c>
      <c r="B6878" t="str">
        <f>VLOOKUP(CONCATENATE(C6878,"_",D6878),acronyms!$A$2:$B$330,2,0)</f>
        <v>Luzula alpino-pilosa</v>
      </c>
      <c r="C6878" t="s">
        <v>30</v>
      </c>
      <c r="D6878" t="s">
        <v>31</v>
      </c>
      <c r="E6878">
        <v>1</v>
      </c>
      <c r="G6878" t="s">
        <v>8</v>
      </c>
    </row>
    <row r="6879" spans="1:7" x14ac:dyDescent="0.25">
      <c r="A6879">
        <v>550</v>
      </c>
      <c r="B6879" t="str">
        <f>VLOOKUP(CONCATENATE(C6879,"_",D6879),acronyms!$A$2:$B$330,2,0)</f>
        <v>Luzula sudetica</v>
      </c>
      <c r="C6879" t="s">
        <v>30</v>
      </c>
      <c r="D6879" t="s">
        <v>271</v>
      </c>
      <c r="E6879" t="s">
        <v>11</v>
      </c>
      <c r="F6879" t="s">
        <v>61</v>
      </c>
      <c r="G6879" t="s">
        <v>8</v>
      </c>
    </row>
    <row r="6880" spans="1:7" x14ac:dyDescent="0.25">
      <c r="A6880">
        <v>550</v>
      </c>
      <c r="B6880" t="str">
        <f>VLOOKUP(CONCATENATE(C6880,"_",D6880),acronyms!$A$2:$B$330,2,0)</f>
        <v>Mutellina adonidifolia</v>
      </c>
      <c r="C6880" t="s">
        <v>99</v>
      </c>
      <c r="D6880" t="s">
        <v>100</v>
      </c>
      <c r="E6880" t="s">
        <v>50</v>
      </c>
      <c r="G6880" t="s">
        <v>8</v>
      </c>
    </row>
    <row r="6881" spans="1:7" x14ac:dyDescent="0.25">
      <c r="A6881">
        <v>550</v>
      </c>
      <c r="B6881" t="str">
        <f>VLOOKUP(CONCATENATE(C6881,"_",D6881),acronyms!$A$2:$B$330,2,0)</f>
        <v>Myosotis alpestris</v>
      </c>
      <c r="C6881" t="s">
        <v>101</v>
      </c>
      <c r="D6881" t="s">
        <v>13</v>
      </c>
      <c r="E6881" t="s">
        <v>11</v>
      </c>
      <c r="G6881" t="s">
        <v>8</v>
      </c>
    </row>
    <row r="6882" spans="1:7" x14ac:dyDescent="0.25">
      <c r="A6882">
        <v>550</v>
      </c>
      <c r="B6882" t="str">
        <f>VLOOKUP(CONCATENATE(C6882,"_",D6882),acronyms!$A$2:$B$330,2,0)</f>
        <v>Persicaria vivipara</v>
      </c>
      <c r="C6882" t="s">
        <v>32</v>
      </c>
      <c r="D6882" t="s">
        <v>33</v>
      </c>
      <c r="E6882">
        <v>1</v>
      </c>
      <c r="G6882" t="s">
        <v>8</v>
      </c>
    </row>
    <row r="6883" spans="1:7" x14ac:dyDescent="0.25">
      <c r="A6883">
        <v>550</v>
      </c>
      <c r="B6883" t="str">
        <f>VLOOKUP(CONCATENATE(C6883,"_",D6883),acronyms!$A$2:$B$330,2,0)</f>
        <v>Poa alpina</v>
      </c>
      <c r="C6883" t="s">
        <v>79</v>
      </c>
      <c r="D6883" t="s">
        <v>13</v>
      </c>
      <c r="E6883" t="s">
        <v>11</v>
      </c>
      <c r="G6883" t="s">
        <v>8</v>
      </c>
    </row>
    <row r="6884" spans="1:7" x14ac:dyDescent="0.25">
      <c r="A6884">
        <v>550</v>
      </c>
      <c r="B6884" t="str">
        <f>VLOOKUP(CONCATENATE(C6884,"_",D6884),acronyms!$A$2:$B$330,2,0)</f>
        <v>Potentilla aurea</v>
      </c>
      <c r="C6884" t="s">
        <v>34</v>
      </c>
      <c r="D6884" t="s">
        <v>35</v>
      </c>
      <c r="E6884">
        <v>1</v>
      </c>
      <c r="G6884" t="s">
        <v>8</v>
      </c>
    </row>
    <row r="6885" spans="1:7" x14ac:dyDescent="0.25">
      <c r="A6885">
        <v>550</v>
      </c>
      <c r="B6885" t="str">
        <f>VLOOKUP(CONCATENATE(C6885,"_",D6885),acronyms!$A$2:$B$330,2,0)</f>
        <v>Ranunculus villarsii</v>
      </c>
      <c r="C6885" t="s">
        <v>36</v>
      </c>
      <c r="D6885" t="s">
        <v>37</v>
      </c>
      <c r="E6885">
        <v>1</v>
      </c>
      <c r="G6885" t="s">
        <v>8</v>
      </c>
    </row>
    <row r="6886" spans="1:7" x14ac:dyDescent="0.25">
      <c r="A6886">
        <v>550</v>
      </c>
      <c r="B6886" t="str">
        <f>VLOOKUP(CONCATENATE(C6886,"_",D6886),acronyms!$A$2:$B$330,2,0)</f>
        <v>Rhinanthus glacialis</v>
      </c>
      <c r="C6886" t="s">
        <v>106</v>
      </c>
      <c r="D6886" t="s">
        <v>85</v>
      </c>
      <c r="E6886" t="s">
        <v>50</v>
      </c>
      <c r="G6886" t="s">
        <v>8</v>
      </c>
    </row>
    <row r="6887" spans="1:7" x14ac:dyDescent="0.25">
      <c r="A6887">
        <v>550</v>
      </c>
      <c r="B6887" t="str">
        <f>VLOOKUP(CONCATENATE(C6887,"_",D6887),acronyms!$A$2:$B$330,2,0)</f>
        <v>Salix herbacea</v>
      </c>
      <c r="C6887" t="s">
        <v>40</v>
      </c>
      <c r="D6887" t="s">
        <v>81</v>
      </c>
      <c r="E6887">
        <v>1</v>
      </c>
      <c r="G6887" t="s">
        <v>8</v>
      </c>
    </row>
    <row r="6888" spans="1:7" x14ac:dyDescent="0.25">
      <c r="A6888">
        <v>550</v>
      </c>
      <c r="B6888" t="str">
        <f>VLOOKUP(CONCATENATE(C6888,"_",D6888),acronyms!$A$2:$B$330,2,0)</f>
        <v>Salix reticulata</v>
      </c>
      <c r="C6888" t="s">
        <v>40</v>
      </c>
      <c r="D6888" t="s">
        <v>385</v>
      </c>
      <c r="E6888" t="s">
        <v>50</v>
      </c>
      <c r="G6888" t="s">
        <v>8</v>
      </c>
    </row>
    <row r="6889" spans="1:7" x14ac:dyDescent="0.25">
      <c r="A6889">
        <v>550</v>
      </c>
      <c r="B6889" t="str">
        <f>VLOOKUP(CONCATENATE(C6889,"_",D6889),acronyms!$A$2:$B$330,2,0)</f>
        <v>Salix retusa s. str.</v>
      </c>
      <c r="C6889" t="s">
        <v>40</v>
      </c>
      <c r="D6889" t="s">
        <v>319</v>
      </c>
      <c r="E6889" t="s">
        <v>50</v>
      </c>
      <c r="G6889" t="s">
        <v>8</v>
      </c>
    </row>
    <row r="6890" spans="1:7" x14ac:dyDescent="0.25">
      <c r="A6890">
        <v>550</v>
      </c>
      <c r="B6890" t="str">
        <f>VLOOKUP(CONCATENATE(C6890,"_",D6890),acronyms!$A$2:$B$330,2,0)</f>
        <v>Saussurea alpina</v>
      </c>
      <c r="C6890" t="s">
        <v>227</v>
      </c>
      <c r="D6890" t="s">
        <v>13</v>
      </c>
      <c r="E6890">
        <v>1</v>
      </c>
      <c r="G6890" t="s">
        <v>8</v>
      </c>
    </row>
    <row r="6891" spans="1:7" x14ac:dyDescent="0.25">
      <c r="A6891">
        <v>550</v>
      </c>
      <c r="B6891" t="str">
        <f>VLOOKUP(CONCATENATE(C6891,"_",D6891),acronyms!$A$2:$B$330,2,0)</f>
        <v>Scorzoneroides helvetica</v>
      </c>
      <c r="C6891" t="s">
        <v>42</v>
      </c>
      <c r="D6891" t="s">
        <v>41</v>
      </c>
      <c r="E6891">
        <v>1</v>
      </c>
      <c r="G6891" t="s">
        <v>8</v>
      </c>
    </row>
    <row r="6892" spans="1:7" x14ac:dyDescent="0.25">
      <c r="A6892">
        <v>550</v>
      </c>
      <c r="B6892" t="str">
        <f>VLOOKUP(CONCATENATE(C6892,"_",D6892),acronyms!$A$2:$B$330,2,0)</f>
        <v>Selaginella selaginoides</v>
      </c>
      <c r="C6892" t="s">
        <v>107</v>
      </c>
      <c r="D6892" t="s">
        <v>107</v>
      </c>
      <c r="E6892" t="s">
        <v>11</v>
      </c>
      <c r="G6892" t="s">
        <v>8</v>
      </c>
    </row>
    <row r="6893" spans="1:7" x14ac:dyDescent="0.25">
      <c r="A6893">
        <v>550</v>
      </c>
      <c r="B6893" t="str">
        <f>VLOOKUP(CONCATENATE(C6893,"_",D6893),acronyms!$A$2:$B$330,2,0)</f>
        <v>Soldanella pusilla</v>
      </c>
      <c r="C6893" t="s">
        <v>44</v>
      </c>
      <c r="D6893" t="s">
        <v>127</v>
      </c>
      <c r="E6893">
        <v>1</v>
      </c>
      <c r="G6893" t="s">
        <v>8</v>
      </c>
    </row>
    <row r="6894" spans="1:7" x14ac:dyDescent="0.25">
      <c r="A6894">
        <v>550</v>
      </c>
      <c r="B6894" t="str">
        <f>VLOOKUP(CONCATENATE(C6894,"_",D6894),acronyms!$A$2:$B$330,2,0)</f>
        <v>Taraxacum sp.</v>
      </c>
      <c r="C6894" t="s">
        <v>166</v>
      </c>
      <c r="D6894" t="s">
        <v>134</v>
      </c>
      <c r="E6894" t="s">
        <v>18</v>
      </c>
      <c r="G6894" t="s">
        <v>8</v>
      </c>
    </row>
    <row r="6895" spans="1:7" x14ac:dyDescent="0.25">
      <c r="A6895">
        <v>550</v>
      </c>
      <c r="B6895" t="str">
        <f>VLOOKUP(CONCATENATE(C6895,"_",D6895),acronyms!$A$2:$B$330,2,0)</f>
        <v>Viola biflora</v>
      </c>
      <c r="C6895" t="s">
        <v>52</v>
      </c>
      <c r="D6895" t="s">
        <v>53</v>
      </c>
      <c r="E6895">
        <v>1</v>
      </c>
      <c r="G6895" t="s">
        <v>8</v>
      </c>
    </row>
    <row r="6896" spans="1:7" x14ac:dyDescent="0.25">
      <c r="A6896">
        <v>551</v>
      </c>
      <c r="B6896" t="str">
        <f>VLOOKUP(CONCATENATE(C6896,"_",D6896),acronyms!$A$2:$B$330,2,0)</f>
        <v>Agrostis agrostiflora</v>
      </c>
      <c r="C6896" t="s">
        <v>7</v>
      </c>
      <c r="D6896" t="s">
        <v>7</v>
      </c>
      <c r="E6896" t="s">
        <v>46</v>
      </c>
      <c r="G6896" t="s">
        <v>75</v>
      </c>
    </row>
    <row r="6897" spans="1:7" x14ac:dyDescent="0.25">
      <c r="A6897">
        <v>551</v>
      </c>
      <c r="B6897" t="str">
        <f>VLOOKUP(CONCATENATE(C6897,"_",D6897),acronyms!$A$2:$B$330,2,0)</f>
        <v>Anthoxanthum alpinum</v>
      </c>
      <c r="C6897" t="s">
        <v>12</v>
      </c>
      <c r="D6897" t="s">
        <v>13</v>
      </c>
      <c r="E6897">
        <v>1</v>
      </c>
      <c r="G6897" t="s">
        <v>75</v>
      </c>
    </row>
    <row r="6898" spans="1:7" x14ac:dyDescent="0.25">
      <c r="A6898">
        <v>551</v>
      </c>
      <c r="B6898" t="str">
        <f>VLOOKUP(CONCATENATE(C6898,"_",D6898),acronyms!$A$2:$B$330,2,0)</f>
        <v>Campanula scheuchzeri</v>
      </c>
      <c r="C6898" t="s">
        <v>16</v>
      </c>
      <c r="D6898" t="s">
        <v>17</v>
      </c>
      <c r="E6898" t="s">
        <v>11</v>
      </c>
      <c r="G6898" t="s">
        <v>75</v>
      </c>
    </row>
    <row r="6899" spans="1:7" x14ac:dyDescent="0.25">
      <c r="A6899">
        <v>551</v>
      </c>
      <c r="B6899" t="str">
        <f>VLOOKUP(CONCATENATE(C6899,"_",D6899),acronyms!$A$2:$B$330,2,0)</f>
        <v>Cerastium fontanum s. str.</v>
      </c>
      <c r="C6899" t="s">
        <v>56</v>
      </c>
      <c r="D6899" t="s">
        <v>199</v>
      </c>
      <c r="E6899" t="s">
        <v>11</v>
      </c>
      <c r="G6899" t="s">
        <v>75</v>
      </c>
    </row>
    <row r="6900" spans="1:7" x14ac:dyDescent="0.25">
      <c r="A6900">
        <v>551</v>
      </c>
      <c r="B6900" t="str">
        <f>VLOOKUP(CONCATENATE(C6900,"_",D6900),acronyms!$A$2:$B$330,2,0)</f>
        <v>Deschampsia cespitosa subsp. cespitosa</v>
      </c>
      <c r="C6900" t="s">
        <v>89</v>
      </c>
      <c r="D6900" t="s">
        <v>90</v>
      </c>
      <c r="E6900" t="s">
        <v>46</v>
      </c>
      <c r="G6900" t="s">
        <v>75</v>
      </c>
    </row>
    <row r="6901" spans="1:7" x14ac:dyDescent="0.25">
      <c r="A6901">
        <v>551</v>
      </c>
      <c r="B6901" t="str">
        <f>VLOOKUP(CONCATENATE(C6901,"_",D6901),acronyms!$A$2:$B$330,2,0)</f>
        <v>Festuca nigrescens</v>
      </c>
      <c r="C6901" t="s">
        <v>19</v>
      </c>
      <c r="D6901" t="s">
        <v>172</v>
      </c>
      <c r="E6901" t="s">
        <v>11</v>
      </c>
      <c r="G6901" t="s">
        <v>75</v>
      </c>
    </row>
    <row r="6902" spans="1:7" x14ac:dyDescent="0.25">
      <c r="A6902">
        <v>551</v>
      </c>
      <c r="B6902" t="str">
        <f>VLOOKUP(CONCATENATE(C6902,"_",D6902),acronyms!$A$2:$B$330,2,0)</f>
        <v>Festuca nigricans</v>
      </c>
      <c r="C6902" t="s">
        <v>19</v>
      </c>
      <c r="D6902" t="s">
        <v>20</v>
      </c>
      <c r="E6902" t="s">
        <v>50</v>
      </c>
      <c r="G6902" t="s">
        <v>75</v>
      </c>
    </row>
    <row r="6903" spans="1:7" x14ac:dyDescent="0.25">
      <c r="A6903">
        <v>551</v>
      </c>
      <c r="B6903" t="str">
        <f>VLOOKUP(CONCATENATE(C6903,"_",D6903),acronyms!$A$2:$B$330,2,0)</f>
        <v>Geranium sylvaticum</v>
      </c>
      <c r="C6903" t="s">
        <v>23</v>
      </c>
      <c r="D6903" t="s">
        <v>24</v>
      </c>
      <c r="E6903" t="s">
        <v>46</v>
      </c>
      <c r="G6903" t="s">
        <v>75</v>
      </c>
    </row>
    <row r="6904" spans="1:7" x14ac:dyDescent="0.25">
      <c r="A6904">
        <v>551</v>
      </c>
      <c r="B6904" t="str">
        <f>VLOOKUP(CONCATENATE(C6904,"_",D6904),acronyms!$A$2:$B$330,2,0)</f>
        <v>Geum montanum</v>
      </c>
      <c r="C6904" t="s">
        <v>25</v>
      </c>
      <c r="D6904" t="s">
        <v>26</v>
      </c>
      <c r="E6904">
        <v>1</v>
      </c>
      <c r="G6904" t="s">
        <v>75</v>
      </c>
    </row>
    <row r="6905" spans="1:7" x14ac:dyDescent="0.25">
      <c r="A6905">
        <v>551</v>
      </c>
      <c r="B6905" t="str">
        <f>VLOOKUP(CONCATENATE(C6905,"_",D6905),acronyms!$A$2:$B$330,2,0)</f>
        <v>Hieracium alpinum s. lat.</v>
      </c>
      <c r="C6905" t="s">
        <v>116</v>
      </c>
      <c r="D6905" t="s">
        <v>13</v>
      </c>
      <c r="E6905" t="s">
        <v>18</v>
      </c>
      <c r="F6905" t="s">
        <v>61</v>
      </c>
      <c r="G6905" t="s">
        <v>75</v>
      </c>
    </row>
    <row r="6906" spans="1:7" x14ac:dyDescent="0.25">
      <c r="A6906">
        <v>551</v>
      </c>
      <c r="B6906" t="str">
        <f>VLOOKUP(CONCATENATE(C6906,"_",D6906),acronyms!$A$2:$B$330,2,0)</f>
        <v>Leontodon hispidus</v>
      </c>
      <c r="C6906" t="s">
        <v>28</v>
      </c>
      <c r="D6906" t="s">
        <v>29</v>
      </c>
      <c r="E6906" t="s">
        <v>50</v>
      </c>
      <c r="G6906" t="s">
        <v>75</v>
      </c>
    </row>
    <row r="6907" spans="1:7" x14ac:dyDescent="0.25">
      <c r="A6907">
        <v>551</v>
      </c>
      <c r="B6907" t="str">
        <f>VLOOKUP(CONCATENATE(C6907,"_",D6907),acronyms!$A$2:$B$330,2,0)</f>
        <v>Luzula alpino-pilosa</v>
      </c>
      <c r="C6907" t="s">
        <v>30</v>
      </c>
      <c r="D6907" t="s">
        <v>31</v>
      </c>
      <c r="E6907" t="s">
        <v>11</v>
      </c>
      <c r="G6907" t="s">
        <v>75</v>
      </c>
    </row>
    <row r="6908" spans="1:7" x14ac:dyDescent="0.25">
      <c r="A6908">
        <v>551</v>
      </c>
      <c r="B6908" t="str">
        <f>VLOOKUP(CONCATENATE(C6908,"_",D6908),acronyms!$A$2:$B$330,2,0)</f>
        <v>Luzula multiflora s. lat.</v>
      </c>
      <c r="C6908" t="s">
        <v>30</v>
      </c>
      <c r="D6908" t="s">
        <v>270</v>
      </c>
      <c r="E6908" t="s">
        <v>11</v>
      </c>
      <c r="G6908" t="s">
        <v>75</v>
      </c>
    </row>
    <row r="6909" spans="1:7" x14ac:dyDescent="0.25">
      <c r="A6909">
        <v>551</v>
      </c>
      <c r="B6909" t="str">
        <f>VLOOKUP(CONCATENATE(C6909,"_",D6909),acronyms!$A$2:$B$330,2,0)</f>
        <v>Mutellina adonidifolia</v>
      </c>
      <c r="C6909" t="s">
        <v>99</v>
      </c>
      <c r="D6909" t="s">
        <v>100</v>
      </c>
      <c r="E6909" t="s">
        <v>50</v>
      </c>
      <c r="G6909" t="s">
        <v>75</v>
      </c>
    </row>
    <row r="6910" spans="1:7" x14ac:dyDescent="0.25">
      <c r="A6910">
        <v>551</v>
      </c>
      <c r="B6910" t="str">
        <f>VLOOKUP(CONCATENATE(C6910,"_",D6910),acronyms!$A$2:$B$330,2,0)</f>
        <v>Myosotis alpestris</v>
      </c>
      <c r="C6910" t="s">
        <v>101</v>
      </c>
      <c r="D6910" t="s">
        <v>13</v>
      </c>
      <c r="E6910" t="s">
        <v>11</v>
      </c>
      <c r="G6910" t="s">
        <v>75</v>
      </c>
    </row>
    <row r="6911" spans="1:7" x14ac:dyDescent="0.25">
      <c r="A6911">
        <v>551</v>
      </c>
      <c r="B6911" t="str">
        <f>VLOOKUP(CONCATENATE(C6911,"_",D6911),acronyms!$A$2:$B$330,2,0)</f>
        <v>Phleum alpinum agg.</v>
      </c>
      <c r="C6911" t="s">
        <v>162</v>
      </c>
      <c r="D6911" t="s">
        <v>156</v>
      </c>
      <c r="E6911">
        <v>1</v>
      </c>
      <c r="G6911" t="s">
        <v>75</v>
      </c>
    </row>
    <row r="6912" spans="1:7" x14ac:dyDescent="0.25">
      <c r="A6912">
        <v>551</v>
      </c>
      <c r="B6912" t="str">
        <f>VLOOKUP(CONCATENATE(C6912,"_",D6912),acronyms!$A$2:$B$330,2,0)</f>
        <v>Poa alpina</v>
      </c>
      <c r="C6912" t="s">
        <v>79</v>
      </c>
      <c r="D6912" t="s">
        <v>13</v>
      </c>
      <c r="E6912" t="s">
        <v>11</v>
      </c>
      <c r="G6912" t="s">
        <v>75</v>
      </c>
    </row>
    <row r="6913" spans="1:7" x14ac:dyDescent="0.25">
      <c r="A6913">
        <v>551</v>
      </c>
      <c r="B6913" t="str">
        <f>VLOOKUP(CONCATENATE(C6913,"_",D6913),acronyms!$A$2:$B$330,2,0)</f>
        <v>Potentilla aurea</v>
      </c>
      <c r="C6913" t="s">
        <v>34</v>
      </c>
      <c r="D6913" t="s">
        <v>35</v>
      </c>
      <c r="E6913">
        <v>1</v>
      </c>
      <c r="G6913" t="s">
        <v>75</v>
      </c>
    </row>
    <row r="6914" spans="1:7" x14ac:dyDescent="0.25">
      <c r="A6914">
        <v>551</v>
      </c>
      <c r="B6914" t="str">
        <f>VLOOKUP(CONCATENATE(C6914,"_",D6914),acronyms!$A$2:$B$330,2,0)</f>
        <v>Ranunculus villarsii</v>
      </c>
      <c r="C6914" t="s">
        <v>36</v>
      </c>
      <c r="D6914" t="s">
        <v>37</v>
      </c>
      <c r="E6914" t="s">
        <v>50</v>
      </c>
      <c r="G6914" t="s">
        <v>75</v>
      </c>
    </row>
    <row r="6915" spans="1:7" x14ac:dyDescent="0.25">
      <c r="A6915">
        <v>551</v>
      </c>
      <c r="B6915" t="str">
        <f>VLOOKUP(CONCATENATE(C6915,"_",D6915),acronyms!$A$2:$B$330,2,0)</f>
        <v>Scorzoneroides helvetica</v>
      </c>
      <c r="C6915" t="s">
        <v>42</v>
      </c>
      <c r="D6915" t="s">
        <v>41</v>
      </c>
      <c r="E6915" t="s">
        <v>11</v>
      </c>
      <c r="G6915" t="s">
        <v>75</v>
      </c>
    </row>
    <row r="6916" spans="1:7" x14ac:dyDescent="0.25">
      <c r="A6916">
        <v>551</v>
      </c>
      <c r="B6916" t="str">
        <f>VLOOKUP(CONCATENATE(C6916,"_",D6916),acronyms!$A$2:$B$330,2,0)</f>
        <v>Viola biflora</v>
      </c>
      <c r="C6916" t="s">
        <v>52</v>
      </c>
      <c r="D6916" t="s">
        <v>53</v>
      </c>
      <c r="E6916" t="s">
        <v>11</v>
      </c>
      <c r="G6916" t="s">
        <v>75</v>
      </c>
    </row>
    <row r="6917" spans="1:7" x14ac:dyDescent="0.25">
      <c r="A6917">
        <v>552</v>
      </c>
      <c r="B6917" t="str">
        <f>VLOOKUP(CONCATENATE(C6917,"_",D6917),acronyms!$A$2:$B$330,2,0)</f>
        <v>Agrostis agrostiflora</v>
      </c>
      <c r="C6917" t="s">
        <v>7</v>
      </c>
      <c r="D6917" t="s">
        <v>7</v>
      </c>
      <c r="E6917" t="s">
        <v>50</v>
      </c>
      <c r="G6917" t="s">
        <v>75</v>
      </c>
    </row>
    <row r="6918" spans="1:7" x14ac:dyDescent="0.25">
      <c r="A6918">
        <v>552</v>
      </c>
      <c r="B6918" t="str">
        <f>VLOOKUP(CONCATENATE(C6918,"_",D6918),acronyms!$A$2:$B$330,2,0)</f>
        <v>Agrostis alpina</v>
      </c>
      <c r="C6918" t="s">
        <v>7</v>
      </c>
      <c r="D6918" t="s">
        <v>13</v>
      </c>
      <c r="E6918" t="s">
        <v>11</v>
      </c>
      <c r="G6918" t="s">
        <v>75</v>
      </c>
    </row>
    <row r="6919" spans="1:7" x14ac:dyDescent="0.25">
      <c r="A6919">
        <v>552</v>
      </c>
      <c r="B6919" t="str">
        <f>VLOOKUP(CONCATENATE(C6919,"_",D6919),acronyms!$A$2:$B$330,2,0)</f>
        <v>Anthoxanthum alpinum</v>
      </c>
      <c r="C6919" t="s">
        <v>12</v>
      </c>
      <c r="D6919" t="s">
        <v>13</v>
      </c>
      <c r="E6919">
        <v>1</v>
      </c>
      <c r="G6919" t="s">
        <v>75</v>
      </c>
    </row>
    <row r="6920" spans="1:7" x14ac:dyDescent="0.25">
      <c r="A6920">
        <v>552</v>
      </c>
      <c r="B6920" t="str">
        <f>VLOOKUP(CONCATENATE(C6920,"_",D6920),acronyms!$A$2:$B$330,2,0)</f>
        <v>Astragalus frigidus</v>
      </c>
      <c r="C6920" t="s">
        <v>223</v>
      </c>
      <c r="D6920" t="s">
        <v>117</v>
      </c>
      <c r="E6920" t="s">
        <v>46</v>
      </c>
      <c r="G6920" t="s">
        <v>75</v>
      </c>
    </row>
    <row r="6921" spans="1:7" x14ac:dyDescent="0.25">
      <c r="A6921">
        <v>552</v>
      </c>
      <c r="B6921" t="str">
        <f>VLOOKUP(CONCATENATE(C6921,"_",D6921),acronyms!$A$2:$B$330,2,0)</f>
        <v>Avenula versicolor</v>
      </c>
      <c r="C6921" t="s">
        <v>14</v>
      </c>
      <c r="D6921" t="s">
        <v>15</v>
      </c>
      <c r="E6921" t="s">
        <v>11</v>
      </c>
      <c r="G6921" t="s">
        <v>75</v>
      </c>
    </row>
    <row r="6922" spans="1:7" x14ac:dyDescent="0.25">
      <c r="A6922">
        <v>552</v>
      </c>
      <c r="B6922" t="str">
        <f>VLOOKUP(CONCATENATE(C6922,"_",D6922),acronyms!$A$2:$B$330,2,0)</f>
        <v>Bartsia alpina</v>
      </c>
      <c r="C6922" t="s">
        <v>94</v>
      </c>
      <c r="D6922" t="s">
        <v>13</v>
      </c>
      <c r="E6922" t="s">
        <v>11</v>
      </c>
      <c r="G6922" t="s">
        <v>75</v>
      </c>
    </row>
    <row r="6923" spans="1:7" x14ac:dyDescent="0.25">
      <c r="A6923">
        <v>552</v>
      </c>
      <c r="B6923" t="str">
        <f>VLOOKUP(CONCATENATE(C6923,"_",D6923),acronyms!$A$2:$B$330,2,0)</f>
        <v>Campanula scheuchzeri</v>
      </c>
      <c r="C6923" t="s">
        <v>16</v>
      </c>
      <c r="D6923" t="s">
        <v>17</v>
      </c>
      <c r="E6923" t="s">
        <v>11</v>
      </c>
      <c r="G6923" t="s">
        <v>75</v>
      </c>
    </row>
    <row r="6924" spans="1:7" x14ac:dyDescent="0.25">
      <c r="A6924">
        <v>552</v>
      </c>
      <c r="B6924" t="str">
        <f>VLOOKUP(CONCATENATE(C6924,"_",D6924),acronyms!$A$2:$B$330,2,0)</f>
        <v>Carex ferruginea</v>
      </c>
      <c r="C6924" t="s">
        <v>54</v>
      </c>
      <c r="D6924" t="s">
        <v>39</v>
      </c>
      <c r="E6924">
        <v>1</v>
      </c>
      <c r="G6924" t="s">
        <v>75</v>
      </c>
    </row>
    <row r="6925" spans="1:7" x14ac:dyDescent="0.25">
      <c r="A6925">
        <v>552</v>
      </c>
      <c r="B6925" t="str">
        <f>VLOOKUP(CONCATENATE(C6925,"_",D6925),acronyms!$A$2:$B$330,2,0)</f>
        <v>Carex sempervirens</v>
      </c>
      <c r="C6925" t="s">
        <v>54</v>
      </c>
      <c r="D6925" t="s">
        <v>95</v>
      </c>
      <c r="E6925" t="s">
        <v>50</v>
      </c>
      <c r="G6925" t="s">
        <v>75</v>
      </c>
    </row>
    <row r="6926" spans="1:7" x14ac:dyDescent="0.25">
      <c r="A6926">
        <v>552</v>
      </c>
      <c r="B6926" t="str">
        <f>VLOOKUP(CONCATENATE(C6926,"_",D6926),acronyms!$A$2:$B$330,2,0)</f>
        <v>Deschampsia cespitosa subsp. cespitosa</v>
      </c>
      <c r="C6926" t="s">
        <v>89</v>
      </c>
      <c r="D6926" t="s">
        <v>90</v>
      </c>
      <c r="E6926">
        <v>3</v>
      </c>
      <c r="G6926" t="s">
        <v>75</v>
      </c>
    </row>
    <row r="6927" spans="1:7" x14ac:dyDescent="0.25">
      <c r="A6927">
        <v>552</v>
      </c>
      <c r="B6927" t="str">
        <f>VLOOKUP(CONCATENATE(C6927,"_",D6927),acronyms!$A$2:$B$330,2,0)</f>
        <v>Euphrasia minima</v>
      </c>
      <c r="C6927" t="s">
        <v>113</v>
      </c>
      <c r="D6927" t="s">
        <v>62</v>
      </c>
      <c r="E6927" t="s">
        <v>18</v>
      </c>
      <c r="G6927" t="s">
        <v>75</v>
      </c>
    </row>
    <row r="6928" spans="1:7" x14ac:dyDescent="0.25">
      <c r="A6928">
        <v>552</v>
      </c>
      <c r="B6928" t="str">
        <f>VLOOKUP(CONCATENATE(C6928,"_",D6928),acronyms!$A$2:$B$330,2,0)</f>
        <v>Festuca nigricans</v>
      </c>
      <c r="C6928" t="s">
        <v>19</v>
      </c>
      <c r="D6928" t="s">
        <v>20</v>
      </c>
      <c r="E6928">
        <v>1</v>
      </c>
      <c r="G6928" t="s">
        <v>75</v>
      </c>
    </row>
    <row r="6929" spans="1:7" x14ac:dyDescent="0.25">
      <c r="A6929">
        <v>552</v>
      </c>
      <c r="B6929" t="str">
        <f>VLOOKUP(CONCATENATE(C6929,"_",D6929),acronyms!$A$2:$B$330,2,0)</f>
        <v>Gentiana acaulis</v>
      </c>
      <c r="C6929" t="s">
        <v>21</v>
      </c>
      <c r="D6929" t="s">
        <v>73</v>
      </c>
      <c r="E6929" t="s">
        <v>11</v>
      </c>
      <c r="G6929" t="s">
        <v>75</v>
      </c>
    </row>
    <row r="6930" spans="1:7" x14ac:dyDescent="0.25">
      <c r="A6930">
        <v>552</v>
      </c>
      <c r="B6930" t="str">
        <f>VLOOKUP(CONCATENATE(C6930,"_",D6930),acronyms!$A$2:$B$330,2,0)</f>
        <v>Gentiana punctata</v>
      </c>
      <c r="C6930" t="s">
        <v>21</v>
      </c>
      <c r="D6930" t="s">
        <v>22</v>
      </c>
      <c r="E6930" t="s">
        <v>11</v>
      </c>
      <c r="G6930" t="s">
        <v>75</v>
      </c>
    </row>
    <row r="6931" spans="1:7" x14ac:dyDescent="0.25">
      <c r="A6931">
        <v>552</v>
      </c>
      <c r="B6931" t="str">
        <f>VLOOKUP(CONCATENATE(C6931,"_",D6931),acronyms!$A$2:$B$330,2,0)</f>
        <v>Geum montanum</v>
      </c>
      <c r="C6931" t="s">
        <v>25</v>
      </c>
      <c r="D6931" t="s">
        <v>26</v>
      </c>
      <c r="E6931" t="s">
        <v>18</v>
      </c>
      <c r="G6931" t="s">
        <v>75</v>
      </c>
    </row>
    <row r="6932" spans="1:7" x14ac:dyDescent="0.25">
      <c r="A6932">
        <v>552</v>
      </c>
      <c r="B6932" t="str">
        <f>VLOOKUP(CONCATENATE(C6932,"_",D6932),acronyms!$A$2:$B$330,2,0)</f>
        <v>Homogyne alpina</v>
      </c>
      <c r="C6932" t="s">
        <v>27</v>
      </c>
      <c r="D6932" t="s">
        <v>13</v>
      </c>
      <c r="E6932" t="s">
        <v>11</v>
      </c>
      <c r="G6932" t="s">
        <v>75</v>
      </c>
    </row>
    <row r="6933" spans="1:7" x14ac:dyDescent="0.25">
      <c r="A6933">
        <v>552</v>
      </c>
      <c r="B6933" t="str">
        <f>VLOOKUP(CONCATENATE(C6933,"_",D6933),acronyms!$A$2:$B$330,2,0)</f>
        <v>Juncus trifidus</v>
      </c>
      <c r="C6933" t="s">
        <v>132</v>
      </c>
      <c r="D6933" t="s">
        <v>108</v>
      </c>
      <c r="E6933" t="s">
        <v>11</v>
      </c>
      <c r="G6933" t="s">
        <v>75</v>
      </c>
    </row>
    <row r="6934" spans="1:7" x14ac:dyDescent="0.25">
      <c r="A6934">
        <v>552</v>
      </c>
      <c r="B6934" t="str">
        <f>VLOOKUP(CONCATENATE(C6934,"_",D6934),acronyms!$A$2:$B$330,2,0)</f>
        <v>Leontodon hispidus</v>
      </c>
      <c r="C6934" t="s">
        <v>28</v>
      </c>
      <c r="D6934" t="s">
        <v>29</v>
      </c>
      <c r="E6934">
        <v>1</v>
      </c>
      <c r="G6934" t="s">
        <v>75</v>
      </c>
    </row>
    <row r="6935" spans="1:7" x14ac:dyDescent="0.25">
      <c r="A6935">
        <v>552</v>
      </c>
      <c r="B6935" t="str">
        <f>VLOOKUP(CONCATENATE(C6935,"_",D6935),acronyms!$A$2:$B$330,2,0)</f>
        <v>Luzula alpino-pilosa</v>
      </c>
      <c r="C6935" t="s">
        <v>30</v>
      </c>
      <c r="D6935" t="s">
        <v>31</v>
      </c>
      <c r="E6935" t="s">
        <v>50</v>
      </c>
      <c r="G6935" t="s">
        <v>75</v>
      </c>
    </row>
    <row r="6936" spans="1:7" x14ac:dyDescent="0.25">
      <c r="A6936">
        <v>552</v>
      </c>
      <c r="B6936" t="str">
        <f>VLOOKUP(CONCATENATE(C6936,"_",D6936),acronyms!$A$2:$B$330,2,0)</f>
        <v>Luzula lutea</v>
      </c>
      <c r="C6936" t="s">
        <v>30</v>
      </c>
      <c r="D6936" t="s">
        <v>98</v>
      </c>
      <c r="E6936" t="s">
        <v>11</v>
      </c>
      <c r="G6936" t="s">
        <v>75</v>
      </c>
    </row>
    <row r="6937" spans="1:7" x14ac:dyDescent="0.25">
      <c r="A6937">
        <v>552</v>
      </c>
      <c r="B6937" t="str">
        <f>VLOOKUP(CONCATENATE(C6937,"_",D6937),acronyms!$A$2:$B$330,2,0)</f>
        <v>Mutellina adonidifolia</v>
      </c>
      <c r="C6937" t="s">
        <v>99</v>
      </c>
      <c r="D6937" t="s">
        <v>100</v>
      </c>
      <c r="E6937">
        <v>1</v>
      </c>
      <c r="G6937" t="s">
        <v>75</v>
      </c>
    </row>
    <row r="6938" spans="1:7" x14ac:dyDescent="0.25">
      <c r="A6938">
        <v>552</v>
      </c>
      <c r="B6938" t="str">
        <f>VLOOKUP(CONCATENATE(C6938,"_",D6938),acronyms!$A$2:$B$330,2,0)</f>
        <v>Nardus stricta</v>
      </c>
      <c r="C6938" t="s">
        <v>102</v>
      </c>
      <c r="D6938" t="s">
        <v>103</v>
      </c>
      <c r="E6938">
        <v>1</v>
      </c>
      <c r="G6938" t="s">
        <v>75</v>
      </c>
    </row>
    <row r="6939" spans="1:7" x14ac:dyDescent="0.25">
      <c r="A6939">
        <v>552</v>
      </c>
      <c r="B6939" t="str">
        <f>VLOOKUP(CONCATENATE(C6939,"_",D6939),acronyms!$A$2:$B$330,2,0)</f>
        <v>Persicaria vivipara</v>
      </c>
      <c r="C6939" t="s">
        <v>32</v>
      </c>
      <c r="D6939" t="s">
        <v>33</v>
      </c>
      <c r="E6939">
        <v>1</v>
      </c>
      <c r="G6939" t="s">
        <v>75</v>
      </c>
    </row>
    <row r="6940" spans="1:7" x14ac:dyDescent="0.25">
      <c r="A6940">
        <v>552</v>
      </c>
      <c r="B6940" t="str">
        <f>VLOOKUP(CONCATENATE(C6940,"_",D6940),acronyms!$A$2:$B$330,2,0)</f>
        <v>Potentilla aurea</v>
      </c>
      <c r="C6940" t="s">
        <v>34</v>
      </c>
      <c r="D6940" t="s">
        <v>35</v>
      </c>
      <c r="E6940" t="s">
        <v>11</v>
      </c>
      <c r="G6940" t="s">
        <v>75</v>
      </c>
    </row>
    <row r="6941" spans="1:7" x14ac:dyDescent="0.25">
      <c r="A6941">
        <v>552</v>
      </c>
      <c r="B6941" t="str">
        <f>VLOOKUP(CONCATENATE(C6941,"_",D6941),acronyms!$A$2:$B$330,2,0)</f>
        <v>Ranunculus villarsii</v>
      </c>
      <c r="C6941" t="s">
        <v>36</v>
      </c>
      <c r="D6941" t="s">
        <v>37</v>
      </c>
      <c r="E6941">
        <v>1</v>
      </c>
      <c r="G6941" t="s">
        <v>75</v>
      </c>
    </row>
    <row r="6942" spans="1:7" x14ac:dyDescent="0.25">
      <c r="A6942">
        <v>552</v>
      </c>
      <c r="B6942" t="str">
        <f>VLOOKUP(CONCATENATE(C6942,"_",D6942),acronyms!$A$2:$B$330,2,0)</f>
        <v>Salix herbacea</v>
      </c>
      <c r="C6942" t="s">
        <v>40</v>
      </c>
      <c r="D6942" t="s">
        <v>81</v>
      </c>
      <c r="E6942" t="s">
        <v>18</v>
      </c>
      <c r="G6942" t="s">
        <v>75</v>
      </c>
    </row>
    <row r="6943" spans="1:7" x14ac:dyDescent="0.25">
      <c r="A6943">
        <v>552</v>
      </c>
      <c r="B6943" t="str">
        <f>VLOOKUP(CONCATENATE(C6943,"_",D6943),acronyms!$A$2:$B$330,2,0)</f>
        <v>Saussurea alpina</v>
      </c>
      <c r="C6943" t="s">
        <v>227</v>
      </c>
      <c r="D6943" t="s">
        <v>13</v>
      </c>
      <c r="E6943" t="s">
        <v>11</v>
      </c>
      <c r="G6943" t="s">
        <v>75</v>
      </c>
    </row>
    <row r="6944" spans="1:7" x14ac:dyDescent="0.25">
      <c r="A6944">
        <v>552</v>
      </c>
      <c r="B6944" t="str">
        <f>VLOOKUP(CONCATENATE(C6944,"_",D6944),acronyms!$A$2:$B$330,2,0)</f>
        <v>Scorzoneroides helvetica</v>
      </c>
      <c r="C6944" t="s">
        <v>42</v>
      </c>
      <c r="D6944" t="s">
        <v>41</v>
      </c>
      <c r="E6944" t="s">
        <v>11</v>
      </c>
      <c r="G6944" t="s">
        <v>75</v>
      </c>
    </row>
    <row r="6945" spans="1:7" x14ac:dyDescent="0.25">
      <c r="A6945">
        <v>552</v>
      </c>
      <c r="B6945" t="str">
        <f>VLOOKUP(CONCATENATE(C6945,"_",D6945),acronyms!$A$2:$B$330,2,0)</f>
        <v>Selaginella selaginoides</v>
      </c>
      <c r="C6945" t="s">
        <v>107</v>
      </c>
      <c r="D6945" t="s">
        <v>107</v>
      </c>
      <c r="E6945" t="s">
        <v>18</v>
      </c>
      <c r="G6945" t="s">
        <v>75</v>
      </c>
    </row>
    <row r="6946" spans="1:7" x14ac:dyDescent="0.25">
      <c r="A6946">
        <v>552</v>
      </c>
      <c r="B6946" t="str">
        <f>VLOOKUP(CONCATENATE(C6946,"_",D6946),acronyms!$A$2:$B$330,2,0)</f>
        <v>Silene acaulis subsp. exscapa</v>
      </c>
      <c r="C6946" t="s">
        <v>43</v>
      </c>
      <c r="D6946" t="s">
        <v>73</v>
      </c>
      <c r="E6946" t="s">
        <v>18</v>
      </c>
      <c r="G6946" t="s">
        <v>75</v>
      </c>
    </row>
    <row r="6947" spans="1:7" x14ac:dyDescent="0.25">
      <c r="A6947">
        <v>552</v>
      </c>
      <c r="B6947" t="str">
        <f>VLOOKUP(CONCATENATE(C6947,"_",D6947),acronyms!$A$2:$B$330,2,0)</f>
        <v>Soldanella pusilla</v>
      </c>
      <c r="C6947" t="s">
        <v>44</v>
      </c>
      <c r="D6947" t="s">
        <v>127</v>
      </c>
      <c r="E6947" t="s">
        <v>18</v>
      </c>
      <c r="G6947" t="s">
        <v>75</v>
      </c>
    </row>
    <row r="6948" spans="1:7" x14ac:dyDescent="0.25">
      <c r="A6948">
        <v>552</v>
      </c>
      <c r="B6948" t="str">
        <f>VLOOKUP(CONCATENATE(C6948,"_",D6948),acronyms!$A$2:$B$330,2,0)</f>
        <v>Trollius europaeus</v>
      </c>
      <c r="C6948" t="s">
        <v>224</v>
      </c>
      <c r="D6948" t="s">
        <v>225</v>
      </c>
      <c r="E6948" t="s">
        <v>50</v>
      </c>
      <c r="G6948" t="s">
        <v>75</v>
      </c>
    </row>
    <row r="6949" spans="1:7" x14ac:dyDescent="0.25">
      <c r="A6949">
        <v>552</v>
      </c>
      <c r="B6949" t="str">
        <f>VLOOKUP(CONCATENATE(C6949,"_",D6949),acronyms!$A$2:$B$330,2,0)</f>
        <v>Viola biflora</v>
      </c>
      <c r="C6949" t="s">
        <v>52</v>
      </c>
      <c r="D6949" t="s">
        <v>53</v>
      </c>
      <c r="E6949" t="s">
        <v>11</v>
      </c>
      <c r="G6949" t="s">
        <v>75</v>
      </c>
    </row>
    <row r="6950" spans="1:7" x14ac:dyDescent="0.25">
      <c r="A6950">
        <v>553</v>
      </c>
      <c r="B6950" t="str">
        <f>VLOOKUP(CONCATENATE(C6950,"_",D6950),acronyms!$A$2:$B$330,2,0)</f>
        <v>Anthoxanthum alpinum</v>
      </c>
      <c r="C6950" t="s">
        <v>179</v>
      </c>
      <c r="D6950" t="s">
        <v>13</v>
      </c>
      <c r="E6950">
        <v>1</v>
      </c>
      <c r="G6950" t="s">
        <v>8</v>
      </c>
    </row>
    <row r="6951" spans="1:7" x14ac:dyDescent="0.25">
      <c r="A6951">
        <v>553</v>
      </c>
      <c r="B6951" t="str">
        <f>VLOOKUP(CONCATENATE(C6951,"_",D6951),acronyms!$A$2:$B$330,2,0)</f>
        <v>Avenula versicolor</v>
      </c>
      <c r="C6951" t="s">
        <v>208</v>
      </c>
      <c r="D6951" t="s">
        <v>15</v>
      </c>
      <c r="E6951">
        <v>1</v>
      </c>
      <c r="G6951" t="s">
        <v>8</v>
      </c>
    </row>
    <row r="6952" spans="1:7" x14ac:dyDescent="0.25">
      <c r="A6952">
        <v>553</v>
      </c>
      <c r="B6952" t="str">
        <f>VLOOKUP(CONCATENATE(C6952,"_",D6952),acronyms!$A$2:$B$330,2,0)</f>
        <v>Bartsia alpina</v>
      </c>
      <c r="C6952" t="s">
        <v>312</v>
      </c>
      <c r="D6952" t="s">
        <v>13</v>
      </c>
      <c r="E6952" t="s">
        <v>11</v>
      </c>
      <c r="G6952" t="s">
        <v>8</v>
      </c>
    </row>
    <row r="6953" spans="1:7" x14ac:dyDescent="0.25">
      <c r="A6953">
        <v>553</v>
      </c>
      <c r="B6953" t="str">
        <f>VLOOKUP(CONCATENATE(C6953,"_",D6953),acronyms!$A$2:$B$330,2,0)</f>
        <v>Campanula scheuchzeri</v>
      </c>
      <c r="C6953" t="s">
        <v>210</v>
      </c>
      <c r="D6953" t="s">
        <v>17</v>
      </c>
      <c r="E6953" t="s">
        <v>11</v>
      </c>
      <c r="G6953" t="s">
        <v>8</v>
      </c>
    </row>
    <row r="6954" spans="1:7" x14ac:dyDescent="0.25">
      <c r="A6954">
        <v>553</v>
      </c>
      <c r="B6954" t="str">
        <f>VLOOKUP(CONCATENATE(C6954,"_",D6954),acronyms!$A$2:$B$330,2,0)</f>
        <v>Festuca halleri agg.</v>
      </c>
      <c r="C6954" t="s">
        <v>182</v>
      </c>
      <c r="D6954" t="s">
        <v>58</v>
      </c>
      <c r="E6954" t="s">
        <v>11</v>
      </c>
      <c r="G6954" t="s">
        <v>8</v>
      </c>
    </row>
    <row r="6955" spans="1:7" x14ac:dyDescent="0.25">
      <c r="A6955">
        <v>553</v>
      </c>
      <c r="B6955" t="str">
        <f>VLOOKUP(CONCATENATE(C6955,"_",D6955),acronyms!$A$2:$B$330,2,0)</f>
        <v>Festuca nigricans</v>
      </c>
      <c r="C6955" t="s">
        <v>182</v>
      </c>
      <c r="D6955" t="s">
        <v>20</v>
      </c>
      <c r="E6955">
        <v>1</v>
      </c>
      <c r="G6955" t="s">
        <v>8</v>
      </c>
    </row>
    <row r="6956" spans="1:7" x14ac:dyDescent="0.25">
      <c r="A6956">
        <v>553</v>
      </c>
      <c r="B6956" t="str">
        <f>VLOOKUP(CONCATENATE(C6956,"_",D6956),acronyms!$A$2:$B$330,2,0)</f>
        <v>Gentiana acaulis</v>
      </c>
      <c r="C6956" t="s">
        <v>211</v>
      </c>
      <c r="D6956" t="s">
        <v>73</v>
      </c>
      <c r="E6956" t="s">
        <v>18</v>
      </c>
      <c r="G6956" t="s">
        <v>8</v>
      </c>
    </row>
    <row r="6957" spans="1:7" x14ac:dyDescent="0.25">
      <c r="A6957">
        <v>553</v>
      </c>
      <c r="B6957" t="str">
        <f>VLOOKUP(CONCATENATE(C6957,"_",D6957),acronyms!$A$2:$B$330,2,0)</f>
        <v>Homogyne alpina</v>
      </c>
      <c r="C6957" t="s">
        <v>213</v>
      </c>
      <c r="D6957" t="s">
        <v>13</v>
      </c>
      <c r="E6957">
        <v>1</v>
      </c>
      <c r="G6957" t="s">
        <v>8</v>
      </c>
    </row>
    <row r="6958" spans="1:7" x14ac:dyDescent="0.25">
      <c r="A6958">
        <v>553</v>
      </c>
      <c r="B6958" t="str">
        <f>VLOOKUP(CONCATENATE(C6958,"_",D6958),acronyms!$A$2:$B$330,2,0)</f>
        <v>Leucanthemopsis alpina</v>
      </c>
      <c r="C6958" t="s">
        <v>230</v>
      </c>
      <c r="D6958" t="s">
        <v>13</v>
      </c>
      <c r="E6958" t="s">
        <v>18</v>
      </c>
      <c r="G6958" t="s">
        <v>8</v>
      </c>
    </row>
    <row r="6959" spans="1:7" x14ac:dyDescent="0.25">
      <c r="A6959">
        <v>553</v>
      </c>
      <c r="B6959" t="str">
        <f>VLOOKUP(CONCATENATE(C6959,"_",D6959),acronyms!$A$2:$B$330,2,0)</f>
        <v>Mutellina adonidifolia</v>
      </c>
      <c r="C6959" t="s">
        <v>185</v>
      </c>
      <c r="D6959" t="s">
        <v>100</v>
      </c>
      <c r="E6959" t="s">
        <v>11</v>
      </c>
      <c r="G6959" t="s">
        <v>8</v>
      </c>
    </row>
    <row r="6960" spans="1:7" x14ac:dyDescent="0.25">
      <c r="A6960">
        <v>553</v>
      </c>
      <c r="B6960" t="str">
        <f>VLOOKUP(CONCATENATE(C6960,"_",D6960),acronyms!$A$2:$B$330,2,0)</f>
        <v>Persicaria vivipara</v>
      </c>
      <c r="C6960" t="s">
        <v>216</v>
      </c>
      <c r="D6960" t="s">
        <v>33</v>
      </c>
      <c r="E6960">
        <v>1</v>
      </c>
      <c r="G6960" t="s">
        <v>8</v>
      </c>
    </row>
    <row r="6961" spans="1:7" x14ac:dyDescent="0.25">
      <c r="A6961">
        <v>553</v>
      </c>
      <c r="B6961" t="str">
        <f>VLOOKUP(CONCATENATE(C6961,"_",D6961),acronyms!$A$2:$B$330,2,0)</f>
        <v>Phyteuma hemisphaericum</v>
      </c>
      <c r="C6961" t="s">
        <v>217</v>
      </c>
      <c r="D6961" t="s">
        <v>92</v>
      </c>
      <c r="E6961" t="s">
        <v>11</v>
      </c>
      <c r="G6961" t="s">
        <v>8</v>
      </c>
    </row>
    <row r="6962" spans="1:7" x14ac:dyDescent="0.25">
      <c r="A6962">
        <v>553</v>
      </c>
      <c r="B6962" t="str">
        <f>VLOOKUP(CONCATENATE(C6962,"_",D6962),acronyms!$A$2:$B$330,2,0)</f>
        <v>Potentilla aurea</v>
      </c>
      <c r="C6962" t="s">
        <v>189</v>
      </c>
      <c r="D6962" t="s">
        <v>35</v>
      </c>
      <c r="E6962" t="s">
        <v>11</v>
      </c>
      <c r="G6962" t="s">
        <v>8</v>
      </c>
    </row>
    <row r="6963" spans="1:7" x14ac:dyDescent="0.25">
      <c r="A6963">
        <v>553</v>
      </c>
      <c r="B6963" t="str">
        <f>VLOOKUP(CONCATENATE(C6963,"_",D6963),acronyms!$A$2:$B$330,2,0)</f>
        <v>Primula hirsuta</v>
      </c>
      <c r="C6963" t="s">
        <v>360</v>
      </c>
      <c r="D6963" t="s">
        <v>128</v>
      </c>
      <c r="E6963" t="s">
        <v>11</v>
      </c>
      <c r="G6963" t="s">
        <v>8</v>
      </c>
    </row>
    <row r="6964" spans="1:7" x14ac:dyDescent="0.25">
      <c r="A6964">
        <v>553</v>
      </c>
      <c r="B6964" t="str">
        <f>VLOOKUP(CONCATENATE(C6964,"_",D6964),acronyms!$A$2:$B$330,2,0)</f>
        <v>Ranunculus villarsii</v>
      </c>
      <c r="C6964" t="s">
        <v>190</v>
      </c>
      <c r="D6964" t="s">
        <v>37</v>
      </c>
      <c r="E6964" t="s">
        <v>46</v>
      </c>
      <c r="G6964" t="s">
        <v>8</v>
      </c>
    </row>
    <row r="6965" spans="1:7" x14ac:dyDescent="0.25">
      <c r="A6965">
        <v>553</v>
      </c>
      <c r="B6965" t="str">
        <f>VLOOKUP(CONCATENATE(C6965,"_",D6965),acronyms!$A$2:$B$330,2,0)</f>
        <v>Rhinanthus glacialis</v>
      </c>
      <c r="C6965" t="s">
        <v>218</v>
      </c>
      <c r="D6965" t="s">
        <v>85</v>
      </c>
      <c r="E6965" t="s">
        <v>11</v>
      </c>
      <c r="G6965" t="s">
        <v>8</v>
      </c>
    </row>
    <row r="6966" spans="1:7" x14ac:dyDescent="0.25">
      <c r="A6966">
        <v>553</v>
      </c>
      <c r="B6966" t="str">
        <f>VLOOKUP(CONCATENATE(C6966,"_",D6966),acronyms!$A$2:$B$330,2,0)</f>
        <v>Salix herbacea</v>
      </c>
      <c r="C6966" t="s">
        <v>191</v>
      </c>
      <c r="D6966" t="s">
        <v>81</v>
      </c>
      <c r="E6966" t="s">
        <v>11</v>
      </c>
      <c r="G6966" t="s">
        <v>8</v>
      </c>
    </row>
    <row r="6967" spans="1:7" x14ac:dyDescent="0.25">
      <c r="A6967">
        <v>553</v>
      </c>
      <c r="B6967" t="str">
        <f>VLOOKUP(CONCATENATE(C6967,"_",D6967),acronyms!$A$2:$B$330,2,0)</f>
        <v>Scorzoneroides helvetica</v>
      </c>
      <c r="C6967" t="s">
        <v>220</v>
      </c>
      <c r="D6967" t="s">
        <v>41</v>
      </c>
      <c r="E6967" t="s">
        <v>50</v>
      </c>
      <c r="G6967" t="s">
        <v>8</v>
      </c>
    </row>
    <row r="6968" spans="1:7" x14ac:dyDescent="0.25">
      <c r="A6968">
        <v>553</v>
      </c>
      <c r="B6968" t="str">
        <f>VLOOKUP(CONCATENATE(C6968,"_",D6968),acronyms!$A$2:$B$330,2,0)</f>
        <v>Selaginella selaginoides</v>
      </c>
      <c r="C6968" t="s">
        <v>289</v>
      </c>
      <c r="D6968" t="s">
        <v>107</v>
      </c>
      <c r="E6968" t="s">
        <v>11</v>
      </c>
      <c r="G6968" t="s">
        <v>8</v>
      </c>
    </row>
    <row r="6969" spans="1:7" x14ac:dyDescent="0.25">
      <c r="A6969">
        <v>553</v>
      </c>
      <c r="B6969" t="str">
        <f>VLOOKUP(CONCATENATE(C6969,"_",D6969),acronyms!$A$2:$B$330,2,0)</f>
        <v>Vaccinium gaultherioides</v>
      </c>
      <c r="C6969" t="s">
        <v>222</v>
      </c>
      <c r="D6969" t="s">
        <v>49</v>
      </c>
      <c r="E6969" t="s">
        <v>50</v>
      </c>
      <c r="G6969" t="s">
        <v>8</v>
      </c>
    </row>
    <row r="6970" spans="1:7" x14ac:dyDescent="0.25">
      <c r="A6970">
        <v>553</v>
      </c>
      <c r="B6970" t="str">
        <f>VLOOKUP(CONCATENATE(C6970,"_",D6970),acronyms!$A$2:$B$330,2,0)</f>
        <v>Vaccinium myrtillus</v>
      </c>
      <c r="C6970" t="s">
        <v>222</v>
      </c>
      <c r="D6970" t="s">
        <v>51</v>
      </c>
      <c r="E6970" t="s">
        <v>50</v>
      </c>
      <c r="G6970" t="s">
        <v>8</v>
      </c>
    </row>
    <row r="6971" spans="1:7" x14ac:dyDescent="0.25">
      <c r="A6971">
        <v>554</v>
      </c>
      <c r="B6971" t="str">
        <f>VLOOKUP(CONCATENATE(C6971,"_",D6971),acronyms!$A$2:$B$330,2,0)</f>
        <v>Achillea moschata</v>
      </c>
      <c r="C6971" t="s">
        <v>115</v>
      </c>
      <c r="D6971" t="s">
        <v>112</v>
      </c>
      <c r="E6971" t="s">
        <v>50</v>
      </c>
      <c r="G6971" t="s">
        <v>93</v>
      </c>
    </row>
    <row r="6972" spans="1:7" x14ac:dyDescent="0.25">
      <c r="A6972">
        <v>554</v>
      </c>
      <c r="B6972" t="str">
        <f>VLOOKUP(CONCATENATE(C6972,"_",D6972),acronyms!$A$2:$B$330,2,0)</f>
        <v>Agrostis rupestris</v>
      </c>
      <c r="C6972" t="s">
        <v>7</v>
      </c>
      <c r="D6972" t="s">
        <v>74</v>
      </c>
      <c r="E6972" t="s">
        <v>11</v>
      </c>
      <c r="G6972" t="s">
        <v>93</v>
      </c>
    </row>
    <row r="6973" spans="1:7" x14ac:dyDescent="0.25">
      <c r="A6973">
        <v>554</v>
      </c>
      <c r="B6973" t="str">
        <f>VLOOKUP(CONCATENATE(C6973,"_",D6973),acronyms!$A$2:$B$330,2,0)</f>
        <v>Alchemilla vulgaris agg.</v>
      </c>
      <c r="C6973" t="s">
        <v>9</v>
      </c>
      <c r="D6973" t="s">
        <v>10</v>
      </c>
      <c r="E6973" t="s">
        <v>11</v>
      </c>
      <c r="G6973" t="s">
        <v>93</v>
      </c>
    </row>
    <row r="6974" spans="1:7" x14ac:dyDescent="0.25">
      <c r="A6974">
        <v>554</v>
      </c>
      <c r="B6974" t="str">
        <f>VLOOKUP(CONCATENATE(C6974,"_",D6974),acronyms!$A$2:$B$330,2,0)</f>
        <v>Anthoxanthum alpinum</v>
      </c>
      <c r="C6974" t="s">
        <v>12</v>
      </c>
      <c r="D6974" t="s">
        <v>13</v>
      </c>
      <c r="E6974" t="s">
        <v>11</v>
      </c>
      <c r="G6974" t="s">
        <v>93</v>
      </c>
    </row>
    <row r="6975" spans="1:7" x14ac:dyDescent="0.25">
      <c r="A6975">
        <v>554</v>
      </c>
      <c r="B6975" t="str">
        <f>VLOOKUP(CONCATENATE(C6975,"_",D6975),acronyms!$A$2:$B$330,2,0)</f>
        <v>Avenella flexuosa</v>
      </c>
      <c r="C6975" t="s">
        <v>14</v>
      </c>
      <c r="D6975" t="s">
        <v>126</v>
      </c>
      <c r="E6975">
        <v>1</v>
      </c>
      <c r="G6975" t="s">
        <v>93</v>
      </c>
    </row>
    <row r="6976" spans="1:7" x14ac:dyDescent="0.25">
      <c r="A6976">
        <v>554</v>
      </c>
      <c r="B6976" t="str">
        <f>VLOOKUP(CONCATENATE(C6976,"_",D6976),acronyms!$A$2:$B$330,2,0)</f>
        <v>Avenula versicolor</v>
      </c>
      <c r="C6976" t="s">
        <v>14</v>
      </c>
      <c r="D6976" t="s">
        <v>15</v>
      </c>
      <c r="E6976" t="s">
        <v>50</v>
      </c>
      <c r="G6976" t="s">
        <v>93</v>
      </c>
    </row>
    <row r="6977" spans="1:7" x14ac:dyDescent="0.25">
      <c r="A6977">
        <v>554</v>
      </c>
      <c r="B6977" t="str">
        <f>VLOOKUP(CONCATENATE(C6977,"_",D6977),acronyms!$A$2:$B$330,2,0)</f>
        <v>Campanula scheuchzeri</v>
      </c>
      <c r="C6977" t="s">
        <v>16</v>
      </c>
      <c r="D6977" t="s">
        <v>17</v>
      </c>
      <c r="E6977">
        <v>1</v>
      </c>
      <c r="G6977" t="s">
        <v>93</v>
      </c>
    </row>
    <row r="6978" spans="1:7" x14ac:dyDescent="0.25">
      <c r="A6978">
        <v>554</v>
      </c>
      <c r="B6978" t="str">
        <f>VLOOKUP(CONCATENATE(C6978,"_",D6978),acronyms!$A$2:$B$330,2,0)</f>
        <v>Doronicum clusii subsp. clusii</v>
      </c>
      <c r="C6978" t="s">
        <v>144</v>
      </c>
      <c r="D6978" t="s">
        <v>145</v>
      </c>
      <c r="E6978" t="s">
        <v>11</v>
      </c>
      <c r="G6978" t="s">
        <v>93</v>
      </c>
    </row>
    <row r="6979" spans="1:7" x14ac:dyDescent="0.25">
      <c r="A6979">
        <v>554</v>
      </c>
      <c r="B6979" t="str">
        <f>VLOOKUP(CONCATENATE(C6979,"_",D6979),acronyms!$A$2:$B$330,2,0)</f>
        <v>Euphrasia minima</v>
      </c>
      <c r="C6979" t="s">
        <v>113</v>
      </c>
      <c r="D6979" t="s">
        <v>62</v>
      </c>
      <c r="E6979" t="s">
        <v>18</v>
      </c>
      <c r="G6979" t="s">
        <v>93</v>
      </c>
    </row>
    <row r="6980" spans="1:7" x14ac:dyDescent="0.25">
      <c r="A6980">
        <v>554</v>
      </c>
      <c r="B6980" t="str">
        <f>VLOOKUP(CONCATENATE(C6980,"_",D6980),acronyms!$A$2:$B$330,2,0)</f>
        <v>Festuca halleri agg.</v>
      </c>
      <c r="C6980" t="s">
        <v>19</v>
      </c>
      <c r="D6980" t="s">
        <v>58</v>
      </c>
      <c r="E6980">
        <v>1</v>
      </c>
      <c r="G6980" t="s">
        <v>93</v>
      </c>
    </row>
    <row r="6981" spans="1:7" x14ac:dyDescent="0.25">
      <c r="A6981">
        <v>554</v>
      </c>
      <c r="B6981" t="str">
        <f>VLOOKUP(CONCATENATE(C6981,"_",D6981),acronyms!$A$2:$B$330,2,0)</f>
        <v>Gnaphalium supinum</v>
      </c>
      <c r="C6981" t="s">
        <v>77</v>
      </c>
      <c r="D6981" t="s">
        <v>78</v>
      </c>
      <c r="E6981" t="s">
        <v>18</v>
      </c>
      <c r="G6981" t="s">
        <v>93</v>
      </c>
    </row>
    <row r="6982" spans="1:7" x14ac:dyDescent="0.25">
      <c r="A6982">
        <v>554</v>
      </c>
      <c r="B6982" t="str">
        <f>VLOOKUP(CONCATENATE(C6982,"_",D6982),acronyms!$A$2:$B$330,2,0)</f>
        <v>Hieracium alpinum s. lat.</v>
      </c>
      <c r="C6982" t="s">
        <v>116</v>
      </c>
      <c r="D6982" t="s">
        <v>13</v>
      </c>
      <c r="E6982" t="s">
        <v>18</v>
      </c>
      <c r="G6982" t="s">
        <v>93</v>
      </c>
    </row>
    <row r="6983" spans="1:7" x14ac:dyDescent="0.25">
      <c r="A6983">
        <v>554</v>
      </c>
      <c r="B6983" t="str">
        <f>VLOOKUP(CONCATENATE(C6983,"_",D6983),acronyms!$A$2:$B$330,2,0)</f>
        <v>Homogyne alpina</v>
      </c>
      <c r="C6983" t="s">
        <v>27</v>
      </c>
      <c r="D6983" t="s">
        <v>13</v>
      </c>
      <c r="E6983">
        <v>1</v>
      </c>
      <c r="G6983" t="s">
        <v>93</v>
      </c>
    </row>
    <row r="6984" spans="1:7" x14ac:dyDescent="0.25">
      <c r="A6984">
        <v>554</v>
      </c>
      <c r="B6984" t="str">
        <f>VLOOKUP(CONCATENATE(C6984,"_",D6984),acronyms!$A$2:$B$330,2,0)</f>
        <v>Leucanthemopsis alpina</v>
      </c>
      <c r="C6984" t="s">
        <v>59</v>
      </c>
      <c r="D6984" t="s">
        <v>13</v>
      </c>
      <c r="E6984" t="s">
        <v>11</v>
      </c>
      <c r="G6984" t="s">
        <v>93</v>
      </c>
    </row>
    <row r="6985" spans="1:7" x14ac:dyDescent="0.25">
      <c r="A6985">
        <v>554</v>
      </c>
      <c r="B6985" t="str">
        <f>VLOOKUP(CONCATENATE(C6985,"_",D6985),acronyms!$A$2:$B$330,2,0)</f>
        <v>Lotus corniculatus</v>
      </c>
      <c r="C6985" t="s">
        <v>96</v>
      </c>
      <c r="D6985" t="s">
        <v>97</v>
      </c>
      <c r="E6985" t="s">
        <v>11</v>
      </c>
      <c r="G6985" t="s">
        <v>93</v>
      </c>
    </row>
    <row r="6986" spans="1:7" x14ac:dyDescent="0.25">
      <c r="A6986">
        <v>554</v>
      </c>
      <c r="B6986" t="str">
        <f>VLOOKUP(CONCATENATE(C6986,"_",D6986),acronyms!$A$2:$B$330,2,0)</f>
        <v>Luzula alpina</v>
      </c>
      <c r="C6986" t="s">
        <v>30</v>
      </c>
      <c r="D6986" t="s">
        <v>13</v>
      </c>
      <c r="E6986" t="s">
        <v>11</v>
      </c>
      <c r="G6986" t="s">
        <v>93</v>
      </c>
    </row>
    <row r="6987" spans="1:7" x14ac:dyDescent="0.25">
      <c r="A6987">
        <v>554</v>
      </c>
      <c r="B6987" t="str">
        <f>VLOOKUP(CONCATENATE(C6987,"_",D6987),acronyms!$A$2:$B$330,2,0)</f>
        <v>Luzula alpino-pilosa</v>
      </c>
      <c r="C6987" t="s">
        <v>30</v>
      </c>
      <c r="D6987" t="s">
        <v>31</v>
      </c>
      <c r="E6987">
        <v>1</v>
      </c>
      <c r="G6987" t="s">
        <v>93</v>
      </c>
    </row>
    <row r="6988" spans="1:7" x14ac:dyDescent="0.25">
      <c r="A6988">
        <v>554</v>
      </c>
      <c r="B6988" t="str">
        <f>VLOOKUP(CONCATENATE(C6988,"_",D6988),acronyms!$A$2:$B$330,2,0)</f>
        <v>Mutellina adonidifolia</v>
      </c>
      <c r="C6988" t="s">
        <v>99</v>
      </c>
      <c r="D6988" t="s">
        <v>100</v>
      </c>
      <c r="E6988" t="s">
        <v>11</v>
      </c>
      <c r="G6988" t="s">
        <v>93</v>
      </c>
    </row>
    <row r="6989" spans="1:7" x14ac:dyDescent="0.25">
      <c r="A6989">
        <v>554</v>
      </c>
      <c r="B6989" t="str">
        <f>VLOOKUP(CONCATENATE(C6989,"_",D6989),acronyms!$A$2:$B$330,2,0)</f>
        <v>Persicaria vivipara</v>
      </c>
      <c r="C6989" t="s">
        <v>32</v>
      </c>
      <c r="D6989" t="s">
        <v>33</v>
      </c>
      <c r="E6989">
        <v>1</v>
      </c>
      <c r="G6989" t="s">
        <v>93</v>
      </c>
    </row>
    <row r="6990" spans="1:7" x14ac:dyDescent="0.25">
      <c r="A6990">
        <v>554</v>
      </c>
      <c r="B6990" t="str">
        <f>VLOOKUP(CONCATENATE(C6990,"_",D6990),acronyms!$A$2:$B$330,2,0)</f>
        <v>Phyteuma hemisphaericum</v>
      </c>
      <c r="C6990" t="s">
        <v>91</v>
      </c>
      <c r="D6990" t="s">
        <v>92</v>
      </c>
      <c r="E6990" t="s">
        <v>11</v>
      </c>
      <c r="G6990" t="s">
        <v>93</v>
      </c>
    </row>
    <row r="6991" spans="1:7" x14ac:dyDescent="0.25">
      <c r="A6991">
        <v>554</v>
      </c>
      <c r="B6991" t="str">
        <f>VLOOKUP(CONCATENATE(C6991,"_",D6991),acronyms!$A$2:$B$330,2,0)</f>
        <v>Poa alpina</v>
      </c>
      <c r="C6991" t="s">
        <v>79</v>
      </c>
      <c r="D6991" t="s">
        <v>13</v>
      </c>
      <c r="E6991">
        <v>1</v>
      </c>
      <c r="G6991" t="s">
        <v>93</v>
      </c>
    </row>
    <row r="6992" spans="1:7" x14ac:dyDescent="0.25">
      <c r="A6992">
        <v>554</v>
      </c>
      <c r="B6992" t="str">
        <f>VLOOKUP(CONCATENATE(C6992,"_",D6992),acronyms!$A$2:$B$330,2,0)</f>
        <v>Potentilla aurea</v>
      </c>
      <c r="C6992" t="s">
        <v>34</v>
      </c>
      <c r="D6992" t="s">
        <v>35</v>
      </c>
      <c r="E6992">
        <v>1</v>
      </c>
      <c r="G6992" t="s">
        <v>93</v>
      </c>
    </row>
    <row r="6993" spans="1:7" x14ac:dyDescent="0.25">
      <c r="A6993">
        <v>554</v>
      </c>
      <c r="B6993" t="str">
        <f>VLOOKUP(CONCATENATE(C6993,"_",D6993),acronyms!$A$2:$B$330,2,0)</f>
        <v>Primula minima</v>
      </c>
      <c r="C6993" t="s">
        <v>69</v>
      </c>
      <c r="D6993" t="s">
        <v>62</v>
      </c>
      <c r="E6993" t="s">
        <v>18</v>
      </c>
      <c r="G6993" t="s">
        <v>93</v>
      </c>
    </row>
    <row r="6994" spans="1:7" x14ac:dyDescent="0.25">
      <c r="A6994">
        <v>554</v>
      </c>
      <c r="B6994" t="str">
        <f>VLOOKUP(CONCATENATE(C6994,"_",D6994),acronyms!$A$2:$B$330,2,0)</f>
        <v>Rhinanthus glacialis</v>
      </c>
      <c r="C6994" t="s">
        <v>106</v>
      </c>
      <c r="D6994" t="s">
        <v>85</v>
      </c>
      <c r="E6994" t="s">
        <v>11</v>
      </c>
      <c r="G6994" t="s">
        <v>93</v>
      </c>
    </row>
    <row r="6995" spans="1:7" x14ac:dyDescent="0.25">
      <c r="A6995">
        <v>554</v>
      </c>
      <c r="B6995" t="str">
        <f>VLOOKUP(CONCATENATE(C6995,"_",D6995),acronyms!$A$2:$B$330,2,0)</f>
        <v>Rhododendron ferrugineum</v>
      </c>
      <c r="C6995" t="s">
        <v>38</v>
      </c>
      <c r="D6995" t="s">
        <v>39</v>
      </c>
      <c r="E6995" t="s">
        <v>11</v>
      </c>
      <c r="G6995" t="s">
        <v>93</v>
      </c>
    </row>
    <row r="6996" spans="1:7" x14ac:dyDescent="0.25">
      <c r="A6996">
        <v>554</v>
      </c>
      <c r="B6996" t="str">
        <f>VLOOKUP(CONCATENATE(C6996,"_",D6996),acronyms!$A$2:$B$330,2,0)</f>
        <v>Sagina saginoides</v>
      </c>
      <c r="C6996" t="s">
        <v>86</v>
      </c>
      <c r="D6996" t="s">
        <v>86</v>
      </c>
      <c r="E6996" t="s">
        <v>18</v>
      </c>
      <c r="G6996" t="s">
        <v>93</v>
      </c>
    </row>
    <row r="6997" spans="1:7" x14ac:dyDescent="0.25">
      <c r="A6997">
        <v>554</v>
      </c>
      <c r="B6997" t="str">
        <f>VLOOKUP(CONCATENATE(C6997,"_",D6997),acronyms!$A$2:$B$330,2,0)</f>
        <v>Salix herbacea</v>
      </c>
      <c r="C6997" t="s">
        <v>40</v>
      </c>
      <c r="D6997" t="s">
        <v>81</v>
      </c>
      <c r="E6997">
        <v>3</v>
      </c>
      <c r="G6997" t="s">
        <v>93</v>
      </c>
    </row>
    <row r="6998" spans="1:7" x14ac:dyDescent="0.25">
      <c r="A6998">
        <v>554</v>
      </c>
      <c r="B6998" t="str">
        <f>VLOOKUP(CONCATENATE(C6998,"_",D6998),acronyms!$A$2:$B$330,2,0)</f>
        <v>Salix retusa s. str.</v>
      </c>
      <c r="C6998" t="s">
        <v>40</v>
      </c>
      <c r="D6998" t="s">
        <v>319</v>
      </c>
      <c r="E6998">
        <v>1</v>
      </c>
      <c r="G6998" t="s">
        <v>93</v>
      </c>
    </row>
    <row r="6999" spans="1:7" x14ac:dyDescent="0.25">
      <c r="A6999">
        <v>554</v>
      </c>
      <c r="B6999" t="str">
        <f>VLOOKUP(CONCATENATE(C6999,"_",D6999),acronyms!$A$2:$B$330,2,0)</f>
        <v>Scorzoneroides helvetica</v>
      </c>
      <c r="C6999" t="s">
        <v>42</v>
      </c>
      <c r="D6999" t="s">
        <v>41</v>
      </c>
      <c r="E6999">
        <v>1</v>
      </c>
      <c r="G6999" t="s">
        <v>93</v>
      </c>
    </row>
    <row r="7000" spans="1:7" x14ac:dyDescent="0.25">
      <c r="A7000">
        <v>554</v>
      </c>
      <c r="B7000" t="str">
        <f>VLOOKUP(CONCATENATE(C7000,"_",D7000),acronyms!$A$2:$B$330,2,0)</f>
        <v>Sedum alpestre</v>
      </c>
      <c r="C7000" t="s">
        <v>63</v>
      </c>
      <c r="D7000" t="s">
        <v>13</v>
      </c>
      <c r="E7000" t="s">
        <v>18</v>
      </c>
      <c r="G7000" t="s">
        <v>93</v>
      </c>
    </row>
    <row r="7001" spans="1:7" x14ac:dyDescent="0.25">
      <c r="A7001">
        <v>554</v>
      </c>
      <c r="B7001" t="str">
        <f>VLOOKUP(CONCATENATE(C7001,"_",D7001),acronyms!$A$2:$B$330,2,0)</f>
        <v>Selaginella selaginoides</v>
      </c>
      <c r="C7001" t="s">
        <v>107</v>
      </c>
      <c r="D7001" t="s">
        <v>107</v>
      </c>
      <c r="E7001" t="s">
        <v>18</v>
      </c>
      <c r="G7001" t="s">
        <v>93</v>
      </c>
    </row>
    <row r="7002" spans="1:7" x14ac:dyDescent="0.25">
      <c r="A7002">
        <v>554</v>
      </c>
      <c r="B7002" t="str">
        <f>VLOOKUP(CONCATENATE(C7002,"_",D7002),acronyms!$A$2:$B$330,2,0)</f>
        <v>Silene acaulis subsp. exscapa</v>
      </c>
      <c r="C7002" t="s">
        <v>43</v>
      </c>
      <c r="D7002" t="s">
        <v>73</v>
      </c>
      <c r="E7002" t="s">
        <v>11</v>
      </c>
      <c r="G7002" t="s">
        <v>93</v>
      </c>
    </row>
    <row r="7003" spans="1:7" x14ac:dyDescent="0.25">
      <c r="A7003">
        <v>554</v>
      </c>
      <c r="B7003" t="str">
        <f>VLOOKUP(CONCATENATE(C7003,"_",D7003),acronyms!$A$2:$B$330,2,0)</f>
        <v>Soldanella pusilla</v>
      </c>
      <c r="C7003" t="s">
        <v>44</v>
      </c>
      <c r="D7003" t="s">
        <v>127</v>
      </c>
      <c r="E7003">
        <v>1</v>
      </c>
      <c r="G7003" t="s">
        <v>93</v>
      </c>
    </row>
    <row r="7004" spans="1:7" x14ac:dyDescent="0.25">
      <c r="A7004">
        <v>554</v>
      </c>
      <c r="B7004" t="str">
        <f>VLOOKUP(CONCATENATE(C7004,"_",D7004),acronyms!$A$2:$B$330,2,0)</f>
        <v>Trifolium pallescens</v>
      </c>
      <c r="C7004" t="s">
        <v>108</v>
      </c>
      <c r="D7004" t="s">
        <v>109</v>
      </c>
      <c r="E7004">
        <v>1</v>
      </c>
      <c r="G7004" t="s">
        <v>93</v>
      </c>
    </row>
    <row r="7005" spans="1:7" x14ac:dyDescent="0.25">
      <c r="A7005">
        <v>554</v>
      </c>
      <c r="B7005" t="str">
        <f>VLOOKUP(CONCATENATE(C7005,"_",D7005),acronyms!$A$2:$B$330,2,0)</f>
        <v>Veronica alpina</v>
      </c>
      <c r="C7005" t="s">
        <v>15</v>
      </c>
      <c r="D7005" t="s">
        <v>13</v>
      </c>
      <c r="E7005" t="s">
        <v>11</v>
      </c>
      <c r="G7005" t="s">
        <v>93</v>
      </c>
    </row>
    <row r="7006" spans="1:7" x14ac:dyDescent="0.25">
      <c r="A7006">
        <v>555</v>
      </c>
      <c r="B7006" t="str">
        <f>VLOOKUP(CONCATENATE(C7006,"_",D7006),acronyms!$A$2:$B$330,2,0)</f>
        <v>Agrostis agrostiflora</v>
      </c>
      <c r="C7006" t="s">
        <v>7</v>
      </c>
      <c r="D7006" t="s">
        <v>7</v>
      </c>
      <c r="E7006" t="s">
        <v>11</v>
      </c>
      <c r="G7006" t="s">
        <v>75</v>
      </c>
    </row>
    <row r="7007" spans="1:7" x14ac:dyDescent="0.25">
      <c r="A7007">
        <v>555</v>
      </c>
      <c r="B7007" t="str">
        <f>VLOOKUP(CONCATENATE(C7007,"_",D7007),acronyms!$A$2:$B$330,2,0)</f>
        <v>Agrostis alpina</v>
      </c>
      <c r="C7007" t="s">
        <v>7</v>
      </c>
      <c r="D7007" t="s">
        <v>13</v>
      </c>
      <c r="E7007" t="s">
        <v>11</v>
      </c>
      <c r="G7007" t="s">
        <v>75</v>
      </c>
    </row>
    <row r="7008" spans="1:7" x14ac:dyDescent="0.25">
      <c r="A7008">
        <v>555</v>
      </c>
      <c r="B7008" t="str">
        <f>VLOOKUP(CONCATENATE(C7008,"_",D7008),acronyms!$A$2:$B$330,2,0)</f>
        <v>Anthoxanthum alpinum</v>
      </c>
      <c r="C7008" t="s">
        <v>12</v>
      </c>
      <c r="D7008" t="s">
        <v>13</v>
      </c>
      <c r="E7008" t="s">
        <v>11</v>
      </c>
      <c r="G7008" t="s">
        <v>75</v>
      </c>
    </row>
    <row r="7009" spans="1:7" x14ac:dyDescent="0.25">
      <c r="A7009">
        <v>555</v>
      </c>
      <c r="B7009" t="str">
        <f>VLOOKUP(CONCATENATE(C7009,"_",D7009),acronyms!$A$2:$B$330,2,0)</f>
        <v>Arnica montana</v>
      </c>
      <c r="C7009" t="s">
        <v>171</v>
      </c>
      <c r="D7009" t="s">
        <v>26</v>
      </c>
      <c r="E7009" t="s">
        <v>50</v>
      </c>
      <c r="G7009" t="s">
        <v>75</v>
      </c>
    </row>
    <row r="7010" spans="1:7" x14ac:dyDescent="0.25">
      <c r="A7010">
        <v>555</v>
      </c>
      <c r="B7010" t="str">
        <f>VLOOKUP(CONCATENATE(C7010,"_",D7010),acronyms!$A$2:$B$330,2,0)</f>
        <v>Calluna vulgaris</v>
      </c>
      <c r="C7010" t="s">
        <v>154</v>
      </c>
      <c r="D7010" t="s">
        <v>10</v>
      </c>
      <c r="E7010">
        <v>3</v>
      </c>
      <c r="G7010" t="s">
        <v>75</v>
      </c>
    </row>
    <row r="7011" spans="1:7" x14ac:dyDescent="0.25">
      <c r="A7011">
        <v>555</v>
      </c>
      <c r="B7011" t="str">
        <f>VLOOKUP(CONCATENATE(C7011,"_",D7011),acronyms!$A$2:$B$330,2,0)</f>
        <v>Campanula barbata subsp. barbata</v>
      </c>
      <c r="C7011" t="s">
        <v>16</v>
      </c>
      <c r="D7011" t="s">
        <v>94</v>
      </c>
      <c r="E7011" t="s">
        <v>11</v>
      </c>
      <c r="G7011" t="s">
        <v>75</v>
      </c>
    </row>
    <row r="7012" spans="1:7" x14ac:dyDescent="0.25">
      <c r="A7012">
        <v>555</v>
      </c>
      <c r="B7012" t="str">
        <f>VLOOKUP(CONCATENATE(C7012,"_",D7012),acronyms!$A$2:$B$330,2,0)</f>
        <v>Campanula scheuchzeri</v>
      </c>
      <c r="C7012" t="s">
        <v>16</v>
      </c>
      <c r="D7012" t="s">
        <v>17</v>
      </c>
      <c r="E7012" t="s">
        <v>11</v>
      </c>
      <c r="G7012" t="s">
        <v>75</v>
      </c>
    </row>
    <row r="7013" spans="1:7" x14ac:dyDescent="0.25">
      <c r="A7013">
        <v>555</v>
      </c>
      <c r="B7013" t="str">
        <f>VLOOKUP(CONCATENATE(C7013,"_",D7013),acronyms!$A$2:$B$330,2,0)</f>
        <v>Carex sempervirens</v>
      </c>
      <c r="C7013" t="s">
        <v>54</v>
      </c>
      <c r="D7013" t="s">
        <v>95</v>
      </c>
      <c r="E7013">
        <v>1</v>
      </c>
      <c r="G7013" t="s">
        <v>75</v>
      </c>
    </row>
    <row r="7014" spans="1:7" x14ac:dyDescent="0.25">
      <c r="A7014">
        <v>555</v>
      </c>
      <c r="B7014" t="str">
        <f>VLOOKUP(CONCATENATE(C7014,"_",D7014),acronyms!$A$2:$B$330,2,0)</f>
        <v>Festuca halleri agg.</v>
      </c>
      <c r="C7014" t="s">
        <v>19</v>
      </c>
      <c r="D7014" t="s">
        <v>58</v>
      </c>
      <c r="E7014" t="s">
        <v>11</v>
      </c>
      <c r="G7014" t="s">
        <v>75</v>
      </c>
    </row>
    <row r="7015" spans="1:7" x14ac:dyDescent="0.25">
      <c r="A7015">
        <v>555</v>
      </c>
      <c r="B7015" t="str">
        <f>VLOOKUP(CONCATENATE(C7015,"_",D7015),acronyms!$A$2:$B$330,2,0)</f>
        <v>Gentiana acaulis</v>
      </c>
      <c r="C7015" t="s">
        <v>21</v>
      </c>
      <c r="D7015" t="s">
        <v>73</v>
      </c>
      <c r="E7015" t="s">
        <v>11</v>
      </c>
      <c r="G7015" t="s">
        <v>75</v>
      </c>
    </row>
    <row r="7016" spans="1:7" x14ac:dyDescent="0.25">
      <c r="A7016">
        <v>555</v>
      </c>
      <c r="B7016" t="str">
        <f>VLOOKUP(CONCATENATE(C7016,"_",D7016),acronyms!$A$2:$B$330,2,0)</f>
        <v>Geum montanum</v>
      </c>
      <c r="C7016" t="s">
        <v>25</v>
      </c>
      <c r="D7016" t="s">
        <v>26</v>
      </c>
      <c r="E7016" t="s">
        <v>11</v>
      </c>
      <c r="G7016" t="s">
        <v>75</v>
      </c>
    </row>
    <row r="7017" spans="1:7" x14ac:dyDescent="0.25">
      <c r="A7017">
        <v>555</v>
      </c>
      <c r="B7017" t="str">
        <f>VLOOKUP(CONCATENATE(C7017,"_",D7017),acronyms!$A$2:$B$330,2,0)</f>
        <v>Homogyne alpina</v>
      </c>
      <c r="C7017" t="s">
        <v>27</v>
      </c>
      <c r="D7017" t="s">
        <v>13</v>
      </c>
      <c r="E7017" t="s">
        <v>11</v>
      </c>
      <c r="G7017" t="s">
        <v>75</v>
      </c>
    </row>
    <row r="7018" spans="1:7" x14ac:dyDescent="0.25">
      <c r="A7018">
        <v>555</v>
      </c>
      <c r="B7018" t="str">
        <f>VLOOKUP(CONCATENATE(C7018,"_",D7018),acronyms!$A$2:$B$330,2,0)</f>
        <v>Hypochaeris uniflora</v>
      </c>
      <c r="C7018" t="s">
        <v>323</v>
      </c>
      <c r="D7018" t="s">
        <v>57</v>
      </c>
      <c r="E7018">
        <v>1</v>
      </c>
      <c r="G7018" t="s">
        <v>75</v>
      </c>
    </row>
    <row r="7019" spans="1:7" x14ac:dyDescent="0.25">
      <c r="A7019">
        <v>555</v>
      </c>
      <c r="B7019" t="str">
        <f>VLOOKUP(CONCATENATE(C7019,"_",D7019),acronyms!$A$2:$B$330,2,0)</f>
        <v>Juncus trifidus</v>
      </c>
      <c r="C7019" t="s">
        <v>132</v>
      </c>
      <c r="D7019" t="s">
        <v>108</v>
      </c>
      <c r="E7019">
        <v>1</v>
      </c>
      <c r="G7019" t="s">
        <v>75</v>
      </c>
    </row>
    <row r="7020" spans="1:7" x14ac:dyDescent="0.25">
      <c r="A7020">
        <v>555</v>
      </c>
      <c r="B7020" t="str">
        <f>VLOOKUP(CONCATENATE(C7020,"_",D7020),acronyms!$A$2:$B$330,2,0)</f>
        <v>Lotus corniculatus</v>
      </c>
      <c r="C7020" t="s">
        <v>96</v>
      </c>
      <c r="D7020" t="s">
        <v>97</v>
      </c>
      <c r="E7020" t="s">
        <v>11</v>
      </c>
      <c r="G7020" t="s">
        <v>75</v>
      </c>
    </row>
    <row r="7021" spans="1:7" x14ac:dyDescent="0.25">
      <c r="A7021">
        <v>555</v>
      </c>
      <c r="B7021" t="str">
        <f>VLOOKUP(CONCATENATE(C7021,"_",D7021),acronyms!$A$2:$B$330,2,0)</f>
        <v>Luzula lutea</v>
      </c>
      <c r="C7021" t="s">
        <v>30</v>
      </c>
      <c r="D7021" t="s">
        <v>98</v>
      </c>
      <c r="E7021" t="s">
        <v>11</v>
      </c>
      <c r="G7021" t="s">
        <v>75</v>
      </c>
    </row>
    <row r="7022" spans="1:7" x14ac:dyDescent="0.25">
      <c r="A7022">
        <v>555</v>
      </c>
      <c r="B7022" t="str">
        <f>VLOOKUP(CONCATENATE(C7022,"_",D7022),acronyms!$A$2:$B$330,2,0)</f>
        <v>Luzula luzuloides</v>
      </c>
      <c r="C7022" t="s">
        <v>30</v>
      </c>
      <c r="D7022" t="s">
        <v>30</v>
      </c>
      <c r="E7022" t="s">
        <v>11</v>
      </c>
      <c r="G7022" t="s">
        <v>75</v>
      </c>
    </row>
    <row r="7023" spans="1:7" x14ac:dyDescent="0.25">
      <c r="A7023">
        <v>555</v>
      </c>
      <c r="B7023" t="str">
        <f>VLOOKUP(CONCATENATE(C7023,"_",D7023),acronyms!$A$2:$B$330,2,0)</f>
        <v>Nardus stricta</v>
      </c>
      <c r="C7023" t="s">
        <v>102</v>
      </c>
      <c r="D7023" t="s">
        <v>103</v>
      </c>
      <c r="E7023" t="s">
        <v>50</v>
      </c>
      <c r="G7023" t="s">
        <v>75</v>
      </c>
    </row>
    <row r="7024" spans="1:7" x14ac:dyDescent="0.25">
      <c r="A7024">
        <v>555</v>
      </c>
      <c r="B7024" t="str">
        <f>VLOOKUP(CONCATENATE(C7024,"_",D7024),acronyms!$A$2:$B$330,2,0)</f>
        <v>Persicaria vivipara</v>
      </c>
      <c r="C7024" t="s">
        <v>32</v>
      </c>
      <c r="D7024" t="s">
        <v>33</v>
      </c>
      <c r="E7024" t="s">
        <v>11</v>
      </c>
      <c r="G7024" t="s">
        <v>75</v>
      </c>
    </row>
    <row r="7025" spans="1:7" x14ac:dyDescent="0.25">
      <c r="A7025">
        <v>555</v>
      </c>
      <c r="B7025" t="str">
        <f>VLOOKUP(CONCATENATE(C7025,"_",D7025),acronyms!$A$2:$B$330,2,0)</f>
        <v>Phyteuma betonicifolium</v>
      </c>
      <c r="C7025" t="s">
        <v>91</v>
      </c>
      <c r="D7025" t="s">
        <v>173</v>
      </c>
      <c r="E7025" t="s">
        <v>11</v>
      </c>
      <c r="G7025" t="s">
        <v>75</v>
      </c>
    </row>
    <row r="7026" spans="1:7" x14ac:dyDescent="0.25">
      <c r="A7026">
        <v>555</v>
      </c>
      <c r="B7026" t="str">
        <f>VLOOKUP(CONCATENATE(C7026,"_",D7026),acronyms!$A$2:$B$330,2,0)</f>
        <v>Phyteuma hemisphaericum</v>
      </c>
      <c r="C7026" t="s">
        <v>91</v>
      </c>
      <c r="D7026" t="s">
        <v>92</v>
      </c>
      <c r="E7026" t="s">
        <v>11</v>
      </c>
      <c r="G7026" t="s">
        <v>75</v>
      </c>
    </row>
    <row r="7027" spans="1:7" x14ac:dyDescent="0.25">
      <c r="A7027">
        <v>555</v>
      </c>
      <c r="B7027" t="str">
        <f>VLOOKUP(CONCATENATE(C7027,"_",D7027),acronyms!$A$2:$B$330,2,0)</f>
        <v>Potentilla aurea</v>
      </c>
      <c r="C7027" t="s">
        <v>34</v>
      </c>
      <c r="D7027" t="s">
        <v>35</v>
      </c>
      <c r="E7027" t="s">
        <v>11</v>
      </c>
      <c r="G7027" t="s">
        <v>75</v>
      </c>
    </row>
    <row r="7028" spans="1:7" x14ac:dyDescent="0.25">
      <c r="A7028">
        <v>555</v>
      </c>
      <c r="B7028" t="str">
        <f>VLOOKUP(CONCATENATE(C7028,"_",D7028),acronyms!$A$2:$B$330,2,0)</f>
        <v>Pseudorchis albida subsp. albida</v>
      </c>
      <c r="C7028" t="s">
        <v>169</v>
      </c>
      <c r="D7028" t="s">
        <v>160</v>
      </c>
      <c r="E7028" t="s">
        <v>18</v>
      </c>
      <c r="G7028" t="s">
        <v>75</v>
      </c>
    </row>
    <row r="7029" spans="1:7" x14ac:dyDescent="0.25">
      <c r="A7029">
        <v>555</v>
      </c>
      <c r="B7029" t="str">
        <f>VLOOKUP(CONCATENATE(C7029,"_",D7029),acronyms!$A$2:$B$330,2,0)</f>
        <v>Pulsatilla alpina subsp. apiifolia</v>
      </c>
      <c r="C7029" t="s">
        <v>104</v>
      </c>
      <c r="D7029" t="s">
        <v>13</v>
      </c>
      <c r="E7029" t="s">
        <v>18</v>
      </c>
      <c r="G7029" t="s">
        <v>75</v>
      </c>
    </row>
    <row r="7030" spans="1:7" x14ac:dyDescent="0.25">
      <c r="A7030">
        <v>555</v>
      </c>
      <c r="B7030" t="str">
        <f>VLOOKUP(CONCATENATE(C7030,"_",D7030),acronyms!$A$2:$B$330,2,0)</f>
        <v>Ranunculus villarsii</v>
      </c>
      <c r="C7030" t="s">
        <v>36</v>
      </c>
      <c r="D7030" t="s">
        <v>37</v>
      </c>
      <c r="E7030" t="s">
        <v>11</v>
      </c>
      <c r="G7030" t="s">
        <v>75</v>
      </c>
    </row>
    <row r="7031" spans="1:7" x14ac:dyDescent="0.25">
      <c r="A7031">
        <v>555</v>
      </c>
      <c r="B7031" t="str">
        <f>VLOOKUP(CONCATENATE(C7031,"_",D7031),acronyms!$A$2:$B$330,2,0)</f>
        <v>Scorzoneroides helvetica</v>
      </c>
      <c r="C7031" t="s">
        <v>42</v>
      </c>
      <c r="D7031" t="s">
        <v>41</v>
      </c>
      <c r="E7031">
        <v>1</v>
      </c>
      <c r="G7031" t="s">
        <v>75</v>
      </c>
    </row>
    <row r="7032" spans="1:7" x14ac:dyDescent="0.25">
      <c r="A7032">
        <v>555</v>
      </c>
      <c r="B7032" t="str">
        <f>VLOOKUP(CONCATENATE(C7032,"_",D7032),acronyms!$A$2:$B$330,2,0)</f>
        <v>Solidago virgaurea subsp. minuta</v>
      </c>
      <c r="C7032" t="s">
        <v>44</v>
      </c>
      <c r="D7032" t="s">
        <v>45</v>
      </c>
      <c r="E7032" t="s">
        <v>11</v>
      </c>
      <c r="G7032" t="s">
        <v>75</v>
      </c>
    </row>
    <row r="7033" spans="1:7" x14ac:dyDescent="0.25">
      <c r="A7033">
        <v>555</v>
      </c>
      <c r="B7033" t="str">
        <f>VLOOKUP(CONCATENATE(C7033,"_",D7033),acronyms!$A$2:$B$330,2,0)</f>
        <v>Vaccinium vitis-idaea</v>
      </c>
      <c r="C7033" t="s">
        <v>48</v>
      </c>
      <c r="D7033" t="s">
        <v>150</v>
      </c>
      <c r="E7033" t="s">
        <v>50</v>
      </c>
      <c r="G7033" t="s">
        <v>75</v>
      </c>
    </row>
    <row r="7034" spans="1:7" x14ac:dyDescent="0.25">
      <c r="A7034">
        <v>556</v>
      </c>
      <c r="B7034" t="str">
        <f>VLOOKUP(CONCATENATE(C7034,"_",D7034),acronyms!$A$2:$B$330,2,0)</f>
        <v>Agrostis agrostiflora</v>
      </c>
      <c r="C7034" t="s">
        <v>7</v>
      </c>
      <c r="D7034" t="s">
        <v>7</v>
      </c>
      <c r="E7034">
        <v>1</v>
      </c>
      <c r="G7034" t="s">
        <v>119</v>
      </c>
    </row>
    <row r="7035" spans="1:7" x14ac:dyDescent="0.25">
      <c r="A7035">
        <v>556</v>
      </c>
      <c r="B7035" t="str">
        <f>VLOOKUP(CONCATENATE(C7035,"_",D7035),acronyms!$A$2:$B$330,2,0)</f>
        <v>Anthoxanthum alpinum</v>
      </c>
      <c r="C7035" t="s">
        <v>12</v>
      </c>
      <c r="D7035" t="s">
        <v>13</v>
      </c>
      <c r="E7035" t="s">
        <v>11</v>
      </c>
      <c r="G7035" t="s">
        <v>119</v>
      </c>
    </row>
    <row r="7036" spans="1:7" x14ac:dyDescent="0.25">
      <c r="A7036">
        <v>556</v>
      </c>
      <c r="B7036" t="str">
        <f>VLOOKUP(CONCATENATE(C7036,"_",D7036),acronyms!$A$2:$B$330,2,0)</f>
        <v>Campanula scheuchzeri</v>
      </c>
      <c r="C7036" t="s">
        <v>16</v>
      </c>
      <c r="D7036" t="s">
        <v>17</v>
      </c>
      <c r="E7036" t="s">
        <v>11</v>
      </c>
      <c r="G7036" t="s">
        <v>119</v>
      </c>
    </row>
    <row r="7037" spans="1:7" x14ac:dyDescent="0.25">
      <c r="A7037">
        <v>556</v>
      </c>
      <c r="B7037" t="str">
        <f>VLOOKUP(CONCATENATE(C7037,"_",D7037),acronyms!$A$2:$B$330,2,0)</f>
        <v>Carex sempervirens</v>
      </c>
      <c r="C7037" t="s">
        <v>54</v>
      </c>
      <c r="D7037" t="s">
        <v>95</v>
      </c>
      <c r="E7037" t="s">
        <v>11</v>
      </c>
      <c r="G7037" t="s">
        <v>119</v>
      </c>
    </row>
    <row r="7038" spans="1:7" x14ac:dyDescent="0.25">
      <c r="A7038">
        <v>556</v>
      </c>
      <c r="B7038" t="str">
        <f>VLOOKUP(CONCATENATE(C7038,"_",D7038),acronyms!$A$2:$B$330,2,0)</f>
        <v>Festuca nigricans</v>
      </c>
      <c r="C7038" t="s">
        <v>19</v>
      </c>
      <c r="D7038" t="s">
        <v>20</v>
      </c>
      <c r="E7038">
        <v>1</v>
      </c>
      <c r="G7038" t="s">
        <v>119</v>
      </c>
    </row>
    <row r="7039" spans="1:7" x14ac:dyDescent="0.25">
      <c r="A7039">
        <v>556</v>
      </c>
      <c r="B7039" t="str">
        <f>VLOOKUP(CONCATENATE(C7039,"_",D7039),acronyms!$A$2:$B$330,2,0)</f>
        <v>Gentiana acaulis</v>
      </c>
      <c r="C7039" t="s">
        <v>21</v>
      </c>
      <c r="D7039" t="s">
        <v>73</v>
      </c>
      <c r="E7039" t="s">
        <v>18</v>
      </c>
      <c r="G7039" t="s">
        <v>119</v>
      </c>
    </row>
    <row r="7040" spans="1:7" x14ac:dyDescent="0.25">
      <c r="A7040">
        <v>556</v>
      </c>
      <c r="B7040" t="str">
        <f>VLOOKUP(CONCATENATE(C7040,"_",D7040),acronyms!$A$2:$B$330,2,0)</f>
        <v>Geranium sylvaticum</v>
      </c>
      <c r="C7040" t="s">
        <v>23</v>
      </c>
      <c r="D7040" t="s">
        <v>24</v>
      </c>
      <c r="E7040">
        <v>1</v>
      </c>
      <c r="G7040" t="s">
        <v>119</v>
      </c>
    </row>
    <row r="7041" spans="1:7" x14ac:dyDescent="0.25">
      <c r="A7041">
        <v>556</v>
      </c>
      <c r="B7041" t="str">
        <f>VLOOKUP(CONCATENATE(C7041,"_",D7041),acronyms!$A$2:$B$330,2,0)</f>
        <v>Geum montanum</v>
      </c>
      <c r="C7041" t="s">
        <v>25</v>
      </c>
      <c r="D7041" t="s">
        <v>26</v>
      </c>
      <c r="E7041" t="s">
        <v>11</v>
      </c>
      <c r="G7041" t="s">
        <v>119</v>
      </c>
    </row>
    <row r="7042" spans="1:7" x14ac:dyDescent="0.25">
      <c r="A7042">
        <v>556</v>
      </c>
      <c r="B7042" t="str">
        <f>VLOOKUP(CONCATENATE(C7042,"_",D7042),acronyms!$A$2:$B$330,2,0)</f>
        <v>Homogyne alpina</v>
      </c>
      <c r="C7042" t="s">
        <v>27</v>
      </c>
      <c r="D7042" t="s">
        <v>13</v>
      </c>
      <c r="E7042" t="s">
        <v>11</v>
      </c>
      <c r="G7042" t="s">
        <v>119</v>
      </c>
    </row>
    <row r="7043" spans="1:7" x14ac:dyDescent="0.25">
      <c r="A7043">
        <v>556</v>
      </c>
      <c r="B7043" t="str">
        <f>VLOOKUP(CONCATENATE(C7043,"_",D7043),acronyms!$A$2:$B$330,2,0)</f>
        <v>Juncus jacquinii</v>
      </c>
      <c r="C7043" t="s">
        <v>132</v>
      </c>
      <c r="D7043" t="s">
        <v>135</v>
      </c>
      <c r="E7043">
        <v>1</v>
      </c>
      <c r="G7043" t="s">
        <v>119</v>
      </c>
    </row>
    <row r="7044" spans="1:7" x14ac:dyDescent="0.25">
      <c r="A7044">
        <v>556</v>
      </c>
      <c r="B7044" t="str">
        <f>VLOOKUP(CONCATENATE(C7044,"_",D7044),acronyms!$A$2:$B$330,2,0)</f>
        <v>Juncus trifidus</v>
      </c>
      <c r="C7044" t="s">
        <v>132</v>
      </c>
      <c r="D7044" t="s">
        <v>108</v>
      </c>
      <c r="E7044">
        <v>1</v>
      </c>
      <c r="G7044" t="s">
        <v>119</v>
      </c>
    </row>
    <row r="7045" spans="1:7" x14ac:dyDescent="0.25">
      <c r="A7045">
        <v>556</v>
      </c>
      <c r="B7045" t="str">
        <f>VLOOKUP(CONCATENATE(C7045,"_",D7045),acronyms!$A$2:$B$330,2,0)</f>
        <v>Leontodon hispidus</v>
      </c>
      <c r="C7045" t="s">
        <v>28</v>
      </c>
      <c r="D7045" t="s">
        <v>29</v>
      </c>
      <c r="E7045">
        <v>1</v>
      </c>
      <c r="G7045" t="s">
        <v>119</v>
      </c>
    </row>
    <row r="7046" spans="1:7" x14ac:dyDescent="0.25">
      <c r="A7046">
        <v>556</v>
      </c>
      <c r="B7046" t="str">
        <f>VLOOKUP(CONCATENATE(C7046,"_",D7046),acronyms!$A$2:$B$330,2,0)</f>
        <v>Lotus corniculatus</v>
      </c>
      <c r="C7046" t="s">
        <v>96</v>
      </c>
      <c r="D7046" t="s">
        <v>97</v>
      </c>
      <c r="E7046" t="s">
        <v>11</v>
      </c>
      <c r="G7046" t="s">
        <v>119</v>
      </c>
    </row>
    <row r="7047" spans="1:7" x14ac:dyDescent="0.25">
      <c r="A7047">
        <v>556</v>
      </c>
      <c r="B7047" t="str">
        <f>VLOOKUP(CONCATENATE(C7047,"_",D7047),acronyms!$A$2:$B$330,2,0)</f>
        <v>Luzula alpina</v>
      </c>
      <c r="C7047" t="s">
        <v>30</v>
      </c>
      <c r="D7047" t="s">
        <v>13</v>
      </c>
      <c r="E7047" t="s">
        <v>18</v>
      </c>
      <c r="G7047" t="s">
        <v>119</v>
      </c>
    </row>
    <row r="7048" spans="1:7" x14ac:dyDescent="0.25">
      <c r="A7048">
        <v>556</v>
      </c>
      <c r="B7048" t="str">
        <f>VLOOKUP(CONCATENATE(C7048,"_",D7048),acronyms!$A$2:$B$330,2,0)</f>
        <v>Luzula luzuloides</v>
      </c>
      <c r="C7048" t="s">
        <v>30</v>
      </c>
      <c r="D7048" t="s">
        <v>30</v>
      </c>
      <c r="E7048">
        <v>1</v>
      </c>
      <c r="G7048" t="s">
        <v>119</v>
      </c>
    </row>
    <row r="7049" spans="1:7" x14ac:dyDescent="0.25">
      <c r="A7049">
        <v>556</v>
      </c>
      <c r="B7049" t="str">
        <f>VLOOKUP(CONCATENATE(C7049,"_",D7049),acronyms!$A$2:$B$330,2,0)</f>
        <v>Mutellina adonidifolia</v>
      </c>
      <c r="C7049" t="s">
        <v>99</v>
      </c>
      <c r="D7049" t="s">
        <v>100</v>
      </c>
      <c r="E7049" t="s">
        <v>18</v>
      </c>
      <c r="G7049" t="s">
        <v>119</v>
      </c>
    </row>
    <row r="7050" spans="1:7" x14ac:dyDescent="0.25">
      <c r="A7050">
        <v>556</v>
      </c>
      <c r="B7050" t="str">
        <f>VLOOKUP(CONCATENATE(C7050,"_",D7050),acronyms!$A$2:$B$330,2,0)</f>
        <v>Myosotis alpestris</v>
      </c>
      <c r="C7050" t="s">
        <v>101</v>
      </c>
      <c r="D7050" t="s">
        <v>13</v>
      </c>
      <c r="E7050" t="s">
        <v>18</v>
      </c>
      <c r="G7050" t="s">
        <v>119</v>
      </c>
    </row>
    <row r="7051" spans="1:7" x14ac:dyDescent="0.25">
      <c r="A7051">
        <v>556</v>
      </c>
      <c r="B7051" t="str">
        <f>VLOOKUP(CONCATENATE(C7051,"_",D7051),acronyms!$A$2:$B$330,2,0)</f>
        <v>Nardus stricta</v>
      </c>
      <c r="C7051" t="s">
        <v>102</v>
      </c>
      <c r="D7051" t="s">
        <v>103</v>
      </c>
      <c r="E7051" t="s">
        <v>11</v>
      </c>
      <c r="G7051" t="s">
        <v>119</v>
      </c>
    </row>
    <row r="7052" spans="1:7" x14ac:dyDescent="0.25">
      <c r="A7052">
        <v>556</v>
      </c>
      <c r="B7052" t="str">
        <f>VLOOKUP(CONCATENATE(C7052,"_",D7052),acronyms!$A$2:$B$330,2,0)</f>
        <v>Persicaria vivipara</v>
      </c>
      <c r="C7052" t="s">
        <v>32</v>
      </c>
      <c r="D7052" t="s">
        <v>33</v>
      </c>
      <c r="E7052" t="s">
        <v>11</v>
      </c>
      <c r="G7052" t="s">
        <v>119</v>
      </c>
    </row>
    <row r="7053" spans="1:7" x14ac:dyDescent="0.25">
      <c r="A7053">
        <v>556</v>
      </c>
      <c r="B7053" t="str">
        <f>VLOOKUP(CONCATENATE(C7053,"_",D7053),acronyms!$A$2:$B$330,2,0)</f>
        <v>Poa alpina</v>
      </c>
      <c r="C7053" t="s">
        <v>79</v>
      </c>
      <c r="D7053" t="s">
        <v>13</v>
      </c>
      <c r="E7053" t="s">
        <v>11</v>
      </c>
      <c r="G7053" t="s">
        <v>119</v>
      </c>
    </row>
    <row r="7054" spans="1:7" x14ac:dyDescent="0.25">
      <c r="A7054">
        <v>556</v>
      </c>
      <c r="B7054" t="str">
        <f>VLOOKUP(CONCATENATE(C7054,"_",D7054),acronyms!$A$2:$B$330,2,0)</f>
        <v>Potentilla aurea</v>
      </c>
      <c r="C7054" t="s">
        <v>34</v>
      </c>
      <c r="D7054" t="s">
        <v>35</v>
      </c>
      <c r="E7054">
        <v>1</v>
      </c>
      <c r="G7054" t="s">
        <v>119</v>
      </c>
    </row>
    <row r="7055" spans="1:7" x14ac:dyDescent="0.25">
      <c r="A7055">
        <v>556</v>
      </c>
      <c r="B7055" t="str">
        <f>VLOOKUP(CONCATENATE(C7055,"_",D7055),acronyms!$A$2:$B$330,2,0)</f>
        <v>Pulsatilla alpina subsp. apiifolia</v>
      </c>
      <c r="C7055" t="s">
        <v>104</v>
      </c>
      <c r="D7055" t="s">
        <v>13</v>
      </c>
      <c r="E7055" t="s">
        <v>11</v>
      </c>
      <c r="G7055" t="s">
        <v>119</v>
      </c>
    </row>
    <row r="7056" spans="1:7" x14ac:dyDescent="0.25">
      <c r="A7056">
        <v>556</v>
      </c>
      <c r="B7056" t="str">
        <f>VLOOKUP(CONCATENATE(C7056,"_",D7056),acronyms!$A$2:$B$330,2,0)</f>
        <v>Rhinanthus glacialis</v>
      </c>
      <c r="C7056" t="s">
        <v>106</v>
      </c>
      <c r="D7056" t="s">
        <v>85</v>
      </c>
      <c r="E7056" t="s">
        <v>11</v>
      </c>
      <c r="G7056" t="s">
        <v>119</v>
      </c>
    </row>
    <row r="7057" spans="1:7" x14ac:dyDescent="0.25">
      <c r="A7057">
        <v>556</v>
      </c>
      <c r="B7057" t="str">
        <f>VLOOKUP(CONCATENATE(C7057,"_",D7057),acronyms!$A$2:$B$330,2,0)</f>
        <v>Solidago virgaurea subsp. minuta</v>
      </c>
      <c r="C7057" t="s">
        <v>44</v>
      </c>
      <c r="D7057" t="s">
        <v>45</v>
      </c>
      <c r="E7057" t="s">
        <v>18</v>
      </c>
      <c r="G7057" t="s">
        <v>119</v>
      </c>
    </row>
    <row r="7058" spans="1:7" x14ac:dyDescent="0.25">
      <c r="A7058">
        <v>556</v>
      </c>
      <c r="B7058" t="str">
        <f>VLOOKUP(CONCATENATE(C7058,"_",D7058),acronyms!$A$2:$B$330,2,0)</f>
        <v>Trollius europaeus</v>
      </c>
      <c r="C7058" t="s">
        <v>224</v>
      </c>
      <c r="D7058" t="s">
        <v>225</v>
      </c>
      <c r="E7058" t="s">
        <v>11</v>
      </c>
      <c r="G7058" t="s">
        <v>119</v>
      </c>
    </row>
    <row r="7059" spans="1:7" x14ac:dyDescent="0.25">
      <c r="A7059">
        <v>557</v>
      </c>
      <c r="B7059" t="str">
        <f>VLOOKUP(CONCATENATE(C7059,"_",D7059),acronyms!$A$2:$B$330,2,0)</f>
        <v>Agrostis rupestris</v>
      </c>
      <c r="C7059" t="s">
        <v>7</v>
      </c>
      <c r="D7059" t="s">
        <v>74</v>
      </c>
      <c r="E7059" t="s">
        <v>11</v>
      </c>
      <c r="G7059" t="s">
        <v>8</v>
      </c>
    </row>
    <row r="7060" spans="1:7" x14ac:dyDescent="0.25">
      <c r="A7060">
        <v>557</v>
      </c>
      <c r="B7060" t="str">
        <f>VLOOKUP(CONCATENATE(C7060,"_",D7060),acronyms!$A$2:$B$330,2,0)</f>
        <v>Anthoxanthum alpinum</v>
      </c>
      <c r="C7060" t="s">
        <v>12</v>
      </c>
      <c r="D7060" t="s">
        <v>13</v>
      </c>
      <c r="E7060">
        <v>1</v>
      </c>
      <c r="G7060" t="s">
        <v>8</v>
      </c>
    </row>
    <row r="7061" spans="1:7" x14ac:dyDescent="0.25">
      <c r="A7061">
        <v>557</v>
      </c>
      <c r="B7061" t="str">
        <f>VLOOKUP(CONCATENATE(C7061,"_",D7061),acronyms!$A$2:$B$330,2,0)</f>
        <v>Avenula versicolor</v>
      </c>
      <c r="C7061" t="s">
        <v>14</v>
      </c>
      <c r="D7061" t="s">
        <v>15</v>
      </c>
      <c r="E7061" t="s">
        <v>11</v>
      </c>
      <c r="G7061" t="s">
        <v>8</v>
      </c>
    </row>
    <row r="7062" spans="1:7" x14ac:dyDescent="0.25">
      <c r="A7062">
        <v>557</v>
      </c>
      <c r="B7062" t="str">
        <f>VLOOKUP(CONCATENATE(C7062,"_",D7062),acronyms!$A$2:$B$330,2,0)</f>
        <v>Calluna vulgaris</v>
      </c>
      <c r="C7062" t="s">
        <v>154</v>
      </c>
      <c r="D7062" t="s">
        <v>10</v>
      </c>
      <c r="E7062" t="s">
        <v>11</v>
      </c>
      <c r="G7062" t="s">
        <v>8</v>
      </c>
    </row>
    <row r="7063" spans="1:7" x14ac:dyDescent="0.25">
      <c r="A7063">
        <v>557</v>
      </c>
      <c r="B7063" t="str">
        <f>VLOOKUP(CONCATENATE(C7063,"_",D7063),acronyms!$A$2:$B$330,2,0)</f>
        <v>Campanula scheuchzeri</v>
      </c>
      <c r="C7063" t="s">
        <v>16</v>
      </c>
      <c r="D7063" t="s">
        <v>17</v>
      </c>
      <c r="E7063" t="s">
        <v>11</v>
      </c>
      <c r="G7063" t="s">
        <v>8</v>
      </c>
    </row>
    <row r="7064" spans="1:7" x14ac:dyDescent="0.25">
      <c r="A7064">
        <v>557</v>
      </c>
      <c r="B7064" t="str">
        <f>VLOOKUP(CONCATENATE(C7064,"_",D7064),acronyms!$A$2:$B$330,2,0)</f>
        <v>Carex sempervirens</v>
      </c>
      <c r="C7064" t="s">
        <v>54</v>
      </c>
      <c r="D7064" t="s">
        <v>95</v>
      </c>
      <c r="E7064" t="s">
        <v>50</v>
      </c>
      <c r="G7064" t="s">
        <v>8</v>
      </c>
    </row>
    <row r="7065" spans="1:7" x14ac:dyDescent="0.25">
      <c r="A7065">
        <v>557</v>
      </c>
      <c r="B7065" t="str">
        <f>VLOOKUP(CONCATENATE(C7065,"_",D7065),acronyms!$A$2:$B$330,2,0)</f>
        <v>Deschampsia cespitosa subsp. cespitosa</v>
      </c>
      <c r="C7065" t="s">
        <v>89</v>
      </c>
      <c r="D7065" t="s">
        <v>90</v>
      </c>
      <c r="E7065">
        <v>1</v>
      </c>
      <c r="G7065" t="s">
        <v>8</v>
      </c>
    </row>
    <row r="7066" spans="1:7" x14ac:dyDescent="0.25">
      <c r="A7066">
        <v>557</v>
      </c>
      <c r="B7066" t="str">
        <f>VLOOKUP(CONCATENATE(C7066,"_",D7066),acronyms!$A$2:$B$330,2,0)</f>
        <v>Festuca halleri agg.</v>
      </c>
      <c r="C7066" t="s">
        <v>19</v>
      </c>
      <c r="D7066" t="s">
        <v>58</v>
      </c>
      <c r="E7066" t="s">
        <v>11</v>
      </c>
      <c r="G7066" t="s">
        <v>8</v>
      </c>
    </row>
    <row r="7067" spans="1:7" x14ac:dyDescent="0.25">
      <c r="A7067">
        <v>557</v>
      </c>
      <c r="B7067" t="str">
        <f>VLOOKUP(CONCATENATE(C7067,"_",D7067),acronyms!$A$2:$B$330,2,0)</f>
        <v>Gentiana acaulis</v>
      </c>
      <c r="C7067" t="s">
        <v>21</v>
      </c>
      <c r="D7067" t="s">
        <v>73</v>
      </c>
      <c r="E7067">
        <v>1</v>
      </c>
      <c r="G7067" t="s">
        <v>8</v>
      </c>
    </row>
    <row r="7068" spans="1:7" x14ac:dyDescent="0.25">
      <c r="A7068">
        <v>557</v>
      </c>
      <c r="B7068" t="str">
        <f>VLOOKUP(CONCATENATE(C7068,"_",D7068),acronyms!$A$2:$B$330,2,0)</f>
        <v>Homogyne alpina</v>
      </c>
      <c r="C7068" t="s">
        <v>27</v>
      </c>
      <c r="D7068" t="s">
        <v>13</v>
      </c>
      <c r="E7068" t="s">
        <v>50</v>
      </c>
      <c r="G7068" t="s">
        <v>8</v>
      </c>
    </row>
    <row r="7069" spans="1:7" x14ac:dyDescent="0.25">
      <c r="A7069">
        <v>557</v>
      </c>
      <c r="B7069" t="str">
        <f>VLOOKUP(CONCATENATE(C7069,"_",D7069),acronyms!$A$2:$B$330,2,0)</f>
        <v>Leontodon hispidus</v>
      </c>
      <c r="C7069" t="s">
        <v>28</v>
      </c>
      <c r="D7069" t="s">
        <v>29</v>
      </c>
      <c r="E7069" t="s">
        <v>11</v>
      </c>
      <c r="G7069" t="s">
        <v>8</v>
      </c>
    </row>
    <row r="7070" spans="1:7" x14ac:dyDescent="0.25">
      <c r="A7070">
        <v>557</v>
      </c>
      <c r="B7070" t="str">
        <f>VLOOKUP(CONCATENATE(C7070,"_",D7070),acronyms!$A$2:$B$330,2,0)</f>
        <v>Luzula alpina</v>
      </c>
      <c r="C7070" t="s">
        <v>30</v>
      </c>
      <c r="D7070" t="s">
        <v>13</v>
      </c>
      <c r="E7070">
        <v>1</v>
      </c>
      <c r="G7070" t="s">
        <v>8</v>
      </c>
    </row>
    <row r="7071" spans="1:7" x14ac:dyDescent="0.25">
      <c r="A7071">
        <v>557</v>
      </c>
      <c r="B7071" t="str">
        <f>VLOOKUP(CONCATENATE(C7071,"_",D7071),acronyms!$A$2:$B$330,2,0)</f>
        <v>Mutellina adonidifolia</v>
      </c>
      <c r="C7071" t="s">
        <v>99</v>
      </c>
      <c r="D7071" t="s">
        <v>100</v>
      </c>
      <c r="E7071" t="s">
        <v>11</v>
      </c>
      <c r="G7071" t="s">
        <v>8</v>
      </c>
    </row>
    <row r="7072" spans="1:7" x14ac:dyDescent="0.25">
      <c r="A7072">
        <v>557</v>
      </c>
      <c r="B7072" t="str">
        <f>VLOOKUP(CONCATENATE(C7072,"_",D7072),acronyms!$A$2:$B$330,2,0)</f>
        <v>Nardus stricta</v>
      </c>
      <c r="C7072" t="s">
        <v>102</v>
      </c>
      <c r="D7072" t="s">
        <v>103</v>
      </c>
      <c r="E7072">
        <v>3</v>
      </c>
      <c r="G7072" t="s">
        <v>8</v>
      </c>
    </row>
    <row r="7073" spans="1:7" x14ac:dyDescent="0.25">
      <c r="A7073">
        <v>557</v>
      </c>
      <c r="B7073" t="str">
        <f>VLOOKUP(CONCATENATE(C7073,"_",D7073),acronyms!$A$2:$B$330,2,0)</f>
        <v>Phyteuma hemisphaericum</v>
      </c>
      <c r="C7073" t="s">
        <v>91</v>
      </c>
      <c r="D7073" t="s">
        <v>92</v>
      </c>
      <c r="E7073" t="s">
        <v>11</v>
      </c>
      <c r="G7073" t="s">
        <v>8</v>
      </c>
    </row>
    <row r="7074" spans="1:7" x14ac:dyDescent="0.25">
      <c r="A7074">
        <v>557</v>
      </c>
      <c r="B7074" t="str">
        <f>VLOOKUP(CONCATENATE(C7074,"_",D7074),acronyms!$A$2:$B$330,2,0)</f>
        <v>Potentilla aurea</v>
      </c>
      <c r="C7074" t="s">
        <v>34</v>
      </c>
      <c r="D7074" t="s">
        <v>35</v>
      </c>
      <c r="E7074">
        <v>1</v>
      </c>
      <c r="G7074" t="s">
        <v>8</v>
      </c>
    </row>
    <row r="7075" spans="1:7" x14ac:dyDescent="0.25">
      <c r="A7075">
        <v>557</v>
      </c>
      <c r="B7075" t="str">
        <f>VLOOKUP(CONCATENATE(C7075,"_",D7075),acronyms!$A$2:$B$330,2,0)</f>
        <v>Scorzoneroides helvetica</v>
      </c>
      <c r="C7075" t="s">
        <v>42</v>
      </c>
      <c r="D7075" t="s">
        <v>41</v>
      </c>
      <c r="E7075" t="s">
        <v>50</v>
      </c>
      <c r="G7075" t="s">
        <v>8</v>
      </c>
    </row>
    <row r="7076" spans="1:7" x14ac:dyDescent="0.25">
      <c r="A7076">
        <v>557</v>
      </c>
      <c r="B7076" t="str">
        <f>VLOOKUP(CONCATENATE(C7076,"_",D7076),acronyms!$A$2:$B$330,2,0)</f>
        <v>Selaginella selaginoides</v>
      </c>
      <c r="C7076" t="s">
        <v>107</v>
      </c>
      <c r="D7076" t="s">
        <v>107</v>
      </c>
      <c r="E7076" t="s">
        <v>11</v>
      </c>
      <c r="G7076" t="s">
        <v>8</v>
      </c>
    </row>
    <row r="7077" spans="1:7" x14ac:dyDescent="0.25">
      <c r="A7077">
        <v>557</v>
      </c>
      <c r="B7077" t="str">
        <f>VLOOKUP(CONCATENATE(C7077,"_",D7077),acronyms!$A$2:$B$330,2,0)</f>
        <v>Solidago virgaurea subsp. minuta</v>
      </c>
      <c r="C7077" t="s">
        <v>44</v>
      </c>
      <c r="D7077" t="s">
        <v>45</v>
      </c>
      <c r="E7077" t="s">
        <v>11</v>
      </c>
      <c r="G7077" t="s">
        <v>8</v>
      </c>
    </row>
    <row r="7078" spans="1:7" x14ac:dyDescent="0.25">
      <c r="A7078">
        <v>557</v>
      </c>
      <c r="B7078" t="str">
        <f>VLOOKUP(CONCATENATE(C7078,"_",D7078),acronyms!$A$2:$B$330,2,0)</f>
        <v>Thymus praecox subsp. polytrichus</v>
      </c>
      <c r="C7078" t="s">
        <v>149</v>
      </c>
      <c r="D7078" t="s">
        <v>110</v>
      </c>
      <c r="E7078" t="s">
        <v>11</v>
      </c>
      <c r="G7078" t="s">
        <v>8</v>
      </c>
    </row>
    <row r="7079" spans="1:7" x14ac:dyDescent="0.25">
      <c r="A7079">
        <v>557</v>
      </c>
      <c r="B7079" t="str">
        <f>VLOOKUP(CONCATENATE(C7079,"_",D7079),acronyms!$A$2:$B$330,2,0)</f>
        <v>Vaccinium myrtillus</v>
      </c>
      <c r="C7079" t="s">
        <v>48</v>
      </c>
      <c r="D7079" t="s">
        <v>51</v>
      </c>
      <c r="E7079" t="s">
        <v>50</v>
      </c>
      <c r="G7079" t="s">
        <v>8</v>
      </c>
    </row>
    <row r="7080" spans="1:7" x14ac:dyDescent="0.25">
      <c r="A7080">
        <v>558</v>
      </c>
      <c r="B7080" t="str">
        <f>VLOOKUP(CONCATENATE(C7080,"_",D7080),acronyms!$A$2:$B$330,2,0)</f>
        <v>Agrostis agrostiflora</v>
      </c>
      <c r="C7080" t="s">
        <v>7</v>
      </c>
      <c r="D7080" t="s">
        <v>7</v>
      </c>
      <c r="E7080">
        <v>3</v>
      </c>
      <c r="G7080" t="s">
        <v>75</v>
      </c>
    </row>
    <row r="7081" spans="1:7" x14ac:dyDescent="0.25">
      <c r="A7081">
        <v>558</v>
      </c>
      <c r="B7081" t="str">
        <f>VLOOKUP(CONCATENATE(C7081,"_",D7081),acronyms!$A$2:$B$330,2,0)</f>
        <v>Alchemilla vulgaris agg.</v>
      </c>
      <c r="C7081" t="s">
        <v>9</v>
      </c>
      <c r="D7081" t="s">
        <v>10</v>
      </c>
      <c r="E7081" t="s">
        <v>11</v>
      </c>
      <c r="G7081" t="s">
        <v>75</v>
      </c>
    </row>
    <row r="7082" spans="1:7" x14ac:dyDescent="0.25">
      <c r="A7082">
        <v>558</v>
      </c>
      <c r="B7082" t="str">
        <f>VLOOKUP(CONCATENATE(C7082,"_",D7082),acronyms!$A$2:$B$330,2,0)</f>
        <v>Anthoxanthum alpinum</v>
      </c>
      <c r="C7082" t="s">
        <v>12</v>
      </c>
      <c r="D7082" t="s">
        <v>13</v>
      </c>
      <c r="E7082">
        <v>1</v>
      </c>
      <c r="G7082" t="s">
        <v>75</v>
      </c>
    </row>
    <row r="7083" spans="1:7" x14ac:dyDescent="0.25">
      <c r="A7083">
        <v>558</v>
      </c>
      <c r="B7083" t="str">
        <f>VLOOKUP(CONCATENATE(C7083,"_",D7083),acronyms!$A$2:$B$330,2,0)</f>
        <v>Astragalus frigidus</v>
      </c>
      <c r="C7083" t="s">
        <v>223</v>
      </c>
      <c r="D7083" t="s">
        <v>117</v>
      </c>
      <c r="E7083" t="s">
        <v>50</v>
      </c>
      <c r="G7083" t="s">
        <v>75</v>
      </c>
    </row>
    <row r="7084" spans="1:7" x14ac:dyDescent="0.25">
      <c r="A7084">
        <v>558</v>
      </c>
      <c r="B7084" t="str">
        <f>VLOOKUP(CONCATENATE(C7084,"_",D7084),acronyms!$A$2:$B$330,2,0)</f>
        <v>Campanula scheuchzeri</v>
      </c>
      <c r="C7084" t="s">
        <v>16</v>
      </c>
      <c r="D7084" t="s">
        <v>17</v>
      </c>
      <c r="E7084" t="s">
        <v>11</v>
      </c>
      <c r="G7084" t="s">
        <v>75</v>
      </c>
    </row>
    <row r="7085" spans="1:7" x14ac:dyDescent="0.25">
      <c r="A7085">
        <v>558</v>
      </c>
      <c r="B7085" t="str">
        <f>VLOOKUP(CONCATENATE(C7085,"_",D7085),acronyms!$A$2:$B$330,2,0)</f>
        <v>Carex sempervirens</v>
      </c>
      <c r="C7085" t="s">
        <v>54</v>
      </c>
      <c r="D7085" t="s">
        <v>95</v>
      </c>
      <c r="E7085">
        <v>1</v>
      </c>
      <c r="G7085" t="s">
        <v>75</v>
      </c>
    </row>
    <row r="7086" spans="1:7" x14ac:dyDescent="0.25">
      <c r="A7086">
        <v>558</v>
      </c>
      <c r="B7086" t="str">
        <f>VLOOKUP(CONCATENATE(C7086,"_",D7086),acronyms!$A$2:$B$330,2,0)</f>
        <v>Deschampsia cespitosa subsp. cespitosa</v>
      </c>
      <c r="C7086" t="s">
        <v>89</v>
      </c>
      <c r="D7086" t="s">
        <v>90</v>
      </c>
      <c r="E7086">
        <v>1</v>
      </c>
      <c r="G7086" t="s">
        <v>75</v>
      </c>
    </row>
    <row r="7087" spans="1:7" x14ac:dyDescent="0.25">
      <c r="A7087">
        <v>558</v>
      </c>
      <c r="B7087" t="str">
        <f>VLOOKUP(CONCATENATE(C7087,"_",D7087),acronyms!$A$2:$B$330,2,0)</f>
        <v>Festuca nigricans</v>
      </c>
      <c r="C7087" t="s">
        <v>19</v>
      </c>
      <c r="D7087" t="s">
        <v>20</v>
      </c>
      <c r="E7087" t="s">
        <v>50</v>
      </c>
      <c r="G7087" t="s">
        <v>75</v>
      </c>
    </row>
    <row r="7088" spans="1:7" x14ac:dyDescent="0.25">
      <c r="A7088">
        <v>558</v>
      </c>
      <c r="B7088" t="str">
        <f>VLOOKUP(CONCATENATE(C7088,"_",D7088),acronyms!$A$2:$B$330,2,0)</f>
        <v>Geranium sylvaticum</v>
      </c>
      <c r="C7088" t="s">
        <v>23</v>
      </c>
      <c r="D7088" t="s">
        <v>24</v>
      </c>
      <c r="E7088" t="s">
        <v>11</v>
      </c>
      <c r="G7088" t="s">
        <v>75</v>
      </c>
    </row>
    <row r="7089" spans="1:7" x14ac:dyDescent="0.25">
      <c r="A7089">
        <v>558</v>
      </c>
      <c r="B7089" t="str">
        <f>VLOOKUP(CONCATENATE(C7089,"_",D7089),acronyms!$A$2:$B$330,2,0)</f>
        <v>Geum montanum</v>
      </c>
      <c r="C7089" t="s">
        <v>25</v>
      </c>
      <c r="D7089" t="s">
        <v>26</v>
      </c>
      <c r="E7089">
        <v>1</v>
      </c>
      <c r="G7089" t="s">
        <v>75</v>
      </c>
    </row>
    <row r="7090" spans="1:7" x14ac:dyDescent="0.25">
      <c r="A7090">
        <v>558</v>
      </c>
      <c r="B7090" t="str">
        <f>VLOOKUP(CONCATENATE(C7090,"_",D7090),acronyms!$A$2:$B$330,2,0)</f>
        <v>Homogyne alpina</v>
      </c>
      <c r="C7090" t="s">
        <v>27</v>
      </c>
      <c r="D7090" t="s">
        <v>13</v>
      </c>
      <c r="E7090">
        <v>1</v>
      </c>
      <c r="G7090" t="s">
        <v>75</v>
      </c>
    </row>
    <row r="7091" spans="1:7" x14ac:dyDescent="0.25">
      <c r="A7091">
        <v>558</v>
      </c>
      <c r="B7091" t="str">
        <f>VLOOKUP(CONCATENATE(C7091,"_",D7091),acronyms!$A$2:$B$330,2,0)</f>
        <v>Juncus jacquinii</v>
      </c>
      <c r="C7091" t="s">
        <v>132</v>
      </c>
      <c r="D7091" t="s">
        <v>135</v>
      </c>
      <c r="E7091">
        <v>1</v>
      </c>
      <c r="G7091" t="s">
        <v>75</v>
      </c>
    </row>
    <row r="7092" spans="1:7" x14ac:dyDescent="0.25">
      <c r="A7092">
        <v>558</v>
      </c>
      <c r="B7092" t="str">
        <f>VLOOKUP(CONCATENATE(C7092,"_",D7092),acronyms!$A$2:$B$330,2,0)</f>
        <v>Juncus trifidus</v>
      </c>
      <c r="C7092" t="s">
        <v>132</v>
      </c>
      <c r="D7092" t="s">
        <v>108</v>
      </c>
      <c r="E7092">
        <v>1</v>
      </c>
      <c r="G7092" t="s">
        <v>75</v>
      </c>
    </row>
    <row r="7093" spans="1:7" x14ac:dyDescent="0.25">
      <c r="A7093">
        <v>558</v>
      </c>
      <c r="B7093" t="str">
        <f>VLOOKUP(CONCATENATE(C7093,"_",D7093),acronyms!$A$2:$B$330,2,0)</f>
        <v>Leontodon hispidus</v>
      </c>
      <c r="C7093" t="s">
        <v>28</v>
      </c>
      <c r="D7093" t="s">
        <v>29</v>
      </c>
      <c r="E7093" t="s">
        <v>46</v>
      </c>
      <c r="G7093" t="s">
        <v>75</v>
      </c>
    </row>
    <row r="7094" spans="1:7" x14ac:dyDescent="0.25">
      <c r="A7094">
        <v>558</v>
      </c>
      <c r="B7094" t="str">
        <f>VLOOKUP(CONCATENATE(C7094,"_",D7094),acronyms!$A$2:$B$330,2,0)</f>
        <v>Lotus corniculatus</v>
      </c>
      <c r="C7094" t="s">
        <v>96</v>
      </c>
      <c r="D7094" t="s">
        <v>97</v>
      </c>
      <c r="E7094">
        <v>1</v>
      </c>
      <c r="G7094" t="s">
        <v>75</v>
      </c>
    </row>
    <row r="7095" spans="1:7" x14ac:dyDescent="0.25">
      <c r="A7095">
        <v>558</v>
      </c>
      <c r="B7095" t="str">
        <f>VLOOKUP(CONCATENATE(C7095,"_",D7095),acronyms!$A$2:$B$330,2,0)</f>
        <v>Luzula alpino-pilosa</v>
      </c>
      <c r="C7095" t="s">
        <v>30</v>
      </c>
      <c r="D7095" t="s">
        <v>31</v>
      </c>
      <c r="E7095" t="s">
        <v>11</v>
      </c>
      <c r="G7095" t="s">
        <v>75</v>
      </c>
    </row>
    <row r="7096" spans="1:7" x14ac:dyDescent="0.25">
      <c r="A7096">
        <v>558</v>
      </c>
      <c r="B7096" t="str">
        <f>VLOOKUP(CONCATENATE(C7096,"_",D7096),acronyms!$A$2:$B$330,2,0)</f>
        <v>Mutellina adonidifolia</v>
      </c>
      <c r="C7096" t="s">
        <v>99</v>
      </c>
      <c r="D7096" t="s">
        <v>100</v>
      </c>
      <c r="E7096" t="s">
        <v>11</v>
      </c>
      <c r="G7096" t="s">
        <v>75</v>
      </c>
    </row>
    <row r="7097" spans="1:7" x14ac:dyDescent="0.25">
      <c r="A7097">
        <v>558</v>
      </c>
      <c r="B7097" t="str">
        <f>VLOOKUP(CONCATENATE(C7097,"_",D7097),acronyms!$A$2:$B$330,2,0)</f>
        <v>Myosotis alpestris</v>
      </c>
      <c r="C7097" t="s">
        <v>101</v>
      </c>
      <c r="D7097" t="s">
        <v>13</v>
      </c>
      <c r="E7097">
        <v>1</v>
      </c>
      <c r="G7097" t="s">
        <v>75</v>
      </c>
    </row>
    <row r="7098" spans="1:7" x14ac:dyDescent="0.25">
      <c r="A7098">
        <v>558</v>
      </c>
      <c r="B7098" t="str">
        <f>VLOOKUP(CONCATENATE(C7098,"_",D7098),acronyms!$A$2:$B$330,2,0)</f>
        <v>Nardus stricta</v>
      </c>
      <c r="C7098" t="s">
        <v>102</v>
      </c>
      <c r="D7098" t="s">
        <v>103</v>
      </c>
      <c r="E7098" t="s">
        <v>50</v>
      </c>
      <c r="G7098" t="s">
        <v>75</v>
      </c>
    </row>
    <row r="7099" spans="1:7" x14ac:dyDescent="0.25">
      <c r="A7099">
        <v>558</v>
      </c>
      <c r="B7099" t="str">
        <f>VLOOKUP(CONCATENATE(C7099,"_",D7099),acronyms!$A$2:$B$330,2,0)</f>
        <v>Persicaria vivipara</v>
      </c>
      <c r="C7099" t="s">
        <v>32</v>
      </c>
      <c r="D7099" t="s">
        <v>33</v>
      </c>
      <c r="E7099" t="s">
        <v>11</v>
      </c>
      <c r="G7099" t="s">
        <v>75</v>
      </c>
    </row>
    <row r="7100" spans="1:7" x14ac:dyDescent="0.25">
      <c r="A7100">
        <v>558</v>
      </c>
      <c r="B7100" t="str">
        <f>VLOOKUP(CONCATENATE(C7100,"_",D7100),acronyms!$A$2:$B$330,2,0)</f>
        <v>Peucedanum ostruthium</v>
      </c>
      <c r="C7100" t="s">
        <v>313</v>
      </c>
      <c r="D7100" t="s">
        <v>188</v>
      </c>
      <c r="E7100" t="s">
        <v>11</v>
      </c>
      <c r="G7100" t="s">
        <v>75</v>
      </c>
    </row>
    <row r="7101" spans="1:7" x14ac:dyDescent="0.25">
      <c r="A7101">
        <v>558</v>
      </c>
      <c r="B7101" t="str">
        <f>VLOOKUP(CONCATENATE(C7101,"_",D7101),acronyms!$A$2:$B$330,2,0)</f>
        <v>Ranunculus villarsii</v>
      </c>
      <c r="C7101" t="s">
        <v>36</v>
      </c>
      <c r="D7101" t="s">
        <v>37</v>
      </c>
      <c r="E7101">
        <v>1</v>
      </c>
      <c r="G7101" t="s">
        <v>75</v>
      </c>
    </row>
    <row r="7102" spans="1:7" x14ac:dyDescent="0.25">
      <c r="A7102">
        <v>558</v>
      </c>
      <c r="B7102" t="str">
        <f>VLOOKUP(CONCATENATE(C7102,"_",D7102),acronyms!$A$2:$B$330,2,0)</f>
        <v>Silene vulgaris</v>
      </c>
      <c r="C7102" t="s">
        <v>43</v>
      </c>
      <c r="D7102" t="s">
        <v>10</v>
      </c>
      <c r="E7102">
        <v>1</v>
      </c>
      <c r="G7102" t="s">
        <v>75</v>
      </c>
    </row>
    <row r="7103" spans="1:7" x14ac:dyDescent="0.25">
      <c r="A7103">
        <v>558</v>
      </c>
      <c r="B7103" t="str">
        <f>VLOOKUP(CONCATENATE(C7103,"_",D7103),acronyms!$A$2:$B$330,2,0)</f>
        <v>Trifolium pratense subsp. pratense</v>
      </c>
      <c r="C7103" t="s">
        <v>108</v>
      </c>
      <c r="D7103" t="s">
        <v>110</v>
      </c>
      <c r="E7103" t="s">
        <v>50</v>
      </c>
      <c r="G7103" t="s">
        <v>75</v>
      </c>
    </row>
    <row r="7104" spans="1:7" x14ac:dyDescent="0.25">
      <c r="A7104">
        <v>559</v>
      </c>
      <c r="B7104" t="str">
        <f>VLOOKUP(CONCATENATE(C7104,"_",D7104),acronyms!$A$2:$B$330,2,0)</f>
        <v>Achillea millefolium</v>
      </c>
      <c r="C7104" t="s">
        <v>115</v>
      </c>
      <c r="D7104" t="s">
        <v>240</v>
      </c>
      <c r="E7104" t="s">
        <v>11</v>
      </c>
      <c r="G7104" t="s">
        <v>194</v>
      </c>
    </row>
    <row r="7105" spans="1:7" x14ac:dyDescent="0.25">
      <c r="A7105">
        <v>559</v>
      </c>
      <c r="B7105" t="str">
        <f>VLOOKUP(CONCATENATE(C7105,"_",D7105),acronyms!$A$2:$B$330,2,0)</f>
        <v>Agrostis agrostiflora</v>
      </c>
      <c r="C7105" t="s">
        <v>7</v>
      </c>
      <c r="D7105" t="s">
        <v>7</v>
      </c>
      <c r="E7105">
        <v>3</v>
      </c>
      <c r="G7105" t="s">
        <v>194</v>
      </c>
    </row>
    <row r="7106" spans="1:7" x14ac:dyDescent="0.25">
      <c r="A7106">
        <v>559</v>
      </c>
      <c r="B7106" t="str">
        <f>VLOOKUP(CONCATENATE(C7106,"_",D7106),acronyms!$A$2:$B$330,2,0)</f>
        <v>Alchemilla vulgaris agg.</v>
      </c>
      <c r="C7106" t="s">
        <v>9</v>
      </c>
      <c r="D7106" t="s">
        <v>10</v>
      </c>
      <c r="E7106" t="s">
        <v>50</v>
      </c>
      <c r="G7106" t="s">
        <v>194</v>
      </c>
    </row>
    <row r="7107" spans="1:7" x14ac:dyDescent="0.25">
      <c r="A7107">
        <v>559</v>
      </c>
      <c r="B7107" t="str">
        <f>VLOOKUP(CONCATENATE(C7107,"_",D7107),acronyms!$A$2:$B$330,2,0)</f>
        <v>Anthoxanthum alpinum</v>
      </c>
      <c r="C7107" t="s">
        <v>12</v>
      </c>
      <c r="D7107" t="s">
        <v>13</v>
      </c>
      <c r="E7107" t="s">
        <v>11</v>
      </c>
      <c r="G7107" t="s">
        <v>194</v>
      </c>
    </row>
    <row r="7108" spans="1:7" x14ac:dyDescent="0.25">
      <c r="A7108">
        <v>559</v>
      </c>
      <c r="B7108" t="str">
        <f>VLOOKUP(CONCATENATE(C7108,"_",D7108),acronyms!$A$2:$B$330,2,0)</f>
        <v>Astragalus frigidus</v>
      </c>
      <c r="C7108" t="s">
        <v>223</v>
      </c>
      <c r="D7108" t="s">
        <v>117</v>
      </c>
      <c r="E7108" t="s">
        <v>11</v>
      </c>
      <c r="G7108" t="s">
        <v>194</v>
      </c>
    </row>
    <row r="7109" spans="1:7" x14ac:dyDescent="0.25">
      <c r="A7109">
        <v>559</v>
      </c>
      <c r="B7109" t="str">
        <f>VLOOKUP(CONCATENATE(C7109,"_",D7109),acronyms!$A$2:$B$330,2,0)</f>
        <v>Avenella flexuosa</v>
      </c>
      <c r="C7109" t="s">
        <v>14</v>
      </c>
      <c r="D7109" t="s">
        <v>126</v>
      </c>
      <c r="E7109" t="s">
        <v>11</v>
      </c>
      <c r="G7109" t="s">
        <v>194</v>
      </c>
    </row>
    <row r="7110" spans="1:7" x14ac:dyDescent="0.25">
      <c r="A7110">
        <v>559</v>
      </c>
      <c r="B7110" t="str">
        <f>VLOOKUP(CONCATENATE(C7110,"_",D7110),acronyms!$A$2:$B$330,2,0)</f>
        <v>Campanula scheuchzeri</v>
      </c>
      <c r="C7110" t="s">
        <v>16</v>
      </c>
      <c r="D7110" t="s">
        <v>17</v>
      </c>
      <c r="E7110" t="s">
        <v>11</v>
      </c>
      <c r="G7110" t="s">
        <v>194</v>
      </c>
    </row>
    <row r="7111" spans="1:7" x14ac:dyDescent="0.25">
      <c r="A7111">
        <v>559</v>
      </c>
      <c r="B7111" t="str">
        <f>VLOOKUP(CONCATENATE(C7111,"_",D7111),acronyms!$A$2:$B$330,2,0)</f>
        <v>Carex ferruginea</v>
      </c>
      <c r="C7111" t="s">
        <v>54</v>
      </c>
      <c r="D7111" t="s">
        <v>39</v>
      </c>
      <c r="E7111" t="s">
        <v>50</v>
      </c>
      <c r="G7111" t="s">
        <v>194</v>
      </c>
    </row>
    <row r="7112" spans="1:7" x14ac:dyDescent="0.25">
      <c r="A7112">
        <v>559</v>
      </c>
      <c r="B7112" t="str">
        <f>VLOOKUP(CONCATENATE(C7112,"_",D7112),acronyms!$A$2:$B$330,2,0)</f>
        <v>Carex sempervirens</v>
      </c>
      <c r="C7112" t="s">
        <v>54</v>
      </c>
      <c r="D7112" t="s">
        <v>95</v>
      </c>
      <c r="E7112">
        <v>1</v>
      </c>
      <c r="G7112" t="s">
        <v>194</v>
      </c>
    </row>
    <row r="7113" spans="1:7" x14ac:dyDescent="0.25">
      <c r="A7113">
        <v>559</v>
      </c>
      <c r="B7113" t="str">
        <f>VLOOKUP(CONCATENATE(C7113,"_",D7113),acronyms!$A$2:$B$330,2,0)</f>
        <v>Cerastium fontanum s. str.</v>
      </c>
      <c r="C7113" t="s">
        <v>56</v>
      </c>
      <c r="D7113" t="s">
        <v>199</v>
      </c>
      <c r="E7113" t="s">
        <v>18</v>
      </c>
      <c r="G7113" t="s">
        <v>194</v>
      </c>
    </row>
    <row r="7114" spans="1:7" x14ac:dyDescent="0.25">
      <c r="A7114">
        <v>559</v>
      </c>
      <c r="B7114" t="str">
        <f>VLOOKUP(CONCATENATE(C7114,"_",D7114),acronyms!$A$2:$B$330,2,0)</f>
        <v>Deschampsia cespitosa subsp. cespitosa</v>
      </c>
      <c r="C7114" t="s">
        <v>89</v>
      </c>
      <c r="D7114" t="s">
        <v>90</v>
      </c>
      <c r="E7114" t="s">
        <v>50</v>
      </c>
      <c r="G7114" t="s">
        <v>194</v>
      </c>
    </row>
    <row r="7115" spans="1:7" x14ac:dyDescent="0.25">
      <c r="A7115">
        <v>559</v>
      </c>
      <c r="B7115" t="str">
        <f>VLOOKUP(CONCATENATE(C7115,"_",D7115),acronyms!$A$2:$B$330,2,0)</f>
        <v>Festuca nigricans</v>
      </c>
      <c r="C7115" t="s">
        <v>19</v>
      </c>
      <c r="D7115" t="s">
        <v>20</v>
      </c>
      <c r="E7115">
        <v>1</v>
      </c>
      <c r="G7115" t="s">
        <v>194</v>
      </c>
    </row>
    <row r="7116" spans="1:7" x14ac:dyDescent="0.25">
      <c r="A7116">
        <v>559</v>
      </c>
      <c r="B7116" t="str">
        <f>VLOOKUP(CONCATENATE(C7116,"_",D7116),acronyms!$A$2:$B$330,2,0)</f>
        <v>Galium anisophyllon</v>
      </c>
      <c r="C7116" t="s">
        <v>260</v>
      </c>
      <c r="D7116" t="s">
        <v>250</v>
      </c>
      <c r="E7116">
        <v>1</v>
      </c>
      <c r="G7116" t="s">
        <v>194</v>
      </c>
    </row>
    <row r="7117" spans="1:7" x14ac:dyDescent="0.25">
      <c r="A7117">
        <v>559</v>
      </c>
      <c r="B7117" t="str">
        <f>VLOOKUP(CONCATENATE(C7117,"_",D7117),acronyms!$A$2:$B$330,2,0)</f>
        <v>Homogyne alpina</v>
      </c>
      <c r="C7117" t="s">
        <v>27</v>
      </c>
      <c r="D7117" t="s">
        <v>13</v>
      </c>
      <c r="E7117" t="s">
        <v>11</v>
      </c>
      <c r="G7117" t="s">
        <v>194</v>
      </c>
    </row>
    <row r="7118" spans="1:7" x14ac:dyDescent="0.25">
      <c r="A7118">
        <v>559</v>
      </c>
      <c r="B7118" t="str">
        <f>VLOOKUP(CONCATENATE(C7118,"_",D7118),acronyms!$A$2:$B$330,2,0)</f>
        <v>Leontodon hispidus</v>
      </c>
      <c r="C7118" t="s">
        <v>28</v>
      </c>
      <c r="D7118" t="s">
        <v>29</v>
      </c>
      <c r="E7118">
        <v>1</v>
      </c>
      <c r="G7118" t="s">
        <v>194</v>
      </c>
    </row>
    <row r="7119" spans="1:7" x14ac:dyDescent="0.25">
      <c r="A7119">
        <v>559</v>
      </c>
      <c r="B7119" t="str">
        <f>VLOOKUP(CONCATENATE(C7119,"_",D7119),acronyms!$A$2:$B$330,2,0)</f>
        <v>Lotus corniculatus</v>
      </c>
      <c r="C7119" t="s">
        <v>96</v>
      </c>
      <c r="D7119" t="s">
        <v>97</v>
      </c>
      <c r="E7119">
        <v>1</v>
      </c>
      <c r="G7119" t="s">
        <v>194</v>
      </c>
    </row>
    <row r="7120" spans="1:7" x14ac:dyDescent="0.25">
      <c r="A7120">
        <v>559</v>
      </c>
      <c r="B7120" t="str">
        <f>VLOOKUP(CONCATENATE(C7120,"_",D7120),acronyms!$A$2:$B$330,2,0)</f>
        <v>Luzula luzuloides</v>
      </c>
      <c r="C7120" t="s">
        <v>30</v>
      </c>
      <c r="D7120" t="s">
        <v>30</v>
      </c>
      <c r="E7120">
        <v>1</v>
      </c>
      <c r="G7120" t="s">
        <v>194</v>
      </c>
    </row>
    <row r="7121" spans="1:7" x14ac:dyDescent="0.25">
      <c r="A7121">
        <v>559</v>
      </c>
      <c r="B7121" t="str">
        <f>VLOOKUP(CONCATENATE(C7121,"_",D7121),acronyms!$A$2:$B$330,2,0)</f>
        <v>Persicaria vivipara</v>
      </c>
      <c r="C7121" t="s">
        <v>32</v>
      </c>
      <c r="D7121" t="s">
        <v>33</v>
      </c>
      <c r="E7121" t="s">
        <v>11</v>
      </c>
      <c r="G7121" t="s">
        <v>194</v>
      </c>
    </row>
    <row r="7122" spans="1:7" x14ac:dyDescent="0.25">
      <c r="A7122">
        <v>559</v>
      </c>
      <c r="B7122" t="str">
        <f>VLOOKUP(CONCATENATE(C7122,"_",D7122),acronyms!$A$2:$B$330,2,0)</f>
        <v>Potentilla aurea</v>
      </c>
      <c r="C7122" t="s">
        <v>34</v>
      </c>
      <c r="D7122" t="s">
        <v>35</v>
      </c>
      <c r="E7122">
        <v>1</v>
      </c>
      <c r="G7122" t="s">
        <v>194</v>
      </c>
    </row>
    <row r="7123" spans="1:7" x14ac:dyDescent="0.25">
      <c r="A7123">
        <v>559</v>
      </c>
      <c r="B7123" t="str">
        <f>VLOOKUP(CONCATENATE(C7123,"_",D7123),acronyms!$A$2:$B$330,2,0)</f>
        <v>Potentilla erecta</v>
      </c>
      <c r="C7123" t="s">
        <v>34</v>
      </c>
      <c r="D7123" t="s">
        <v>266</v>
      </c>
      <c r="E7123">
        <v>1</v>
      </c>
      <c r="G7123" t="s">
        <v>194</v>
      </c>
    </row>
    <row r="7124" spans="1:7" x14ac:dyDescent="0.25">
      <c r="A7124">
        <v>559</v>
      </c>
      <c r="B7124" t="str">
        <f>VLOOKUP(CONCATENATE(C7124,"_",D7124),acronyms!$A$2:$B$330,2,0)</f>
        <v>Saussurea alpina</v>
      </c>
      <c r="C7124" t="s">
        <v>227</v>
      </c>
      <c r="D7124" t="s">
        <v>13</v>
      </c>
      <c r="E7124" t="s">
        <v>11</v>
      </c>
      <c r="G7124" t="s">
        <v>194</v>
      </c>
    </row>
    <row r="7125" spans="1:7" x14ac:dyDescent="0.25">
      <c r="A7125">
        <v>559</v>
      </c>
      <c r="B7125" t="str">
        <f>VLOOKUP(CONCATENATE(C7125,"_",D7125),acronyms!$A$2:$B$330,2,0)</f>
        <v>Solidago virgaurea subsp. minuta</v>
      </c>
      <c r="C7125" t="s">
        <v>44</v>
      </c>
      <c r="D7125" t="s">
        <v>45</v>
      </c>
      <c r="E7125" t="s">
        <v>11</v>
      </c>
      <c r="G7125" t="s">
        <v>194</v>
      </c>
    </row>
    <row r="7126" spans="1:7" x14ac:dyDescent="0.25">
      <c r="A7126">
        <v>559</v>
      </c>
      <c r="B7126" t="str">
        <f>VLOOKUP(CONCATENATE(C7126,"_",D7126),acronyms!$A$2:$B$330,2,0)</f>
        <v>Thymus praecox subsp. polytrichus</v>
      </c>
      <c r="C7126" t="s">
        <v>149</v>
      </c>
      <c r="D7126" t="s">
        <v>110</v>
      </c>
      <c r="E7126" t="s">
        <v>11</v>
      </c>
      <c r="G7126" t="s">
        <v>194</v>
      </c>
    </row>
    <row r="7127" spans="1:7" x14ac:dyDescent="0.25">
      <c r="A7127">
        <v>559</v>
      </c>
      <c r="B7127" t="str">
        <f>VLOOKUP(CONCATENATE(C7127,"_",D7127),acronyms!$A$2:$B$330,2,0)</f>
        <v>Vaccinium myrtillus</v>
      </c>
      <c r="C7127" t="s">
        <v>48</v>
      </c>
      <c r="D7127" t="s">
        <v>51</v>
      </c>
      <c r="E7127" t="s">
        <v>11</v>
      </c>
      <c r="G7127" t="s">
        <v>194</v>
      </c>
    </row>
    <row r="7128" spans="1:7" x14ac:dyDescent="0.25">
      <c r="A7128">
        <v>559</v>
      </c>
      <c r="B7128" t="str">
        <f>VLOOKUP(CONCATENATE(C7128,"_",D7128),acronyms!$A$2:$B$330,2,0)</f>
        <v>Vaccinium vitis-idaea</v>
      </c>
      <c r="C7128" t="s">
        <v>48</v>
      </c>
      <c r="D7128" t="s">
        <v>150</v>
      </c>
      <c r="E7128">
        <v>1</v>
      </c>
      <c r="G7128" t="s">
        <v>194</v>
      </c>
    </row>
    <row r="7129" spans="1:7" x14ac:dyDescent="0.25">
      <c r="A7129">
        <v>559</v>
      </c>
      <c r="B7129" t="str">
        <f>VLOOKUP(CONCATENATE(C7129,"_",D7129),acronyms!$A$2:$B$330,2,0)</f>
        <v>Viola biflora</v>
      </c>
      <c r="C7129" t="s">
        <v>52</v>
      </c>
      <c r="D7129" t="s">
        <v>53</v>
      </c>
      <c r="E7129" t="s">
        <v>46</v>
      </c>
      <c r="G7129" t="s">
        <v>194</v>
      </c>
    </row>
    <row r="7130" spans="1:7" x14ac:dyDescent="0.25">
      <c r="A7130">
        <v>560</v>
      </c>
      <c r="B7130" t="str">
        <f>VLOOKUP(CONCATENATE(C7130,"_",D7130),acronyms!$A$2:$B$330,2,0)</f>
        <v>Agrostis agrostiflora</v>
      </c>
      <c r="C7130" t="s">
        <v>7</v>
      </c>
      <c r="D7130" t="s">
        <v>7</v>
      </c>
      <c r="E7130" t="s">
        <v>50</v>
      </c>
      <c r="G7130" t="s">
        <v>8</v>
      </c>
    </row>
    <row r="7131" spans="1:7" x14ac:dyDescent="0.25">
      <c r="A7131">
        <v>560</v>
      </c>
      <c r="B7131" t="str">
        <f>VLOOKUP(CONCATENATE(C7131,"_",D7131),acronyms!$A$2:$B$330,2,0)</f>
        <v>Agrostis alpina</v>
      </c>
      <c r="C7131" t="s">
        <v>7</v>
      </c>
      <c r="D7131" t="s">
        <v>13</v>
      </c>
      <c r="E7131" t="s">
        <v>11</v>
      </c>
      <c r="G7131" t="s">
        <v>8</v>
      </c>
    </row>
    <row r="7132" spans="1:7" x14ac:dyDescent="0.25">
      <c r="A7132">
        <v>560</v>
      </c>
      <c r="B7132" t="str">
        <f>VLOOKUP(CONCATENATE(C7132,"_",D7132),acronyms!$A$2:$B$330,2,0)</f>
        <v>Anthoxanthum alpinum</v>
      </c>
      <c r="C7132" t="s">
        <v>12</v>
      </c>
      <c r="D7132" t="s">
        <v>13</v>
      </c>
      <c r="E7132">
        <v>1</v>
      </c>
      <c r="G7132" t="s">
        <v>8</v>
      </c>
    </row>
    <row r="7133" spans="1:7" x14ac:dyDescent="0.25">
      <c r="A7133">
        <v>560</v>
      </c>
      <c r="B7133" t="str">
        <f>VLOOKUP(CONCATENATE(C7133,"_",D7133),acronyms!$A$2:$B$330,2,0)</f>
        <v>Bellidiastrum michelii</v>
      </c>
      <c r="C7133" t="s">
        <v>118</v>
      </c>
      <c r="D7133" t="s">
        <v>157</v>
      </c>
      <c r="E7133">
        <v>1</v>
      </c>
      <c r="G7133" t="s">
        <v>8</v>
      </c>
    </row>
    <row r="7134" spans="1:7" x14ac:dyDescent="0.25">
      <c r="A7134">
        <v>560</v>
      </c>
      <c r="B7134" t="str">
        <f>VLOOKUP(CONCATENATE(C7134,"_",D7134),acronyms!$A$2:$B$330,2,0)</f>
        <v>Carex ornithopoda</v>
      </c>
      <c r="C7134" t="s">
        <v>54</v>
      </c>
      <c r="D7134" t="s">
        <v>246</v>
      </c>
      <c r="E7134">
        <v>1</v>
      </c>
      <c r="G7134" t="s">
        <v>8</v>
      </c>
    </row>
    <row r="7135" spans="1:7" x14ac:dyDescent="0.25">
      <c r="A7135">
        <v>560</v>
      </c>
      <c r="B7135" t="str">
        <f>VLOOKUP(CONCATENATE(C7135,"_",D7135),acronyms!$A$2:$B$330,2,0)</f>
        <v>Carex sempervirens</v>
      </c>
      <c r="C7135" t="s">
        <v>54</v>
      </c>
      <c r="D7135" t="s">
        <v>95</v>
      </c>
      <c r="E7135" t="s">
        <v>11</v>
      </c>
      <c r="G7135" t="s">
        <v>8</v>
      </c>
    </row>
    <row r="7136" spans="1:7" x14ac:dyDescent="0.25">
      <c r="A7136">
        <v>560</v>
      </c>
      <c r="B7136" t="str">
        <f>VLOOKUP(CONCATENATE(C7136,"_",D7136),acronyms!$A$2:$B$330,2,0)</f>
        <v>Crepis aurea</v>
      </c>
      <c r="C7136" t="s">
        <v>158</v>
      </c>
      <c r="D7136" t="s">
        <v>35</v>
      </c>
      <c r="E7136" t="s">
        <v>11</v>
      </c>
      <c r="G7136" t="s">
        <v>8</v>
      </c>
    </row>
    <row r="7137" spans="1:7" x14ac:dyDescent="0.25">
      <c r="A7137">
        <v>560</v>
      </c>
      <c r="B7137" t="str">
        <f>VLOOKUP(CONCATENATE(C7137,"_",D7137),acronyms!$A$2:$B$330,2,0)</f>
        <v>Festuca nigricans</v>
      </c>
      <c r="C7137" t="s">
        <v>19</v>
      </c>
      <c r="D7137" t="s">
        <v>20</v>
      </c>
      <c r="E7137" t="s">
        <v>46</v>
      </c>
      <c r="G7137" t="s">
        <v>8</v>
      </c>
    </row>
    <row r="7138" spans="1:7" x14ac:dyDescent="0.25">
      <c r="A7138">
        <v>560</v>
      </c>
      <c r="B7138" t="str">
        <f>VLOOKUP(CONCATENATE(C7138,"_",D7138),acronyms!$A$2:$B$330,2,0)</f>
        <v>Galium anisophyllon</v>
      </c>
      <c r="C7138" t="s">
        <v>260</v>
      </c>
      <c r="D7138" t="s">
        <v>250</v>
      </c>
      <c r="E7138" t="s">
        <v>11</v>
      </c>
      <c r="G7138" t="s">
        <v>8</v>
      </c>
    </row>
    <row r="7139" spans="1:7" x14ac:dyDescent="0.25">
      <c r="A7139">
        <v>560</v>
      </c>
      <c r="B7139" t="str">
        <f>VLOOKUP(CONCATENATE(C7139,"_",D7139),acronyms!$A$2:$B$330,2,0)</f>
        <v>Homogyne alpina</v>
      </c>
      <c r="C7139" t="s">
        <v>27</v>
      </c>
      <c r="D7139" t="s">
        <v>13</v>
      </c>
      <c r="E7139">
        <v>1</v>
      </c>
      <c r="G7139" t="s">
        <v>8</v>
      </c>
    </row>
    <row r="7140" spans="1:7" x14ac:dyDescent="0.25">
      <c r="A7140">
        <v>560</v>
      </c>
      <c r="B7140" t="str">
        <f>VLOOKUP(CONCATENATE(C7140,"_",D7140),acronyms!$A$2:$B$330,2,0)</f>
        <v>Leontodon hispidus</v>
      </c>
      <c r="C7140" t="s">
        <v>28</v>
      </c>
      <c r="D7140" t="s">
        <v>29</v>
      </c>
      <c r="E7140">
        <v>1</v>
      </c>
      <c r="G7140" t="s">
        <v>8</v>
      </c>
    </row>
    <row r="7141" spans="1:7" x14ac:dyDescent="0.25">
      <c r="A7141">
        <v>560</v>
      </c>
      <c r="B7141" t="str">
        <f>VLOOKUP(CONCATENATE(C7141,"_",D7141),acronyms!$A$2:$B$330,2,0)</f>
        <v>Luzula alpina</v>
      </c>
      <c r="C7141" t="s">
        <v>30</v>
      </c>
      <c r="D7141" t="s">
        <v>13</v>
      </c>
      <c r="E7141" t="s">
        <v>11</v>
      </c>
      <c r="G7141" t="s">
        <v>8</v>
      </c>
    </row>
    <row r="7142" spans="1:7" x14ac:dyDescent="0.25">
      <c r="A7142">
        <v>560</v>
      </c>
      <c r="B7142" t="str">
        <f>VLOOKUP(CONCATENATE(C7142,"_",D7142),acronyms!$A$2:$B$330,2,0)</f>
        <v>Nardus stricta</v>
      </c>
      <c r="C7142" t="s">
        <v>102</v>
      </c>
      <c r="D7142" t="s">
        <v>103</v>
      </c>
      <c r="E7142" t="s">
        <v>11</v>
      </c>
      <c r="G7142" t="s">
        <v>8</v>
      </c>
    </row>
    <row r="7143" spans="1:7" x14ac:dyDescent="0.25">
      <c r="A7143">
        <v>560</v>
      </c>
      <c r="B7143" t="str">
        <f>VLOOKUP(CONCATENATE(C7143,"_",D7143),acronyms!$A$2:$B$330,2,0)</f>
        <v>Parnassia palustris</v>
      </c>
      <c r="C7143" t="s">
        <v>236</v>
      </c>
      <c r="D7143" t="s">
        <v>109</v>
      </c>
      <c r="E7143" t="s">
        <v>11</v>
      </c>
      <c r="G7143" t="s">
        <v>8</v>
      </c>
    </row>
    <row r="7144" spans="1:7" x14ac:dyDescent="0.25">
      <c r="A7144">
        <v>560</v>
      </c>
      <c r="B7144" t="str">
        <f>VLOOKUP(CONCATENATE(C7144,"_",D7144),acronyms!$A$2:$B$330,2,0)</f>
        <v>Persicaria vivipara</v>
      </c>
      <c r="C7144" t="s">
        <v>32</v>
      </c>
      <c r="D7144" t="s">
        <v>33</v>
      </c>
      <c r="E7144" t="s">
        <v>11</v>
      </c>
      <c r="G7144" t="s">
        <v>8</v>
      </c>
    </row>
    <row r="7145" spans="1:7" x14ac:dyDescent="0.25">
      <c r="A7145">
        <v>560</v>
      </c>
      <c r="B7145" t="str">
        <f>VLOOKUP(CONCATENATE(C7145,"_",D7145),acronyms!$A$2:$B$330,2,0)</f>
        <v>Ranunculus villarsii</v>
      </c>
      <c r="C7145" t="s">
        <v>36</v>
      </c>
      <c r="D7145" t="s">
        <v>37</v>
      </c>
      <c r="E7145">
        <v>1</v>
      </c>
      <c r="G7145" t="s">
        <v>8</v>
      </c>
    </row>
    <row r="7146" spans="1:7" x14ac:dyDescent="0.25">
      <c r="A7146">
        <v>560</v>
      </c>
      <c r="B7146" t="str">
        <f>VLOOKUP(CONCATENATE(C7146,"_",D7146),acronyms!$A$2:$B$330,2,0)</f>
        <v>Rhinanthus glacialis</v>
      </c>
      <c r="C7146" t="s">
        <v>106</v>
      </c>
      <c r="D7146" t="s">
        <v>85</v>
      </c>
      <c r="E7146">
        <v>1</v>
      </c>
      <c r="G7146" t="s">
        <v>8</v>
      </c>
    </row>
    <row r="7147" spans="1:7" x14ac:dyDescent="0.25">
      <c r="A7147">
        <v>560</v>
      </c>
      <c r="B7147" t="str">
        <f>VLOOKUP(CONCATENATE(C7147,"_",D7147),acronyms!$A$2:$B$330,2,0)</f>
        <v>Scorzoneroides helvetica</v>
      </c>
      <c r="C7147" t="s">
        <v>42</v>
      </c>
      <c r="D7147" t="s">
        <v>41</v>
      </c>
      <c r="E7147">
        <v>1</v>
      </c>
      <c r="G7147" t="s">
        <v>8</v>
      </c>
    </row>
    <row r="7148" spans="1:7" x14ac:dyDescent="0.25">
      <c r="A7148">
        <v>560</v>
      </c>
      <c r="B7148" t="str">
        <f>VLOOKUP(CONCATENATE(C7148,"_",D7148),acronyms!$A$2:$B$330,2,0)</f>
        <v>Selaginella selaginoides</v>
      </c>
      <c r="C7148" t="s">
        <v>107</v>
      </c>
      <c r="D7148" t="s">
        <v>107</v>
      </c>
      <c r="E7148" t="s">
        <v>11</v>
      </c>
      <c r="G7148" t="s">
        <v>8</v>
      </c>
    </row>
    <row r="7149" spans="1:7" x14ac:dyDescent="0.25">
      <c r="A7149">
        <v>560</v>
      </c>
      <c r="B7149" t="str">
        <f>VLOOKUP(CONCATENATE(C7149,"_",D7149),acronyms!$A$2:$B$330,2,0)</f>
        <v>Vaccinium myrtillus</v>
      </c>
      <c r="C7149" t="s">
        <v>48</v>
      </c>
      <c r="D7149" t="s">
        <v>51</v>
      </c>
      <c r="E7149" t="s">
        <v>46</v>
      </c>
      <c r="G7149" t="s">
        <v>8</v>
      </c>
    </row>
    <row r="7150" spans="1:7" x14ac:dyDescent="0.25">
      <c r="A7150">
        <v>561</v>
      </c>
      <c r="B7150" t="str">
        <f>VLOOKUP(CONCATENATE(C7150,"_",D7150),acronyms!$A$2:$B$330,2,0)</f>
        <v>Anthoxanthum alpinum</v>
      </c>
      <c r="C7150" t="s">
        <v>12</v>
      </c>
      <c r="D7150" t="s">
        <v>13</v>
      </c>
      <c r="E7150" t="s">
        <v>11</v>
      </c>
      <c r="G7150" t="s">
        <v>197</v>
      </c>
    </row>
    <row r="7151" spans="1:7" x14ac:dyDescent="0.25">
      <c r="A7151">
        <v>561</v>
      </c>
      <c r="B7151" t="str">
        <f>VLOOKUP(CONCATENATE(C7151,"_",D7151),acronyms!$A$2:$B$330,2,0)</f>
        <v>Avenella flexuosa</v>
      </c>
      <c r="C7151" t="s">
        <v>14</v>
      </c>
      <c r="D7151" t="s">
        <v>126</v>
      </c>
      <c r="E7151" t="s">
        <v>11</v>
      </c>
      <c r="G7151" t="s">
        <v>197</v>
      </c>
    </row>
    <row r="7152" spans="1:7" x14ac:dyDescent="0.25">
      <c r="A7152">
        <v>561</v>
      </c>
      <c r="B7152" t="str">
        <f>VLOOKUP(CONCATENATE(C7152,"_",D7152),acronyms!$A$2:$B$330,2,0)</f>
        <v>Avenula versicolor</v>
      </c>
      <c r="C7152" t="s">
        <v>14</v>
      </c>
      <c r="D7152" t="s">
        <v>15</v>
      </c>
      <c r="E7152" t="s">
        <v>11</v>
      </c>
      <c r="G7152" t="s">
        <v>197</v>
      </c>
    </row>
    <row r="7153" spans="1:7" x14ac:dyDescent="0.25">
      <c r="A7153">
        <v>561</v>
      </c>
      <c r="B7153" t="str">
        <f>VLOOKUP(CONCATENATE(C7153,"_",D7153),acronyms!$A$2:$B$330,2,0)</f>
        <v>Calamagrostis villosa</v>
      </c>
      <c r="C7153" t="s">
        <v>154</v>
      </c>
      <c r="D7153" t="s">
        <v>37</v>
      </c>
      <c r="E7153">
        <v>1</v>
      </c>
      <c r="G7153" t="s">
        <v>197</v>
      </c>
    </row>
    <row r="7154" spans="1:7" x14ac:dyDescent="0.25">
      <c r="A7154">
        <v>561</v>
      </c>
      <c r="B7154" t="str">
        <f>VLOOKUP(CONCATENATE(C7154,"_",D7154),acronyms!$A$2:$B$330,2,0)</f>
        <v>Campanula scheuchzeri</v>
      </c>
      <c r="C7154" t="s">
        <v>16</v>
      </c>
      <c r="D7154" t="s">
        <v>17</v>
      </c>
      <c r="E7154" t="s">
        <v>18</v>
      </c>
      <c r="G7154" t="s">
        <v>197</v>
      </c>
    </row>
    <row r="7155" spans="1:7" x14ac:dyDescent="0.25">
      <c r="A7155">
        <v>561</v>
      </c>
      <c r="B7155" t="str">
        <f>VLOOKUP(CONCATENATE(C7155,"_",D7155),acronyms!$A$2:$B$330,2,0)</f>
        <v>Geranium sylvaticum</v>
      </c>
      <c r="C7155" t="s">
        <v>23</v>
      </c>
      <c r="D7155" t="s">
        <v>24</v>
      </c>
      <c r="E7155" t="s">
        <v>18</v>
      </c>
      <c r="G7155" t="s">
        <v>197</v>
      </c>
    </row>
    <row r="7156" spans="1:7" x14ac:dyDescent="0.25">
      <c r="A7156">
        <v>561</v>
      </c>
      <c r="B7156" t="str">
        <f>VLOOKUP(CONCATENATE(C7156,"_",D7156),acronyms!$A$2:$B$330,2,0)</f>
        <v>Homogyne alpina</v>
      </c>
      <c r="C7156" t="s">
        <v>27</v>
      </c>
      <c r="D7156" t="s">
        <v>13</v>
      </c>
      <c r="E7156" t="s">
        <v>11</v>
      </c>
      <c r="G7156" t="s">
        <v>197</v>
      </c>
    </row>
    <row r="7157" spans="1:7" x14ac:dyDescent="0.25">
      <c r="A7157">
        <v>561</v>
      </c>
      <c r="B7157" t="str">
        <f>VLOOKUP(CONCATENATE(C7157,"_",D7157),acronyms!$A$2:$B$330,2,0)</f>
        <v>Leontodon hispidus</v>
      </c>
      <c r="C7157" t="s">
        <v>28</v>
      </c>
      <c r="D7157" t="s">
        <v>29</v>
      </c>
      <c r="E7157" t="s">
        <v>11</v>
      </c>
      <c r="G7157" t="s">
        <v>197</v>
      </c>
    </row>
    <row r="7158" spans="1:7" x14ac:dyDescent="0.25">
      <c r="A7158">
        <v>561</v>
      </c>
      <c r="B7158" t="str">
        <f>VLOOKUP(CONCATENATE(C7158,"_",D7158),acronyms!$A$2:$B$330,2,0)</f>
        <v>Melampyrum sylvaticum</v>
      </c>
      <c r="C7158" t="s">
        <v>164</v>
      </c>
      <c r="D7158" t="s">
        <v>24</v>
      </c>
      <c r="E7158" t="s">
        <v>11</v>
      </c>
      <c r="G7158" t="s">
        <v>197</v>
      </c>
    </row>
    <row r="7159" spans="1:7" x14ac:dyDescent="0.25">
      <c r="A7159">
        <v>561</v>
      </c>
      <c r="B7159" t="str">
        <f>VLOOKUP(CONCATENATE(C7159,"_",D7159),acronyms!$A$2:$B$330,2,0)</f>
        <v>Potentilla aurea</v>
      </c>
      <c r="C7159" t="s">
        <v>34</v>
      </c>
      <c r="D7159" t="s">
        <v>35</v>
      </c>
      <c r="E7159" t="s">
        <v>11</v>
      </c>
      <c r="G7159" t="s">
        <v>197</v>
      </c>
    </row>
    <row r="7160" spans="1:7" x14ac:dyDescent="0.25">
      <c r="A7160">
        <v>561</v>
      </c>
      <c r="B7160" t="str">
        <f>VLOOKUP(CONCATENATE(C7160,"_",D7160),acronyms!$A$2:$B$330,2,0)</f>
        <v>Sempervivum montanum s. str.</v>
      </c>
      <c r="C7160" t="s">
        <v>95</v>
      </c>
      <c r="D7160" t="s">
        <v>26</v>
      </c>
      <c r="E7160" t="s">
        <v>18</v>
      </c>
      <c r="G7160" t="s">
        <v>197</v>
      </c>
    </row>
    <row r="7161" spans="1:7" x14ac:dyDescent="0.25">
      <c r="A7161">
        <v>561</v>
      </c>
      <c r="B7161" t="str">
        <f>VLOOKUP(CONCATENATE(C7161,"_",D7161),acronyms!$A$2:$B$330,2,0)</f>
        <v>Solidago virgaurea subsp. minuta</v>
      </c>
      <c r="C7161" t="s">
        <v>44</v>
      </c>
      <c r="D7161" t="s">
        <v>45</v>
      </c>
      <c r="E7161" t="s">
        <v>11</v>
      </c>
      <c r="G7161" t="s">
        <v>197</v>
      </c>
    </row>
    <row r="7162" spans="1:7" x14ac:dyDescent="0.25">
      <c r="A7162">
        <v>561</v>
      </c>
      <c r="B7162" t="str">
        <f>VLOOKUP(CONCATENATE(C7162,"_",D7162),acronyms!$A$2:$B$330,2,0)</f>
        <v>Thymus praecox subsp. polytrichus</v>
      </c>
      <c r="C7162" t="s">
        <v>149</v>
      </c>
      <c r="D7162" t="s">
        <v>110</v>
      </c>
      <c r="E7162" t="s">
        <v>11</v>
      </c>
      <c r="G7162" t="s">
        <v>197</v>
      </c>
    </row>
    <row r="7163" spans="1:7" x14ac:dyDescent="0.25">
      <c r="A7163">
        <v>561</v>
      </c>
      <c r="B7163" t="str">
        <f>VLOOKUP(CONCATENATE(C7163,"_",D7163),acronyms!$A$2:$B$330,2,0)</f>
        <v>Vaccinium myrtillus</v>
      </c>
      <c r="C7163" t="s">
        <v>48</v>
      </c>
      <c r="D7163" t="s">
        <v>51</v>
      </c>
      <c r="E7163">
        <v>4</v>
      </c>
      <c r="G7163" t="s">
        <v>197</v>
      </c>
    </row>
    <row r="7164" spans="1:7" x14ac:dyDescent="0.25">
      <c r="A7164">
        <v>561</v>
      </c>
      <c r="B7164" t="str">
        <f>VLOOKUP(CONCATENATE(C7164,"_",D7164),acronyms!$A$2:$B$330,2,0)</f>
        <v>Vaccinium vitis-idaea</v>
      </c>
      <c r="C7164" t="s">
        <v>48</v>
      </c>
      <c r="D7164" t="s">
        <v>150</v>
      </c>
      <c r="E7164">
        <v>1</v>
      </c>
      <c r="G7164" t="s">
        <v>197</v>
      </c>
    </row>
    <row r="7165" spans="1:7" x14ac:dyDescent="0.25">
      <c r="A7165">
        <v>561</v>
      </c>
      <c r="B7165" t="str">
        <f>VLOOKUP(CONCATENATE(C7165,"_",D7165),acronyms!$A$2:$B$330,2,0)</f>
        <v>Carex ornithopoda</v>
      </c>
      <c r="C7165" t="s">
        <v>54</v>
      </c>
      <c r="D7165" t="s">
        <v>246</v>
      </c>
      <c r="E7165" t="s">
        <v>18</v>
      </c>
      <c r="G7165" t="s">
        <v>197</v>
      </c>
    </row>
    <row r="7166" spans="1:7" x14ac:dyDescent="0.25">
      <c r="A7166">
        <v>562</v>
      </c>
      <c r="B7166" t="str">
        <f>VLOOKUP(CONCATENATE(C7166,"_",D7166),acronyms!$A$2:$B$330,2,0)</f>
        <v>Agrostis agrostiflora</v>
      </c>
      <c r="C7166" t="s">
        <v>7</v>
      </c>
      <c r="D7166" t="s">
        <v>7</v>
      </c>
      <c r="E7166">
        <v>1</v>
      </c>
      <c r="G7166" t="s">
        <v>8</v>
      </c>
    </row>
    <row r="7167" spans="1:7" x14ac:dyDescent="0.25">
      <c r="A7167">
        <v>562</v>
      </c>
      <c r="B7167" t="str">
        <f>VLOOKUP(CONCATENATE(C7167,"_",D7167),acronyms!$A$2:$B$330,2,0)</f>
        <v>Alchemilla vulgaris agg.</v>
      </c>
      <c r="C7167" t="s">
        <v>9</v>
      </c>
      <c r="D7167" t="s">
        <v>10</v>
      </c>
      <c r="E7167">
        <v>1</v>
      </c>
      <c r="G7167" t="s">
        <v>8</v>
      </c>
    </row>
    <row r="7168" spans="1:7" x14ac:dyDescent="0.25">
      <c r="A7168">
        <v>562</v>
      </c>
      <c r="B7168" t="str">
        <f>VLOOKUP(CONCATENATE(C7168,"_",D7168),acronyms!$A$2:$B$330,2,0)</f>
        <v>Anthoxanthum alpinum</v>
      </c>
      <c r="C7168" t="s">
        <v>12</v>
      </c>
      <c r="D7168" t="s">
        <v>13</v>
      </c>
      <c r="E7168" t="s">
        <v>11</v>
      </c>
      <c r="G7168" t="s">
        <v>8</v>
      </c>
    </row>
    <row r="7169" spans="1:7" x14ac:dyDescent="0.25">
      <c r="A7169">
        <v>562</v>
      </c>
      <c r="B7169" t="str">
        <f>VLOOKUP(CONCATENATE(C7169,"_",D7169),acronyms!$A$2:$B$330,2,0)</f>
        <v>Avenella flexuosa</v>
      </c>
      <c r="C7169" t="s">
        <v>14</v>
      </c>
      <c r="D7169" t="s">
        <v>126</v>
      </c>
      <c r="E7169">
        <v>1</v>
      </c>
      <c r="G7169" t="s">
        <v>8</v>
      </c>
    </row>
    <row r="7170" spans="1:7" x14ac:dyDescent="0.25">
      <c r="A7170">
        <v>562</v>
      </c>
      <c r="B7170" t="str">
        <f>VLOOKUP(CONCATENATE(C7170,"_",D7170),acronyms!$A$2:$B$330,2,0)</f>
        <v>Avenula versicolor</v>
      </c>
      <c r="C7170" t="s">
        <v>14</v>
      </c>
      <c r="D7170" t="s">
        <v>15</v>
      </c>
      <c r="E7170" t="s">
        <v>11</v>
      </c>
      <c r="G7170" t="s">
        <v>8</v>
      </c>
    </row>
    <row r="7171" spans="1:7" x14ac:dyDescent="0.25">
      <c r="A7171">
        <v>562</v>
      </c>
      <c r="B7171" t="str">
        <f>VLOOKUP(CONCATENATE(C7171,"_",D7171),acronyms!$A$2:$B$330,2,0)</f>
        <v>Campanula scheuchzeri</v>
      </c>
      <c r="C7171" t="s">
        <v>16</v>
      </c>
      <c r="D7171" t="s">
        <v>17</v>
      </c>
      <c r="E7171" t="s">
        <v>11</v>
      </c>
      <c r="G7171" t="s">
        <v>8</v>
      </c>
    </row>
    <row r="7172" spans="1:7" x14ac:dyDescent="0.25">
      <c r="A7172">
        <v>562</v>
      </c>
      <c r="B7172" t="str">
        <f>VLOOKUP(CONCATENATE(C7172,"_",D7172),acronyms!$A$2:$B$330,2,0)</f>
        <v>Carex sempervirens</v>
      </c>
      <c r="C7172" t="s">
        <v>54</v>
      </c>
      <c r="D7172" t="s">
        <v>95</v>
      </c>
      <c r="E7172">
        <v>1</v>
      </c>
      <c r="G7172" t="s">
        <v>8</v>
      </c>
    </row>
    <row r="7173" spans="1:7" x14ac:dyDescent="0.25">
      <c r="A7173">
        <v>562</v>
      </c>
      <c r="B7173" t="str">
        <f>VLOOKUP(CONCATENATE(C7173,"_",D7173),acronyms!$A$2:$B$330,2,0)</f>
        <v>Cirsium spinosissimum</v>
      </c>
      <c r="C7173" t="s">
        <v>165</v>
      </c>
      <c r="D7173" t="s">
        <v>60</v>
      </c>
      <c r="E7173" t="s">
        <v>11</v>
      </c>
      <c r="G7173" t="s">
        <v>8</v>
      </c>
    </row>
    <row r="7174" spans="1:7" x14ac:dyDescent="0.25">
      <c r="A7174">
        <v>562</v>
      </c>
      <c r="B7174" t="str">
        <f>VLOOKUP(CONCATENATE(C7174,"_",D7174),acronyms!$A$2:$B$330,2,0)</f>
        <v>Deschampsia cespitosa subsp. cespitosa</v>
      </c>
      <c r="C7174" t="s">
        <v>89</v>
      </c>
      <c r="D7174" t="s">
        <v>90</v>
      </c>
      <c r="E7174" t="s">
        <v>11</v>
      </c>
      <c r="G7174" t="s">
        <v>8</v>
      </c>
    </row>
    <row r="7175" spans="1:7" x14ac:dyDescent="0.25">
      <c r="A7175">
        <v>562</v>
      </c>
      <c r="B7175" t="str">
        <f>VLOOKUP(CONCATENATE(C7175,"_",D7175),acronyms!$A$2:$B$330,2,0)</f>
        <v>Festuca nigricans</v>
      </c>
      <c r="C7175" t="s">
        <v>19</v>
      </c>
      <c r="D7175" t="s">
        <v>20</v>
      </c>
      <c r="E7175">
        <v>1</v>
      </c>
      <c r="G7175" t="s">
        <v>8</v>
      </c>
    </row>
    <row r="7176" spans="1:7" x14ac:dyDescent="0.25">
      <c r="A7176">
        <v>562</v>
      </c>
      <c r="B7176" t="str">
        <f>VLOOKUP(CONCATENATE(C7176,"_",D7176),acronyms!$A$2:$B$330,2,0)</f>
        <v>Gentiana acaulis</v>
      </c>
      <c r="C7176" t="s">
        <v>21</v>
      </c>
      <c r="D7176" t="s">
        <v>73</v>
      </c>
      <c r="E7176" t="s">
        <v>18</v>
      </c>
      <c r="G7176" t="s">
        <v>8</v>
      </c>
    </row>
    <row r="7177" spans="1:7" x14ac:dyDescent="0.25">
      <c r="A7177">
        <v>562</v>
      </c>
      <c r="B7177" t="str">
        <f>VLOOKUP(CONCATENATE(C7177,"_",D7177),acronyms!$A$2:$B$330,2,0)</f>
        <v>Gentiana punctata</v>
      </c>
      <c r="C7177" t="s">
        <v>21</v>
      </c>
      <c r="D7177" t="s">
        <v>22</v>
      </c>
      <c r="E7177">
        <v>1</v>
      </c>
      <c r="G7177" t="s">
        <v>8</v>
      </c>
    </row>
    <row r="7178" spans="1:7" x14ac:dyDescent="0.25">
      <c r="A7178">
        <v>562</v>
      </c>
      <c r="B7178" t="str">
        <f>VLOOKUP(CONCATENATE(C7178,"_",D7178),acronyms!$A$2:$B$330,2,0)</f>
        <v>Geranium sylvaticum</v>
      </c>
      <c r="C7178" t="s">
        <v>23</v>
      </c>
      <c r="D7178" t="s">
        <v>24</v>
      </c>
      <c r="E7178">
        <v>1</v>
      </c>
      <c r="G7178" t="s">
        <v>8</v>
      </c>
    </row>
    <row r="7179" spans="1:7" x14ac:dyDescent="0.25">
      <c r="A7179">
        <v>562</v>
      </c>
      <c r="B7179" t="str">
        <f>VLOOKUP(CONCATENATE(C7179,"_",D7179),acronyms!$A$2:$B$330,2,0)</f>
        <v>Geum montanum</v>
      </c>
      <c r="C7179" t="s">
        <v>25</v>
      </c>
      <c r="D7179" t="s">
        <v>26</v>
      </c>
      <c r="E7179" t="s">
        <v>50</v>
      </c>
      <c r="G7179" t="s">
        <v>8</v>
      </c>
    </row>
    <row r="7180" spans="1:7" x14ac:dyDescent="0.25">
      <c r="A7180">
        <v>562</v>
      </c>
      <c r="B7180" t="str">
        <f>VLOOKUP(CONCATENATE(C7180,"_",D7180),acronyms!$A$2:$B$330,2,0)</f>
        <v>Homogyne alpina</v>
      </c>
      <c r="C7180" t="s">
        <v>27</v>
      </c>
      <c r="D7180" t="s">
        <v>13</v>
      </c>
      <c r="E7180">
        <v>1</v>
      </c>
      <c r="G7180" t="s">
        <v>8</v>
      </c>
    </row>
    <row r="7181" spans="1:7" x14ac:dyDescent="0.25">
      <c r="A7181">
        <v>562</v>
      </c>
      <c r="B7181" t="str">
        <f>VLOOKUP(CONCATENATE(C7181,"_",D7181),acronyms!$A$2:$B$330,2,0)</f>
        <v>Juncus trifidus</v>
      </c>
      <c r="C7181" t="s">
        <v>132</v>
      </c>
      <c r="D7181" t="s">
        <v>108</v>
      </c>
      <c r="E7181">
        <v>1</v>
      </c>
      <c r="G7181" t="s">
        <v>8</v>
      </c>
    </row>
    <row r="7182" spans="1:7" x14ac:dyDescent="0.25">
      <c r="A7182">
        <v>562</v>
      </c>
      <c r="B7182" t="str">
        <f>VLOOKUP(CONCATENATE(C7182,"_",D7182),acronyms!$A$2:$B$330,2,0)</f>
        <v>Leontodon hispidus</v>
      </c>
      <c r="C7182" t="s">
        <v>28</v>
      </c>
      <c r="D7182" t="s">
        <v>29</v>
      </c>
      <c r="E7182" t="s">
        <v>11</v>
      </c>
      <c r="G7182" t="s">
        <v>8</v>
      </c>
    </row>
    <row r="7183" spans="1:7" x14ac:dyDescent="0.25">
      <c r="A7183">
        <v>562</v>
      </c>
      <c r="B7183" t="str">
        <f>VLOOKUP(CONCATENATE(C7183,"_",D7183),acronyms!$A$2:$B$330,2,0)</f>
        <v>Loiseleuria procumbens</v>
      </c>
      <c r="C7183" t="s">
        <v>155</v>
      </c>
      <c r="D7183" t="s">
        <v>130</v>
      </c>
      <c r="E7183" t="s">
        <v>11</v>
      </c>
      <c r="G7183" t="s">
        <v>8</v>
      </c>
    </row>
    <row r="7184" spans="1:7" x14ac:dyDescent="0.25">
      <c r="A7184">
        <v>562</v>
      </c>
      <c r="B7184" t="str">
        <f>VLOOKUP(CONCATENATE(C7184,"_",D7184),acronyms!$A$2:$B$330,2,0)</f>
        <v>Mutellina adonidifolia</v>
      </c>
      <c r="C7184" t="s">
        <v>99</v>
      </c>
      <c r="D7184" t="s">
        <v>100</v>
      </c>
      <c r="E7184">
        <v>1</v>
      </c>
      <c r="G7184" t="s">
        <v>8</v>
      </c>
    </row>
    <row r="7185" spans="1:7" x14ac:dyDescent="0.25">
      <c r="A7185">
        <v>562</v>
      </c>
      <c r="B7185" t="str">
        <f>VLOOKUP(CONCATENATE(C7185,"_",D7185),acronyms!$A$2:$B$330,2,0)</f>
        <v>Myosotis alpestris</v>
      </c>
      <c r="C7185" t="s">
        <v>101</v>
      </c>
      <c r="D7185" t="s">
        <v>13</v>
      </c>
      <c r="E7185" t="s">
        <v>18</v>
      </c>
      <c r="G7185" t="s">
        <v>8</v>
      </c>
    </row>
    <row r="7186" spans="1:7" x14ac:dyDescent="0.25">
      <c r="A7186">
        <v>562</v>
      </c>
      <c r="B7186" t="str">
        <f>VLOOKUP(CONCATENATE(C7186,"_",D7186),acronyms!$A$2:$B$330,2,0)</f>
        <v>Persicaria vivipara</v>
      </c>
      <c r="C7186" t="s">
        <v>32</v>
      </c>
      <c r="D7186" t="s">
        <v>33</v>
      </c>
      <c r="E7186" t="s">
        <v>11</v>
      </c>
      <c r="G7186" t="s">
        <v>8</v>
      </c>
    </row>
    <row r="7187" spans="1:7" x14ac:dyDescent="0.25">
      <c r="A7187">
        <v>562</v>
      </c>
      <c r="B7187" t="str">
        <f>VLOOKUP(CONCATENATE(C7187,"_",D7187),acronyms!$A$2:$B$330,2,0)</f>
        <v>Phyteuma hemisphaericum</v>
      </c>
      <c r="C7187" t="s">
        <v>91</v>
      </c>
      <c r="D7187" t="s">
        <v>92</v>
      </c>
      <c r="E7187" t="s">
        <v>11</v>
      </c>
      <c r="G7187" t="s">
        <v>8</v>
      </c>
    </row>
    <row r="7188" spans="1:7" x14ac:dyDescent="0.25">
      <c r="A7188">
        <v>562</v>
      </c>
      <c r="B7188" t="str">
        <f>VLOOKUP(CONCATENATE(C7188,"_",D7188),acronyms!$A$2:$B$330,2,0)</f>
        <v>Potentilla aurea</v>
      </c>
      <c r="C7188" t="s">
        <v>34</v>
      </c>
      <c r="D7188" t="s">
        <v>35</v>
      </c>
      <c r="E7188">
        <v>1</v>
      </c>
      <c r="G7188" t="s">
        <v>8</v>
      </c>
    </row>
    <row r="7189" spans="1:7" x14ac:dyDescent="0.25">
      <c r="A7189">
        <v>562</v>
      </c>
      <c r="B7189" t="str">
        <f>VLOOKUP(CONCATENATE(C7189,"_",D7189),acronyms!$A$2:$B$330,2,0)</f>
        <v>Ranunculus villarsii</v>
      </c>
      <c r="C7189" t="s">
        <v>36</v>
      </c>
      <c r="D7189" t="s">
        <v>37</v>
      </c>
      <c r="E7189" t="s">
        <v>11</v>
      </c>
      <c r="G7189" t="s">
        <v>8</v>
      </c>
    </row>
    <row r="7190" spans="1:7" x14ac:dyDescent="0.25">
      <c r="A7190">
        <v>562</v>
      </c>
      <c r="B7190" t="str">
        <f>VLOOKUP(CONCATENATE(C7190,"_",D7190),acronyms!$A$2:$B$330,2,0)</f>
        <v>Rhinanthus glacialis</v>
      </c>
      <c r="C7190" t="s">
        <v>106</v>
      </c>
      <c r="D7190" t="s">
        <v>85</v>
      </c>
      <c r="E7190" t="s">
        <v>11</v>
      </c>
      <c r="G7190" t="s">
        <v>8</v>
      </c>
    </row>
    <row r="7191" spans="1:7" x14ac:dyDescent="0.25">
      <c r="A7191">
        <v>562</v>
      </c>
      <c r="B7191" t="str">
        <f>VLOOKUP(CONCATENATE(C7191,"_",D7191),acronyms!$A$2:$B$330,2,0)</f>
        <v>Rhododendron ferrugineum</v>
      </c>
      <c r="C7191" t="s">
        <v>38</v>
      </c>
      <c r="D7191" t="s">
        <v>39</v>
      </c>
      <c r="E7191">
        <v>3</v>
      </c>
      <c r="G7191" t="s">
        <v>8</v>
      </c>
    </row>
    <row r="7192" spans="1:7" x14ac:dyDescent="0.25">
      <c r="A7192">
        <v>562</v>
      </c>
      <c r="B7192" t="str">
        <f>VLOOKUP(CONCATENATE(C7192,"_",D7192),acronyms!$A$2:$B$330,2,0)</f>
        <v>Salix helvetica</v>
      </c>
      <c r="C7192" t="s">
        <v>40</v>
      </c>
      <c r="D7192" t="s">
        <v>41</v>
      </c>
      <c r="E7192" t="s">
        <v>46</v>
      </c>
      <c r="G7192" t="s">
        <v>8</v>
      </c>
    </row>
    <row r="7193" spans="1:7" x14ac:dyDescent="0.25">
      <c r="A7193">
        <v>562</v>
      </c>
      <c r="B7193" t="str">
        <f>VLOOKUP(CONCATENATE(C7193,"_",D7193),acronyms!$A$2:$B$330,2,0)</f>
        <v>Scorzoneroides helvetica</v>
      </c>
      <c r="C7193" t="s">
        <v>42</v>
      </c>
      <c r="D7193" t="s">
        <v>41</v>
      </c>
      <c r="E7193" t="s">
        <v>11</v>
      </c>
      <c r="G7193" t="s">
        <v>8</v>
      </c>
    </row>
    <row r="7194" spans="1:7" x14ac:dyDescent="0.25">
      <c r="A7194">
        <v>562</v>
      </c>
      <c r="B7194" t="str">
        <f>VLOOKUP(CONCATENATE(C7194,"_",D7194),acronyms!$A$2:$B$330,2,0)</f>
        <v>Silene vulgaris</v>
      </c>
      <c r="C7194" t="s">
        <v>43</v>
      </c>
      <c r="D7194" t="s">
        <v>10</v>
      </c>
      <c r="E7194" t="s">
        <v>50</v>
      </c>
      <c r="G7194" t="s">
        <v>8</v>
      </c>
    </row>
    <row r="7195" spans="1:7" x14ac:dyDescent="0.25">
      <c r="A7195">
        <v>562</v>
      </c>
      <c r="B7195" t="str">
        <f>VLOOKUP(CONCATENATE(C7195,"_",D7195),acronyms!$A$2:$B$330,2,0)</f>
        <v>Solidago virgaurea subsp. minuta</v>
      </c>
      <c r="C7195" t="s">
        <v>44</v>
      </c>
      <c r="D7195" t="s">
        <v>45</v>
      </c>
      <c r="E7195">
        <v>1</v>
      </c>
      <c r="G7195" t="s">
        <v>8</v>
      </c>
    </row>
    <row r="7196" spans="1:7" x14ac:dyDescent="0.25">
      <c r="A7196">
        <v>562</v>
      </c>
      <c r="B7196" t="str">
        <f>VLOOKUP(CONCATENATE(C7196,"_",D7196),acronyms!$A$2:$B$330,2,0)</f>
        <v>Vaccinium myrtillus</v>
      </c>
      <c r="C7196" t="s">
        <v>48</v>
      </c>
      <c r="D7196" t="s">
        <v>51</v>
      </c>
      <c r="E7196" t="s">
        <v>46</v>
      </c>
      <c r="G7196" t="s">
        <v>8</v>
      </c>
    </row>
    <row r="7197" spans="1:7" x14ac:dyDescent="0.25">
      <c r="A7197">
        <v>562</v>
      </c>
      <c r="B7197" t="str">
        <f>VLOOKUP(CONCATENATE(C7197,"_",D7197),acronyms!$A$2:$B$330,2,0)</f>
        <v>Vaccinium vitis-idaea</v>
      </c>
      <c r="C7197" t="s">
        <v>48</v>
      </c>
      <c r="D7197" t="s">
        <v>150</v>
      </c>
      <c r="E7197">
        <v>1</v>
      </c>
      <c r="G7197" t="s">
        <v>8</v>
      </c>
    </row>
    <row r="7198" spans="1:7" x14ac:dyDescent="0.25">
      <c r="A7198">
        <v>562</v>
      </c>
      <c r="B7198" t="str">
        <f>VLOOKUP(CONCATENATE(C7198,"_",D7198),acronyms!$A$2:$B$330,2,0)</f>
        <v>Viola biflora</v>
      </c>
      <c r="C7198" t="s">
        <v>52</v>
      </c>
      <c r="D7198" t="s">
        <v>53</v>
      </c>
      <c r="E7198">
        <v>1</v>
      </c>
      <c r="G7198" t="s">
        <v>8</v>
      </c>
    </row>
    <row r="7199" spans="1:7" x14ac:dyDescent="0.25">
      <c r="A7199">
        <v>563</v>
      </c>
      <c r="B7199" t="str">
        <f>VLOOKUP(CONCATENATE(C7199,"_",D7199),acronyms!$A$2:$B$330,2,0)</f>
        <v>Agrostis alpina</v>
      </c>
      <c r="C7199" t="s">
        <v>7</v>
      </c>
      <c r="D7199" t="s">
        <v>13</v>
      </c>
      <c r="E7199" t="s">
        <v>11</v>
      </c>
      <c r="G7199" t="s">
        <v>228</v>
      </c>
    </row>
    <row r="7200" spans="1:7" x14ac:dyDescent="0.25">
      <c r="A7200">
        <v>563</v>
      </c>
      <c r="B7200" t="str">
        <f>VLOOKUP(CONCATENATE(C7200,"_",D7200),acronyms!$A$2:$B$330,2,0)</f>
        <v>Anthoxanthum alpinum</v>
      </c>
      <c r="C7200" t="s">
        <v>12</v>
      </c>
      <c r="D7200" t="s">
        <v>13</v>
      </c>
      <c r="E7200" t="s">
        <v>11</v>
      </c>
      <c r="G7200" t="s">
        <v>228</v>
      </c>
    </row>
    <row r="7201" spans="1:7" x14ac:dyDescent="0.25">
      <c r="A7201">
        <v>563</v>
      </c>
      <c r="B7201" t="str">
        <f>VLOOKUP(CONCATENATE(C7201,"_",D7201),acronyms!$A$2:$B$330,2,0)</f>
        <v>Arenaria biflora</v>
      </c>
      <c r="C7201" t="s">
        <v>111</v>
      </c>
      <c r="D7201" t="s">
        <v>53</v>
      </c>
      <c r="E7201" t="s">
        <v>11</v>
      </c>
      <c r="G7201" t="s">
        <v>228</v>
      </c>
    </row>
    <row r="7202" spans="1:7" x14ac:dyDescent="0.25">
      <c r="A7202">
        <v>563</v>
      </c>
      <c r="B7202" t="str">
        <f>VLOOKUP(CONCATENATE(C7202,"_",D7202),acronyms!$A$2:$B$330,2,0)</f>
        <v>Avenella flexuosa</v>
      </c>
      <c r="C7202" t="s">
        <v>14</v>
      </c>
      <c r="D7202" t="s">
        <v>126</v>
      </c>
      <c r="E7202" t="s">
        <v>50</v>
      </c>
      <c r="G7202" t="s">
        <v>228</v>
      </c>
    </row>
    <row r="7203" spans="1:7" x14ac:dyDescent="0.25">
      <c r="A7203">
        <v>563</v>
      </c>
      <c r="B7203" t="str">
        <f>VLOOKUP(CONCATENATE(C7203,"_",D7203),acronyms!$A$2:$B$330,2,0)</f>
        <v>Campanula scheuchzeri</v>
      </c>
      <c r="C7203" t="s">
        <v>16</v>
      </c>
      <c r="D7203" t="s">
        <v>17</v>
      </c>
      <c r="E7203" t="s">
        <v>11</v>
      </c>
      <c r="G7203" t="s">
        <v>228</v>
      </c>
    </row>
    <row r="7204" spans="1:7" x14ac:dyDescent="0.25">
      <c r="A7204">
        <v>563</v>
      </c>
      <c r="B7204" t="str">
        <f>VLOOKUP(CONCATENATE(C7204,"_",D7204),acronyms!$A$2:$B$330,2,0)</f>
        <v>Carex ornithopoda</v>
      </c>
      <c r="C7204" t="s">
        <v>54</v>
      </c>
      <c r="D7204" t="s">
        <v>246</v>
      </c>
      <c r="E7204" t="s">
        <v>11</v>
      </c>
      <c r="F7204" t="s">
        <v>61</v>
      </c>
      <c r="G7204" t="s">
        <v>228</v>
      </c>
    </row>
    <row r="7205" spans="1:7" x14ac:dyDescent="0.25">
      <c r="A7205">
        <v>563</v>
      </c>
      <c r="B7205" t="str">
        <f>VLOOKUP(CONCATENATE(C7205,"_",D7205),acronyms!$A$2:$B$330,2,0)</f>
        <v>Deschampsia cespitosa subsp. cespitosa</v>
      </c>
      <c r="C7205" t="s">
        <v>89</v>
      </c>
      <c r="D7205" t="s">
        <v>90</v>
      </c>
      <c r="E7205" t="s">
        <v>46</v>
      </c>
      <c r="G7205" t="s">
        <v>228</v>
      </c>
    </row>
    <row r="7206" spans="1:7" x14ac:dyDescent="0.25">
      <c r="A7206">
        <v>563</v>
      </c>
      <c r="B7206" t="str">
        <f>VLOOKUP(CONCATENATE(C7206,"_",D7206),acronyms!$A$2:$B$330,2,0)</f>
        <v>Gnaphalium supinum</v>
      </c>
      <c r="C7206" t="s">
        <v>77</v>
      </c>
      <c r="D7206" t="s">
        <v>78</v>
      </c>
      <c r="E7206">
        <v>1</v>
      </c>
      <c r="G7206" t="s">
        <v>228</v>
      </c>
    </row>
    <row r="7207" spans="1:7" x14ac:dyDescent="0.25">
      <c r="A7207">
        <v>563</v>
      </c>
      <c r="B7207" t="str">
        <f>VLOOKUP(CONCATENATE(C7207,"_",D7207),acronyms!$A$2:$B$330,2,0)</f>
        <v>Homogyne alpina</v>
      </c>
      <c r="C7207" t="s">
        <v>27</v>
      </c>
      <c r="D7207" t="s">
        <v>13</v>
      </c>
      <c r="E7207" t="s">
        <v>11</v>
      </c>
      <c r="G7207" t="s">
        <v>228</v>
      </c>
    </row>
    <row r="7208" spans="1:7" x14ac:dyDescent="0.25">
      <c r="A7208">
        <v>563</v>
      </c>
      <c r="B7208" t="str">
        <f>VLOOKUP(CONCATENATE(C7208,"_",D7208),acronyms!$A$2:$B$330,2,0)</f>
        <v>Huperzia selago</v>
      </c>
      <c r="C7208" t="s">
        <v>320</v>
      </c>
      <c r="D7208" t="s">
        <v>107</v>
      </c>
      <c r="E7208" t="s">
        <v>11</v>
      </c>
      <c r="G7208" t="s">
        <v>228</v>
      </c>
    </row>
    <row r="7209" spans="1:7" x14ac:dyDescent="0.25">
      <c r="A7209">
        <v>563</v>
      </c>
      <c r="B7209" t="str">
        <f>VLOOKUP(CONCATENATE(C7209,"_",D7209),acronyms!$A$2:$B$330,2,0)</f>
        <v>Leucanthemopsis alpina</v>
      </c>
      <c r="C7209" t="s">
        <v>59</v>
      </c>
      <c r="D7209" t="s">
        <v>13</v>
      </c>
      <c r="E7209" t="s">
        <v>50</v>
      </c>
      <c r="G7209" t="s">
        <v>228</v>
      </c>
    </row>
    <row r="7210" spans="1:7" x14ac:dyDescent="0.25">
      <c r="A7210">
        <v>563</v>
      </c>
      <c r="B7210" t="str">
        <f>VLOOKUP(CONCATENATE(C7210,"_",D7210),acronyms!$A$2:$B$330,2,0)</f>
        <v>Luzula alpino-pilosa</v>
      </c>
      <c r="C7210" t="s">
        <v>30</v>
      </c>
      <c r="D7210" t="s">
        <v>31</v>
      </c>
      <c r="E7210">
        <v>1</v>
      </c>
      <c r="G7210" t="s">
        <v>228</v>
      </c>
    </row>
    <row r="7211" spans="1:7" x14ac:dyDescent="0.25">
      <c r="A7211">
        <v>563</v>
      </c>
      <c r="B7211" t="str">
        <f>VLOOKUP(CONCATENATE(C7211,"_",D7211),acronyms!$A$2:$B$330,2,0)</f>
        <v>Mutellina adonidifolia</v>
      </c>
      <c r="C7211" t="s">
        <v>99</v>
      </c>
      <c r="D7211" t="s">
        <v>100</v>
      </c>
      <c r="E7211" t="s">
        <v>50</v>
      </c>
      <c r="G7211" t="s">
        <v>228</v>
      </c>
    </row>
    <row r="7212" spans="1:7" x14ac:dyDescent="0.25">
      <c r="A7212">
        <v>563</v>
      </c>
      <c r="B7212" t="str">
        <f>VLOOKUP(CONCATENATE(C7212,"_",D7212),acronyms!$A$2:$B$330,2,0)</f>
        <v>Nardus stricta</v>
      </c>
      <c r="C7212" t="s">
        <v>102</v>
      </c>
      <c r="D7212" t="s">
        <v>103</v>
      </c>
      <c r="E7212" t="s">
        <v>11</v>
      </c>
      <c r="G7212" t="s">
        <v>228</v>
      </c>
    </row>
    <row r="7213" spans="1:7" x14ac:dyDescent="0.25">
      <c r="A7213">
        <v>563</v>
      </c>
      <c r="B7213" t="str">
        <f>VLOOKUP(CONCATENATE(C7213,"_",D7213),acronyms!$A$2:$B$330,2,0)</f>
        <v>Phyteuma hemisphaericum</v>
      </c>
      <c r="C7213" t="s">
        <v>91</v>
      </c>
      <c r="D7213" t="s">
        <v>92</v>
      </c>
      <c r="E7213" t="s">
        <v>11</v>
      </c>
      <c r="G7213" t="s">
        <v>228</v>
      </c>
    </row>
    <row r="7214" spans="1:7" x14ac:dyDescent="0.25">
      <c r="A7214">
        <v>563</v>
      </c>
      <c r="B7214" t="str">
        <f>VLOOKUP(CONCATENATE(C7214,"_",D7214),acronyms!$A$2:$B$330,2,0)</f>
        <v>Scorzoneroides helvetica</v>
      </c>
      <c r="C7214" t="s">
        <v>42</v>
      </c>
      <c r="D7214" t="s">
        <v>41</v>
      </c>
      <c r="E7214">
        <v>1</v>
      </c>
      <c r="G7214" t="s">
        <v>228</v>
      </c>
    </row>
    <row r="7215" spans="1:7" x14ac:dyDescent="0.25">
      <c r="A7215">
        <v>563</v>
      </c>
      <c r="B7215" t="str">
        <f>VLOOKUP(CONCATENATE(C7215,"_",D7215),acronyms!$A$2:$B$330,2,0)</f>
        <v>Soldanella pusilla</v>
      </c>
      <c r="C7215" t="s">
        <v>44</v>
      </c>
      <c r="D7215" t="s">
        <v>127</v>
      </c>
      <c r="E7215" t="s">
        <v>50</v>
      </c>
      <c r="G7215" t="s">
        <v>228</v>
      </c>
    </row>
    <row r="7216" spans="1:7" x14ac:dyDescent="0.25">
      <c r="A7216">
        <v>563</v>
      </c>
      <c r="B7216" t="str">
        <f>VLOOKUP(CONCATENATE(C7216,"_",D7216),acronyms!$A$2:$B$330,2,0)</f>
        <v>Veronica alpina</v>
      </c>
      <c r="C7216" t="s">
        <v>15</v>
      </c>
      <c r="D7216" t="s">
        <v>13</v>
      </c>
      <c r="E7216" t="s">
        <v>11</v>
      </c>
      <c r="G7216" t="s">
        <v>228</v>
      </c>
    </row>
    <row r="7217" spans="1:7" x14ac:dyDescent="0.25">
      <c r="A7217">
        <v>564</v>
      </c>
      <c r="B7217" t="str">
        <f>VLOOKUP(CONCATENATE(C7217,"_",D7217),acronyms!$A$2:$B$330,2,0)</f>
        <v>Calamagrostis villosa</v>
      </c>
      <c r="C7217" t="s">
        <v>154</v>
      </c>
      <c r="D7217" t="s">
        <v>37</v>
      </c>
      <c r="E7217" t="s">
        <v>46</v>
      </c>
      <c r="G7217" t="s">
        <v>75</v>
      </c>
    </row>
    <row r="7218" spans="1:7" x14ac:dyDescent="0.25">
      <c r="A7218">
        <v>564</v>
      </c>
      <c r="B7218" t="str">
        <f>VLOOKUP(CONCATENATE(C7218,"_",D7218),acronyms!$A$2:$B$330,2,0)</f>
        <v>Geranium sylvaticum</v>
      </c>
      <c r="C7218" t="s">
        <v>23</v>
      </c>
      <c r="D7218" t="s">
        <v>24</v>
      </c>
      <c r="E7218">
        <v>1</v>
      </c>
      <c r="G7218" t="s">
        <v>75</v>
      </c>
    </row>
    <row r="7219" spans="1:7" x14ac:dyDescent="0.25">
      <c r="A7219">
        <v>564</v>
      </c>
      <c r="B7219" t="str">
        <f>VLOOKUP(CONCATENATE(C7219,"_",D7219),acronyms!$A$2:$B$330,2,0)</f>
        <v>Rhododendron ferrugineum</v>
      </c>
      <c r="C7219" t="s">
        <v>38</v>
      </c>
      <c r="D7219" t="s">
        <v>39</v>
      </c>
      <c r="E7219">
        <v>1</v>
      </c>
      <c r="G7219" t="s">
        <v>75</v>
      </c>
    </row>
    <row r="7220" spans="1:7" x14ac:dyDescent="0.25">
      <c r="A7220">
        <v>564</v>
      </c>
      <c r="B7220" t="str">
        <f>VLOOKUP(CONCATENATE(C7220,"_",D7220),acronyms!$A$2:$B$330,2,0)</f>
        <v>Salix helvetica</v>
      </c>
      <c r="C7220" t="s">
        <v>40</v>
      </c>
      <c r="D7220" t="s">
        <v>41</v>
      </c>
      <c r="E7220">
        <v>4</v>
      </c>
      <c r="G7220" t="s">
        <v>75</v>
      </c>
    </row>
    <row r="7221" spans="1:7" x14ac:dyDescent="0.25">
      <c r="A7221">
        <v>564</v>
      </c>
      <c r="B7221" t="str">
        <f>VLOOKUP(CONCATENATE(C7221,"_",D7221),acronyms!$A$2:$B$330,2,0)</f>
        <v>Vaccinium myrtillus</v>
      </c>
      <c r="C7221" t="s">
        <v>48</v>
      </c>
      <c r="D7221" t="s">
        <v>51</v>
      </c>
      <c r="E7221" t="s">
        <v>46</v>
      </c>
      <c r="G7221" t="s">
        <v>75</v>
      </c>
    </row>
    <row r="7222" spans="1:7" x14ac:dyDescent="0.25">
      <c r="A7222">
        <v>564</v>
      </c>
      <c r="B7222" t="str">
        <f>VLOOKUP(CONCATENATE(C7222,"_",D7222),acronyms!$A$2:$B$330,2,0)</f>
        <v>Vaccinium vitis-idaea</v>
      </c>
      <c r="C7222" t="s">
        <v>48</v>
      </c>
      <c r="D7222" t="s">
        <v>150</v>
      </c>
      <c r="E7222">
        <v>1</v>
      </c>
      <c r="G7222" t="s">
        <v>75</v>
      </c>
    </row>
    <row r="7223" spans="1:7" x14ac:dyDescent="0.25">
      <c r="A7223">
        <v>565</v>
      </c>
      <c r="B7223" t="str">
        <f>VLOOKUP(CONCATENATE(C7223,"_",D7223),acronyms!$A$2:$B$330,2,0)</f>
        <v>Agrostis agrostiflora</v>
      </c>
      <c r="C7223" t="s">
        <v>7</v>
      </c>
      <c r="D7223" t="s">
        <v>7</v>
      </c>
      <c r="E7223">
        <v>1</v>
      </c>
      <c r="G7223" t="s">
        <v>119</v>
      </c>
    </row>
    <row r="7224" spans="1:7" x14ac:dyDescent="0.25">
      <c r="A7224">
        <v>565</v>
      </c>
      <c r="B7224" t="str">
        <f>VLOOKUP(CONCATENATE(C7224,"_",D7224),acronyms!$A$2:$B$330,2,0)</f>
        <v>Ajuga pyramidalis</v>
      </c>
      <c r="C7224" t="s">
        <v>257</v>
      </c>
      <c r="D7224" t="s">
        <v>105</v>
      </c>
      <c r="E7224" t="s">
        <v>18</v>
      </c>
      <c r="G7224" t="s">
        <v>119</v>
      </c>
    </row>
    <row r="7225" spans="1:7" x14ac:dyDescent="0.25">
      <c r="A7225">
        <v>565</v>
      </c>
      <c r="B7225" t="str">
        <f>VLOOKUP(CONCATENATE(C7225,"_",D7225),acronyms!$A$2:$B$330,2,0)</f>
        <v>Alchemilla vulgaris agg.</v>
      </c>
      <c r="C7225" t="s">
        <v>9</v>
      </c>
      <c r="D7225" t="s">
        <v>10</v>
      </c>
      <c r="E7225" t="s">
        <v>11</v>
      </c>
      <c r="G7225" t="s">
        <v>119</v>
      </c>
    </row>
    <row r="7226" spans="1:7" x14ac:dyDescent="0.25">
      <c r="A7226">
        <v>565</v>
      </c>
      <c r="B7226" t="str">
        <f>VLOOKUP(CONCATENATE(C7226,"_",D7226),acronyms!$A$2:$B$330,2,0)</f>
        <v>Anthoxanthum alpinum</v>
      </c>
      <c r="C7226" t="s">
        <v>12</v>
      </c>
      <c r="D7226" t="s">
        <v>13</v>
      </c>
      <c r="E7226">
        <v>1</v>
      </c>
      <c r="G7226" t="s">
        <v>119</v>
      </c>
    </row>
    <row r="7227" spans="1:7" x14ac:dyDescent="0.25">
      <c r="A7227">
        <v>565</v>
      </c>
      <c r="B7227" t="str">
        <f>VLOOKUP(CONCATENATE(C7227,"_",D7227),acronyms!$A$2:$B$330,2,0)</f>
        <v>Avenula versicolor</v>
      </c>
      <c r="C7227" t="s">
        <v>14</v>
      </c>
      <c r="D7227" t="s">
        <v>15</v>
      </c>
      <c r="E7227" t="s">
        <v>50</v>
      </c>
      <c r="G7227" t="s">
        <v>119</v>
      </c>
    </row>
    <row r="7228" spans="1:7" x14ac:dyDescent="0.25">
      <c r="A7228">
        <v>565</v>
      </c>
      <c r="B7228" t="str">
        <f>VLOOKUP(CONCATENATE(C7228,"_",D7228),acronyms!$A$2:$B$330,2,0)</f>
        <v>Bartsia alpina</v>
      </c>
      <c r="C7228" t="s">
        <v>94</v>
      </c>
      <c r="D7228" t="s">
        <v>13</v>
      </c>
      <c r="E7228" t="s">
        <v>18</v>
      </c>
      <c r="G7228" t="s">
        <v>119</v>
      </c>
    </row>
    <row r="7229" spans="1:7" x14ac:dyDescent="0.25">
      <c r="A7229">
        <v>565</v>
      </c>
      <c r="B7229" t="str">
        <f>VLOOKUP(CONCATENATE(C7229,"_",D7229),acronyms!$A$2:$B$330,2,0)</f>
        <v>Botrychium lunaria</v>
      </c>
      <c r="C7229" t="s">
        <v>174</v>
      </c>
      <c r="D7229" t="s">
        <v>175</v>
      </c>
      <c r="E7229" t="s">
        <v>18</v>
      </c>
      <c r="G7229" t="s">
        <v>119</v>
      </c>
    </row>
    <row r="7230" spans="1:7" x14ac:dyDescent="0.25">
      <c r="A7230">
        <v>565</v>
      </c>
      <c r="B7230" t="str">
        <f>VLOOKUP(CONCATENATE(C7230,"_",D7230),acronyms!$A$2:$B$330,2,0)</f>
        <v>Campanula scheuchzeri</v>
      </c>
      <c r="C7230" t="s">
        <v>16</v>
      </c>
      <c r="D7230" t="s">
        <v>17</v>
      </c>
      <c r="E7230" t="s">
        <v>18</v>
      </c>
      <c r="G7230" t="s">
        <v>119</v>
      </c>
    </row>
    <row r="7231" spans="1:7" x14ac:dyDescent="0.25">
      <c r="A7231">
        <v>565</v>
      </c>
      <c r="B7231" t="str">
        <f>VLOOKUP(CONCATENATE(C7231,"_",D7231),acronyms!$A$2:$B$330,2,0)</f>
        <v>Carex sempervirens</v>
      </c>
      <c r="C7231" t="s">
        <v>54</v>
      </c>
      <c r="D7231" t="s">
        <v>95</v>
      </c>
      <c r="E7231">
        <v>1</v>
      </c>
      <c r="G7231" t="s">
        <v>119</v>
      </c>
    </row>
    <row r="7232" spans="1:7" x14ac:dyDescent="0.25">
      <c r="A7232">
        <v>565</v>
      </c>
      <c r="B7232" t="str">
        <f>VLOOKUP(CONCATENATE(C7232,"_",D7232),acronyms!$A$2:$B$330,2,0)</f>
        <v>Carlina acaulis subsp. acaulis</v>
      </c>
      <c r="C7232" t="s">
        <v>54</v>
      </c>
      <c r="D7232" t="s">
        <v>73</v>
      </c>
      <c r="E7232">
        <v>1</v>
      </c>
      <c r="G7232" t="s">
        <v>119</v>
      </c>
    </row>
    <row r="7233" spans="1:7" x14ac:dyDescent="0.25">
      <c r="A7233">
        <v>565</v>
      </c>
      <c r="B7233" t="str">
        <f>VLOOKUP(CONCATENATE(C7233,"_",D7233),acronyms!$A$2:$B$330,2,0)</f>
        <v>Festuca nigricans</v>
      </c>
      <c r="C7233" t="s">
        <v>19</v>
      </c>
      <c r="D7233" t="s">
        <v>20</v>
      </c>
      <c r="E7233" t="s">
        <v>50</v>
      </c>
      <c r="G7233" t="s">
        <v>119</v>
      </c>
    </row>
    <row r="7234" spans="1:7" x14ac:dyDescent="0.25">
      <c r="A7234">
        <v>565</v>
      </c>
      <c r="B7234" t="str">
        <f>VLOOKUP(CONCATENATE(C7234,"_",D7234),acronyms!$A$2:$B$330,2,0)</f>
        <v>Festuca halleri agg.</v>
      </c>
      <c r="C7234" t="s">
        <v>19</v>
      </c>
      <c r="D7234" t="s">
        <v>161</v>
      </c>
      <c r="E7234" t="s">
        <v>11</v>
      </c>
      <c r="G7234" t="s">
        <v>119</v>
      </c>
    </row>
    <row r="7235" spans="1:7" x14ac:dyDescent="0.25">
      <c r="A7235">
        <v>565</v>
      </c>
      <c r="B7235" t="str">
        <f>VLOOKUP(CONCATENATE(C7235,"_",D7235),acronyms!$A$2:$B$330,2,0)</f>
        <v>Gentiana acaulis</v>
      </c>
      <c r="C7235" t="s">
        <v>21</v>
      </c>
      <c r="D7235" t="s">
        <v>73</v>
      </c>
      <c r="E7235" t="s">
        <v>18</v>
      </c>
      <c r="G7235" t="s">
        <v>119</v>
      </c>
    </row>
    <row r="7236" spans="1:7" x14ac:dyDescent="0.25">
      <c r="A7236">
        <v>565</v>
      </c>
      <c r="B7236" t="str">
        <f>VLOOKUP(CONCATENATE(C7236,"_",D7236),acronyms!$A$2:$B$330,2,0)</f>
        <v>Geranium sylvaticum</v>
      </c>
      <c r="C7236" t="s">
        <v>23</v>
      </c>
      <c r="D7236" t="s">
        <v>24</v>
      </c>
      <c r="E7236" t="s">
        <v>50</v>
      </c>
      <c r="G7236" t="s">
        <v>119</v>
      </c>
    </row>
    <row r="7237" spans="1:7" x14ac:dyDescent="0.25">
      <c r="A7237">
        <v>565</v>
      </c>
      <c r="B7237" t="str">
        <f>VLOOKUP(CONCATENATE(C7237,"_",D7237),acronyms!$A$2:$B$330,2,0)</f>
        <v>Geum montanum</v>
      </c>
      <c r="C7237" t="s">
        <v>25</v>
      </c>
      <c r="D7237" t="s">
        <v>26</v>
      </c>
      <c r="E7237" t="s">
        <v>11</v>
      </c>
      <c r="G7237" t="s">
        <v>119</v>
      </c>
    </row>
    <row r="7238" spans="1:7" x14ac:dyDescent="0.25">
      <c r="A7238">
        <v>565</v>
      </c>
      <c r="B7238" t="str">
        <f>VLOOKUP(CONCATENATE(C7238,"_",D7238),acronyms!$A$2:$B$330,2,0)</f>
        <v>Homogyne alpina</v>
      </c>
      <c r="C7238" t="s">
        <v>27</v>
      </c>
      <c r="D7238" t="s">
        <v>13</v>
      </c>
      <c r="E7238" t="s">
        <v>18</v>
      </c>
      <c r="G7238" t="s">
        <v>119</v>
      </c>
    </row>
    <row r="7239" spans="1:7" x14ac:dyDescent="0.25">
      <c r="A7239">
        <v>565</v>
      </c>
      <c r="B7239" t="str">
        <f>VLOOKUP(CONCATENATE(C7239,"_",D7239),acronyms!$A$2:$B$330,2,0)</f>
        <v>Kobresia myosuroides</v>
      </c>
      <c r="C7239" t="s">
        <v>148</v>
      </c>
      <c r="D7239" t="s">
        <v>101</v>
      </c>
      <c r="E7239" t="s">
        <v>50</v>
      </c>
      <c r="G7239" t="s">
        <v>119</v>
      </c>
    </row>
    <row r="7240" spans="1:7" x14ac:dyDescent="0.25">
      <c r="A7240">
        <v>565</v>
      </c>
      <c r="B7240" t="str">
        <f>VLOOKUP(CONCATENATE(C7240,"_",D7240),acronyms!$A$2:$B$330,2,0)</f>
        <v>Leontodon hispidus</v>
      </c>
      <c r="C7240" t="s">
        <v>28</v>
      </c>
      <c r="D7240" t="s">
        <v>29</v>
      </c>
      <c r="E7240" t="s">
        <v>46</v>
      </c>
      <c r="G7240" t="s">
        <v>119</v>
      </c>
    </row>
    <row r="7241" spans="1:7" x14ac:dyDescent="0.25">
      <c r="A7241">
        <v>565</v>
      </c>
      <c r="B7241" t="str">
        <f>VLOOKUP(CONCATENATE(C7241,"_",D7241),acronyms!$A$2:$B$330,2,0)</f>
        <v>Lotus corniculatus</v>
      </c>
      <c r="C7241" t="s">
        <v>96</v>
      </c>
      <c r="D7241" t="s">
        <v>97</v>
      </c>
      <c r="E7241" t="s">
        <v>11</v>
      </c>
      <c r="G7241" t="s">
        <v>119</v>
      </c>
    </row>
    <row r="7242" spans="1:7" x14ac:dyDescent="0.25">
      <c r="A7242">
        <v>565</v>
      </c>
      <c r="B7242" t="str">
        <f>VLOOKUP(CONCATENATE(C7242,"_",D7242),acronyms!$A$2:$B$330,2,0)</f>
        <v>Myosotis alpestris</v>
      </c>
      <c r="C7242" t="s">
        <v>101</v>
      </c>
      <c r="D7242" t="s">
        <v>13</v>
      </c>
      <c r="E7242" t="s">
        <v>18</v>
      </c>
      <c r="G7242" t="s">
        <v>119</v>
      </c>
    </row>
    <row r="7243" spans="1:7" x14ac:dyDescent="0.25">
      <c r="A7243">
        <v>565</v>
      </c>
      <c r="B7243" t="str">
        <f>VLOOKUP(CONCATENATE(C7243,"_",D7243),acronyms!$A$2:$B$330,2,0)</f>
        <v>Persicaria vivipara</v>
      </c>
      <c r="C7243" t="s">
        <v>32</v>
      </c>
      <c r="D7243" t="s">
        <v>33</v>
      </c>
      <c r="E7243" t="s">
        <v>11</v>
      </c>
      <c r="G7243" t="s">
        <v>119</v>
      </c>
    </row>
    <row r="7244" spans="1:7" x14ac:dyDescent="0.25">
      <c r="A7244">
        <v>565</v>
      </c>
      <c r="B7244" t="str">
        <f>VLOOKUP(CONCATENATE(C7244,"_",D7244),acronyms!$A$2:$B$330,2,0)</f>
        <v>Phleum alpinum agg.</v>
      </c>
      <c r="C7244" t="s">
        <v>162</v>
      </c>
      <c r="D7244" t="s">
        <v>163</v>
      </c>
      <c r="E7244" t="s">
        <v>18</v>
      </c>
      <c r="G7244" t="s">
        <v>119</v>
      </c>
    </row>
    <row r="7245" spans="1:7" x14ac:dyDescent="0.25">
      <c r="A7245">
        <v>565</v>
      </c>
      <c r="B7245" t="str">
        <f>VLOOKUP(CONCATENATE(C7245,"_",D7245),acronyms!$A$2:$B$330,2,0)</f>
        <v>Phyteuma hemisphaericum</v>
      </c>
      <c r="C7245" t="s">
        <v>91</v>
      </c>
      <c r="D7245" t="s">
        <v>92</v>
      </c>
      <c r="E7245" t="s">
        <v>18</v>
      </c>
      <c r="G7245" t="s">
        <v>119</v>
      </c>
    </row>
    <row r="7246" spans="1:7" x14ac:dyDescent="0.25">
      <c r="A7246">
        <v>565</v>
      </c>
      <c r="B7246" t="str">
        <f>VLOOKUP(CONCATENATE(C7246,"_",D7246),acronyms!$A$2:$B$330,2,0)</f>
        <v>Potentilla aurea</v>
      </c>
      <c r="C7246" t="s">
        <v>34</v>
      </c>
      <c r="D7246" t="s">
        <v>35</v>
      </c>
      <c r="E7246">
        <v>1</v>
      </c>
      <c r="G7246" t="s">
        <v>119</v>
      </c>
    </row>
    <row r="7247" spans="1:7" x14ac:dyDescent="0.25">
      <c r="A7247">
        <v>565</v>
      </c>
      <c r="B7247" t="str">
        <f>VLOOKUP(CONCATENATE(C7247,"_",D7247),acronyms!$A$2:$B$330,2,0)</f>
        <v>Ranunculus villarsii</v>
      </c>
      <c r="C7247" t="s">
        <v>36</v>
      </c>
      <c r="D7247" t="s">
        <v>37</v>
      </c>
      <c r="E7247" t="s">
        <v>11</v>
      </c>
      <c r="G7247" t="s">
        <v>119</v>
      </c>
    </row>
    <row r="7248" spans="1:7" x14ac:dyDescent="0.25">
      <c r="A7248">
        <v>565</v>
      </c>
      <c r="B7248" t="str">
        <f>VLOOKUP(CONCATENATE(C7248,"_",D7248),acronyms!$A$2:$B$330,2,0)</f>
        <v>Rhinanthus glacialis</v>
      </c>
      <c r="C7248" t="s">
        <v>106</v>
      </c>
      <c r="D7248" t="s">
        <v>85</v>
      </c>
      <c r="E7248" t="s">
        <v>11</v>
      </c>
      <c r="G7248" t="s">
        <v>119</v>
      </c>
    </row>
    <row r="7249" spans="1:7" x14ac:dyDescent="0.25">
      <c r="A7249">
        <v>565</v>
      </c>
      <c r="B7249" t="str">
        <f>VLOOKUP(CONCATENATE(C7249,"_",D7249),acronyms!$A$2:$B$330,2,0)</f>
        <v>Trifolium pratense subsp. pratense</v>
      </c>
      <c r="C7249" t="s">
        <v>108</v>
      </c>
      <c r="D7249" t="s">
        <v>110</v>
      </c>
      <c r="E7249" t="s">
        <v>50</v>
      </c>
      <c r="G7249" t="s">
        <v>119</v>
      </c>
    </row>
    <row r="7250" spans="1:7" x14ac:dyDescent="0.25">
      <c r="A7250">
        <v>565</v>
      </c>
      <c r="B7250" t="str">
        <f>VLOOKUP(CONCATENATE(C7250,"_",D7250),acronyms!$A$2:$B$330,2,0)</f>
        <v>Trollius europaeus</v>
      </c>
      <c r="C7250" t="s">
        <v>224</v>
      </c>
      <c r="D7250" t="s">
        <v>225</v>
      </c>
      <c r="E7250">
        <v>1</v>
      </c>
      <c r="G7250" t="s">
        <v>119</v>
      </c>
    </row>
    <row r="7251" spans="1:7" x14ac:dyDescent="0.25">
      <c r="A7251">
        <v>565</v>
      </c>
      <c r="B7251" t="str">
        <f>VLOOKUP(CONCATENATE(C7251,"_",D7251),acronyms!$A$2:$B$330,2,0)</f>
        <v>Vaccinium myrtillus</v>
      </c>
      <c r="C7251" t="s">
        <v>48</v>
      </c>
      <c r="D7251" t="s">
        <v>51</v>
      </c>
      <c r="E7251">
        <v>1</v>
      </c>
      <c r="G7251" t="s">
        <v>119</v>
      </c>
    </row>
    <row r="7252" spans="1:7" x14ac:dyDescent="0.25">
      <c r="A7252">
        <v>565</v>
      </c>
      <c r="B7252" t="str">
        <f>VLOOKUP(CONCATENATE(C7252,"_",D7252),acronyms!$A$2:$B$330,2,0)</f>
        <v>Vaccinium vitis-idaea</v>
      </c>
      <c r="C7252" t="s">
        <v>48</v>
      </c>
      <c r="D7252" t="s">
        <v>150</v>
      </c>
      <c r="E7252">
        <v>1</v>
      </c>
      <c r="G7252" t="s">
        <v>119</v>
      </c>
    </row>
    <row r="7253" spans="1:7" x14ac:dyDescent="0.25">
      <c r="A7253">
        <v>566</v>
      </c>
      <c r="B7253" t="str">
        <f>VLOOKUP(CONCATENATE(C7253,"_",D7253),acronyms!$A$2:$B$330,2,0)</f>
        <v>Agrostis alpina</v>
      </c>
      <c r="C7253" t="s">
        <v>7</v>
      </c>
      <c r="D7253" t="s">
        <v>13</v>
      </c>
      <c r="E7253" t="s">
        <v>11</v>
      </c>
      <c r="G7253" t="s">
        <v>8</v>
      </c>
    </row>
    <row r="7254" spans="1:7" x14ac:dyDescent="0.25">
      <c r="A7254">
        <v>566</v>
      </c>
      <c r="B7254" t="str">
        <f>VLOOKUP(CONCATENATE(C7254,"_",D7254),acronyms!$A$2:$B$330,2,0)</f>
        <v>Alchemilla vulgaris agg.</v>
      </c>
      <c r="C7254" t="s">
        <v>9</v>
      </c>
      <c r="D7254" t="s">
        <v>10</v>
      </c>
      <c r="E7254" t="s">
        <v>11</v>
      </c>
      <c r="G7254" t="s">
        <v>8</v>
      </c>
    </row>
    <row r="7255" spans="1:7" x14ac:dyDescent="0.25">
      <c r="A7255">
        <v>566</v>
      </c>
      <c r="B7255" t="str">
        <f>VLOOKUP(CONCATENATE(C7255,"_",D7255),acronyms!$A$2:$B$330,2,0)</f>
        <v>Antennaria carpatica</v>
      </c>
      <c r="C7255" t="s">
        <v>12</v>
      </c>
      <c r="D7255" t="s">
        <v>54</v>
      </c>
      <c r="E7255" t="s">
        <v>11</v>
      </c>
      <c r="G7255" t="s">
        <v>8</v>
      </c>
    </row>
    <row r="7256" spans="1:7" x14ac:dyDescent="0.25">
      <c r="A7256">
        <v>566</v>
      </c>
      <c r="B7256" t="str">
        <f>VLOOKUP(CONCATENATE(C7256,"_",D7256),acronyms!$A$2:$B$330,2,0)</f>
        <v>Anthoxanthum alpinum</v>
      </c>
      <c r="C7256" t="s">
        <v>12</v>
      </c>
      <c r="D7256" t="s">
        <v>13</v>
      </c>
      <c r="E7256" t="s">
        <v>11</v>
      </c>
      <c r="G7256" t="s">
        <v>8</v>
      </c>
    </row>
    <row r="7257" spans="1:7" x14ac:dyDescent="0.25">
      <c r="A7257">
        <v>566</v>
      </c>
      <c r="B7257" t="str">
        <f>VLOOKUP(CONCATENATE(C7257,"_",D7257),acronyms!$A$2:$B$330,2,0)</f>
        <v>Avenula versicolor</v>
      </c>
      <c r="C7257" t="s">
        <v>14</v>
      </c>
      <c r="D7257" t="s">
        <v>15</v>
      </c>
      <c r="E7257">
        <v>1</v>
      </c>
      <c r="G7257" t="s">
        <v>8</v>
      </c>
    </row>
    <row r="7258" spans="1:7" x14ac:dyDescent="0.25">
      <c r="A7258">
        <v>566</v>
      </c>
      <c r="B7258" t="str">
        <f>VLOOKUP(CONCATENATE(C7258,"_",D7258),acronyms!$A$2:$B$330,2,0)</f>
        <v>Bartsia alpina</v>
      </c>
      <c r="C7258" t="s">
        <v>94</v>
      </c>
      <c r="D7258" t="s">
        <v>13</v>
      </c>
      <c r="E7258">
        <v>1</v>
      </c>
      <c r="G7258" t="s">
        <v>8</v>
      </c>
    </row>
    <row r="7259" spans="1:7" x14ac:dyDescent="0.25">
      <c r="A7259">
        <v>566</v>
      </c>
      <c r="B7259" t="str">
        <f>VLOOKUP(CONCATENATE(C7259,"_",D7259),acronyms!$A$2:$B$330,2,0)</f>
        <v>Campanula scheuchzeri</v>
      </c>
      <c r="C7259" t="s">
        <v>16</v>
      </c>
      <c r="D7259" t="s">
        <v>17</v>
      </c>
      <c r="E7259" t="s">
        <v>11</v>
      </c>
      <c r="G7259" t="s">
        <v>8</v>
      </c>
    </row>
    <row r="7260" spans="1:7" x14ac:dyDescent="0.25">
      <c r="A7260">
        <v>566</v>
      </c>
      <c r="B7260" t="str">
        <f>VLOOKUP(CONCATENATE(C7260,"_",D7260),acronyms!$A$2:$B$330,2,0)</f>
        <v>Euphrasia minima</v>
      </c>
      <c r="C7260" t="s">
        <v>113</v>
      </c>
      <c r="D7260" t="s">
        <v>62</v>
      </c>
      <c r="E7260" t="s">
        <v>18</v>
      </c>
      <c r="G7260" t="s">
        <v>8</v>
      </c>
    </row>
    <row r="7261" spans="1:7" x14ac:dyDescent="0.25">
      <c r="A7261">
        <v>566</v>
      </c>
      <c r="B7261" t="str">
        <f>VLOOKUP(CONCATENATE(C7261,"_",D7261),acronyms!$A$2:$B$330,2,0)</f>
        <v>Festuca nigricans</v>
      </c>
      <c r="C7261" t="s">
        <v>19</v>
      </c>
      <c r="D7261" t="s">
        <v>20</v>
      </c>
      <c r="E7261" t="s">
        <v>50</v>
      </c>
      <c r="G7261" t="s">
        <v>8</v>
      </c>
    </row>
    <row r="7262" spans="1:7" x14ac:dyDescent="0.25">
      <c r="A7262">
        <v>566</v>
      </c>
      <c r="B7262" t="str">
        <f>VLOOKUP(CONCATENATE(C7262,"_",D7262),acronyms!$A$2:$B$330,2,0)</f>
        <v>Gentiana brachyphylla</v>
      </c>
      <c r="C7262" t="s">
        <v>21</v>
      </c>
      <c r="D7262" t="s">
        <v>151</v>
      </c>
      <c r="E7262" t="s">
        <v>11</v>
      </c>
      <c r="G7262" t="s">
        <v>8</v>
      </c>
    </row>
    <row r="7263" spans="1:7" x14ac:dyDescent="0.25">
      <c r="A7263">
        <v>566</v>
      </c>
      <c r="B7263" t="str">
        <f>VLOOKUP(CONCATENATE(C7263,"_",D7263),acronyms!$A$2:$B$330,2,0)</f>
        <v>Gnaphalium supinum</v>
      </c>
      <c r="C7263" t="s">
        <v>77</v>
      </c>
      <c r="D7263" t="s">
        <v>78</v>
      </c>
      <c r="E7263" t="s">
        <v>11</v>
      </c>
      <c r="G7263" t="s">
        <v>8</v>
      </c>
    </row>
    <row r="7264" spans="1:7" x14ac:dyDescent="0.25">
      <c r="A7264">
        <v>566</v>
      </c>
      <c r="B7264" t="str">
        <f>VLOOKUP(CONCATENATE(C7264,"_",D7264),acronyms!$A$2:$B$330,2,0)</f>
        <v>Leucanthemopsis alpina</v>
      </c>
      <c r="C7264" t="s">
        <v>59</v>
      </c>
      <c r="D7264" t="s">
        <v>13</v>
      </c>
      <c r="E7264" t="s">
        <v>11</v>
      </c>
      <c r="G7264" t="s">
        <v>8</v>
      </c>
    </row>
    <row r="7265" spans="1:7" x14ac:dyDescent="0.25">
      <c r="A7265">
        <v>566</v>
      </c>
      <c r="B7265" t="str">
        <f>VLOOKUP(CONCATENATE(C7265,"_",D7265),acronyms!$A$2:$B$330,2,0)</f>
        <v>Lloydia serotina</v>
      </c>
      <c r="C7265" t="s">
        <v>317</v>
      </c>
      <c r="D7265" t="s">
        <v>318</v>
      </c>
      <c r="E7265" t="s">
        <v>11</v>
      </c>
      <c r="G7265" t="s">
        <v>8</v>
      </c>
    </row>
    <row r="7266" spans="1:7" x14ac:dyDescent="0.25">
      <c r="A7266">
        <v>566</v>
      </c>
      <c r="B7266" t="str">
        <f>VLOOKUP(CONCATENATE(C7266,"_",D7266),acronyms!$A$2:$B$330,2,0)</f>
        <v>Luzula alpino-pilosa</v>
      </c>
      <c r="C7266" t="s">
        <v>30</v>
      </c>
      <c r="D7266" t="s">
        <v>31</v>
      </c>
      <c r="E7266" t="s">
        <v>11</v>
      </c>
      <c r="G7266" t="s">
        <v>8</v>
      </c>
    </row>
    <row r="7267" spans="1:7" x14ac:dyDescent="0.25">
      <c r="A7267">
        <v>566</v>
      </c>
      <c r="B7267" t="str">
        <f>VLOOKUP(CONCATENATE(C7267,"_",D7267),acronyms!$A$2:$B$330,2,0)</f>
        <v>Minuartia sedoides</v>
      </c>
      <c r="C7267" t="s">
        <v>62</v>
      </c>
      <c r="D7267" t="s">
        <v>63</v>
      </c>
      <c r="E7267" t="s">
        <v>11</v>
      </c>
      <c r="G7267" t="s">
        <v>8</v>
      </c>
    </row>
    <row r="7268" spans="1:7" x14ac:dyDescent="0.25">
      <c r="A7268">
        <v>566</v>
      </c>
      <c r="B7268" t="str">
        <f>VLOOKUP(CONCATENATE(C7268,"_",D7268),acronyms!$A$2:$B$330,2,0)</f>
        <v>Mutellina adonidifolia</v>
      </c>
      <c r="C7268" t="s">
        <v>99</v>
      </c>
      <c r="D7268" t="s">
        <v>100</v>
      </c>
      <c r="E7268">
        <v>1</v>
      </c>
      <c r="G7268" t="s">
        <v>8</v>
      </c>
    </row>
    <row r="7269" spans="1:7" x14ac:dyDescent="0.25">
      <c r="A7269">
        <v>566</v>
      </c>
      <c r="B7269" t="str">
        <f>VLOOKUP(CONCATENATE(C7269,"_",D7269),acronyms!$A$2:$B$330,2,0)</f>
        <v>Persicaria vivipara</v>
      </c>
      <c r="C7269" t="s">
        <v>32</v>
      </c>
      <c r="D7269" t="s">
        <v>33</v>
      </c>
      <c r="E7269" t="s">
        <v>50</v>
      </c>
      <c r="G7269" t="s">
        <v>8</v>
      </c>
    </row>
    <row r="7270" spans="1:7" x14ac:dyDescent="0.25">
      <c r="A7270">
        <v>566</v>
      </c>
      <c r="B7270" t="str">
        <f>VLOOKUP(CONCATENATE(C7270,"_",D7270),acronyms!$A$2:$B$330,2,0)</f>
        <v>Potentilla aurea</v>
      </c>
      <c r="C7270" t="s">
        <v>34</v>
      </c>
      <c r="D7270" t="s">
        <v>35</v>
      </c>
      <c r="E7270" t="s">
        <v>11</v>
      </c>
      <c r="G7270" t="s">
        <v>8</v>
      </c>
    </row>
    <row r="7271" spans="1:7" x14ac:dyDescent="0.25">
      <c r="A7271">
        <v>566</v>
      </c>
      <c r="B7271" t="str">
        <f>VLOOKUP(CONCATENATE(C7271,"_",D7271),acronyms!$A$2:$B$330,2,0)</f>
        <v>Primula minima</v>
      </c>
      <c r="C7271" t="s">
        <v>69</v>
      </c>
      <c r="D7271" t="s">
        <v>62</v>
      </c>
      <c r="E7271" t="s">
        <v>50</v>
      </c>
      <c r="G7271" t="s">
        <v>8</v>
      </c>
    </row>
    <row r="7272" spans="1:7" x14ac:dyDescent="0.25">
      <c r="A7272">
        <v>566</v>
      </c>
      <c r="B7272" t="str">
        <f>VLOOKUP(CONCATENATE(C7272,"_",D7272),acronyms!$A$2:$B$330,2,0)</f>
        <v>Salix herbacea</v>
      </c>
      <c r="C7272" t="s">
        <v>40</v>
      </c>
      <c r="D7272" t="s">
        <v>81</v>
      </c>
      <c r="E7272" t="s">
        <v>46</v>
      </c>
      <c r="G7272" t="s">
        <v>8</v>
      </c>
    </row>
    <row r="7273" spans="1:7" x14ac:dyDescent="0.25">
      <c r="A7273">
        <v>566</v>
      </c>
      <c r="B7273" t="str">
        <f>VLOOKUP(CONCATENATE(C7273,"_",D7273),acronyms!$A$2:$B$330,2,0)</f>
        <v>Scorzoneroides helvetica</v>
      </c>
      <c r="C7273" t="s">
        <v>42</v>
      </c>
      <c r="D7273" t="s">
        <v>41</v>
      </c>
      <c r="E7273">
        <v>1</v>
      </c>
      <c r="G7273" t="s">
        <v>8</v>
      </c>
    </row>
    <row r="7274" spans="1:7" x14ac:dyDescent="0.25">
      <c r="A7274">
        <v>566</v>
      </c>
      <c r="B7274" t="str">
        <f>VLOOKUP(CONCATENATE(C7274,"_",D7274),acronyms!$A$2:$B$330,2,0)</f>
        <v>Selaginella selaginoides</v>
      </c>
      <c r="C7274" t="s">
        <v>107</v>
      </c>
      <c r="D7274" t="s">
        <v>107</v>
      </c>
      <c r="E7274" t="s">
        <v>11</v>
      </c>
      <c r="G7274" t="s">
        <v>8</v>
      </c>
    </row>
    <row r="7275" spans="1:7" x14ac:dyDescent="0.25">
      <c r="A7275">
        <v>566</v>
      </c>
      <c r="B7275" t="str">
        <f>VLOOKUP(CONCATENATE(C7275,"_",D7275),acronyms!$A$2:$B$330,2,0)</f>
        <v>Silene acaulis subsp. exscapa</v>
      </c>
      <c r="C7275" t="s">
        <v>43</v>
      </c>
      <c r="D7275" t="s">
        <v>73</v>
      </c>
      <c r="E7275">
        <v>1</v>
      </c>
      <c r="G7275" t="s">
        <v>8</v>
      </c>
    </row>
    <row r="7276" spans="1:7" x14ac:dyDescent="0.25">
      <c r="A7276">
        <v>566</v>
      </c>
      <c r="B7276" t="str">
        <f>VLOOKUP(CONCATENATE(C7276,"_",D7276),acronyms!$A$2:$B$330,2,0)</f>
        <v>Soldanella pusilla</v>
      </c>
      <c r="C7276" t="s">
        <v>44</v>
      </c>
      <c r="D7276" t="s">
        <v>127</v>
      </c>
      <c r="E7276" t="s">
        <v>11</v>
      </c>
      <c r="G7276" t="s">
        <v>8</v>
      </c>
    </row>
    <row r="7277" spans="1:7" x14ac:dyDescent="0.25">
      <c r="A7277">
        <v>566</v>
      </c>
      <c r="B7277" t="str">
        <f>VLOOKUP(CONCATENATE(C7277,"_",D7277),acronyms!$A$2:$B$330,2,0)</f>
        <v>Trifolium pratense subsp. pratense</v>
      </c>
      <c r="C7277" t="s">
        <v>108</v>
      </c>
      <c r="D7277" t="s">
        <v>110</v>
      </c>
      <c r="E7277">
        <v>1</v>
      </c>
      <c r="G7277" t="s">
        <v>8</v>
      </c>
    </row>
    <row r="7278" spans="1:7" x14ac:dyDescent="0.25">
      <c r="A7278">
        <v>566</v>
      </c>
      <c r="B7278" t="str">
        <f>VLOOKUP(CONCATENATE(C7278,"_",D7278),acronyms!$A$2:$B$330,2,0)</f>
        <v>Vaccinium gaultherioides</v>
      </c>
      <c r="C7278" t="s">
        <v>48</v>
      </c>
      <c r="D7278" t="s">
        <v>49</v>
      </c>
      <c r="E7278">
        <v>1</v>
      </c>
      <c r="G7278" t="s">
        <v>8</v>
      </c>
    </row>
    <row r="7279" spans="1:7" x14ac:dyDescent="0.25">
      <c r="A7279">
        <v>566</v>
      </c>
      <c r="B7279" t="str">
        <f>VLOOKUP(CONCATENATE(C7279,"_",D7279),acronyms!$A$2:$B$330,2,0)</f>
        <v>Veronica alpina</v>
      </c>
      <c r="C7279" t="s">
        <v>15</v>
      </c>
      <c r="D7279" t="s">
        <v>13</v>
      </c>
      <c r="E7279" t="s">
        <v>18</v>
      </c>
      <c r="G7279" t="s">
        <v>8</v>
      </c>
    </row>
    <row r="7280" spans="1:7" x14ac:dyDescent="0.25">
      <c r="A7280">
        <v>567</v>
      </c>
      <c r="B7280" t="str">
        <f>VLOOKUP(CONCATENATE(C7280,"_",D7280),acronyms!$A$2:$B$330,2,0)</f>
        <v>Agrostis agrostiflora</v>
      </c>
      <c r="C7280" t="s">
        <v>7</v>
      </c>
      <c r="D7280" t="s">
        <v>7</v>
      </c>
      <c r="E7280">
        <v>1</v>
      </c>
      <c r="G7280" t="s">
        <v>75</v>
      </c>
    </row>
    <row r="7281" spans="1:7" x14ac:dyDescent="0.25">
      <c r="A7281">
        <v>567</v>
      </c>
      <c r="B7281" t="str">
        <f>VLOOKUP(CONCATENATE(C7281,"_",D7281),acronyms!$A$2:$B$330,2,0)</f>
        <v>Anthoxanthum alpinum</v>
      </c>
      <c r="C7281" t="s">
        <v>12</v>
      </c>
      <c r="D7281" t="s">
        <v>13</v>
      </c>
      <c r="E7281" t="s">
        <v>11</v>
      </c>
      <c r="G7281" t="s">
        <v>75</v>
      </c>
    </row>
    <row r="7282" spans="1:7" x14ac:dyDescent="0.25">
      <c r="A7282">
        <v>567</v>
      </c>
      <c r="B7282" t="str">
        <f>VLOOKUP(CONCATENATE(C7282,"_",D7282),acronyms!$A$2:$B$330,2,0)</f>
        <v>Avenella flexuosa</v>
      </c>
      <c r="C7282" t="s">
        <v>14</v>
      </c>
      <c r="D7282" t="s">
        <v>126</v>
      </c>
      <c r="E7282">
        <v>1</v>
      </c>
      <c r="G7282" t="s">
        <v>75</v>
      </c>
    </row>
    <row r="7283" spans="1:7" x14ac:dyDescent="0.25">
      <c r="A7283">
        <v>567</v>
      </c>
      <c r="B7283" t="str">
        <f>VLOOKUP(CONCATENATE(C7283,"_",D7283),acronyms!$A$2:$B$330,2,0)</f>
        <v>Calamagrostis villosa</v>
      </c>
      <c r="C7283" t="s">
        <v>154</v>
      </c>
      <c r="D7283" t="s">
        <v>37</v>
      </c>
      <c r="E7283" t="s">
        <v>46</v>
      </c>
      <c r="G7283" t="s">
        <v>75</v>
      </c>
    </row>
    <row r="7284" spans="1:7" x14ac:dyDescent="0.25">
      <c r="A7284">
        <v>567</v>
      </c>
      <c r="B7284" t="str">
        <f>VLOOKUP(CONCATENATE(C7284,"_",D7284),acronyms!$A$2:$B$330,2,0)</f>
        <v>Carex sempervirens</v>
      </c>
      <c r="C7284" t="s">
        <v>54</v>
      </c>
      <c r="D7284" t="s">
        <v>95</v>
      </c>
      <c r="E7284" t="s">
        <v>11</v>
      </c>
      <c r="G7284" t="s">
        <v>75</v>
      </c>
    </row>
    <row r="7285" spans="1:7" x14ac:dyDescent="0.25">
      <c r="A7285">
        <v>567</v>
      </c>
      <c r="B7285" t="str">
        <f>VLOOKUP(CONCATENATE(C7285,"_",D7285),acronyms!$A$2:$B$330,2,0)</f>
        <v>Festuca nigrescens</v>
      </c>
      <c r="C7285" t="s">
        <v>19</v>
      </c>
      <c r="D7285" t="s">
        <v>172</v>
      </c>
      <c r="E7285">
        <v>1</v>
      </c>
      <c r="G7285" t="s">
        <v>75</v>
      </c>
    </row>
    <row r="7286" spans="1:7" x14ac:dyDescent="0.25">
      <c r="A7286">
        <v>567</v>
      </c>
      <c r="B7286" t="str">
        <f>VLOOKUP(CONCATENATE(C7286,"_",D7286),acronyms!$A$2:$B$330,2,0)</f>
        <v>Festuca nigricans</v>
      </c>
      <c r="C7286" t="s">
        <v>19</v>
      </c>
      <c r="D7286" t="s">
        <v>20</v>
      </c>
      <c r="E7286" t="s">
        <v>11</v>
      </c>
      <c r="G7286" t="s">
        <v>75</v>
      </c>
    </row>
    <row r="7287" spans="1:7" x14ac:dyDescent="0.25">
      <c r="A7287">
        <v>567</v>
      </c>
      <c r="B7287" t="str">
        <f>VLOOKUP(CONCATENATE(C7287,"_",D7287),acronyms!$A$2:$B$330,2,0)</f>
        <v>Geranium sylvaticum</v>
      </c>
      <c r="C7287" t="s">
        <v>23</v>
      </c>
      <c r="D7287" t="s">
        <v>24</v>
      </c>
      <c r="E7287" t="s">
        <v>11</v>
      </c>
      <c r="G7287" t="s">
        <v>75</v>
      </c>
    </row>
    <row r="7288" spans="1:7" x14ac:dyDescent="0.25">
      <c r="A7288">
        <v>567</v>
      </c>
      <c r="B7288" t="str">
        <f>VLOOKUP(CONCATENATE(C7288,"_",D7288),acronyms!$A$2:$B$330,2,0)</f>
        <v>Geum montanum</v>
      </c>
      <c r="C7288" t="s">
        <v>25</v>
      </c>
      <c r="D7288" t="s">
        <v>26</v>
      </c>
      <c r="E7288">
        <v>1</v>
      </c>
      <c r="G7288" t="s">
        <v>75</v>
      </c>
    </row>
    <row r="7289" spans="1:7" x14ac:dyDescent="0.25">
      <c r="A7289">
        <v>567</v>
      </c>
      <c r="B7289" t="str">
        <f>VLOOKUP(CONCATENATE(C7289,"_",D7289),acronyms!$A$2:$B$330,2,0)</f>
        <v>Homogyne alpina</v>
      </c>
      <c r="C7289" t="s">
        <v>27</v>
      </c>
      <c r="D7289" t="s">
        <v>13</v>
      </c>
      <c r="E7289" t="s">
        <v>11</v>
      </c>
      <c r="G7289" t="s">
        <v>75</v>
      </c>
    </row>
    <row r="7290" spans="1:7" x14ac:dyDescent="0.25">
      <c r="A7290">
        <v>567</v>
      </c>
      <c r="B7290" t="str">
        <f>VLOOKUP(CONCATENATE(C7290,"_",D7290),acronyms!$A$2:$B$330,2,0)</f>
        <v>Lotus corniculatus</v>
      </c>
      <c r="C7290" t="s">
        <v>96</v>
      </c>
      <c r="D7290" t="s">
        <v>97</v>
      </c>
      <c r="E7290" t="s">
        <v>11</v>
      </c>
      <c r="G7290" t="s">
        <v>75</v>
      </c>
    </row>
    <row r="7291" spans="1:7" x14ac:dyDescent="0.25">
      <c r="A7291">
        <v>567</v>
      </c>
      <c r="B7291" t="str">
        <f>VLOOKUP(CONCATENATE(C7291,"_",D7291),acronyms!$A$2:$B$330,2,0)</f>
        <v>Luzula luzuloides</v>
      </c>
      <c r="C7291" t="s">
        <v>30</v>
      </c>
      <c r="D7291" t="s">
        <v>30</v>
      </c>
      <c r="E7291" t="s">
        <v>11</v>
      </c>
      <c r="G7291" t="s">
        <v>75</v>
      </c>
    </row>
    <row r="7292" spans="1:7" x14ac:dyDescent="0.25">
      <c r="A7292">
        <v>567</v>
      </c>
      <c r="B7292" t="str">
        <f>VLOOKUP(CONCATENATE(C7292,"_",D7292),acronyms!$A$2:$B$330,2,0)</f>
        <v>Myosotis alpestris</v>
      </c>
      <c r="C7292" t="s">
        <v>101</v>
      </c>
      <c r="D7292" t="s">
        <v>13</v>
      </c>
      <c r="E7292" t="s">
        <v>11</v>
      </c>
      <c r="G7292" t="s">
        <v>75</v>
      </c>
    </row>
    <row r="7293" spans="1:7" x14ac:dyDescent="0.25">
      <c r="A7293">
        <v>567</v>
      </c>
      <c r="B7293" t="str">
        <f>VLOOKUP(CONCATENATE(C7293,"_",D7293),acronyms!$A$2:$B$330,2,0)</f>
        <v>Potentilla aurea</v>
      </c>
      <c r="C7293" t="s">
        <v>34</v>
      </c>
      <c r="D7293" t="s">
        <v>35</v>
      </c>
      <c r="E7293">
        <v>1</v>
      </c>
      <c r="G7293" t="s">
        <v>75</v>
      </c>
    </row>
    <row r="7294" spans="1:7" x14ac:dyDescent="0.25">
      <c r="A7294">
        <v>567</v>
      </c>
      <c r="B7294" t="str">
        <f>VLOOKUP(CONCATENATE(C7294,"_",D7294),acronyms!$A$2:$B$330,2,0)</f>
        <v>Rhododendron ferrugineum</v>
      </c>
      <c r="C7294" t="s">
        <v>38</v>
      </c>
      <c r="D7294" t="s">
        <v>39</v>
      </c>
      <c r="E7294" t="s">
        <v>46</v>
      </c>
      <c r="G7294" t="s">
        <v>75</v>
      </c>
    </row>
    <row r="7295" spans="1:7" x14ac:dyDescent="0.25">
      <c r="A7295">
        <v>567</v>
      </c>
      <c r="B7295" t="str">
        <f>VLOOKUP(CONCATENATE(C7295,"_",D7295),acronyms!$A$2:$B$330,2,0)</f>
        <v>Vaccinium gaultherioides</v>
      </c>
      <c r="C7295" t="s">
        <v>48</v>
      </c>
      <c r="D7295" t="s">
        <v>49</v>
      </c>
      <c r="E7295">
        <v>1</v>
      </c>
      <c r="G7295" t="s">
        <v>75</v>
      </c>
    </row>
    <row r="7296" spans="1:7" x14ac:dyDescent="0.25">
      <c r="A7296">
        <v>567</v>
      </c>
      <c r="B7296" t="str">
        <f>VLOOKUP(CONCATENATE(C7296,"_",D7296),acronyms!$A$2:$B$330,2,0)</f>
        <v>Vaccinium myrtillus</v>
      </c>
      <c r="C7296" t="s">
        <v>48</v>
      </c>
      <c r="D7296" t="s">
        <v>51</v>
      </c>
      <c r="E7296">
        <v>3</v>
      </c>
      <c r="G7296" t="s">
        <v>75</v>
      </c>
    </row>
    <row r="7297" spans="1:7" x14ac:dyDescent="0.25">
      <c r="A7297">
        <v>567</v>
      </c>
      <c r="B7297" t="str">
        <f>VLOOKUP(CONCATENATE(C7297,"_",D7297),acronyms!$A$2:$B$330,2,0)</f>
        <v>Vaccinium vitis-idaea</v>
      </c>
      <c r="C7297" t="s">
        <v>48</v>
      </c>
      <c r="D7297" t="s">
        <v>150</v>
      </c>
      <c r="E7297" t="s">
        <v>50</v>
      </c>
      <c r="G7297" t="s">
        <v>75</v>
      </c>
    </row>
    <row r="7298" spans="1:7" x14ac:dyDescent="0.25">
      <c r="A7298">
        <v>568</v>
      </c>
      <c r="B7298" t="str">
        <f>VLOOKUP(CONCATENATE(C7298,"_",D7298),acronyms!$A$2:$B$330,2,0)</f>
        <v>Anthoxanthum alpinum</v>
      </c>
      <c r="C7298" t="s">
        <v>12</v>
      </c>
      <c r="D7298" t="s">
        <v>13</v>
      </c>
      <c r="E7298">
        <v>1</v>
      </c>
      <c r="G7298" t="s">
        <v>8</v>
      </c>
    </row>
    <row r="7299" spans="1:7" x14ac:dyDescent="0.25">
      <c r="A7299">
        <v>568</v>
      </c>
      <c r="B7299" t="str">
        <f>VLOOKUP(CONCATENATE(C7299,"_",D7299),acronyms!$A$2:$B$330,2,0)</f>
        <v>Avenula versicolor</v>
      </c>
      <c r="C7299" t="s">
        <v>14</v>
      </c>
      <c r="D7299" t="s">
        <v>15</v>
      </c>
      <c r="E7299">
        <v>1</v>
      </c>
      <c r="G7299" t="s">
        <v>8</v>
      </c>
    </row>
    <row r="7300" spans="1:7" x14ac:dyDescent="0.25">
      <c r="A7300">
        <v>568</v>
      </c>
      <c r="B7300" t="str">
        <f>VLOOKUP(CONCATENATE(C7300,"_",D7300),acronyms!$A$2:$B$330,2,0)</f>
        <v>Campanula scheuchzeri</v>
      </c>
      <c r="C7300" t="s">
        <v>16</v>
      </c>
      <c r="D7300" t="s">
        <v>17</v>
      </c>
      <c r="E7300" t="s">
        <v>11</v>
      </c>
      <c r="G7300" t="s">
        <v>8</v>
      </c>
    </row>
    <row r="7301" spans="1:7" x14ac:dyDescent="0.25">
      <c r="A7301">
        <v>568</v>
      </c>
      <c r="B7301" t="str">
        <f>VLOOKUP(CONCATENATE(C7301,"_",D7301),acronyms!$A$2:$B$330,2,0)</f>
        <v>Carex sempervirens</v>
      </c>
      <c r="C7301" t="s">
        <v>54</v>
      </c>
      <c r="D7301" t="s">
        <v>95</v>
      </c>
      <c r="E7301">
        <v>1</v>
      </c>
      <c r="G7301" t="s">
        <v>8</v>
      </c>
    </row>
    <row r="7302" spans="1:7" x14ac:dyDescent="0.25">
      <c r="A7302">
        <v>568</v>
      </c>
      <c r="B7302" t="str">
        <f>VLOOKUP(CONCATENATE(C7302,"_",D7302),acronyms!$A$2:$B$330,2,0)</f>
        <v>Coeloglossum viride</v>
      </c>
      <c r="C7302" t="s">
        <v>203</v>
      </c>
      <c r="D7302" t="s">
        <v>45</v>
      </c>
      <c r="E7302" t="s">
        <v>11</v>
      </c>
      <c r="G7302" t="s">
        <v>8</v>
      </c>
    </row>
    <row r="7303" spans="1:7" x14ac:dyDescent="0.25">
      <c r="A7303">
        <v>568</v>
      </c>
      <c r="B7303" t="str">
        <f>VLOOKUP(CONCATENATE(C7303,"_",D7303),acronyms!$A$2:$B$330,2,0)</f>
        <v>Gentiana acaulis</v>
      </c>
      <c r="C7303" t="s">
        <v>21</v>
      </c>
      <c r="D7303" t="s">
        <v>73</v>
      </c>
      <c r="E7303">
        <v>1</v>
      </c>
      <c r="G7303" t="s">
        <v>8</v>
      </c>
    </row>
    <row r="7304" spans="1:7" x14ac:dyDescent="0.25">
      <c r="A7304">
        <v>568</v>
      </c>
      <c r="B7304" t="str">
        <f>VLOOKUP(CONCATENATE(C7304,"_",D7304),acronyms!$A$2:$B$330,2,0)</f>
        <v>Homogyne alpina</v>
      </c>
      <c r="C7304" t="s">
        <v>27</v>
      </c>
      <c r="D7304" t="s">
        <v>13</v>
      </c>
      <c r="E7304">
        <v>1</v>
      </c>
      <c r="G7304" t="s">
        <v>8</v>
      </c>
    </row>
    <row r="7305" spans="1:7" x14ac:dyDescent="0.25">
      <c r="A7305">
        <v>568</v>
      </c>
      <c r="B7305" t="str">
        <f>VLOOKUP(CONCATENATE(C7305,"_",D7305),acronyms!$A$2:$B$330,2,0)</f>
        <v>Leontodon hispidus</v>
      </c>
      <c r="C7305" t="s">
        <v>28</v>
      </c>
      <c r="D7305" t="s">
        <v>29</v>
      </c>
      <c r="E7305" t="s">
        <v>11</v>
      </c>
      <c r="G7305" t="s">
        <v>8</v>
      </c>
    </row>
    <row r="7306" spans="1:7" x14ac:dyDescent="0.25">
      <c r="A7306">
        <v>568</v>
      </c>
      <c r="B7306" t="str">
        <f>VLOOKUP(CONCATENATE(C7306,"_",D7306),acronyms!$A$2:$B$330,2,0)</f>
        <v>Lotus corniculatus</v>
      </c>
      <c r="C7306" t="s">
        <v>96</v>
      </c>
      <c r="D7306" t="s">
        <v>97</v>
      </c>
      <c r="E7306" t="s">
        <v>11</v>
      </c>
      <c r="G7306" t="s">
        <v>8</v>
      </c>
    </row>
    <row r="7307" spans="1:7" x14ac:dyDescent="0.25">
      <c r="A7307">
        <v>568</v>
      </c>
      <c r="B7307" t="str">
        <f>VLOOKUP(CONCATENATE(C7307,"_",D7307),acronyms!$A$2:$B$330,2,0)</f>
        <v>Luzula alpina</v>
      </c>
      <c r="C7307" t="s">
        <v>30</v>
      </c>
      <c r="D7307" t="s">
        <v>13</v>
      </c>
      <c r="E7307" t="s">
        <v>11</v>
      </c>
      <c r="G7307" t="s">
        <v>8</v>
      </c>
    </row>
    <row r="7308" spans="1:7" x14ac:dyDescent="0.25">
      <c r="A7308">
        <v>568</v>
      </c>
      <c r="B7308" t="str">
        <f>VLOOKUP(CONCATENATE(C7308,"_",D7308),acronyms!$A$2:$B$330,2,0)</f>
        <v>Luzula lutea</v>
      </c>
      <c r="C7308" t="s">
        <v>30</v>
      </c>
      <c r="D7308" t="s">
        <v>98</v>
      </c>
      <c r="E7308" t="s">
        <v>11</v>
      </c>
      <c r="G7308" t="s">
        <v>8</v>
      </c>
    </row>
    <row r="7309" spans="1:7" x14ac:dyDescent="0.25">
      <c r="A7309">
        <v>568</v>
      </c>
      <c r="B7309" t="str">
        <f>VLOOKUP(CONCATENATE(C7309,"_",D7309),acronyms!$A$2:$B$330,2,0)</f>
        <v>Mutellina adonidifolia</v>
      </c>
      <c r="C7309" t="s">
        <v>99</v>
      </c>
      <c r="D7309" t="s">
        <v>100</v>
      </c>
      <c r="E7309">
        <v>1</v>
      </c>
      <c r="G7309" t="s">
        <v>8</v>
      </c>
    </row>
    <row r="7310" spans="1:7" x14ac:dyDescent="0.25">
      <c r="A7310">
        <v>568</v>
      </c>
      <c r="B7310" t="str">
        <f>VLOOKUP(CONCATENATE(C7310,"_",D7310),acronyms!$A$2:$B$330,2,0)</f>
        <v>Myosotis alpestris</v>
      </c>
      <c r="C7310" t="s">
        <v>101</v>
      </c>
      <c r="D7310" t="s">
        <v>13</v>
      </c>
      <c r="E7310" t="s">
        <v>11</v>
      </c>
      <c r="G7310" t="s">
        <v>8</v>
      </c>
    </row>
    <row r="7311" spans="1:7" x14ac:dyDescent="0.25">
      <c r="A7311">
        <v>568</v>
      </c>
      <c r="B7311" t="str">
        <f>VLOOKUP(CONCATENATE(C7311,"_",D7311),acronyms!$A$2:$B$330,2,0)</f>
        <v>Persicaria vivipara</v>
      </c>
      <c r="C7311" t="s">
        <v>32</v>
      </c>
      <c r="D7311" t="s">
        <v>33</v>
      </c>
      <c r="E7311">
        <v>1</v>
      </c>
      <c r="G7311" t="s">
        <v>8</v>
      </c>
    </row>
    <row r="7312" spans="1:7" x14ac:dyDescent="0.25">
      <c r="A7312">
        <v>568</v>
      </c>
      <c r="B7312" t="str">
        <f>VLOOKUP(CONCATENATE(C7312,"_",D7312),acronyms!$A$2:$B$330,2,0)</f>
        <v>Phyteuma hemisphaericum</v>
      </c>
      <c r="C7312" t="s">
        <v>91</v>
      </c>
      <c r="D7312" t="s">
        <v>92</v>
      </c>
      <c r="E7312" t="s">
        <v>11</v>
      </c>
      <c r="G7312" t="s">
        <v>8</v>
      </c>
    </row>
    <row r="7313" spans="1:7" x14ac:dyDescent="0.25">
      <c r="A7313">
        <v>568</v>
      </c>
      <c r="B7313" t="str">
        <f>VLOOKUP(CONCATENATE(C7313,"_",D7313),acronyms!$A$2:$B$330,2,0)</f>
        <v>Potentilla aurea</v>
      </c>
      <c r="C7313" t="s">
        <v>34</v>
      </c>
      <c r="D7313" t="s">
        <v>35</v>
      </c>
      <c r="E7313" t="s">
        <v>11</v>
      </c>
      <c r="G7313" t="s">
        <v>8</v>
      </c>
    </row>
    <row r="7314" spans="1:7" x14ac:dyDescent="0.25">
      <c r="A7314">
        <v>568</v>
      </c>
      <c r="B7314" t="str">
        <f>VLOOKUP(CONCATENATE(C7314,"_",D7314),acronyms!$A$2:$B$330,2,0)</f>
        <v>Pyrola minor</v>
      </c>
      <c r="C7314" t="s">
        <v>105</v>
      </c>
      <c r="D7314" t="s">
        <v>62</v>
      </c>
      <c r="E7314">
        <v>1</v>
      </c>
      <c r="G7314" t="s">
        <v>8</v>
      </c>
    </row>
    <row r="7315" spans="1:7" x14ac:dyDescent="0.25">
      <c r="A7315">
        <v>568</v>
      </c>
      <c r="B7315" t="str">
        <f>VLOOKUP(CONCATENATE(C7315,"_",D7315),acronyms!$A$2:$B$330,2,0)</f>
        <v>Ranunculus villarsii</v>
      </c>
      <c r="C7315" t="s">
        <v>36</v>
      </c>
      <c r="D7315" t="s">
        <v>37</v>
      </c>
      <c r="E7315" t="s">
        <v>46</v>
      </c>
      <c r="G7315" t="s">
        <v>8</v>
      </c>
    </row>
    <row r="7316" spans="1:7" x14ac:dyDescent="0.25">
      <c r="A7316">
        <v>568</v>
      </c>
      <c r="B7316" t="str">
        <f>VLOOKUP(CONCATENATE(C7316,"_",D7316),acronyms!$A$2:$B$330,2,0)</f>
        <v>Rhinanthus glacialis</v>
      </c>
      <c r="C7316" t="s">
        <v>106</v>
      </c>
      <c r="D7316" t="s">
        <v>85</v>
      </c>
      <c r="E7316" t="s">
        <v>11</v>
      </c>
      <c r="G7316" t="s">
        <v>8</v>
      </c>
    </row>
    <row r="7317" spans="1:7" x14ac:dyDescent="0.25">
      <c r="A7317">
        <v>568</v>
      </c>
      <c r="B7317" t="str">
        <f>VLOOKUP(CONCATENATE(C7317,"_",D7317),acronyms!$A$2:$B$330,2,0)</f>
        <v>Salix herbacea</v>
      </c>
      <c r="C7317" t="s">
        <v>40</v>
      </c>
      <c r="D7317" t="s">
        <v>81</v>
      </c>
      <c r="E7317" t="s">
        <v>11</v>
      </c>
      <c r="G7317" t="s">
        <v>8</v>
      </c>
    </row>
    <row r="7318" spans="1:7" x14ac:dyDescent="0.25">
      <c r="A7318">
        <v>568</v>
      </c>
      <c r="B7318" t="str">
        <f>VLOOKUP(CONCATENATE(C7318,"_",D7318),acronyms!$A$2:$B$330,2,0)</f>
        <v>Scorzoneroides helvetica</v>
      </c>
      <c r="C7318" t="s">
        <v>42</v>
      </c>
      <c r="D7318" t="s">
        <v>41</v>
      </c>
      <c r="E7318">
        <v>1</v>
      </c>
      <c r="G7318" t="s">
        <v>8</v>
      </c>
    </row>
    <row r="7319" spans="1:7" x14ac:dyDescent="0.25">
      <c r="A7319">
        <v>568</v>
      </c>
      <c r="B7319" t="str">
        <f>VLOOKUP(CONCATENATE(C7319,"_",D7319),acronyms!$A$2:$B$330,2,0)</f>
        <v>Selaginella selaginoides</v>
      </c>
      <c r="C7319" t="s">
        <v>107</v>
      </c>
      <c r="D7319" t="s">
        <v>107</v>
      </c>
      <c r="E7319" t="s">
        <v>18</v>
      </c>
      <c r="G7319" t="s">
        <v>8</v>
      </c>
    </row>
    <row r="7320" spans="1:7" x14ac:dyDescent="0.25">
      <c r="A7320">
        <v>568</v>
      </c>
      <c r="B7320" t="str">
        <f>VLOOKUP(CONCATENATE(C7320,"_",D7320),acronyms!$A$2:$B$330,2,0)</f>
        <v>Vaccinium gaultherioides</v>
      </c>
      <c r="C7320" t="s">
        <v>48</v>
      </c>
      <c r="D7320" t="s">
        <v>49</v>
      </c>
      <c r="E7320" t="s">
        <v>46</v>
      </c>
      <c r="G7320" t="s">
        <v>8</v>
      </c>
    </row>
    <row r="7321" spans="1:7" x14ac:dyDescent="0.25">
      <c r="A7321">
        <v>568</v>
      </c>
      <c r="B7321" t="str">
        <f>VLOOKUP(CONCATENATE(C7321,"_",D7321),acronyms!$A$2:$B$330,2,0)</f>
        <v>Vaccinium myrtillus</v>
      </c>
      <c r="C7321" t="s">
        <v>48</v>
      </c>
      <c r="D7321" t="s">
        <v>51</v>
      </c>
      <c r="E7321" t="s">
        <v>46</v>
      </c>
      <c r="G7321" t="s">
        <v>8</v>
      </c>
    </row>
    <row r="7322" spans="1:7" x14ac:dyDescent="0.25">
      <c r="A7322">
        <v>569</v>
      </c>
      <c r="B7322" t="str">
        <f>VLOOKUP(CONCATENATE(C7322,"_",D7322),acronyms!$A$2:$B$330,2,0)</f>
        <v>Adenostyles alliariae</v>
      </c>
      <c r="C7322" t="s">
        <v>386</v>
      </c>
      <c r="D7322" t="s">
        <v>335</v>
      </c>
      <c r="E7322" t="s">
        <v>18</v>
      </c>
      <c r="G7322" t="s">
        <v>8</v>
      </c>
    </row>
    <row r="7323" spans="1:7" x14ac:dyDescent="0.25">
      <c r="A7323">
        <v>569</v>
      </c>
      <c r="B7323" t="str">
        <f>VLOOKUP(CONCATENATE(C7323,"_",D7323),acronyms!$A$2:$B$330,2,0)</f>
        <v>Agrostis agrostiflora</v>
      </c>
      <c r="C7323" t="s">
        <v>7</v>
      </c>
      <c r="D7323" t="s">
        <v>7</v>
      </c>
      <c r="E7323" t="s">
        <v>50</v>
      </c>
      <c r="G7323" t="s">
        <v>8</v>
      </c>
    </row>
    <row r="7324" spans="1:7" x14ac:dyDescent="0.25">
      <c r="A7324">
        <v>569</v>
      </c>
      <c r="B7324" t="str">
        <f>VLOOKUP(CONCATENATE(C7324,"_",D7324),acronyms!$A$2:$B$330,2,0)</f>
        <v>Androsace obtusifolia</v>
      </c>
      <c r="C7324" t="s">
        <v>82</v>
      </c>
      <c r="D7324" t="s">
        <v>198</v>
      </c>
      <c r="E7324" t="s">
        <v>11</v>
      </c>
      <c r="G7324" t="s">
        <v>8</v>
      </c>
    </row>
    <row r="7325" spans="1:7" x14ac:dyDescent="0.25">
      <c r="A7325">
        <v>569</v>
      </c>
      <c r="B7325" t="str">
        <f>VLOOKUP(CONCATENATE(C7325,"_",D7325),acronyms!$A$2:$B$330,2,0)</f>
        <v>Anthoxanthum alpinum</v>
      </c>
      <c r="C7325" t="s">
        <v>12</v>
      </c>
      <c r="D7325" t="s">
        <v>13</v>
      </c>
      <c r="E7325" t="s">
        <v>11</v>
      </c>
      <c r="G7325" t="s">
        <v>8</v>
      </c>
    </row>
    <row r="7326" spans="1:7" x14ac:dyDescent="0.25">
      <c r="A7326">
        <v>569</v>
      </c>
      <c r="B7326" t="str">
        <f>VLOOKUP(CONCATENATE(C7326,"_",D7326),acronyms!$A$2:$B$330,2,0)</f>
        <v>Carex sempervirens</v>
      </c>
      <c r="C7326" t="s">
        <v>54</v>
      </c>
      <c r="D7326" t="s">
        <v>95</v>
      </c>
      <c r="E7326">
        <v>1</v>
      </c>
      <c r="G7326" t="s">
        <v>8</v>
      </c>
    </row>
    <row r="7327" spans="1:7" x14ac:dyDescent="0.25">
      <c r="A7327">
        <v>569</v>
      </c>
      <c r="B7327" t="str">
        <f>VLOOKUP(CONCATENATE(C7327,"_",D7327),acronyms!$A$2:$B$330,2,0)</f>
        <v>Cirsium spinosissimum</v>
      </c>
      <c r="C7327" t="s">
        <v>165</v>
      </c>
      <c r="D7327" t="s">
        <v>60</v>
      </c>
      <c r="E7327" t="s">
        <v>46</v>
      </c>
      <c r="G7327" t="s">
        <v>8</v>
      </c>
    </row>
    <row r="7328" spans="1:7" x14ac:dyDescent="0.25">
      <c r="A7328">
        <v>569</v>
      </c>
      <c r="B7328" t="str">
        <f>VLOOKUP(CONCATENATE(C7328,"_",D7328),acronyms!$A$2:$B$330,2,0)</f>
        <v>Coeloglossum viride</v>
      </c>
      <c r="C7328" t="s">
        <v>203</v>
      </c>
      <c r="D7328" t="s">
        <v>45</v>
      </c>
      <c r="E7328" t="s">
        <v>11</v>
      </c>
      <c r="G7328" t="s">
        <v>8</v>
      </c>
    </row>
    <row r="7329" spans="1:7" x14ac:dyDescent="0.25">
      <c r="A7329">
        <v>569</v>
      </c>
      <c r="B7329" t="str">
        <f>VLOOKUP(CONCATENATE(C7329,"_",D7329),acronyms!$A$2:$B$330,2,0)</f>
        <v>Festuca nigricans</v>
      </c>
      <c r="C7329" t="s">
        <v>19</v>
      </c>
      <c r="D7329" t="s">
        <v>20</v>
      </c>
      <c r="E7329" t="s">
        <v>50</v>
      </c>
      <c r="G7329" t="s">
        <v>8</v>
      </c>
    </row>
    <row r="7330" spans="1:7" x14ac:dyDescent="0.25">
      <c r="A7330">
        <v>569</v>
      </c>
      <c r="B7330" t="str">
        <f>VLOOKUP(CONCATENATE(C7330,"_",D7330),acronyms!$A$2:$B$330,2,0)</f>
        <v>Geranium sylvaticum</v>
      </c>
      <c r="C7330" t="s">
        <v>23</v>
      </c>
      <c r="D7330" t="s">
        <v>24</v>
      </c>
      <c r="E7330" t="s">
        <v>11</v>
      </c>
      <c r="G7330" t="s">
        <v>8</v>
      </c>
    </row>
    <row r="7331" spans="1:7" x14ac:dyDescent="0.25">
      <c r="A7331">
        <v>569</v>
      </c>
      <c r="B7331" t="str">
        <f>VLOOKUP(CONCATENATE(C7331,"_",D7331),acronyms!$A$2:$B$330,2,0)</f>
        <v>Geum montanum</v>
      </c>
      <c r="C7331" t="s">
        <v>25</v>
      </c>
      <c r="D7331" t="s">
        <v>26</v>
      </c>
      <c r="E7331" t="s">
        <v>46</v>
      </c>
      <c r="G7331" t="s">
        <v>8</v>
      </c>
    </row>
    <row r="7332" spans="1:7" x14ac:dyDescent="0.25">
      <c r="A7332">
        <v>569</v>
      </c>
      <c r="B7332" t="str">
        <f>VLOOKUP(CONCATENATE(C7332,"_",D7332),acronyms!$A$2:$B$330,2,0)</f>
        <v>Luzula alpino-pilosa</v>
      </c>
      <c r="C7332" t="s">
        <v>30</v>
      </c>
      <c r="D7332" t="s">
        <v>31</v>
      </c>
      <c r="E7332">
        <v>1</v>
      </c>
      <c r="G7332" t="s">
        <v>8</v>
      </c>
    </row>
    <row r="7333" spans="1:7" x14ac:dyDescent="0.25">
      <c r="A7333">
        <v>569</v>
      </c>
      <c r="B7333" t="str">
        <f>VLOOKUP(CONCATENATE(C7333,"_",D7333),acronyms!$A$2:$B$330,2,0)</f>
        <v>Mutellina adonidifolia</v>
      </c>
      <c r="C7333" t="s">
        <v>99</v>
      </c>
      <c r="D7333" t="s">
        <v>100</v>
      </c>
      <c r="E7333">
        <v>1</v>
      </c>
      <c r="G7333" t="s">
        <v>8</v>
      </c>
    </row>
    <row r="7334" spans="1:7" x14ac:dyDescent="0.25">
      <c r="A7334">
        <v>569</v>
      </c>
      <c r="B7334" t="str">
        <f>VLOOKUP(CONCATENATE(C7334,"_",D7334),acronyms!$A$2:$B$330,2,0)</f>
        <v>Myosotis alpestris</v>
      </c>
      <c r="C7334" t="s">
        <v>101</v>
      </c>
      <c r="D7334" t="s">
        <v>13</v>
      </c>
      <c r="E7334">
        <v>1</v>
      </c>
      <c r="G7334" t="s">
        <v>8</v>
      </c>
    </row>
    <row r="7335" spans="1:7" x14ac:dyDescent="0.25">
      <c r="A7335">
        <v>569</v>
      </c>
      <c r="B7335" t="str">
        <f>VLOOKUP(CONCATENATE(C7335,"_",D7335),acronyms!$A$2:$B$330,2,0)</f>
        <v>Potentilla aurea</v>
      </c>
      <c r="C7335" t="s">
        <v>34</v>
      </c>
      <c r="D7335" t="s">
        <v>35</v>
      </c>
      <c r="E7335" t="s">
        <v>11</v>
      </c>
      <c r="G7335" t="s">
        <v>8</v>
      </c>
    </row>
    <row r="7336" spans="1:7" x14ac:dyDescent="0.25">
      <c r="A7336">
        <v>569</v>
      </c>
      <c r="B7336" t="str">
        <f>VLOOKUP(CONCATENATE(C7336,"_",D7336),acronyms!$A$2:$B$330,2,0)</f>
        <v>Ranunculus villarsii</v>
      </c>
      <c r="C7336" t="s">
        <v>36</v>
      </c>
      <c r="D7336" t="s">
        <v>37</v>
      </c>
      <c r="E7336" t="s">
        <v>46</v>
      </c>
      <c r="G7336" t="s">
        <v>8</v>
      </c>
    </row>
    <row r="7337" spans="1:7" x14ac:dyDescent="0.25">
      <c r="A7337">
        <v>569</v>
      </c>
      <c r="B7337" t="str">
        <f>VLOOKUP(CONCATENATE(C7337,"_",D7337),acronyms!$A$2:$B$330,2,0)</f>
        <v>Scorzoneroides helvetica</v>
      </c>
      <c r="C7337" t="s">
        <v>42</v>
      </c>
      <c r="D7337" t="s">
        <v>41</v>
      </c>
      <c r="E7337">
        <v>1</v>
      </c>
      <c r="G7337" t="s">
        <v>8</v>
      </c>
    </row>
    <row r="7338" spans="1:7" x14ac:dyDescent="0.25">
      <c r="A7338">
        <v>569</v>
      </c>
      <c r="B7338" t="str">
        <f>VLOOKUP(CONCATENATE(C7338,"_",D7338),acronyms!$A$2:$B$330,2,0)</f>
        <v>Silene vulgaris</v>
      </c>
      <c r="C7338" t="s">
        <v>43</v>
      </c>
      <c r="D7338" t="s">
        <v>10</v>
      </c>
      <c r="E7338" t="s">
        <v>11</v>
      </c>
      <c r="G7338" t="s">
        <v>8</v>
      </c>
    </row>
    <row r="7339" spans="1:7" x14ac:dyDescent="0.25">
      <c r="A7339">
        <v>569</v>
      </c>
      <c r="B7339" t="str">
        <f>VLOOKUP(CONCATENATE(C7339,"_",D7339),acronyms!$A$2:$B$330,2,0)</f>
        <v>Viola biflora</v>
      </c>
      <c r="C7339" t="s">
        <v>52</v>
      </c>
      <c r="D7339" t="s">
        <v>53</v>
      </c>
      <c r="E7339">
        <v>1</v>
      </c>
      <c r="G7339" t="s">
        <v>8</v>
      </c>
    </row>
    <row r="7340" spans="1:7" x14ac:dyDescent="0.25">
      <c r="A7340">
        <v>570</v>
      </c>
      <c r="B7340" t="str">
        <f>VLOOKUP(CONCATENATE(C7340,"_",D7340),acronyms!$A$2:$B$330,2,0)</f>
        <v>Avenella flexuosa</v>
      </c>
      <c r="C7340" t="s">
        <v>14</v>
      </c>
      <c r="D7340" t="s">
        <v>126</v>
      </c>
      <c r="E7340">
        <v>1</v>
      </c>
      <c r="G7340" t="s">
        <v>194</v>
      </c>
    </row>
    <row r="7341" spans="1:7" x14ac:dyDescent="0.25">
      <c r="A7341">
        <v>570</v>
      </c>
      <c r="B7341" t="str">
        <f>VLOOKUP(CONCATENATE(C7341,"_",D7341),acronyms!$A$2:$B$330,2,0)</f>
        <v>Calamagrostis villosa</v>
      </c>
      <c r="C7341" t="s">
        <v>154</v>
      </c>
      <c r="D7341" t="s">
        <v>37</v>
      </c>
      <c r="E7341">
        <v>1</v>
      </c>
      <c r="G7341" t="s">
        <v>194</v>
      </c>
    </row>
    <row r="7342" spans="1:7" x14ac:dyDescent="0.25">
      <c r="A7342">
        <v>570</v>
      </c>
      <c r="B7342" t="str">
        <f>VLOOKUP(CONCATENATE(C7342,"_",D7342),acronyms!$A$2:$B$330,2,0)</f>
        <v>Homogyne alpina</v>
      </c>
      <c r="C7342" t="s">
        <v>27</v>
      </c>
      <c r="D7342" t="s">
        <v>13</v>
      </c>
      <c r="E7342" t="s">
        <v>11</v>
      </c>
      <c r="G7342" t="s">
        <v>194</v>
      </c>
    </row>
    <row r="7343" spans="1:7" x14ac:dyDescent="0.25">
      <c r="A7343">
        <v>570</v>
      </c>
      <c r="B7343" t="str">
        <f>VLOOKUP(CONCATENATE(C7343,"_",D7343),acronyms!$A$2:$B$330,2,0)</f>
        <v>Juniperus communis subsp. nana</v>
      </c>
      <c r="C7343" t="s">
        <v>132</v>
      </c>
      <c r="D7343" t="s">
        <v>156</v>
      </c>
      <c r="E7343" t="s">
        <v>50</v>
      </c>
      <c r="G7343" t="s">
        <v>194</v>
      </c>
    </row>
    <row r="7344" spans="1:7" x14ac:dyDescent="0.25">
      <c r="A7344">
        <v>570</v>
      </c>
      <c r="B7344" t="str">
        <f>VLOOKUP(CONCATENATE(C7344,"_",D7344),acronyms!$A$2:$B$330,2,0)</f>
        <v>Lycopodium annotinum</v>
      </c>
      <c r="C7344" t="s">
        <v>387</v>
      </c>
      <c r="D7344" t="s">
        <v>388</v>
      </c>
      <c r="E7344">
        <v>1</v>
      </c>
      <c r="G7344" t="s">
        <v>194</v>
      </c>
    </row>
    <row r="7345" spans="1:7" x14ac:dyDescent="0.25">
      <c r="A7345">
        <v>570</v>
      </c>
      <c r="B7345" t="str">
        <f>VLOOKUP(CONCATENATE(C7345,"_",D7345),acronyms!$A$2:$B$330,2,0)</f>
        <v>Melampyrum sylvaticum</v>
      </c>
      <c r="C7345" t="s">
        <v>164</v>
      </c>
      <c r="D7345" t="s">
        <v>24</v>
      </c>
      <c r="E7345" t="s">
        <v>18</v>
      </c>
      <c r="G7345" t="s">
        <v>194</v>
      </c>
    </row>
    <row r="7346" spans="1:7" x14ac:dyDescent="0.25">
      <c r="A7346">
        <v>570</v>
      </c>
      <c r="B7346" t="str">
        <f>VLOOKUP(CONCATENATE(C7346,"_",D7346),acronyms!$A$2:$B$330,2,0)</f>
        <v>Phyteuma hemisphaericum</v>
      </c>
      <c r="C7346" t="s">
        <v>91</v>
      </c>
      <c r="D7346" t="s">
        <v>92</v>
      </c>
      <c r="E7346" t="s">
        <v>11</v>
      </c>
      <c r="G7346" t="s">
        <v>194</v>
      </c>
    </row>
    <row r="7347" spans="1:7" x14ac:dyDescent="0.25">
      <c r="A7347">
        <v>570</v>
      </c>
      <c r="B7347" t="str">
        <f>VLOOKUP(CONCATENATE(C7347,"_",D7347),acronyms!$A$2:$B$330,2,0)</f>
        <v>Rhododendron ferrugineum</v>
      </c>
      <c r="C7347" t="s">
        <v>38</v>
      </c>
      <c r="D7347" t="s">
        <v>39</v>
      </c>
      <c r="E7347" t="s">
        <v>46</v>
      </c>
      <c r="G7347" t="s">
        <v>194</v>
      </c>
    </row>
    <row r="7348" spans="1:7" x14ac:dyDescent="0.25">
      <c r="A7348">
        <v>570</v>
      </c>
      <c r="B7348" t="str">
        <f>VLOOKUP(CONCATENATE(C7348,"_",D7348),acronyms!$A$2:$B$330,2,0)</f>
        <v>Scorzoneroides helvetica</v>
      </c>
      <c r="C7348" t="s">
        <v>42</v>
      </c>
      <c r="D7348" t="s">
        <v>41</v>
      </c>
      <c r="E7348" t="s">
        <v>11</v>
      </c>
      <c r="G7348" t="s">
        <v>194</v>
      </c>
    </row>
    <row r="7349" spans="1:7" x14ac:dyDescent="0.25">
      <c r="A7349">
        <v>570</v>
      </c>
      <c r="B7349" t="str">
        <f>VLOOKUP(CONCATENATE(C7349,"_",D7349),acronyms!$A$2:$B$330,2,0)</f>
        <v>Solidago virgaurea subsp. minuta</v>
      </c>
      <c r="C7349" t="s">
        <v>44</v>
      </c>
      <c r="D7349" t="s">
        <v>45</v>
      </c>
      <c r="E7349">
        <v>1</v>
      </c>
      <c r="G7349" t="s">
        <v>194</v>
      </c>
    </row>
    <row r="7350" spans="1:7" x14ac:dyDescent="0.25">
      <c r="A7350">
        <v>570</v>
      </c>
      <c r="B7350" t="str">
        <f>VLOOKUP(CONCATENATE(C7350,"_",D7350),acronyms!$A$2:$B$330,2,0)</f>
        <v>Vaccinium gaultherioides</v>
      </c>
      <c r="C7350" t="s">
        <v>48</v>
      </c>
      <c r="D7350" t="s">
        <v>49</v>
      </c>
      <c r="E7350" t="s">
        <v>50</v>
      </c>
      <c r="G7350" t="s">
        <v>194</v>
      </c>
    </row>
    <row r="7351" spans="1:7" x14ac:dyDescent="0.25">
      <c r="A7351">
        <v>570</v>
      </c>
      <c r="B7351" t="str">
        <f>VLOOKUP(CONCATENATE(C7351,"_",D7351),acronyms!$A$2:$B$330,2,0)</f>
        <v>Vaccinium myrtillus</v>
      </c>
      <c r="C7351" t="s">
        <v>48</v>
      </c>
      <c r="D7351" t="s">
        <v>51</v>
      </c>
      <c r="E7351">
        <v>3</v>
      </c>
      <c r="G7351" t="s">
        <v>194</v>
      </c>
    </row>
    <row r="7352" spans="1:7" x14ac:dyDescent="0.25">
      <c r="A7352">
        <v>570</v>
      </c>
      <c r="B7352" t="str">
        <f>VLOOKUP(CONCATENATE(C7352,"_",D7352),acronyms!$A$2:$B$330,2,0)</f>
        <v>Vaccinium vitis-idaea</v>
      </c>
      <c r="C7352" t="s">
        <v>48</v>
      </c>
      <c r="D7352" t="s">
        <v>150</v>
      </c>
      <c r="E7352" t="s">
        <v>50</v>
      </c>
      <c r="G7352" t="s">
        <v>194</v>
      </c>
    </row>
    <row r="7353" spans="1:7" x14ac:dyDescent="0.25">
      <c r="A7353">
        <v>571</v>
      </c>
      <c r="B7353" t="str">
        <f>VLOOKUP(CONCATENATE(C7353,"_",D7353),acronyms!$A$2:$B$330,2,0)</f>
        <v>Agrostis agrostiflora</v>
      </c>
      <c r="C7353" t="s">
        <v>7</v>
      </c>
      <c r="D7353" t="s">
        <v>7</v>
      </c>
      <c r="E7353" t="s">
        <v>50</v>
      </c>
      <c r="G7353" t="s">
        <v>8</v>
      </c>
    </row>
    <row r="7354" spans="1:7" x14ac:dyDescent="0.25">
      <c r="A7354">
        <v>571</v>
      </c>
      <c r="B7354" t="str">
        <f>VLOOKUP(CONCATENATE(C7354,"_",D7354),acronyms!$A$2:$B$330,2,0)</f>
        <v>Agrostis alpina</v>
      </c>
      <c r="C7354" t="s">
        <v>7</v>
      </c>
      <c r="D7354" t="s">
        <v>13</v>
      </c>
      <c r="E7354" t="s">
        <v>11</v>
      </c>
      <c r="G7354" t="s">
        <v>8</v>
      </c>
    </row>
    <row r="7355" spans="1:7" x14ac:dyDescent="0.25">
      <c r="A7355">
        <v>571</v>
      </c>
      <c r="B7355" t="str">
        <f>VLOOKUP(CONCATENATE(C7355,"_",D7355),acronyms!$A$2:$B$330,2,0)</f>
        <v>Agrostis rupestris</v>
      </c>
      <c r="C7355" t="s">
        <v>7</v>
      </c>
      <c r="D7355" t="s">
        <v>74</v>
      </c>
      <c r="E7355" t="s">
        <v>11</v>
      </c>
      <c r="G7355" t="s">
        <v>8</v>
      </c>
    </row>
    <row r="7356" spans="1:7" x14ac:dyDescent="0.25">
      <c r="A7356">
        <v>571</v>
      </c>
      <c r="B7356" t="str">
        <f>VLOOKUP(CONCATENATE(C7356,"_",D7356),acronyms!$A$2:$B$330,2,0)</f>
        <v>Anthoxanthum alpinum</v>
      </c>
      <c r="C7356" t="s">
        <v>12</v>
      </c>
      <c r="D7356" t="s">
        <v>13</v>
      </c>
      <c r="E7356" t="s">
        <v>11</v>
      </c>
      <c r="G7356" t="s">
        <v>8</v>
      </c>
    </row>
    <row r="7357" spans="1:7" x14ac:dyDescent="0.25">
      <c r="A7357">
        <v>571</v>
      </c>
      <c r="B7357" t="str">
        <f>VLOOKUP(CONCATENATE(C7357,"_",D7357),acronyms!$A$2:$B$330,2,0)</f>
        <v>Avenula versicolor</v>
      </c>
      <c r="C7357" t="s">
        <v>14</v>
      </c>
      <c r="D7357" t="s">
        <v>15</v>
      </c>
      <c r="E7357">
        <v>1</v>
      </c>
      <c r="G7357" t="s">
        <v>8</v>
      </c>
    </row>
    <row r="7358" spans="1:7" x14ac:dyDescent="0.25">
      <c r="A7358">
        <v>571</v>
      </c>
      <c r="B7358" t="str">
        <f>VLOOKUP(CONCATENATE(C7358,"_",D7358),acronyms!$A$2:$B$330,2,0)</f>
        <v>Coeloglossum viride</v>
      </c>
      <c r="C7358" t="s">
        <v>203</v>
      </c>
      <c r="D7358" t="s">
        <v>45</v>
      </c>
      <c r="E7358" t="s">
        <v>11</v>
      </c>
      <c r="G7358" t="s">
        <v>8</v>
      </c>
    </row>
    <row r="7359" spans="1:7" x14ac:dyDescent="0.25">
      <c r="A7359">
        <v>571</v>
      </c>
      <c r="B7359" t="str">
        <f>VLOOKUP(CONCATENATE(C7359,"_",D7359),acronyms!$A$2:$B$330,2,0)</f>
        <v>Deschampsia cespitosa subsp. cespitosa</v>
      </c>
      <c r="C7359" t="s">
        <v>89</v>
      </c>
      <c r="D7359" t="s">
        <v>90</v>
      </c>
      <c r="E7359" t="s">
        <v>11</v>
      </c>
      <c r="G7359" t="s">
        <v>8</v>
      </c>
    </row>
    <row r="7360" spans="1:7" x14ac:dyDescent="0.25">
      <c r="A7360">
        <v>571</v>
      </c>
      <c r="B7360" t="str">
        <f>VLOOKUP(CONCATENATE(C7360,"_",D7360),acronyms!$A$2:$B$330,2,0)</f>
        <v>Euphrasia minima</v>
      </c>
      <c r="C7360" t="s">
        <v>113</v>
      </c>
      <c r="D7360" t="s">
        <v>62</v>
      </c>
      <c r="E7360" t="s">
        <v>11</v>
      </c>
      <c r="G7360" t="s">
        <v>8</v>
      </c>
    </row>
    <row r="7361" spans="1:7" x14ac:dyDescent="0.25">
      <c r="A7361">
        <v>571</v>
      </c>
      <c r="B7361" t="str">
        <f>VLOOKUP(CONCATENATE(C7361,"_",D7361),acronyms!$A$2:$B$330,2,0)</f>
        <v>Gnaphalium supinum</v>
      </c>
      <c r="C7361" t="s">
        <v>77</v>
      </c>
      <c r="D7361" t="s">
        <v>78</v>
      </c>
      <c r="E7361" t="s">
        <v>11</v>
      </c>
      <c r="G7361" t="s">
        <v>8</v>
      </c>
    </row>
    <row r="7362" spans="1:7" x14ac:dyDescent="0.25">
      <c r="A7362">
        <v>571</v>
      </c>
      <c r="B7362" t="str">
        <f>VLOOKUP(CONCATENATE(C7362,"_",D7362),acronyms!$A$2:$B$330,2,0)</f>
        <v>Hieracium alpinum s. lat.</v>
      </c>
      <c r="C7362" t="s">
        <v>116</v>
      </c>
      <c r="D7362" t="s">
        <v>13</v>
      </c>
      <c r="E7362">
        <v>1</v>
      </c>
      <c r="G7362" t="s">
        <v>8</v>
      </c>
    </row>
    <row r="7363" spans="1:7" x14ac:dyDescent="0.25">
      <c r="A7363">
        <v>571</v>
      </c>
      <c r="B7363" t="str">
        <f>VLOOKUP(CONCATENATE(C7363,"_",D7363),acronyms!$A$2:$B$330,2,0)</f>
        <v>Juncus trifidus</v>
      </c>
      <c r="C7363" t="s">
        <v>132</v>
      </c>
      <c r="D7363" t="s">
        <v>108</v>
      </c>
      <c r="E7363">
        <v>3</v>
      </c>
      <c r="G7363" t="s">
        <v>8</v>
      </c>
    </row>
    <row r="7364" spans="1:7" x14ac:dyDescent="0.25">
      <c r="A7364">
        <v>571</v>
      </c>
      <c r="B7364" t="str">
        <f>VLOOKUP(CONCATENATE(C7364,"_",D7364),acronyms!$A$2:$B$330,2,0)</f>
        <v>Leucanthemopsis alpina</v>
      </c>
      <c r="C7364" t="s">
        <v>59</v>
      </c>
      <c r="D7364" t="s">
        <v>13</v>
      </c>
      <c r="E7364">
        <v>1</v>
      </c>
      <c r="G7364" t="s">
        <v>8</v>
      </c>
    </row>
    <row r="7365" spans="1:7" x14ac:dyDescent="0.25">
      <c r="A7365">
        <v>571</v>
      </c>
      <c r="B7365" t="str">
        <f>VLOOKUP(CONCATENATE(C7365,"_",D7365),acronyms!$A$2:$B$330,2,0)</f>
        <v>Luzula alpino-pilosa</v>
      </c>
      <c r="C7365" t="s">
        <v>30</v>
      </c>
      <c r="D7365" t="s">
        <v>31</v>
      </c>
      <c r="E7365">
        <v>1</v>
      </c>
      <c r="G7365" t="s">
        <v>8</v>
      </c>
    </row>
    <row r="7366" spans="1:7" x14ac:dyDescent="0.25">
      <c r="A7366">
        <v>571</v>
      </c>
      <c r="B7366" t="str">
        <f>VLOOKUP(CONCATENATE(C7366,"_",D7366),acronyms!$A$2:$B$330,2,0)</f>
        <v>Minuartia sedoides</v>
      </c>
      <c r="C7366" t="s">
        <v>62</v>
      </c>
      <c r="D7366" t="s">
        <v>63</v>
      </c>
      <c r="E7366" t="s">
        <v>11</v>
      </c>
      <c r="G7366" t="s">
        <v>8</v>
      </c>
    </row>
    <row r="7367" spans="1:7" x14ac:dyDescent="0.25">
      <c r="A7367">
        <v>571</v>
      </c>
      <c r="B7367" t="str">
        <f>VLOOKUP(CONCATENATE(C7367,"_",D7367),acronyms!$A$2:$B$330,2,0)</f>
        <v>Mutellina adonidifolia</v>
      </c>
      <c r="C7367" t="s">
        <v>99</v>
      </c>
      <c r="D7367" t="s">
        <v>100</v>
      </c>
      <c r="E7367">
        <v>1</v>
      </c>
      <c r="G7367" t="s">
        <v>8</v>
      </c>
    </row>
    <row r="7368" spans="1:7" x14ac:dyDescent="0.25">
      <c r="A7368">
        <v>571</v>
      </c>
      <c r="B7368" t="str">
        <f>VLOOKUP(CONCATENATE(C7368,"_",D7368),acronyms!$A$2:$B$330,2,0)</f>
        <v>Pedicularis kerneri</v>
      </c>
      <c r="C7368" t="s">
        <v>66</v>
      </c>
      <c r="D7368" t="s">
        <v>322</v>
      </c>
      <c r="E7368" t="s">
        <v>11</v>
      </c>
      <c r="G7368" t="s">
        <v>8</v>
      </c>
    </row>
    <row r="7369" spans="1:7" x14ac:dyDescent="0.25">
      <c r="A7369">
        <v>571</v>
      </c>
      <c r="B7369" t="str">
        <f>VLOOKUP(CONCATENATE(C7369,"_",D7369),acronyms!$A$2:$B$330,2,0)</f>
        <v>Persicaria vivipara</v>
      </c>
      <c r="C7369" t="s">
        <v>32</v>
      </c>
      <c r="D7369" t="s">
        <v>33</v>
      </c>
      <c r="E7369" t="s">
        <v>11</v>
      </c>
      <c r="G7369" t="s">
        <v>8</v>
      </c>
    </row>
    <row r="7370" spans="1:7" x14ac:dyDescent="0.25">
      <c r="A7370">
        <v>571</v>
      </c>
      <c r="B7370" t="str">
        <f>VLOOKUP(CONCATENATE(C7370,"_",D7370),acronyms!$A$2:$B$330,2,0)</f>
        <v>Phyteuma hemisphaericum</v>
      </c>
      <c r="C7370" t="s">
        <v>91</v>
      </c>
      <c r="D7370" t="s">
        <v>92</v>
      </c>
      <c r="E7370">
        <v>1</v>
      </c>
      <c r="G7370" t="s">
        <v>8</v>
      </c>
    </row>
    <row r="7371" spans="1:7" x14ac:dyDescent="0.25">
      <c r="A7371">
        <v>571</v>
      </c>
      <c r="B7371" t="str">
        <f>VLOOKUP(CONCATENATE(C7371,"_",D7371),acronyms!$A$2:$B$330,2,0)</f>
        <v>Primula minima</v>
      </c>
      <c r="C7371" t="s">
        <v>69</v>
      </c>
      <c r="D7371" t="s">
        <v>62</v>
      </c>
      <c r="E7371">
        <v>1</v>
      </c>
      <c r="G7371" t="s">
        <v>8</v>
      </c>
    </row>
    <row r="7372" spans="1:7" x14ac:dyDescent="0.25">
      <c r="A7372">
        <v>571</v>
      </c>
      <c r="B7372" t="str">
        <f>VLOOKUP(CONCATENATE(C7372,"_",D7372),acronyms!$A$2:$B$330,2,0)</f>
        <v>Ranunculus villarsii</v>
      </c>
      <c r="C7372" t="s">
        <v>36</v>
      </c>
      <c r="D7372" t="s">
        <v>37</v>
      </c>
      <c r="E7372" t="s">
        <v>11</v>
      </c>
      <c r="G7372" t="s">
        <v>8</v>
      </c>
    </row>
    <row r="7373" spans="1:7" x14ac:dyDescent="0.25">
      <c r="A7373">
        <v>571</v>
      </c>
      <c r="B7373" t="str">
        <f>VLOOKUP(CONCATENATE(C7373,"_",D7373),acronyms!$A$2:$B$330,2,0)</f>
        <v>Salix herbacea</v>
      </c>
      <c r="C7373" t="s">
        <v>40</v>
      </c>
      <c r="D7373" t="s">
        <v>81</v>
      </c>
      <c r="E7373" t="s">
        <v>11</v>
      </c>
      <c r="G7373" t="s">
        <v>8</v>
      </c>
    </row>
    <row r="7374" spans="1:7" x14ac:dyDescent="0.25">
      <c r="A7374">
        <v>571</v>
      </c>
      <c r="B7374" t="str">
        <f>VLOOKUP(CONCATENATE(C7374,"_",D7374),acronyms!$A$2:$B$330,2,0)</f>
        <v>Scorzoneroides helvetica</v>
      </c>
      <c r="C7374" t="s">
        <v>42</v>
      </c>
      <c r="D7374" t="s">
        <v>41</v>
      </c>
      <c r="E7374" t="s">
        <v>50</v>
      </c>
      <c r="G7374" t="s">
        <v>8</v>
      </c>
    </row>
    <row r="7375" spans="1:7" x14ac:dyDescent="0.25">
      <c r="A7375">
        <v>571</v>
      </c>
      <c r="B7375" t="str">
        <f>VLOOKUP(CONCATENATE(C7375,"_",D7375),acronyms!$A$2:$B$330,2,0)</f>
        <v>Soldanella pusilla</v>
      </c>
      <c r="C7375" t="s">
        <v>44</v>
      </c>
      <c r="D7375" t="s">
        <v>127</v>
      </c>
      <c r="E7375" t="s">
        <v>11</v>
      </c>
      <c r="G7375" t="s">
        <v>8</v>
      </c>
    </row>
    <row r="7376" spans="1:7" x14ac:dyDescent="0.25">
      <c r="A7376">
        <v>571</v>
      </c>
      <c r="B7376" t="str">
        <f>VLOOKUP(CONCATENATE(C7376,"_",D7376),acronyms!$A$2:$B$330,2,0)</f>
        <v>Vaccinium gaultherioides</v>
      </c>
      <c r="C7376" t="s">
        <v>48</v>
      </c>
      <c r="D7376" t="s">
        <v>49</v>
      </c>
      <c r="E7376" t="s">
        <v>50</v>
      </c>
      <c r="G7376" t="s">
        <v>8</v>
      </c>
    </row>
    <row r="7377" spans="1:7" x14ac:dyDescent="0.25">
      <c r="A7377">
        <v>571</v>
      </c>
      <c r="B7377" t="str">
        <f>VLOOKUP(CONCATENATE(C7377,"_",D7377),acronyms!$A$2:$B$330,2,0)</f>
        <v>Veronica bellidioides</v>
      </c>
      <c r="C7377" t="s">
        <v>15</v>
      </c>
      <c r="D7377" t="s">
        <v>118</v>
      </c>
      <c r="E7377">
        <v>1</v>
      </c>
      <c r="G7377" t="s">
        <v>8</v>
      </c>
    </row>
    <row r="7378" spans="1:7" x14ac:dyDescent="0.25">
      <c r="A7378">
        <v>572</v>
      </c>
      <c r="B7378" t="str">
        <f>VLOOKUP(CONCATENATE(C7378,"_",D7378),acronyms!$A$2:$B$330,2,0)</f>
        <v>Agrostis agrostiflora</v>
      </c>
      <c r="C7378" t="s">
        <v>7</v>
      </c>
      <c r="D7378" t="s">
        <v>7</v>
      </c>
      <c r="E7378" t="s">
        <v>50</v>
      </c>
      <c r="G7378" t="s">
        <v>8</v>
      </c>
    </row>
    <row r="7379" spans="1:7" x14ac:dyDescent="0.25">
      <c r="A7379">
        <v>572</v>
      </c>
      <c r="B7379" t="str">
        <f>VLOOKUP(CONCATENATE(C7379,"_",D7379),acronyms!$A$2:$B$330,2,0)</f>
        <v>Avenella flexuosa</v>
      </c>
      <c r="C7379" t="s">
        <v>14</v>
      </c>
      <c r="D7379" t="s">
        <v>126</v>
      </c>
      <c r="E7379">
        <v>1</v>
      </c>
      <c r="G7379" t="s">
        <v>8</v>
      </c>
    </row>
    <row r="7380" spans="1:7" x14ac:dyDescent="0.25">
      <c r="A7380">
        <v>572</v>
      </c>
      <c r="B7380" t="str">
        <f>VLOOKUP(CONCATENATE(C7380,"_",D7380),acronyms!$A$2:$B$330,2,0)</f>
        <v>Campanula scheuchzeri</v>
      </c>
      <c r="C7380" t="s">
        <v>16</v>
      </c>
      <c r="D7380" t="s">
        <v>17</v>
      </c>
      <c r="E7380">
        <v>1</v>
      </c>
      <c r="G7380" t="s">
        <v>8</v>
      </c>
    </row>
    <row r="7381" spans="1:7" x14ac:dyDescent="0.25">
      <c r="A7381">
        <v>572</v>
      </c>
      <c r="B7381" t="str">
        <f>VLOOKUP(CONCATENATE(C7381,"_",D7381),acronyms!$A$2:$B$330,2,0)</f>
        <v>Carex sempervirens</v>
      </c>
      <c r="C7381" t="s">
        <v>54</v>
      </c>
      <c r="D7381" t="s">
        <v>95</v>
      </c>
      <c r="E7381" t="s">
        <v>11</v>
      </c>
      <c r="G7381" t="s">
        <v>8</v>
      </c>
    </row>
    <row r="7382" spans="1:7" x14ac:dyDescent="0.25">
      <c r="A7382">
        <v>572</v>
      </c>
      <c r="B7382" t="str">
        <f>VLOOKUP(CONCATENATE(C7382,"_",D7382),acronyms!$A$2:$B$330,2,0)</f>
        <v>Deschampsia cespitosa subsp. cespitosa</v>
      </c>
      <c r="C7382" t="s">
        <v>89</v>
      </c>
      <c r="D7382" t="s">
        <v>90</v>
      </c>
      <c r="E7382" t="s">
        <v>46</v>
      </c>
      <c r="G7382" t="s">
        <v>8</v>
      </c>
    </row>
    <row r="7383" spans="1:7" x14ac:dyDescent="0.25">
      <c r="A7383">
        <v>572</v>
      </c>
      <c r="B7383" t="str">
        <f>VLOOKUP(CONCATENATE(C7383,"_",D7383),acronyms!$A$2:$B$330,2,0)</f>
        <v>Festuca nigricans</v>
      </c>
      <c r="C7383" t="s">
        <v>19</v>
      </c>
      <c r="D7383" t="s">
        <v>20</v>
      </c>
      <c r="E7383">
        <v>1</v>
      </c>
      <c r="G7383" t="s">
        <v>8</v>
      </c>
    </row>
    <row r="7384" spans="1:7" x14ac:dyDescent="0.25">
      <c r="A7384">
        <v>572</v>
      </c>
      <c r="B7384" t="str">
        <f>VLOOKUP(CONCATENATE(C7384,"_",D7384),acronyms!$A$2:$B$330,2,0)</f>
        <v>Homogyne alpina</v>
      </c>
      <c r="C7384" t="s">
        <v>27</v>
      </c>
      <c r="D7384" t="s">
        <v>13</v>
      </c>
      <c r="E7384" t="s">
        <v>11</v>
      </c>
      <c r="G7384" t="s">
        <v>8</v>
      </c>
    </row>
    <row r="7385" spans="1:7" x14ac:dyDescent="0.25">
      <c r="A7385">
        <v>572</v>
      </c>
      <c r="B7385" t="str">
        <f>VLOOKUP(CONCATENATE(C7385,"_",D7385),acronyms!$A$2:$B$330,2,0)</f>
        <v>Juncus trifidus</v>
      </c>
      <c r="C7385" t="s">
        <v>132</v>
      </c>
      <c r="D7385" t="s">
        <v>108</v>
      </c>
      <c r="E7385" t="s">
        <v>50</v>
      </c>
      <c r="G7385" t="s">
        <v>8</v>
      </c>
    </row>
    <row r="7386" spans="1:7" x14ac:dyDescent="0.25">
      <c r="A7386">
        <v>572</v>
      </c>
      <c r="B7386" t="str">
        <f>VLOOKUP(CONCATENATE(C7386,"_",D7386),acronyms!$A$2:$B$330,2,0)</f>
        <v>Luzula alpino-pilosa</v>
      </c>
      <c r="C7386" t="s">
        <v>30</v>
      </c>
      <c r="D7386" t="s">
        <v>31</v>
      </c>
      <c r="E7386" t="s">
        <v>11</v>
      </c>
      <c r="G7386" t="s">
        <v>8</v>
      </c>
    </row>
    <row r="7387" spans="1:7" x14ac:dyDescent="0.25">
      <c r="A7387">
        <v>572</v>
      </c>
      <c r="B7387" t="str">
        <f>VLOOKUP(CONCATENATE(C7387,"_",D7387),acronyms!$A$2:$B$330,2,0)</f>
        <v>Nardus stricta</v>
      </c>
      <c r="C7387" t="s">
        <v>102</v>
      </c>
      <c r="D7387" t="s">
        <v>103</v>
      </c>
      <c r="E7387" t="s">
        <v>11</v>
      </c>
      <c r="G7387" t="s">
        <v>8</v>
      </c>
    </row>
    <row r="7388" spans="1:7" x14ac:dyDescent="0.25">
      <c r="A7388">
        <v>572</v>
      </c>
      <c r="B7388" t="str">
        <f>VLOOKUP(CONCATENATE(C7388,"_",D7388),acronyms!$A$2:$B$330,2,0)</f>
        <v>Potentilla aurea</v>
      </c>
      <c r="C7388" t="s">
        <v>34</v>
      </c>
      <c r="D7388" t="s">
        <v>35</v>
      </c>
      <c r="E7388" t="s">
        <v>46</v>
      </c>
      <c r="G7388" t="s">
        <v>8</v>
      </c>
    </row>
    <row r="7389" spans="1:7" x14ac:dyDescent="0.25">
      <c r="A7389">
        <v>572</v>
      </c>
      <c r="B7389" t="str">
        <f>VLOOKUP(CONCATENATE(C7389,"_",D7389),acronyms!$A$2:$B$330,2,0)</f>
        <v>Ranunculus villarsii</v>
      </c>
      <c r="C7389" t="s">
        <v>36</v>
      </c>
      <c r="D7389" t="s">
        <v>37</v>
      </c>
      <c r="E7389" t="s">
        <v>11</v>
      </c>
      <c r="G7389" t="s">
        <v>8</v>
      </c>
    </row>
    <row r="7390" spans="1:7" x14ac:dyDescent="0.25">
      <c r="A7390">
        <v>572</v>
      </c>
      <c r="B7390" t="str">
        <f>VLOOKUP(CONCATENATE(C7390,"_",D7390),acronyms!$A$2:$B$330,2,0)</f>
        <v>Scorzoneroides helvetica</v>
      </c>
      <c r="C7390" t="s">
        <v>42</v>
      </c>
      <c r="D7390" t="s">
        <v>41</v>
      </c>
      <c r="E7390" t="s">
        <v>50</v>
      </c>
      <c r="G7390" t="s">
        <v>8</v>
      </c>
    </row>
    <row r="7391" spans="1:7" x14ac:dyDescent="0.25">
      <c r="A7391">
        <v>572</v>
      </c>
      <c r="B7391" t="str">
        <f>VLOOKUP(CONCATENATE(C7391,"_",D7391),acronyms!$A$2:$B$330,2,0)</f>
        <v>Soldanella pusilla</v>
      </c>
      <c r="C7391" t="s">
        <v>44</v>
      </c>
      <c r="D7391" t="s">
        <v>127</v>
      </c>
      <c r="E7391" t="s">
        <v>11</v>
      </c>
      <c r="G7391" t="s">
        <v>8</v>
      </c>
    </row>
    <row r="7392" spans="1:7" x14ac:dyDescent="0.25">
      <c r="A7392">
        <v>572</v>
      </c>
      <c r="B7392" t="str">
        <f>VLOOKUP(CONCATENATE(C7392,"_",D7392),acronyms!$A$2:$B$330,2,0)</f>
        <v>Vaccinium vitis-idaea</v>
      </c>
      <c r="C7392" t="s">
        <v>48</v>
      </c>
      <c r="D7392" t="s">
        <v>150</v>
      </c>
      <c r="E7392" t="s">
        <v>11</v>
      </c>
      <c r="G7392" t="s">
        <v>8</v>
      </c>
    </row>
    <row r="7393" spans="1:7" x14ac:dyDescent="0.25">
      <c r="A7393">
        <v>573</v>
      </c>
      <c r="B7393" t="str">
        <f>VLOOKUP(CONCATENATE(C7393,"_",D7393),acronyms!$A$2:$B$330,2,0)</f>
        <v>Agrostis agrostiflora</v>
      </c>
      <c r="C7393" t="s">
        <v>7</v>
      </c>
      <c r="D7393" t="s">
        <v>7</v>
      </c>
      <c r="E7393">
        <v>1</v>
      </c>
      <c r="G7393" t="s">
        <v>75</v>
      </c>
    </row>
    <row r="7394" spans="1:7" x14ac:dyDescent="0.25">
      <c r="A7394">
        <v>573</v>
      </c>
      <c r="B7394" t="str">
        <f>VLOOKUP(CONCATENATE(C7394,"_",D7394),acronyms!$A$2:$B$330,2,0)</f>
        <v>Alchemilla vulgaris agg.</v>
      </c>
      <c r="C7394" t="s">
        <v>9</v>
      </c>
      <c r="D7394" t="s">
        <v>10</v>
      </c>
      <c r="E7394" t="s">
        <v>50</v>
      </c>
      <c r="G7394" t="s">
        <v>75</v>
      </c>
    </row>
    <row r="7395" spans="1:7" x14ac:dyDescent="0.25">
      <c r="A7395">
        <v>573</v>
      </c>
      <c r="B7395" t="str">
        <f>VLOOKUP(CONCATENATE(C7395,"_",D7395),acronyms!$A$2:$B$330,2,0)</f>
        <v>Anthoxanthum alpinum</v>
      </c>
      <c r="C7395" t="s">
        <v>12</v>
      </c>
      <c r="D7395" t="s">
        <v>13</v>
      </c>
      <c r="E7395" t="s">
        <v>11</v>
      </c>
      <c r="G7395" t="s">
        <v>75</v>
      </c>
    </row>
    <row r="7396" spans="1:7" x14ac:dyDescent="0.25">
      <c r="A7396">
        <v>573</v>
      </c>
      <c r="B7396" t="str">
        <f>VLOOKUP(CONCATENATE(C7396,"_",D7396),acronyms!$A$2:$B$330,2,0)</f>
        <v>Anthyllis vulneraria</v>
      </c>
      <c r="C7396" t="s">
        <v>12</v>
      </c>
      <c r="D7396" t="s">
        <v>10</v>
      </c>
      <c r="E7396" t="s">
        <v>11</v>
      </c>
      <c r="G7396" t="s">
        <v>75</v>
      </c>
    </row>
    <row r="7397" spans="1:7" x14ac:dyDescent="0.25">
      <c r="A7397">
        <v>573</v>
      </c>
      <c r="B7397" t="str">
        <f>VLOOKUP(CONCATENATE(C7397,"_",D7397),acronyms!$A$2:$B$330,2,0)</f>
        <v>Calamagrostis villosa</v>
      </c>
      <c r="C7397" t="s">
        <v>154</v>
      </c>
      <c r="D7397" t="s">
        <v>37</v>
      </c>
      <c r="E7397">
        <v>1</v>
      </c>
      <c r="G7397" t="s">
        <v>75</v>
      </c>
    </row>
    <row r="7398" spans="1:7" x14ac:dyDescent="0.25">
      <c r="A7398">
        <v>573</v>
      </c>
      <c r="B7398" t="str">
        <f>VLOOKUP(CONCATENATE(C7398,"_",D7398),acronyms!$A$2:$B$330,2,0)</f>
        <v>Campanula barbata subsp. barbata</v>
      </c>
      <c r="C7398" t="s">
        <v>16</v>
      </c>
      <c r="D7398" t="s">
        <v>94</v>
      </c>
      <c r="E7398" t="s">
        <v>11</v>
      </c>
      <c r="G7398" t="s">
        <v>75</v>
      </c>
    </row>
    <row r="7399" spans="1:7" x14ac:dyDescent="0.25">
      <c r="A7399">
        <v>573</v>
      </c>
      <c r="B7399" t="str">
        <f>VLOOKUP(CONCATENATE(C7399,"_",D7399),acronyms!$A$2:$B$330,2,0)</f>
        <v>Campanula scheuchzeri</v>
      </c>
      <c r="C7399" t="s">
        <v>16</v>
      </c>
      <c r="D7399" t="s">
        <v>17</v>
      </c>
      <c r="E7399" t="s">
        <v>11</v>
      </c>
      <c r="G7399" t="s">
        <v>75</v>
      </c>
    </row>
    <row r="7400" spans="1:7" x14ac:dyDescent="0.25">
      <c r="A7400">
        <v>573</v>
      </c>
      <c r="B7400" t="str">
        <f>VLOOKUP(CONCATENATE(C7400,"_",D7400),acronyms!$A$2:$B$330,2,0)</f>
        <v>Carex frigida</v>
      </c>
      <c r="C7400" t="s">
        <v>54</v>
      </c>
      <c r="D7400" t="s">
        <v>117</v>
      </c>
      <c r="E7400" t="s">
        <v>11</v>
      </c>
      <c r="G7400" t="s">
        <v>75</v>
      </c>
    </row>
    <row r="7401" spans="1:7" x14ac:dyDescent="0.25">
      <c r="A7401">
        <v>573</v>
      </c>
      <c r="B7401" t="str">
        <f>VLOOKUP(CONCATENATE(C7401,"_",D7401),acronyms!$A$2:$B$330,2,0)</f>
        <v>Carex sempervirens</v>
      </c>
      <c r="C7401" t="s">
        <v>54</v>
      </c>
      <c r="D7401" t="s">
        <v>95</v>
      </c>
      <c r="E7401" t="s">
        <v>46</v>
      </c>
      <c r="G7401" t="s">
        <v>75</v>
      </c>
    </row>
    <row r="7402" spans="1:7" x14ac:dyDescent="0.25">
      <c r="A7402">
        <v>573</v>
      </c>
      <c r="B7402" t="str">
        <f>VLOOKUP(CONCATENATE(C7402,"_",D7402),acronyms!$A$2:$B$330,2,0)</f>
        <v>Cerastium fontanum s. str.</v>
      </c>
      <c r="C7402" t="s">
        <v>56</v>
      </c>
      <c r="D7402" t="s">
        <v>199</v>
      </c>
      <c r="E7402" t="s">
        <v>11</v>
      </c>
      <c r="G7402" t="s">
        <v>75</v>
      </c>
    </row>
    <row r="7403" spans="1:7" x14ac:dyDescent="0.25">
      <c r="A7403">
        <v>573</v>
      </c>
      <c r="B7403" t="str">
        <f>VLOOKUP(CONCATENATE(C7403,"_",D7403),acronyms!$A$2:$B$330,2,0)</f>
        <v>Cirsium spinosissimum</v>
      </c>
      <c r="C7403" t="s">
        <v>165</v>
      </c>
      <c r="D7403" t="s">
        <v>60</v>
      </c>
      <c r="E7403">
        <v>1</v>
      </c>
      <c r="G7403" t="s">
        <v>75</v>
      </c>
    </row>
    <row r="7404" spans="1:7" x14ac:dyDescent="0.25">
      <c r="A7404">
        <v>573</v>
      </c>
      <c r="B7404" t="str">
        <f>VLOOKUP(CONCATENATE(C7404,"_",D7404),acronyms!$A$2:$B$330,2,0)</f>
        <v>Crepis aurea</v>
      </c>
      <c r="C7404" t="s">
        <v>158</v>
      </c>
      <c r="D7404" t="s">
        <v>35</v>
      </c>
      <c r="E7404" t="s">
        <v>11</v>
      </c>
      <c r="G7404" t="s">
        <v>75</v>
      </c>
    </row>
    <row r="7405" spans="1:7" x14ac:dyDescent="0.25">
      <c r="A7405">
        <v>573</v>
      </c>
      <c r="B7405" t="str">
        <f>VLOOKUP(CONCATENATE(C7405,"_",D7405),acronyms!$A$2:$B$330,2,0)</f>
        <v>Deschampsia cespitosa subsp. cespitosa</v>
      </c>
      <c r="C7405" t="s">
        <v>89</v>
      </c>
      <c r="D7405" t="s">
        <v>90</v>
      </c>
      <c r="E7405">
        <v>1</v>
      </c>
      <c r="G7405" t="s">
        <v>75</v>
      </c>
    </row>
    <row r="7406" spans="1:7" x14ac:dyDescent="0.25">
      <c r="A7406">
        <v>573</v>
      </c>
      <c r="B7406" t="str">
        <f>VLOOKUP(CONCATENATE(C7406,"_",D7406),acronyms!$A$2:$B$330,2,0)</f>
        <v>Festuca nigrescens</v>
      </c>
      <c r="C7406" t="s">
        <v>19</v>
      </c>
      <c r="D7406" t="s">
        <v>172</v>
      </c>
      <c r="E7406" t="s">
        <v>11</v>
      </c>
      <c r="G7406" t="s">
        <v>75</v>
      </c>
    </row>
    <row r="7407" spans="1:7" x14ac:dyDescent="0.25">
      <c r="A7407">
        <v>573</v>
      </c>
      <c r="B7407" t="str">
        <f>VLOOKUP(CONCATENATE(C7407,"_",D7407),acronyms!$A$2:$B$330,2,0)</f>
        <v>Festuca nigricans</v>
      </c>
      <c r="C7407" t="s">
        <v>19</v>
      </c>
      <c r="D7407" t="s">
        <v>20</v>
      </c>
      <c r="E7407">
        <v>1</v>
      </c>
      <c r="G7407" t="s">
        <v>75</v>
      </c>
    </row>
    <row r="7408" spans="1:7" x14ac:dyDescent="0.25">
      <c r="A7408">
        <v>573</v>
      </c>
      <c r="B7408" t="str">
        <f>VLOOKUP(CONCATENATE(C7408,"_",D7408),acronyms!$A$2:$B$330,2,0)</f>
        <v>Geranium sylvaticum</v>
      </c>
      <c r="C7408" t="s">
        <v>23</v>
      </c>
      <c r="D7408" t="s">
        <v>24</v>
      </c>
      <c r="E7408" t="s">
        <v>11</v>
      </c>
      <c r="G7408" t="s">
        <v>75</v>
      </c>
    </row>
    <row r="7409" spans="1:7" x14ac:dyDescent="0.25">
      <c r="A7409">
        <v>573</v>
      </c>
      <c r="B7409" t="str">
        <f>VLOOKUP(CONCATENATE(C7409,"_",D7409),acronyms!$A$2:$B$330,2,0)</f>
        <v>Geum montanum</v>
      </c>
      <c r="C7409" t="s">
        <v>25</v>
      </c>
      <c r="D7409" t="s">
        <v>26</v>
      </c>
      <c r="E7409" t="s">
        <v>11</v>
      </c>
      <c r="G7409" t="s">
        <v>75</v>
      </c>
    </row>
    <row r="7410" spans="1:7" x14ac:dyDescent="0.25">
      <c r="A7410">
        <v>573</v>
      </c>
      <c r="B7410" t="str">
        <f>VLOOKUP(CONCATENATE(C7410,"_",D7410),acronyms!$A$2:$B$330,2,0)</f>
        <v>Homogyne alpina</v>
      </c>
      <c r="C7410" t="s">
        <v>27</v>
      </c>
      <c r="D7410" t="s">
        <v>13</v>
      </c>
      <c r="E7410">
        <v>1</v>
      </c>
      <c r="G7410" t="s">
        <v>75</v>
      </c>
    </row>
    <row r="7411" spans="1:7" x14ac:dyDescent="0.25">
      <c r="A7411">
        <v>573</v>
      </c>
      <c r="B7411" t="str">
        <f>VLOOKUP(CONCATENATE(C7411,"_",D7411),acronyms!$A$2:$B$330,2,0)</f>
        <v>Leontodon hispidus</v>
      </c>
      <c r="C7411" t="s">
        <v>28</v>
      </c>
      <c r="D7411" t="s">
        <v>29</v>
      </c>
      <c r="E7411" t="s">
        <v>11</v>
      </c>
      <c r="G7411" t="s">
        <v>75</v>
      </c>
    </row>
    <row r="7412" spans="1:7" x14ac:dyDescent="0.25">
      <c r="A7412">
        <v>573</v>
      </c>
      <c r="B7412" t="str">
        <f>VLOOKUP(CONCATENATE(C7412,"_",D7412),acronyms!$A$2:$B$330,2,0)</f>
        <v>Lotus corniculatus</v>
      </c>
      <c r="C7412" t="s">
        <v>96</v>
      </c>
      <c r="D7412" t="s">
        <v>97</v>
      </c>
      <c r="E7412" t="s">
        <v>11</v>
      </c>
      <c r="G7412" t="s">
        <v>75</v>
      </c>
    </row>
    <row r="7413" spans="1:7" x14ac:dyDescent="0.25">
      <c r="A7413">
        <v>573</v>
      </c>
      <c r="B7413" t="str">
        <f>VLOOKUP(CONCATENATE(C7413,"_",D7413),acronyms!$A$2:$B$330,2,0)</f>
        <v>Nardus stricta</v>
      </c>
      <c r="C7413" t="s">
        <v>102</v>
      </c>
      <c r="D7413" t="s">
        <v>103</v>
      </c>
      <c r="E7413" t="s">
        <v>50</v>
      </c>
      <c r="G7413" t="s">
        <v>75</v>
      </c>
    </row>
    <row r="7414" spans="1:7" x14ac:dyDescent="0.25">
      <c r="A7414">
        <v>573</v>
      </c>
      <c r="B7414" t="str">
        <f>VLOOKUP(CONCATENATE(C7414,"_",D7414),acronyms!$A$2:$B$330,2,0)</f>
        <v>Persicaria vivipara</v>
      </c>
      <c r="C7414" t="s">
        <v>32</v>
      </c>
      <c r="D7414" t="s">
        <v>33</v>
      </c>
      <c r="E7414" t="s">
        <v>11</v>
      </c>
      <c r="G7414" t="s">
        <v>75</v>
      </c>
    </row>
    <row r="7415" spans="1:7" x14ac:dyDescent="0.25">
      <c r="A7415">
        <v>573</v>
      </c>
      <c r="B7415" t="str">
        <f>VLOOKUP(CONCATENATE(C7415,"_",D7415),acronyms!$A$2:$B$330,2,0)</f>
        <v>Potentilla aurea</v>
      </c>
      <c r="C7415" t="s">
        <v>34</v>
      </c>
      <c r="D7415" t="s">
        <v>35</v>
      </c>
      <c r="E7415">
        <v>1</v>
      </c>
      <c r="G7415" t="s">
        <v>75</v>
      </c>
    </row>
    <row r="7416" spans="1:7" x14ac:dyDescent="0.25">
      <c r="A7416">
        <v>573</v>
      </c>
      <c r="B7416" t="str">
        <f>VLOOKUP(CONCATENATE(C7416,"_",D7416),acronyms!$A$2:$B$330,2,0)</f>
        <v>Ranunculus villarsii</v>
      </c>
      <c r="C7416" t="s">
        <v>36</v>
      </c>
      <c r="D7416" t="s">
        <v>37</v>
      </c>
      <c r="E7416" t="s">
        <v>11</v>
      </c>
      <c r="G7416" t="s">
        <v>75</v>
      </c>
    </row>
    <row r="7417" spans="1:7" x14ac:dyDescent="0.25">
      <c r="A7417">
        <v>573</v>
      </c>
      <c r="B7417" t="str">
        <f>VLOOKUP(CONCATENATE(C7417,"_",D7417),acronyms!$A$2:$B$330,2,0)</f>
        <v>Scorzoneroides helvetica</v>
      </c>
      <c r="C7417" t="s">
        <v>42</v>
      </c>
      <c r="D7417" t="s">
        <v>41</v>
      </c>
      <c r="E7417" t="s">
        <v>11</v>
      </c>
      <c r="G7417" t="s">
        <v>75</v>
      </c>
    </row>
    <row r="7418" spans="1:7" x14ac:dyDescent="0.25">
      <c r="A7418">
        <v>573</v>
      </c>
      <c r="B7418" t="str">
        <f>VLOOKUP(CONCATENATE(C7418,"_",D7418),acronyms!$A$2:$B$330,2,0)</f>
        <v>Selaginella selaginoides</v>
      </c>
      <c r="C7418" t="s">
        <v>107</v>
      </c>
      <c r="D7418" t="s">
        <v>107</v>
      </c>
      <c r="E7418" t="s">
        <v>18</v>
      </c>
      <c r="G7418" t="s">
        <v>75</v>
      </c>
    </row>
    <row r="7419" spans="1:7" x14ac:dyDescent="0.25">
      <c r="A7419">
        <v>573</v>
      </c>
      <c r="B7419" t="str">
        <f>VLOOKUP(CONCATENATE(C7419,"_",D7419),acronyms!$A$2:$B$330,2,0)</f>
        <v>Thesium alpinum</v>
      </c>
      <c r="C7419" t="s">
        <v>47</v>
      </c>
      <c r="D7419" t="s">
        <v>13</v>
      </c>
      <c r="E7419" t="s">
        <v>11</v>
      </c>
      <c r="G7419" t="s">
        <v>75</v>
      </c>
    </row>
    <row r="7420" spans="1:7" x14ac:dyDescent="0.25">
      <c r="A7420">
        <v>573</v>
      </c>
      <c r="B7420" t="str">
        <f>VLOOKUP(CONCATENATE(C7420,"_",D7420),acronyms!$A$2:$B$330,2,0)</f>
        <v>Thymus praecox subsp. polytrichus</v>
      </c>
      <c r="C7420" t="s">
        <v>149</v>
      </c>
      <c r="D7420" t="s">
        <v>110</v>
      </c>
      <c r="E7420" t="s">
        <v>11</v>
      </c>
      <c r="G7420" t="s">
        <v>75</v>
      </c>
    </row>
    <row r="7421" spans="1:7" x14ac:dyDescent="0.25">
      <c r="A7421">
        <v>573</v>
      </c>
      <c r="B7421" t="str">
        <f>VLOOKUP(CONCATENATE(C7421,"_",D7421),acronyms!$A$2:$B$330,2,0)</f>
        <v>Vaccinium myrtillus</v>
      </c>
      <c r="C7421" t="s">
        <v>48</v>
      </c>
      <c r="D7421" t="s">
        <v>51</v>
      </c>
      <c r="E7421" t="s">
        <v>50</v>
      </c>
      <c r="G7421" t="s">
        <v>75</v>
      </c>
    </row>
    <row r="7422" spans="1:7" x14ac:dyDescent="0.25">
      <c r="A7422">
        <v>573</v>
      </c>
      <c r="B7422" t="str">
        <f>VLOOKUP(CONCATENATE(C7422,"_",D7422),acronyms!$A$2:$B$330,2,0)</f>
        <v>Viola biflora</v>
      </c>
      <c r="C7422" t="s">
        <v>52</v>
      </c>
      <c r="D7422" t="s">
        <v>53</v>
      </c>
      <c r="E7422" t="s">
        <v>11</v>
      </c>
      <c r="G7422" t="s">
        <v>75</v>
      </c>
    </row>
    <row r="7423" spans="1:7" x14ac:dyDescent="0.25">
      <c r="A7423">
        <v>574</v>
      </c>
      <c r="B7423" t="str">
        <f>VLOOKUP(CONCATENATE(C7423,"_",D7423),acronyms!$A$2:$B$330,2,0)</f>
        <v>Alchemilla vulgaris agg.</v>
      </c>
      <c r="C7423" t="s">
        <v>9</v>
      </c>
      <c r="D7423" t="s">
        <v>10</v>
      </c>
      <c r="E7423" t="s">
        <v>11</v>
      </c>
      <c r="G7423" t="s">
        <v>197</v>
      </c>
    </row>
    <row r="7424" spans="1:7" x14ac:dyDescent="0.25">
      <c r="A7424">
        <v>574</v>
      </c>
      <c r="B7424" t="str">
        <f>VLOOKUP(CONCATENATE(C7424,"_",D7424),acronyms!$A$2:$B$330,2,0)</f>
        <v>Calamagrostis villosa</v>
      </c>
      <c r="C7424" t="s">
        <v>154</v>
      </c>
      <c r="D7424" t="s">
        <v>37</v>
      </c>
      <c r="E7424">
        <v>3</v>
      </c>
      <c r="G7424" t="s">
        <v>197</v>
      </c>
    </row>
    <row r="7425" spans="1:7" x14ac:dyDescent="0.25">
      <c r="A7425">
        <v>574</v>
      </c>
      <c r="B7425" t="str">
        <f>VLOOKUP(CONCATENATE(C7425,"_",D7425),acronyms!$A$2:$B$330,2,0)</f>
        <v>Carex ferruginea</v>
      </c>
      <c r="C7425" t="s">
        <v>54</v>
      </c>
      <c r="D7425" t="s">
        <v>39</v>
      </c>
      <c r="E7425" t="s">
        <v>11</v>
      </c>
      <c r="G7425" t="s">
        <v>197</v>
      </c>
    </row>
    <row r="7426" spans="1:7" x14ac:dyDescent="0.25">
      <c r="A7426">
        <v>574</v>
      </c>
      <c r="B7426" t="str">
        <f>VLOOKUP(CONCATENATE(C7426,"_",D7426),acronyms!$A$2:$B$330,2,0)</f>
        <v>Chaerophyllum villarsii</v>
      </c>
      <c r="C7426" t="s">
        <v>256</v>
      </c>
      <c r="D7426" t="s">
        <v>37</v>
      </c>
      <c r="E7426" t="s">
        <v>18</v>
      </c>
      <c r="G7426" t="s">
        <v>197</v>
      </c>
    </row>
    <row r="7427" spans="1:7" x14ac:dyDescent="0.25">
      <c r="A7427">
        <v>574</v>
      </c>
      <c r="B7427" t="str">
        <f>VLOOKUP(CONCATENATE(C7427,"_",D7427),acronyms!$A$2:$B$330,2,0)</f>
        <v>Deschampsia cespitosa subsp. cespitosa</v>
      </c>
      <c r="C7427" t="s">
        <v>89</v>
      </c>
      <c r="D7427" t="s">
        <v>90</v>
      </c>
      <c r="E7427" t="s">
        <v>11</v>
      </c>
      <c r="G7427" t="s">
        <v>197</v>
      </c>
    </row>
    <row r="7428" spans="1:7" x14ac:dyDescent="0.25">
      <c r="A7428">
        <v>574</v>
      </c>
      <c r="B7428" t="str">
        <f>VLOOKUP(CONCATENATE(C7428,"_",D7428),acronyms!$A$2:$B$330,2,0)</f>
        <v>Geranium sylvaticum</v>
      </c>
      <c r="C7428" t="s">
        <v>23</v>
      </c>
      <c r="D7428" t="s">
        <v>24</v>
      </c>
      <c r="E7428" t="s">
        <v>11</v>
      </c>
      <c r="G7428" t="s">
        <v>197</v>
      </c>
    </row>
    <row r="7429" spans="1:7" x14ac:dyDescent="0.25">
      <c r="A7429">
        <v>574</v>
      </c>
      <c r="B7429" t="str">
        <f>VLOOKUP(CONCATENATE(C7429,"_",D7429),acronyms!$A$2:$B$330,2,0)</f>
        <v>Astragalus frigidus</v>
      </c>
      <c r="C7429" t="s">
        <v>389</v>
      </c>
      <c r="D7429" t="s">
        <v>389</v>
      </c>
      <c r="E7429" t="s">
        <v>11</v>
      </c>
      <c r="G7429" t="s">
        <v>197</v>
      </c>
    </row>
    <row r="7430" spans="1:7" x14ac:dyDescent="0.25">
      <c r="A7430">
        <v>574</v>
      </c>
      <c r="B7430" t="str">
        <f>VLOOKUP(CONCATENATE(C7430,"_",D7430),acronyms!$A$2:$B$330,2,0)</f>
        <v>Homogyne alpina</v>
      </c>
      <c r="C7430" t="s">
        <v>27</v>
      </c>
      <c r="D7430" t="s">
        <v>13</v>
      </c>
      <c r="E7430" t="s">
        <v>11</v>
      </c>
      <c r="G7430" t="s">
        <v>197</v>
      </c>
    </row>
    <row r="7431" spans="1:7" x14ac:dyDescent="0.25">
      <c r="A7431">
        <v>574</v>
      </c>
      <c r="B7431" t="str">
        <f>VLOOKUP(CONCATENATE(C7431,"_",D7431),acronyms!$A$2:$B$330,2,0)</f>
        <v>Lotus corniculatus</v>
      </c>
      <c r="C7431" t="s">
        <v>96</v>
      </c>
      <c r="D7431" t="s">
        <v>97</v>
      </c>
      <c r="E7431" t="s">
        <v>11</v>
      </c>
      <c r="G7431" t="s">
        <v>197</v>
      </c>
    </row>
    <row r="7432" spans="1:7" x14ac:dyDescent="0.25">
      <c r="A7432">
        <v>574</v>
      </c>
      <c r="B7432" t="str">
        <f>VLOOKUP(CONCATENATE(C7432,"_",D7432),acronyms!$A$2:$B$330,2,0)</f>
        <v>Mutellina adonidifolia</v>
      </c>
      <c r="C7432" t="s">
        <v>99</v>
      </c>
      <c r="D7432" t="s">
        <v>100</v>
      </c>
      <c r="E7432" t="s">
        <v>18</v>
      </c>
      <c r="G7432" t="s">
        <v>197</v>
      </c>
    </row>
    <row r="7433" spans="1:7" x14ac:dyDescent="0.25">
      <c r="A7433">
        <v>574</v>
      </c>
      <c r="B7433" t="str">
        <f>VLOOKUP(CONCATENATE(C7433,"_",D7433),acronyms!$A$2:$B$330,2,0)</f>
        <v>Nardus stricta</v>
      </c>
      <c r="C7433" t="s">
        <v>102</v>
      </c>
      <c r="D7433" t="s">
        <v>103</v>
      </c>
      <c r="E7433">
        <v>1</v>
      </c>
      <c r="G7433" t="s">
        <v>197</v>
      </c>
    </row>
    <row r="7434" spans="1:7" x14ac:dyDescent="0.25">
      <c r="A7434">
        <v>574</v>
      </c>
      <c r="B7434" t="str">
        <f>VLOOKUP(CONCATENATE(C7434,"_",D7434),acronyms!$A$2:$B$330,2,0)</f>
        <v>Persicaria vivipara</v>
      </c>
      <c r="C7434" t="s">
        <v>32</v>
      </c>
      <c r="D7434" t="s">
        <v>33</v>
      </c>
      <c r="E7434" t="s">
        <v>11</v>
      </c>
      <c r="G7434" t="s">
        <v>197</v>
      </c>
    </row>
    <row r="7435" spans="1:7" x14ac:dyDescent="0.25">
      <c r="A7435">
        <v>574</v>
      </c>
      <c r="B7435" t="str">
        <f>VLOOKUP(CONCATENATE(C7435,"_",D7435),acronyms!$A$2:$B$330,2,0)</f>
        <v>Potentilla aurea</v>
      </c>
      <c r="C7435" t="s">
        <v>34</v>
      </c>
      <c r="D7435" t="s">
        <v>35</v>
      </c>
      <c r="E7435" t="s">
        <v>11</v>
      </c>
      <c r="G7435" t="s">
        <v>197</v>
      </c>
    </row>
    <row r="7436" spans="1:7" x14ac:dyDescent="0.25">
      <c r="A7436">
        <v>574</v>
      </c>
      <c r="B7436" t="str">
        <f>VLOOKUP(CONCATENATE(C7436,"_",D7436),acronyms!$A$2:$B$330,2,0)</f>
        <v>Rhododendron ferrugineum</v>
      </c>
      <c r="C7436" t="s">
        <v>38</v>
      </c>
      <c r="D7436" t="s">
        <v>39</v>
      </c>
      <c r="E7436" t="s">
        <v>11</v>
      </c>
      <c r="G7436" t="s">
        <v>197</v>
      </c>
    </row>
    <row r="7437" spans="1:7" x14ac:dyDescent="0.25">
      <c r="A7437">
        <v>574</v>
      </c>
      <c r="B7437" t="str">
        <f>VLOOKUP(CONCATENATE(C7437,"_",D7437),acronyms!$A$2:$B$330,2,0)</f>
        <v>Salix helvetica</v>
      </c>
      <c r="C7437" t="s">
        <v>40</v>
      </c>
      <c r="D7437" t="s">
        <v>41</v>
      </c>
      <c r="E7437" t="s">
        <v>46</v>
      </c>
      <c r="G7437" t="s">
        <v>197</v>
      </c>
    </row>
    <row r="7438" spans="1:7" x14ac:dyDescent="0.25">
      <c r="A7438">
        <v>574</v>
      </c>
      <c r="B7438" t="str">
        <f>VLOOKUP(CONCATENATE(C7438,"_",D7438),acronyms!$A$2:$B$330,2,0)</f>
        <v>Vaccinium myrtillus</v>
      </c>
      <c r="C7438" t="s">
        <v>48</v>
      </c>
      <c r="D7438" t="s">
        <v>51</v>
      </c>
      <c r="E7438" t="s">
        <v>46</v>
      </c>
      <c r="G7438" t="s">
        <v>197</v>
      </c>
    </row>
    <row r="7439" spans="1:7" x14ac:dyDescent="0.25">
      <c r="A7439">
        <v>574</v>
      </c>
      <c r="B7439" t="str">
        <f>VLOOKUP(CONCATENATE(C7439,"_",D7439),acronyms!$A$2:$B$330,2,0)</f>
        <v>Vaccinium vitis-idaea</v>
      </c>
      <c r="C7439" t="s">
        <v>48</v>
      </c>
      <c r="D7439" t="s">
        <v>150</v>
      </c>
      <c r="E7439">
        <v>1</v>
      </c>
      <c r="G7439" t="s">
        <v>197</v>
      </c>
    </row>
    <row r="7440" spans="1:7" x14ac:dyDescent="0.25">
      <c r="A7440">
        <v>574</v>
      </c>
      <c r="B7440" t="str">
        <f>VLOOKUP(CONCATENATE(C7440,"_",D7440),acronyms!$A$2:$B$330,2,0)</f>
        <v>Viola biflora</v>
      </c>
      <c r="C7440" t="s">
        <v>52</v>
      </c>
      <c r="D7440" t="s">
        <v>53</v>
      </c>
      <c r="E7440" t="s">
        <v>11</v>
      </c>
      <c r="G7440" t="s">
        <v>197</v>
      </c>
    </row>
    <row r="7441" spans="1:7" x14ac:dyDescent="0.25">
      <c r="A7441">
        <v>575</v>
      </c>
      <c r="B7441" t="str">
        <f>VLOOKUP(CONCATENATE(C7441,"_",D7441),acronyms!$A$2:$B$330,2,0)</f>
        <v>Anthoxanthum alpinum</v>
      </c>
      <c r="C7441" t="s">
        <v>179</v>
      </c>
      <c r="D7441" t="s">
        <v>13</v>
      </c>
      <c r="E7441">
        <v>1</v>
      </c>
      <c r="G7441" t="s">
        <v>8</v>
      </c>
    </row>
    <row r="7442" spans="1:7" x14ac:dyDescent="0.25">
      <c r="A7442">
        <v>575</v>
      </c>
      <c r="B7442" t="str">
        <f>VLOOKUP(CONCATENATE(C7442,"_",D7442),acronyms!$A$2:$B$330,2,0)</f>
        <v>Arnica montana</v>
      </c>
      <c r="C7442" t="s">
        <v>325</v>
      </c>
      <c r="D7442" t="s">
        <v>26</v>
      </c>
      <c r="E7442" t="s">
        <v>46</v>
      </c>
      <c r="G7442" t="s">
        <v>8</v>
      </c>
    </row>
    <row r="7443" spans="1:7" x14ac:dyDescent="0.25">
      <c r="A7443">
        <v>575</v>
      </c>
      <c r="B7443" t="str">
        <f>VLOOKUP(CONCATENATE(C7443,"_",D7443),acronyms!$A$2:$B$330,2,0)</f>
        <v>Avenula versicolor</v>
      </c>
      <c r="C7443" t="s">
        <v>208</v>
      </c>
      <c r="D7443" t="s">
        <v>15</v>
      </c>
      <c r="E7443" t="s">
        <v>11</v>
      </c>
      <c r="G7443" t="s">
        <v>8</v>
      </c>
    </row>
    <row r="7444" spans="1:7" x14ac:dyDescent="0.25">
      <c r="A7444">
        <v>575</v>
      </c>
      <c r="B7444" t="str">
        <f>VLOOKUP(CONCATENATE(C7444,"_",D7444),acronyms!$A$2:$B$330,2,0)</f>
        <v>Calluna vulgaris</v>
      </c>
      <c r="C7444" t="s">
        <v>209</v>
      </c>
      <c r="D7444" t="s">
        <v>10</v>
      </c>
      <c r="E7444" t="s">
        <v>46</v>
      </c>
      <c r="G7444" t="s">
        <v>8</v>
      </c>
    </row>
    <row r="7445" spans="1:7" x14ac:dyDescent="0.25">
      <c r="A7445">
        <v>575</v>
      </c>
      <c r="B7445" t="str">
        <f>VLOOKUP(CONCATENATE(C7445,"_",D7445),acronyms!$A$2:$B$330,2,0)</f>
        <v>Campanula barbata subsp. barbata</v>
      </c>
      <c r="C7445" t="s">
        <v>210</v>
      </c>
      <c r="D7445" t="s">
        <v>94</v>
      </c>
      <c r="E7445" t="s">
        <v>11</v>
      </c>
      <c r="G7445" t="s">
        <v>8</v>
      </c>
    </row>
    <row r="7446" spans="1:7" x14ac:dyDescent="0.25">
      <c r="A7446">
        <v>575</v>
      </c>
      <c r="B7446" t="str">
        <f>VLOOKUP(CONCATENATE(C7446,"_",D7446),acronyms!$A$2:$B$330,2,0)</f>
        <v>Carex sempervirens</v>
      </c>
      <c r="C7446" t="s">
        <v>180</v>
      </c>
      <c r="D7446" t="s">
        <v>95</v>
      </c>
      <c r="E7446">
        <v>1</v>
      </c>
      <c r="G7446" t="s">
        <v>8</v>
      </c>
    </row>
    <row r="7447" spans="1:7" x14ac:dyDescent="0.25">
      <c r="A7447">
        <v>575</v>
      </c>
      <c r="B7447" t="str">
        <f>VLOOKUP(CONCATENATE(C7447,"_",D7447),acronyms!$A$2:$B$330,2,0)</f>
        <v>Coeloglossum viride</v>
      </c>
      <c r="C7447" t="s">
        <v>368</v>
      </c>
      <c r="D7447" t="s">
        <v>45</v>
      </c>
      <c r="E7447" t="s">
        <v>18</v>
      </c>
      <c r="G7447" t="s">
        <v>8</v>
      </c>
    </row>
    <row r="7448" spans="1:7" x14ac:dyDescent="0.25">
      <c r="A7448">
        <v>575</v>
      </c>
      <c r="B7448" t="str">
        <f>VLOOKUP(CONCATENATE(C7448,"_",D7448),acronyms!$A$2:$B$330,2,0)</f>
        <v>Gentiana acaulis</v>
      </c>
      <c r="C7448" t="s">
        <v>211</v>
      </c>
      <c r="D7448" t="s">
        <v>73</v>
      </c>
      <c r="E7448" t="s">
        <v>11</v>
      </c>
      <c r="G7448" t="s">
        <v>8</v>
      </c>
    </row>
    <row r="7449" spans="1:7" x14ac:dyDescent="0.25">
      <c r="A7449">
        <v>575</v>
      </c>
      <c r="B7449" t="str">
        <f>VLOOKUP(CONCATENATE(C7449,"_",D7449),acronyms!$A$2:$B$330,2,0)</f>
        <v>Geum montanum</v>
      </c>
      <c r="C7449" t="s">
        <v>212</v>
      </c>
      <c r="D7449" t="s">
        <v>26</v>
      </c>
      <c r="E7449" t="s">
        <v>11</v>
      </c>
      <c r="G7449" t="s">
        <v>8</v>
      </c>
    </row>
    <row r="7450" spans="1:7" x14ac:dyDescent="0.25">
      <c r="A7450">
        <v>575</v>
      </c>
      <c r="B7450" t="str">
        <f>VLOOKUP(CONCATENATE(C7450,"_",D7450),acronyms!$A$2:$B$330,2,0)</f>
        <v>Homogyne alpina</v>
      </c>
      <c r="C7450" t="s">
        <v>213</v>
      </c>
      <c r="D7450" t="s">
        <v>13</v>
      </c>
      <c r="E7450">
        <v>1</v>
      </c>
      <c r="G7450" t="s">
        <v>8</v>
      </c>
    </row>
    <row r="7451" spans="1:7" x14ac:dyDescent="0.25">
      <c r="A7451">
        <v>575</v>
      </c>
      <c r="B7451" t="str">
        <f>VLOOKUP(CONCATENATE(C7451,"_",D7451),acronyms!$A$2:$B$330,2,0)</f>
        <v>Lotus corniculatus</v>
      </c>
      <c r="C7451" t="s">
        <v>269</v>
      </c>
      <c r="D7451" t="s">
        <v>97</v>
      </c>
      <c r="E7451">
        <v>1</v>
      </c>
      <c r="G7451" t="s">
        <v>8</v>
      </c>
    </row>
    <row r="7452" spans="1:7" x14ac:dyDescent="0.25">
      <c r="A7452">
        <v>575</v>
      </c>
      <c r="B7452" t="str">
        <f>VLOOKUP(CONCATENATE(C7452,"_",D7452),acronyms!$A$2:$B$330,2,0)</f>
        <v>Luzula alpina</v>
      </c>
      <c r="C7452" t="s">
        <v>139</v>
      </c>
      <c r="D7452" t="s">
        <v>13</v>
      </c>
      <c r="E7452">
        <v>1</v>
      </c>
      <c r="G7452" t="s">
        <v>8</v>
      </c>
    </row>
    <row r="7453" spans="1:7" x14ac:dyDescent="0.25">
      <c r="A7453">
        <v>575</v>
      </c>
      <c r="B7453" t="str">
        <f>VLOOKUP(CONCATENATE(C7453,"_",D7453),acronyms!$A$2:$B$330,2,0)</f>
        <v>Luzula lutea</v>
      </c>
      <c r="C7453" t="s">
        <v>139</v>
      </c>
      <c r="D7453" t="s">
        <v>98</v>
      </c>
      <c r="E7453" t="s">
        <v>11</v>
      </c>
      <c r="G7453" t="s">
        <v>8</v>
      </c>
    </row>
    <row r="7454" spans="1:7" x14ac:dyDescent="0.25">
      <c r="A7454">
        <v>575</v>
      </c>
      <c r="B7454" t="str">
        <f>VLOOKUP(CONCATENATE(C7454,"_",D7454),acronyms!$A$2:$B$330,2,0)</f>
        <v>Nardus stricta</v>
      </c>
      <c r="C7454" t="s">
        <v>214</v>
      </c>
      <c r="D7454" t="s">
        <v>103</v>
      </c>
      <c r="E7454">
        <v>1</v>
      </c>
      <c r="G7454" t="s">
        <v>8</v>
      </c>
    </row>
    <row r="7455" spans="1:7" x14ac:dyDescent="0.25">
      <c r="A7455">
        <v>575</v>
      </c>
      <c r="B7455" t="str">
        <f>VLOOKUP(CONCATENATE(C7455,"_",D7455),acronyms!$A$2:$B$330,2,0)</f>
        <v>Persicaria vivipara</v>
      </c>
      <c r="C7455" t="s">
        <v>216</v>
      </c>
      <c r="D7455" t="s">
        <v>33</v>
      </c>
      <c r="E7455">
        <v>1</v>
      </c>
      <c r="G7455" t="s">
        <v>8</v>
      </c>
    </row>
    <row r="7456" spans="1:7" x14ac:dyDescent="0.25">
      <c r="A7456">
        <v>575</v>
      </c>
      <c r="B7456" t="str">
        <f>VLOOKUP(CONCATENATE(C7456,"_",D7456),acronyms!$A$2:$B$330,2,0)</f>
        <v>Phyteuma hemisphaericum</v>
      </c>
      <c r="C7456" t="s">
        <v>217</v>
      </c>
      <c r="D7456" t="s">
        <v>92</v>
      </c>
      <c r="E7456" t="s">
        <v>11</v>
      </c>
      <c r="G7456" t="s">
        <v>8</v>
      </c>
    </row>
    <row r="7457" spans="1:7" x14ac:dyDescent="0.25">
      <c r="A7457">
        <v>575</v>
      </c>
      <c r="B7457" t="str">
        <f>VLOOKUP(CONCATENATE(C7457,"_",D7457),acronyms!$A$2:$B$330,2,0)</f>
        <v>Potentilla aurea</v>
      </c>
      <c r="C7457" t="s">
        <v>189</v>
      </c>
      <c r="D7457" t="s">
        <v>35</v>
      </c>
      <c r="E7457" t="s">
        <v>11</v>
      </c>
      <c r="G7457" t="s">
        <v>8</v>
      </c>
    </row>
    <row r="7458" spans="1:7" x14ac:dyDescent="0.25">
      <c r="A7458">
        <v>575</v>
      </c>
      <c r="B7458" t="str">
        <f>VLOOKUP(CONCATENATE(C7458,"_",D7458),acronyms!$A$2:$B$330,2,0)</f>
        <v>Scorzoneroides helvetica</v>
      </c>
      <c r="C7458" t="s">
        <v>220</v>
      </c>
      <c r="D7458" t="s">
        <v>41</v>
      </c>
      <c r="E7458" t="s">
        <v>50</v>
      </c>
      <c r="G7458" t="s">
        <v>8</v>
      </c>
    </row>
    <row r="7459" spans="1:7" x14ac:dyDescent="0.25">
      <c r="A7459">
        <v>575</v>
      </c>
      <c r="B7459" t="str">
        <f>VLOOKUP(CONCATENATE(C7459,"_",D7459),acronyms!$A$2:$B$330,2,0)</f>
        <v>Solidago virgaurea subsp. minuta</v>
      </c>
      <c r="C7459" t="s">
        <v>221</v>
      </c>
      <c r="D7459" t="s">
        <v>45</v>
      </c>
      <c r="E7459" t="s">
        <v>11</v>
      </c>
      <c r="G7459" t="s">
        <v>8</v>
      </c>
    </row>
    <row r="7460" spans="1:7" x14ac:dyDescent="0.25">
      <c r="A7460">
        <v>575</v>
      </c>
      <c r="B7460" t="str">
        <f>VLOOKUP(CONCATENATE(C7460,"_",D7460),acronyms!$A$2:$B$330,2,0)</f>
        <v>Vaccinium gaultherioides</v>
      </c>
      <c r="C7460" t="s">
        <v>222</v>
      </c>
      <c r="D7460" t="s">
        <v>49</v>
      </c>
      <c r="E7460" t="s">
        <v>11</v>
      </c>
      <c r="G7460" t="s">
        <v>8</v>
      </c>
    </row>
    <row r="7461" spans="1:7" x14ac:dyDescent="0.25">
      <c r="A7461">
        <v>576</v>
      </c>
      <c r="B7461" t="str">
        <f>VLOOKUP(CONCATENATE(C7461,"_",D7461),acronyms!$A$2:$B$330,2,0)</f>
        <v>Alchemilla vulgaris agg.</v>
      </c>
      <c r="C7461" t="s">
        <v>9</v>
      </c>
      <c r="D7461" t="s">
        <v>10</v>
      </c>
      <c r="E7461" t="s">
        <v>46</v>
      </c>
      <c r="G7461" t="s">
        <v>75</v>
      </c>
    </row>
    <row r="7462" spans="1:7" x14ac:dyDescent="0.25">
      <c r="A7462">
        <v>576</v>
      </c>
      <c r="B7462" t="str">
        <f>VLOOKUP(CONCATENATE(C7462,"_",D7462),acronyms!$A$2:$B$330,2,0)</f>
        <v>Anthoxanthum alpinum</v>
      </c>
      <c r="C7462" t="s">
        <v>12</v>
      </c>
      <c r="D7462" t="s">
        <v>13</v>
      </c>
      <c r="E7462" t="s">
        <v>11</v>
      </c>
      <c r="G7462" t="s">
        <v>75</v>
      </c>
    </row>
    <row r="7463" spans="1:7" x14ac:dyDescent="0.25">
      <c r="A7463">
        <v>576</v>
      </c>
      <c r="B7463" t="str">
        <f>VLOOKUP(CONCATENATE(C7463,"_",D7463),acronyms!$A$2:$B$330,2,0)</f>
        <v>Bartsia alpina</v>
      </c>
      <c r="C7463" t="s">
        <v>94</v>
      </c>
      <c r="D7463" t="s">
        <v>13</v>
      </c>
      <c r="E7463" t="s">
        <v>11</v>
      </c>
      <c r="G7463" t="s">
        <v>75</v>
      </c>
    </row>
    <row r="7464" spans="1:7" x14ac:dyDescent="0.25">
      <c r="A7464">
        <v>576</v>
      </c>
      <c r="B7464" t="str">
        <f>VLOOKUP(CONCATENATE(C7464,"_",D7464),acronyms!$A$2:$B$330,2,0)</f>
        <v>Bellidiastrum michelii</v>
      </c>
      <c r="C7464" t="s">
        <v>118</v>
      </c>
      <c r="D7464" t="s">
        <v>157</v>
      </c>
      <c r="E7464" t="s">
        <v>11</v>
      </c>
      <c r="G7464" t="s">
        <v>75</v>
      </c>
    </row>
    <row r="7465" spans="1:7" x14ac:dyDescent="0.25">
      <c r="A7465">
        <v>576</v>
      </c>
      <c r="B7465" t="str">
        <f>VLOOKUP(CONCATENATE(C7465,"_",D7465),acronyms!$A$2:$B$330,2,0)</f>
        <v>Campanula scheuchzeri</v>
      </c>
      <c r="C7465" t="s">
        <v>16</v>
      </c>
      <c r="D7465" t="s">
        <v>17</v>
      </c>
      <c r="E7465" t="s">
        <v>11</v>
      </c>
      <c r="G7465" t="s">
        <v>75</v>
      </c>
    </row>
    <row r="7466" spans="1:7" x14ac:dyDescent="0.25">
      <c r="A7466">
        <v>576</v>
      </c>
      <c r="B7466" t="str">
        <f>VLOOKUP(CONCATENATE(C7466,"_",D7466),acronyms!$A$2:$B$330,2,0)</f>
        <v>Carex frigida</v>
      </c>
      <c r="C7466" t="s">
        <v>54</v>
      </c>
      <c r="D7466" t="s">
        <v>117</v>
      </c>
      <c r="E7466" t="s">
        <v>46</v>
      </c>
      <c r="G7466" t="s">
        <v>75</v>
      </c>
    </row>
    <row r="7467" spans="1:7" x14ac:dyDescent="0.25">
      <c r="A7467">
        <v>576</v>
      </c>
      <c r="B7467" t="str">
        <f>VLOOKUP(CONCATENATE(C7467,"_",D7467),acronyms!$A$2:$B$330,2,0)</f>
        <v>Cirsium spinosissimum</v>
      </c>
      <c r="C7467" t="s">
        <v>165</v>
      </c>
      <c r="D7467" t="s">
        <v>60</v>
      </c>
      <c r="E7467" t="s">
        <v>50</v>
      </c>
      <c r="G7467" t="s">
        <v>75</v>
      </c>
    </row>
    <row r="7468" spans="1:7" x14ac:dyDescent="0.25">
      <c r="A7468">
        <v>576</v>
      </c>
      <c r="B7468" t="str">
        <f>VLOOKUP(CONCATENATE(C7468,"_",D7468),acronyms!$A$2:$B$330,2,0)</f>
        <v>Coeloglossum viride</v>
      </c>
      <c r="C7468" t="s">
        <v>203</v>
      </c>
      <c r="D7468" t="s">
        <v>45</v>
      </c>
      <c r="E7468" t="s">
        <v>18</v>
      </c>
      <c r="G7468" t="s">
        <v>75</v>
      </c>
    </row>
    <row r="7469" spans="1:7" x14ac:dyDescent="0.25">
      <c r="A7469">
        <v>576</v>
      </c>
      <c r="B7469" t="str">
        <f>VLOOKUP(CONCATENATE(C7469,"_",D7469),acronyms!$A$2:$B$330,2,0)</f>
        <v>Deschampsia cespitosa subsp. cespitosa</v>
      </c>
      <c r="C7469" t="s">
        <v>89</v>
      </c>
      <c r="D7469" t="s">
        <v>90</v>
      </c>
      <c r="E7469">
        <v>1</v>
      </c>
      <c r="G7469" t="s">
        <v>75</v>
      </c>
    </row>
    <row r="7470" spans="1:7" x14ac:dyDescent="0.25">
      <c r="A7470">
        <v>576</v>
      </c>
      <c r="B7470" t="str">
        <f>VLOOKUP(CONCATENATE(C7470,"_",D7470),acronyms!$A$2:$B$330,2,0)</f>
        <v>Festuca nigricans</v>
      </c>
      <c r="C7470" t="s">
        <v>19</v>
      </c>
      <c r="D7470" t="s">
        <v>20</v>
      </c>
      <c r="E7470" t="s">
        <v>50</v>
      </c>
      <c r="G7470" t="s">
        <v>75</v>
      </c>
    </row>
    <row r="7471" spans="1:7" x14ac:dyDescent="0.25">
      <c r="A7471">
        <v>576</v>
      </c>
      <c r="B7471" t="str">
        <f>VLOOKUP(CONCATENATE(C7471,"_",D7471),acronyms!$A$2:$B$330,2,0)</f>
        <v>Galium anisophyllon</v>
      </c>
      <c r="C7471" t="s">
        <v>260</v>
      </c>
      <c r="D7471" t="s">
        <v>250</v>
      </c>
      <c r="E7471" t="s">
        <v>11</v>
      </c>
      <c r="G7471" t="s">
        <v>75</v>
      </c>
    </row>
    <row r="7472" spans="1:7" x14ac:dyDescent="0.25">
      <c r="A7472">
        <v>576</v>
      </c>
      <c r="B7472" t="str">
        <f>VLOOKUP(CONCATENATE(C7472,"_",D7472),acronyms!$A$2:$B$330,2,0)</f>
        <v>Leontodon hispidus</v>
      </c>
      <c r="C7472" t="s">
        <v>28</v>
      </c>
      <c r="D7472" t="s">
        <v>29</v>
      </c>
      <c r="E7472" t="s">
        <v>11</v>
      </c>
      <c r="G7472" t="s">
        <v>75</v>
      </c>
    </row>
    <row r="7473" spans="1:7" x14ac:dyDescent="0.25">
      <c r="A7473">
        <v>576</v>
      </c>
      <c r="B7473" t="str">
        <f>VLOOKUP(CONCATENATE(C7473,"_",D7473),acronyms!$A$2:$B$330,2,0)</f>
        <v>Luzula lutea</v>
      </c>
      <c r="C7473" t="s">
        <v>30</v>
      </c>
      <c r="D7473" t="s">
        <v>98</v>
      </c>
      <c r="E7473" t="s">
        <v>11</v>
      </c>
      <c r="G7473" t="s">
        <v>75</v>
      </c>
    </row>
    <row r="7474" spans="1:7" x14ac:dyDescent="0.25">
      <c r="A7474">
        <v>576</v>
      </c>
      <c r="B7474" t="str">
        <f>VLOOKUP(CONCATENATE(C7474,"_",D7474),acronyms!$A$2:$B$330,2,0)</f>
        <v>Mutellina adonidifolia</v>
      </c>
      <c r="C7474" t="s">
        <v>99</v>
      </c>
      <c r="D7474" t="s">
        <v>100</v>
      </c>
      <c r="E7474" t="s">
        <v>11</v>
      </c>
      <c r="G7474" t="s">
        <v>75</v>
      </c>
    </row>
    <row r="7475" spans="1:7" x14ac:dyDescent="0.25">
      <c r="A7475">
        <v>576</v>
      </c>
      <c r="B7475" t="str">
        <f>VLOOKUP(CONCATENATE(C7475,"_",D7475),acronyms!$A$2:$B$330,2,0)</f>
        <v>Nardus stricta</v>
      </c>
      <c r="C7475" t="s">
        <v>102</v>
      </c>
      <c r="D7475" t="s">
        <v>103</v>
      </c>
      <c r="E7475" t="s">
        <v>11</v>
      </c>
      <c r="G7475" t="s">
        <v>75</v>
      </c>
    </row>
    <row r="7476" spans="1:7" x14ac:dyDescent="0.25">
      <c r="A7476">
        <v>576</v>
      </c>
      <c r="B7476" t="str">
        <f>VLOOKUP(CONCATENATE(C7476,"_",D7476),acronyms!$A$2:$B$330,2,0)</f>
        <v>Persicaria vivipara</v>
      </c>
      <c r="C7476" t="s">
        <v>32</v>
      </c>
      <c r="D7476" t="s">
        <v>33</v>
      </c>
      <c r="E7476" t="s">
        <v>11</v>
      </c>
      <c r="G7476" t="s">
        <v>75</v>
      </c>
    </row>
    <row r="7477" spans="1:7" x14ac:dyDescent="0.25">
      <c r="A7477">
        <v>576</v>
      </c>
      <c r="B7477" t="str">
        <f>VLOOKUP(CONCATENATE(C7477,"_",D7477),acronyms!$A$2:$B$330,2,0)</f>
        <v>Pinguicula leptoceras</v>
      </c>
      <c r="C7477" t="s">
        <v>328</v>
      </c>
      <c r="D7477" t="s">
        <v>329</v>
      </c>
      <c r="E7477" t="s">
        <v>11</v>
      </c>
      <c r="G7477" t="s">
        <v>75</v>
      </c>
    </row>
    <row r="7478" spans="1:7" x14ac:dyDescent="0.25">
      <c r="A7478">
        <v>576</v>
      </c>
      <c r="B7478" t="str">
        <f>VLOOKUP(CONCATENATE(C7478,"_",D7478),acronyms!$A$2:$B$330,2,0)</f>
        <v>Potentilla aurea</v>
      </c>
      <c r="C7478" t="s">
        <v>34</v>
      </c>
      <c r="D7478" t="s">
        <v>35</v>
      </c>
      <c r="E7478" t="s">
        <v>11</v>
      </c>
      <c r="G7478" t="s">
        <v>75</v>
      </c>
    </row>
    <row r="7479" spans="1:7" x14ac:dyDescent="0.25">
      <c r="A7479">
        <v>576</v>
      </c>
      <c r="B7479" t="str">
        <f>VLOOKUP(CONCATENATE(C7479,"_",D7479),acronyms!$A$2:$B$330,2,0)</f>
        <v>Ranunculus villarsii</v>
      </c>
      <c r="C7479" t="s">
        <v>36</v>
      </c>
      <c r="D7479" t="s">
        <v>37</v>
      </c>
      <c r="E7479">
        <v>1</v>
      </c>
      <c r="G7479" t="s">
        <v>75</v>
      </c>
    </row>
    <row r="7480" spans="1:7" x14ac:dyDescent="0.25">
      <c r="A7480">
        <v>576</v>
      </c>
      <c r="B7480" t="str">
        <f>VLOOKUP(CONCATENATE(C7480,"_",D7480),acronyms!$A$2:$B$330,2,0)</f>
        <v>Saxifraga aizoides</v>
      </c>
      <c r="C7480" t="s">
        <v>71</v>
      </c>
      <c r="D7480" t="s">
        <v>342</v>
      </c>
      <c r="E7480" t="s">
        <v>11</v>
      </c>
      <c r="G7480" t="s">
        <v>75</v>
      </c>
    </row>
    <row r="7481" spans="1:7" x14ac:dyDescent="0.25">
      <c r="A7481">
        <v>576</v>
      </c>
      <c r="B7481" t="str">
        <f>VLOOKUP(CONCATENATE(C7481,"_",D7481),acronyms!$A$2:$B$330,2,0)</f>
        <v>Selaginella selaginoides</v>
      </c>
      <c r="C7481" t="s">
        <v>107</v>
      </c>
      <c r="D7481" t="s">
        <v>107</v>
      </c>
      <c r="E7481" t="s">
        <v>11</v>
      </c>
      <c r="G7481" t="s">
        <v>75</v>
      </c>
    </row>
    <row r="7482" spans="1:7" x14ac:dyDescent="0.25">
      <c r="A7482">
        <v>576</v>
      </c>
      <c r="B7482" t="str">
        <f>VLOOKUP(CONCATENATE(C7482,"_",D7482),acronyms!$A$2:$B$330,2,0)</f>
        <v>Soldanella pusilla</v>
      </c>
      <c r="C7482" t="s">
        <v>44</v>
      </c>
      <c r="D7482" t="s">
        <v>127</v>
      </c>
      <c r="E7482" t="s">
        <v>11</v>
      </c>
      <c r="G7482" t="s">
        <v>75</v>
      </c>
    </row>
    <row r="7483" spans="1:7" x14ac:dyDescent="0.25">
      <c r="A7483">
        <v>576</v>
      </c>
      <c r="B7483" t="str">
        <f>VLOOKUP(CONCATENATE(C7483,"_",D7483),acronyms!$A$2:$B$330,2,0)</f>
        <v>Trifolium badium</v>
      </c>
      <c r="C7483" t="s">
        <v>108</v>
      </c>
      <c r="D7483" t="s">
        <v>202</v>
      </c>
      <c r="E7483" t="s">
        <v>18</v>
      </c>
      <c r="G7483" t="s">
        <v>75</v>
      </c>
    </row>
    <row r="7484" spans="1:7" x14ac:dyDescent="0.25">
      <c r="A7484">
        <v>576</v>
      </c>
      <c r="B7484" t="str">
        <f>VLOOKUP(CONCATENATE(C7484,"_",D7484),acronyms!$A$2:$B$330,2,0)</f>
        <v>Viola biflora</v>
      </c>
      <c r="C7484" t="s">
        <v>52</v>
      </c>
      <c r="D7484" t="s">
        <v>53</v>
      </c>
      <c r="E7484">
        <v>1</v>
      </c>
      <c r="G7484" t="s">
        <v>75</v>
      </c>
    </row>
    <row r="7485" spans="1:7" x14ac:dyDescent="0.25">
      <c r="A7485">
        <v>577</v>
      </c>
      <c r="B7485" t="str">
        <f>VLOOKUP(CONCATENATE(C7485,"_",D7485),acronyms!$A$2:$B$330,2,0)</f>
        <v>Calamagrostis villosa</v>
      </c>
      <c r="C7485" t="s">
        <v>154</v>
      </c>
      <c r="D7485" t="s">
        <v>37</v>
      </c>
      <c r="E7485">
        <v>1</v>
      </c>
      <c r="G7485" t="s">
        <v>8</v>
      </c>
    </row>
    <row r="7486" spans="1:7" x14ac:dyDescent="0.25">
      <c r="A7486">
        <v>577</v>
      </c>
      <c r="B7486" t="str">
        <f>VLOOKUP(CONCATENATE(C7486,"_",D7486),acronyms!$A$2:$B$330,2,0)</f>
        <v>Clematis alpina</v>
      </c>
      <c r="C7486" t="s">
        <v>195</v>
      </c>
      <c r="D7486" t="s">
        <v>13</v>
      </c>
      <c r="E7486">
        <v>1</v>
      </c>
      <c r="G7486" t="s">
        <v>8</v>
      </c>
    </row>
    <row r="7487" spans="1:7" x14ac:dyDescent="0.25">
      <c r="A7487">
        <v>577</v>
      </c>
      <c r="B7487" t="str">
        <f>VLOOKUP(CONCATENATE(C7487,"_",D7487),acronyms!$A$2:$B$330,2,0)</f>
        <v>Coeloglossum viride</v>
      </c>
      <c r="C7487" t="s">
        <v>203</v>
      </c>
      <c r="D7487" t="s">
        <v>45</v>
      </c>
      <c r="E7487" t="s">
        <v>11</v>
      </c>
      <c r="G7487" t="s">
        <v>8</v>
      </c>
    </row>
    <row r="7488" spans="1:7" x14ac:dyDescent="0.25">
      <c r="A7488">
        <v>577</v>
      </c>
      <c r="B7488" t="str">
        <f>VLOOKUP(CONCATENATE(C7488,"_",D7488),acronyms!$A$2:$B$330,2,0)</f>
        <v>Festuca nigricans</v>
      </c>
      <c r="C7488" t="s">
        <v>19</v>
      </c>
      <c r="D7488" t="s">
        <v>20</v>
      </c>
      <c r="E7488">
        <v>1</v>
      </c>
      <c r="G7488" t="s">
        <v>8</v>
      </c>
    </row>
    <row r="7489" spans="1:7" x14ac:dyDescent="0.25">
      <c r="A7489">
        <v>577</v>
      </c>
      <c r="B7489" t="str">
        <f>VLOOKUP(CONCATENATE(C7489,"_",D7489),acronyms!$A$2:$B$330,2,0)</f>
        <v>Geranium sylvaticum</v>
      </c>
      <c r="C7489" t="s">
        <v>23</v>
      </c>
      <c r="D7489" t="s">
        <v>24</v>
      </c>
      <c r="E7489" t="s">
        <v>11</v>
      </c>
      <c r="G7489" t="s">
        <v>8</v>
      </c>
    </row>
    <row r="7490" spans="1:7" x14ac:dyDescent="0.25">
      <c r="A7490">
        <v>577</v>
      </c>
      <c r="B7490" t="str">
        <f>VLOOKUP(CONCATENATE(C7490,"_",D7490),acronyms!$A$2:$B$330,2,0)</f>
        <v>Homogyne alpina</v>
      </c>
      <c r="C7490" t="s">
        <v>27</v>
      </c>
      <c r="D7490" t="s">
        <v>13</v>
      </c>
      <c r="E7490" t="s">
        <v>11</v>
      </c>
      <c r="G7490" t="s">
        <v>8</v>
      </c>
    </row>
    <row r="7491" spans="1:7" x14ac:dyDescent="0.25">
      <c r="A7491">
        <v>577</v>
      </c>
      <c r="B7491" t="str">
        <f>VLOOKUP(CONCATENATE(C7491,"_",D7491),acronyms!$A$2:$B$330,2,0)</f>
        <v>Juniperus communis subsp. nana</v>
      </c>
      <c r="C7491" t="s">
        <v>132</v>
      </c>
      <c r="D7491" t="s">
        <v>156</v>
      </c>
      <c r="E7491">
        <v>5</v>
      </c>
      <c r="G7491" t="s">
        <v>8</v>
      </c>
    </row>
    <row r="7492" spans="1:7" x14ac:dyDescent="0.25">
      <c r="A7492">
        <v>577</v>
      </c>
      <c r="B7492" t="str">
        <f>VLOOKUP(CONCATENATE(C7492,"_",D7492),acronyms!$A$2:$B$330,2,0)</f>
        <v>Peucedanum ostruthium</v>
      </c>
      <c r="C7492" t="s">
        <v>313</v>
      </c>
      <c r="D7492" t="s">
        <v>188</v>
      </c>
      <c r="E7492" t="s">
        <v>11</v>
      </c>
      <c r="G7492" t="s">
        <v>8</v>
      </c>
    </row>
    <row r="7493" spans="1:7" x14ac:dyDescent="0.25">
      <c r="A7493">
        <v>577</v>
      </c>
      <c r="B7493" t="str">
        <f>VLOOKUP(CONCATENATE(C7493,"_",D7493),acronyms!$A$2:$B$330,2,0)</f>
        <v>Pyrola minor</v>
      </c>
      <c r="C7493" t="s">
        <v>105</v>
      </c>
      <c r="D7493" t="s">
        <v>62</v>
      </c>
      <c r="E7493" t="s">
        <v>11</v>
      </c>
      <c r="G7493" t="s">
        <v>8</v>
      </c>
    </row>
    <row r="7494" spans="1:7" x14ac:dyDescent="0.25">
      <c r="A7494">
        <v>577</v>
      </c>
      <c r="B7494" t="str">
        <f>VLOOKUP(CONCATENATE(C7494,"_",D7494),acronyms!$A$2:$B$330,2,0)</f>
        <v>Rhododendron ferrugineum</v>
      </c>
      <c r="C7494" t="s">
        <v>38</v>
      </c>
      <c r="D7494" t="s">
        <v>39</v>
      </c>
      <c r="E7494" t="s">
        <v>50</v>
      </c>
      <c r="G7494" t="s">
        <v>8</v>
      </c>
    </row>
    <row r="7495" spans="1:7" x14ac:dyDescent="0.25">
      <c r="A7495">
        <v>577</v>
      </c>
      <c r="B7495" t="str">
        <f>VLOOKUP(CONCATENATE(C7495,"_",D7495),acronyms!$A$2:$B$330,2,0)</f>
        <v>Vaccinium gaultherioides</v>
      </c>
      <c r="C7495" t="s">
        <v>48</v>
      </c>
      <c r="D7495" t="s">
        <v>49</v>
      </c>
      <c r="E7495" t="s">
        <v>46</v>
      </c>
      <c r="G7495" t="s">
        <v>8</v>
      </c>
    </row>
    <row r="7496" spans="1:7" x14ac:dyDescent="0.25">
      <c r="A7496">
        <v>577</v>
      </c>
      <c r="B7496" t="str">
        <f>VLOOKUP(CONCATENATE(C7496,"_",D7496),acronyms!$A$2:$B$330,2,0)</f>
        <v>Vaccinium myrtillus</v>
      </c>
      <c r="C7496" t="s">
        <v>48</v>
      </c>
      <c r="D7496" t="s">
        <v>51</v>
      </c>
      <c r="E7496" t="s">
        <v>50</v>
      </c>
      <c r="G7496" t="s">
        <v>8</v>
      </c>
    </row>
    <row r="7497" spans="1:7" x14ac:dyDescent="0.25">
      <c r="A7497">
        <v>577</v>
      </c>
      <c r="B7497" t="str">
        <f>VLOOKUP(CONCATENATE(C7497,"_",D7497),acronyms!$A$2:$B$330,2,0)</f>
        <v>Vaccinium vitis-idaea</v>
      </c>
      <c r="C7497" t="s">
        <v>48</v>
      </c>
      <c r="D7497" t="s">
        <v>150</v>
      </c>
      <c r="E7497" t="s">
        <v>11</v>
      </c>
      <c r="G7497" t="s">
        <v>8</v>
      </c>
    </row>
    <row r="7498" spans="1:7" x14ac:dyDescent="0.25">
      <c r="A7498">
        <v>577</v>
      </c>
      <c r="B7498" t="str">
        <f>VLOOKUP(CONCATENATE(C7498,"_",D7498),acronyms!$A$2:$B$330,2,0)</f>
        <v>Viola biflora</v>
      </c>
      <c r="C7498" t="s">
        <v>52</v>
      </c>
      <c r="D7498" t="s">
        <v>53</v>
      </c>
      <c r="E7498" t="s">
        <v>11</v>
      </c>
      <c r="G7498" t="s">
        <v>8</v>
      </c>
    </row>
    <row r="7499" spans="1:7" x14ac:dyDescent="0.25">
      <c r="A7499">
        <v>578</v>
      </c>
      <c r="B7499" t="str">
        <f>VLOOKUP(CONCATENATE(C7499,"_",D7499),acronyms!$A$2:$B$330,2,0)</f>
        <v>Agrostis agrostiflora</v>
      </c>
      <c r="C7499" t="s">
        <v>7</v>
      </c>
      <c r="D7499" t="s">
        <v>7</v>
      </c>
      <c r="E7499" t="s">
        <v>11</v>
      </c>
      <c r="G7499" t="s">
        <v>228</v>
      </c>
    </row>
    <row r="7500" spans="1:7" x14ac:dyDescent="0.25">
      <c r="A7500">
        <v>578</v>
      </c>
      <c r="B7500" t="str">
        <f>VLOOKUP(CONCATENATE(C7500,"_",D7500),acronyms!$A$2:$B$330,2,0)</f>
        <v>Anthoxanthum alpinum</v>
      </c>
      <c r="C7500" t="s">
        <v>12</v>
      </c>
      <c r="D7500" t="s">
        <v>13</v>
      </c>
      <c r="E7500">
        <v>1</v>
      </c>
      <c r="G7500" t="s">
        <v>228</v>
      </c>
    </row>
    <row r="7501" spans="1:7" x14ac:dyDescent="0.25">
      <c r="A7501">
        <v>578</v>
      </c>
      <c r="B7501" t="str">
        <f>VLOOKUP(CONCATENATE(C7501,"_",D7501),acronyms!$A$2:$B$330,2,0)</f>
        <v>Avenella flexuosa</v>
      </c>
      <c r="C7501" t="s">
        <v>14</v>
      </c>
      <c r="D7501" t="s">
        <v>126</v>
      </c>
      <c r="E7501" t="s">
        <v>46</v>
      </c>
      <c r="G7501" t="s">
        <v>228</v>
      </c>
    </row>
    <row r="7502" spans="1:7" x14ac:dyDescent="0.25">
      <c r="A7502">
        <v>578</v>
      </c>
      <c r="B7502" t="str">
        <f>VLOOKUP(CONCATENATE(C7502,"_",D7502),acronyms!$A$2:$B$330,2,0)</f>
        <v>Calluna vulgaris</v>
      </c>
      <c r="C7502" t="s">
        <v>154</v>
      </c>
      <c r="D7502" t="s">
        <v>10</v>
      </c>
      <c r="E7502" t="s">
        <v>11</v>
      </c>
      <c r="G7502" t="s">
        <v>228</v>
      </c>
    </row>
    <row r="7503" spans="1:7" x14ac:dyDescent="0.25">
      <c r="A7503">
        <v>578</v>
      </c>
      <c r="B7503" t="str">
        <f>VLOOKUP(CONCATENATE(C7503,"_",D7503),acronyms!$A$2:$B$330,2,0)</f>
        <v>Campanula scheuchzeri</v>
      </c>
      <c r="C7503" t="s">
        <v>16</v>
      </c>
      <c r="D7503" t="s">
        <v>17</v>
      </c>
      <c r="E7503" t="s">
        <v>11</v>
      </c>
      <c r="G7503" t="s">
        <v>228</v>
      </c>
    </row>
    <row r="7504" spans="1:7" x14ac:dyDescent="0.25">
      <c r="A7504">
        <v>578</v>
      </c>
      <c r="B7504" t="str">
        <f>VLOOKUP(CONCATENATE(C7504,"_",D7504),acronyms!$A$2:$B$330,2,0)</f>
        <v>Deschampsia cespitosa subsp. cespitosa</v>
      </c>
      <c r="C7504" t="s">
        <v>89</v>
      </c>
      <c r="D7504" t="s">
        <v>90</v>
      </c>
      <c r="E7504">
        <v>1</v>
      </c>
      <c r="G7504" t="s">
        <v>228</v>
      </c>
    </row>
    <row r="7505" spans="1:7" x14ac:dyDescent="0.25">
      <c r="A7505">
        <v>578</v>
      </c>
      <c r="B7505" t="str">
        <f>VLOOKUP(CONCATENATE(C7505,"_",D7505),acronyms!$A$2:$B$330,2,0)</f>
        <v>Gnaphalium supinum</v>
      </c>
      <c r="C7505" t="s">
        <v>77</v>
      </c>
      <c r="D7505" t="s">
        <v>78</v>
      </c>
      <c r="E7505" t="s">
        <v>11</v>
      </c>
      <c r="G7505" t="s">
        <v>228</v>
      </c>
    </row>
    <row r="7506" spans="1:7" x14ac:dyDescent="0.25">
      <c r="A7506">
        <v>578</v>
      </c>
      <c r="B7506" t="str">
        <f>VLOOKUP(CONCATENATE(C7506,"_",D7506),acronyms!$A$2:$B$330,2,0)</f>
        <v>Homogyne alpina</v>
      </c>
      <c r="C7506" t="s">
        <v>27</v>
      </c>
      <c r="D7506" t="s">
        <v>13</v>
      </c>
      <c r="E7506" t="s">
        <v>11</v>
      </c>
      <c r="G7506" t="s">
        <v>228</v>
      </c>
    </row>
    <row r="7507" spans="1:7" x14ac:dyDescent="0.25">
      <c r="A7507">
        <v>578</v>
      </c>
      <c r="B7507" t="str">
        <f>VLOOKUP(CONCATENATE(C7507,"_",D7507),acronyms!$A$2:$B$330,2,0)</f>
        <v>Juncus trifidus</v>
      </c>
      <c r="C7507" t="s">
        <v>132</v>
      </c>
      <c r="D7507" t="s">
        <v>108</v>
      </c>
      <c r="E7507" t="s">
        <v>50</v>
      </c>
      <c r="G7507" t="s">
        <v>228</v>
      </c>
    </row>
    <row r="7508" spans="1:7" x14ac:dyDescent="0.25">
      <c r="A7508">
        <v>578</v>
      </c>
      <c r="B7508" t="str">
        <f>VLOOKUP(CONCATENATE(C7508,"_",D7508),acronyms!$A$2:$B$330,2,0)</f>
        <v>Luzula alpino-pilosa</v>
      </c>
      <c r="C7508" t="s">
        <v>30</v>
      </c>
      <c r="D7508" t="s">
        <v>31</v>
      </c>
      <c r="E7508">
        <v>1</v>
      </c>
      <c r="G7508" t="s">
        <v>228</v>
      </c>
    </row>
    <row r="7509" spans="1:7" x14ac:dyDescent="0.25">
      <c r="A7509">
        <v>578</v>
      </c>
      <c r="B7509" t="str">
        <f>VLOOKUP(CONCATENATE(C7509,"_",D7509),acronyms!$A$2:$B$330,2,0)</f>
        <v>Mutellina adonidifolia</v>
      </c>
      <c r="C7509" t="s">
        <v>99</v>
      </c>
      <c r="D7509" t="s">
        <v>100</v>
      </c>
      <c r="E7509" t="s">
        <v>11</v>
      </c>
      <c r="G7509" t="s">
        <v>228</v>
      </c>
    </row>
    <row r="7510" spans="1:7" x14ac:dyDescent="0.25">
      <c r="A7510">
        <v>578</v>
      </c>
      <c r="B7510" t="str">
        <f>VLOOKUP(CONCATENATE(C7510,"_",D7510),acronyms!$A$2:$B$330,2,0)</f>
        <v>Nardus stricta</v>
      </c>
      <c r="C7510" t="s">
        <v>102</v>
      </c>
      <c r="D7510" t="s">
        <v>103</v>
      </c>
      <c r="E7510" t="s">
        <v>50</v>
      </c>
      <c r="G7510" t="s">
        <v>228</v>
      </c>
    </row>
    <row r="7511" spans="1:7" x14ac:dyDescent="0.25">
      <c r="A7511">
        <v>578</v>
      </c>
      <c r="B7511" t="str">
        <f>VLOOKUP(CONCATENATE(C7511,"_",D7511),acronyms!$A$2:$B$330,2,0)</f>
        <v>Phleum alpinum agg.</v>
      </c>
      <c r="C7511" t="s">
        <v>162</v>
      </c>
      <c r="D7511" t="s">
        <v>163</v>
      </c>
      <c r="E7511" t="s">
        <v>18</v>
      </c>
      <c r="G7511" t="s">
        <v>228</v>
      </c>
    </row>
    <row r="7512" spans="1:7" x14ac:dyDescent="0.25">
      <c r="A7512">
        <v>578</v>
      </c>
      <c r="B7512" t="str">
        <f>VLOOKUP(CONCATENATE(C7512,"_",D7512),acronyms!$A$2:$B$330,2,0)</f>
        <v>Phyteuma hemisphaericum</v>
      </c>
      <c r="C7512" t="s">
        <v>91</v>
      </c>
      <c r="D7512" t="s">
        <v>92</v>
      </c>
      <c r="E7512" t="s">
        <v>11</v>
      </c>
      <c r="G7512" t="s">
        <v>228</v>
      </c>
    </row>
    <row r="7513" spans="1:7" x14ac:dyDescent="0.25">
      <c r="A7513">
        <v>578</v>
      </c>
      <c r="B7513" t="str">
        <f>VLOOKUP(CONCATENATE(C7513,"_",D7513),acronyms!$A$2:$B$330,2,0)</f>
        <v>Poa alpina</v>
      </c>
      <c r="C7513" t="s">
        <v>79</v>
      </c>
      <c r="D7513" t="s">
        <v>13</v>
      </c>
      <c r="E7513" t="s">
        <v>11</v>
      </c>
      <c r="G7513" t="s">
        <v>228</v>
      </c>
    </row>
    <row r="7514" spans="1:7" x14ac:dyDescent="0.25">
      <c r="A7514">
        <v>578</v>
      </c>
      <c r="B7514" t="str">
        <f>VLOOKUP(CONCATENATE(C7514,"_",D7514),acronyms!$A$2:$B$330,2,0)</f>
        <v>Potentilla aurea</v>
      </c>
      <c r="C7514" t="s">
        <v>34</v>
      </c>
      <c r="D7514" t="s">
        <v>35</v>
      </c>
      <c r="E7514" t="s">
        <v>50</v>
      </c>
      <c r="G7514" t="s">
        <v>228</v>
      </c>
    </row>
    <row r="7515" spans="1:7" x14ac:dyDescent="0.25">
      <c r="A7515">
        <v>578</v>
      </c>
      <c r="B7515" t="str">
        <f>VLOOKUP(CONCATENATE(C7515,"_",D7515),acronyms!$A$2:$B$330,2,0)</f>
        <v>Potentilla crantzii</v>
      </c>
      <c r="C7515" t="s">
        <v>34</v>
      </c>
      <c r="D7515" t="s">
        <v>346</v>
      </c>
      <c r="E7515" t="s">
        <v>11</v>
      </c>
      <c r="G7515" t="s">
        <v>228</v>
      </c>
    </row>
    <row r="7516" spans="1:7" x14ac:dyDescent="0.25">
      <c r="A7516">
        <v>578</v>
      </c>
      <c r="B7516" t="str">
        <f>VLOOKUP(CONCATENATE(C7516,"_",D7516),acronyms!$A$2:$B$330,2,0)</f>
        <v>Scorzoneroides helvetica</v>
      </c>
      <c r="C7516" t="s">
        <v>42</v>
      </c>
      <c r="D7516" t="s">
        <v>41</v>
      </c>
      <c r="E7516" t="s">
        <v>11</v>
      </c>
      <c r="G7516" t="s">
        <v>228</v>
      </c>
    </row>
    <row r="7517" spans="1:7" x14ac:dyDescent="0.25">
      <c r="A7517">
        <v>578</v>
      </c>
      <c r="B7517" t="str">
        <f>VLOOKUP(CONCATENATE(C7517,"_",D7517),acronyms!$A$2:$B$330,2,0)</f>
        <v>Silene acaulis subsp. exscapa</v>
      </c>
      <c r="C7517" t="s">
        <v>43</v>
      </c>
      <c r="D7517" t="s">
        <v>73</v>
      </c>
      <c r="E7517" t="s">
        <v>50</v>
      </c>
      <c r="G7517" t="s">
        <v>228</v>
      </c>
    </row>
    <row r="7518" spans="1:7" x14ac:dyDescent="0.25">
      <c r="A7518">
        <v>578</v>
      </c>
      <c r="B7518" t="str">
        <f>VLOOKUP(CONCATENATE(C7518,"_",D7518),acronyms!$A$2:$B$330,2,0)</f>
        <v>Soldanella pusilla</v>
      </c>
      <c r="C7518" t="s">
        <v>44</v>
      </c>
      <c r="D7518" t="s">
        <v>127</v>
      </c>
      <c r="E7518" t="s">
        <v>11</v>
      </c>
      <c r="G7518" t="s">
        <v>228</v>
      </c>
    </row>
    <row r="7519" spans="1:7" x14ac:dyDescent="0.25">
      <c r="A7519">
        <v>578</v>
      </c>
      <c r="B7519" t="str">
        <f>VLOOKUP(CONCATENATE(C7519,"_",D7519),acronyms!$A$2:$B$330,2,0)</f>
        <v>Vaccinium gaultherioides</v>
      </c>
      <c r="C7519" t="s">
        <v>48</v>
      </c>
      <c r="D7519" t="s">
        <v>49</v>
      </c>
      <c r="E7519" t="s">
        <v>11</v>
      </c>
      <c r="G7519" t="s">
        <v>228</v>
      </c>
    </row>
    <row r="7520" spans="1:7" x14ac:dyDescent="0.25">
      <c r="A7520">
        <v>578</v>
      </c>
      <c r="B7520" t="str">
        <f>VLOOKUP(CONCATENATE(C7520,"_",D7520),acronyms!$A$2:$B$330,2,0)</f>
        <v>Vaccinium myrtillus</v>
      </c>
      <c r="C7520" t="s">
        <v>48</v>
      </c>
      <c r="D7520" t="s">
        <v>51</v>
      </c>
      <c r="E7520" t="s">
        <v>50</v>
      </c>
      <c r="G7520" t="s">
        <v>228</v>
      </c>
    </row>
    <row r="7521" spans="1:7" x14ac:dyDescent="0.25">
      <c r="A7521">
        <v>579</v>
      </c>
      <c r="B7521" t="str">
        <f>VLOOKUP(CONCATENATE(C7521,"_",D7521),acronyms!$A$2:$B$330,2,0)</f>
        <v>Agrostis agrostiflora</v>
      </c>
      <c r="C7521" t="s">
        <v>7</v>
      </c>
      <c r="D7521" t="s">
        <v>7</v>
      </c>
      <c r="E7521" t="s">
        <v>11</v>
      </c>
      <c r="G7521" t="s">
        <v>75</v>
      </c>
    </row>
    <row r="7522" spans="1:7" x14ac:dyDescent="0.25">
      <c r="A7522">
        <v>579</v>
      </c>
      <c r="B7522" t="str">
        <f>VLOOKUP(CONCATENATE(C7522,"_",D7522),acronyms!$A$2:$B$330,2,0)</f>
        <v>Agrostis alpina</v>
      </c>
      <c r="C7522" t="s">
        <v>7</v>
      </c>
      <c r="D7522" t="s">
        <v>13</v>
      </c>
      <c r="E7522" t="s">
        <v>11</v>
      </c>
      <c r="G7522" t="s">
        <v>75</v>
      </c>
    </row>
    <row r="7523" spans="1:7" x14ac:dyDescent="0.25">
      <c r="A7523">
        <v>579</v>
      </c>
      <c r="B7523" t="str">
        <f>VLOOKUP(CONCATENATE(C7523,"_",D7523),acronyms!$A$2:$B$330,2,0)</f>
        <v>Anthoxanthum alpinum</v>
      </c>
      <c r="C7523" t="s">
        <v>12</v>
      </c>
      <c r="D7523" t="s">
        <v>13</v>
      </c>
      <c r="E7523" t="s">
        <v>11</v>
      </c>
      <c r="G7523" t="s">
        <v>75</v>
      </c>
    </row>
    <row r="7524" spans="1:7" x14ac:dyDescent="0.25">
      <c r="A7524">
        <v>579</v>
      </c>
      <c r="B7524" t="str">
        <f>VLOOKUP(CONCATENATE(C7524,"_",D7524),acronyms!$A$2:$B$330,2,0)</f>
        <v>Avenula versicolor</v>
      </c>
      <c r="C7524" t="s">
        <v>14</v>
      </c>
      <c r="D7524" t="s">
        <v>15</v>
      </c>
      <c r="E7524">
        <v>1</v>
      </c>
      <c r="G7524" t="s">
        <v>75</v>
      </c>
    </row>
    <row r="7525" spans="1:7" x14ac:dyDescent="0.25">
      <c r="A7525">
        <v>579</v>
      </c>
      <c r="B7525" t="str">
        <f>VLOOKUP(CONCATENATE(C7525,"_",D7525),acronyms!$A$2:$B$330,2,0)</f>
        <v>Calluna vulgaris</v>
      </c>
      <c r="C7525" t="s">
        <v>154</v>
      </c>
      <c r="D7525" t="s">
        <v>10</v>
      </c>
      <c r="E7525">
        <v>1</v>
      </c>
      <c r="G7525" t="s">
        <v>75</v>
      </c>
    </row>
    <row r="7526" spans="1:7" x14ac:dyDescent="0.25">
      <c r="A7526">
        <v>579</v>
      </c>
      <c r="B7526" t="str">
        <f>VLOOKUP(CONCATENATE(C7526,"_",D7526),acronyms!$A$2:$B$330,2,0)</f>
        <v>Campanula scheuchzeri</v>
      </c>
      <c r="C7526" t="s">
        <v>16</v>
      </c>
      <c r="D7526" t="s">
        <v>17</v>
      </c>
      <c r="E7526" t="s">
        <v>11</v>
      </c>
      <c r="G7526" t="s">
        <v>75</v>
      </c>
    </row>
    <row r="7527" spans="1:7" x14ac:dyDescent="0.25">
      <c r="A7527">
        <v>579</v>
      </c>
      <c r="B7527" t="str">
        <f>VLOOKUP(CONCATENATE(C7527,"_",D7527),acronyms!$A$2:$B$330,2,0)</f>
        <v>Carex sempervirens</v>
      </c>
      <c r="C7527" t="s">
        <v>54</v>
      </c>
      <c r="D7527" t="s">
        <v>95</v>
      </c>
      <c r="E7527">
        <v>1</v>
      </c>
      <c r="G7527" t="s">
        <v>75</v>
      </c>
    </row>
    <row r="7528" spans="1:7" x14ac:dyDescent="0.25">
      <c r="A7528">
        <v>579</v>
      </c>
      <c r="B7528" t="str">
        <f>VLOOKUP(CONCATENATE(C7528,"_",D7528),acronyms!$A$2:$B$330,2,0)</f>
        <v>Deschampsia cespitosa subsp. cespitosa</v>
      </c>
      <c r="C7528" t="s">
        <v>89</v>
      </c>
      <c r="D7528" t="s">
        <v>90</v>
      </c>
      <c r="E7528" t="s">
        <v>11</v>
      </c>
      <c r="G7528" t="s">
        <v>75</v>
      </c>
    </row>
    <row r="7529" spans="1:7" x14ac:dyDescent="0.25">
      <c r="A7529">
        <v>579</v>
      </c>
      <c r="B7529" t="str">
        <f>VLOOKUP(CONCATENATE(C7529,"_",D7529),acronyms!$A$2:$B$330,2,0)</f>
        <v>Euphrasia sp.</v>
      </c>
      <c r="C7529" t="s">
        <v>113</v>
      </c>
      <c r="D7529" t="s">
        <v>134</v>
      </c>
      <c r="E7529" t="s">
        <v>18</v>
      </c>
      <c r="G7529" t="s">
        <v>75</v>
      </c>
    </row>
    <row r="7530" spans="1:7" x14ac:dyDescent="0.25">
      <c r="A7530">
        <v>579</v>
      </c>
      <c r="B7530" t="str">
        <f>VLOOKUP(CONCATENATE(C7530,"_",D7530),acronyms!$A$2:$B$330,2,0)</f>
        <v>Festuca nigricans</v>
      </c>
      <c r="C7530" t="s">
        <v>19</v>
      </c>
      <c r="D7530" t="s">
        <v>20</v>
      </c>
      <c r="E7530" t="s">
        <v>50</v>
      </c>
      <c r="G7530" t="s">
        <v>75</v>
      </c>
    </row>
    <row r="7531" spans="1:7" x14ac:dyDescent="0.25">
      <c r="A7531">
        <v>579</v>
      </c>
      <c r="B7531" t="str">
        <f>VLOOKUP(CONCATENATE(C7531,"_",D7531),acronyms!$A$2:$B$330,2,0)</f>
        <v>Gentiana acaulis</v>
      </c>
      <c r="C7531" t="s">
        <v>21</v>
      </c>
      <c r="D7531" t="s">
        <v>73</v>
      </c>
      <c r="E7531" t="s">
        <v>11</v>
      </c>
      <c r="G7531" t="s">
        <v>75</v>
      </c>
    </row>
    <row r="7532" spans="1:7" x14ac:dyDescent="0.25">
      <c r="A7532">
        <v>579</v>
      </c>
      <c r="B7532" t="str">
        <f>VLOOKUP(CONCATENATE(C7532,"_",D7532),acronyms!$A$2:$B$330,2,0)</f>
        <v>Geum montanum</v>
      </c>
      <c r="C7532" t="s">
        <v>25</v>
      </c>
      <c r="D7532" t="s">
        <v>26</v>
      </c>
      <c r="E7532" t="s">
        <v>11</v>
      </c>
      <c r="G7532" t="s">
        <v>75</v>
      </c>
    </row>
    <row r="7533" spans="1:7" x14ac:dyDescent="0.25">
      <c r="A7533">
        <v>579</v>
      </c>
      <c r="B7533" t="str">
        <f>VLOOKUP(CONCATENATE(C7533,"_",D7533),acronyms!$A$2:$B$330,2,0)</f>
        <v>Homogyne alpina</v>
      </c>
      <c r="C7533" t="s">
        <v>27</v>
      </c>
      <c r="D7533" t="s">
        <v>13</v>
      </c>
      <c r="E7533">
        <v>1</v>
      </c>
      <c r="G7533" t="s">
        <v>75</v>
      </c>
    </row>
    <row r="7534" spans="1:7" x14ac:dyDescent="0.25">
      <c r="A7534">
        <v>579</v>
      </c>
      <c r="B7534" t="str">
        <f>VLOOKUP(CONCATENATE(C7534,"_",D7534),acronyms!$A$2:$B$330,2,0)</f>
        <v>Leontodon hispidus</v>
      </c>
      <c r="C7534" t="s">
        <v>28</v>
      </c>
      <c r="D7534" t="s">
        <v>29</v>
      </c>
      <c r="E7534" t="s">
        <v>50</v>
      </c>
      <c r="G7534" t="s">
        <v>75</v>
      </c>
    </row>
    <row r="7535" spans="1:7" x14ac:dyDescent="0.25">
      <c r="A7535">
        <v>579</v>
      </c>
      <c r="B7535" t="str">
        <f>VLOOKUP(CONCATENATE(C7535,"_",D7535),acronyms!$A$2:$B$330,2,0)</f>
        <v>Lotus corniculatus</v>
      </c>
      <c r="C7535" t="s">
        <v>96</v>
      </c>
      <c r="D7535" t="s">
        <v>97</v>
      </c>
      <c r="E7535" t="s">
        <v>50</v>
      </c>
      <c r="G7535" t="s">
        <v>75</v>
      </c>
    </row>
    <row r="7536" spans="1:7" x14ac:dyDescent="0.25">
      <c r="A7536">
        <v>579</v>
      </c>
      <c r="B7536" t="str">
        <f>VLOOKUP(CONCATENATE(C7536,"_",D7536),acronyms!$A$2:$B$330,2,0)</f>
        <v>Mutellina adonidifolia</v>
      </c>
      <c r="C7536" t="s">
        <v>99</v>
      </c>
      <c r="D7536" t="s">
        <v>100</v>
      </c>
      <c r="E7536" t="s">
        <v>11</v>
      </c>
      <c r="G7536" t="s">
        <v>75</v>
      </c>
    </row>
    <row r="7537" spans="1:7" x14ac:dyDescent="0.25">
      <c r="A7537">
        <v>579</v>
      </c>
      <c r="B7537" t="str">
        <f>VLOOKUP(CONCATENATE(C7537,"_",D7537),acronyms!$A$2:$B$330,2,0)</f>
        <v>Nardus stricta</v>
      </c>
      <c r="C7537" t="s">
        <v>102</v>
      </c>
      <c r="D7537" t="s">
        <v>103</v>
      </c>
      <c r="E7537">
        <v>1</v>
      </c>
      <c r="G7537" t="s">
        <v>75</v>
      </c>
    </row>
    <row r="7538" spans="1:7" x14ac:dyDescent="0.25">
      <c r="A7538">
        <v>579</v>
      </c>
      <c r="B7538" t="str">
        <f>VLOOKUP(CONCATENATE(C7538,"_",D7538),acronyms!$A$2:$B$330,2,0)</f>
        <v>Persicaria vivipara</v>
      </c>
      <c r="C7538" t="s">
        <v>32</v>
      </c>
      <c r="D7538" t="s">
        <v>33</v>
      </c>
      <c r="E7538" t="s">
        <v>11</v>
      </c>
      <c r="G7538" t="s">
        <v>75</v>
      </c>
    </row>
    <row r="7539" spans="1:7" x14ac:dyDescent="0.25">
      <c r="A7539">
        <v>579</v>
      </c>
      <c r="B7539" t="str">
        <f>VLOOKUP(CONCATENATE(C7539,"_",D7539),acronyms!$A$2:$B$330,2,0)</f>
        <v>Phyteuma hemisphaericum</v>
      </c>
      <c r="C7539" t="s">
        <v>91</v>
      </c>
      <c r="D7539" t="s">
        <v>92</v>
      </c>
      <c r="E7539" t="s">
        <v>11</v>
      </c>
      <c r="G7539" t="s">
        <v>75</v>
      </c>
    </row>
    <row r="7540" spans="1:7" x14ac:dyDescent="0.25">
      <c r="A7540">
        <v>579</v>
      </c>
      <c r="B7540" t="str">
        <f>VLOOKUP(CONCATENATE(C7540,"_",D7540),acronyms!$A$2:$B$330,2,0)</f>
        <v>Potentilla aurea</v>
      </c>
      <c r="C7540" t="s">
        <v>34</v>
      </c>
      <c r="D7540" t="s">
        <v>35</v>
      </c>
      <c r="E7540">
        <v>1</v>
      </c>
      <c r="G7540" t="s">
        <v>75</v>
      </c>
    </row>
    <row r="7541" spans="1:7" x14ac:dyDescent="0.25">
      <c r="A7541">
        <v>579</v>
      </c>
      <c r="B7541" t="str">
        <f>VLOOKUP(CONCATENATE(C7541,"_",D7541),acronyms!$A$2:$B$330,2,0)</f>
        <v>Pyrola minor</v>
      </c>
      <c r="C7541" t="s">
        <v>105</v>
      </c>
      <c r="D7541" t="s">
        <v>62</v>
      </c>
      <c r="E7541" t="s">
        <v>18</v>
      </c>
      <c r="G7541" t="s">
        <v>75</v>
      </c>
    </row>
    <row r="7542" spans="1:7" x14ac:dyDescent="0.25">
      <c r="A7542">
        <v>579</v>
      </c>
      <c r="B7542" t="str">
        <f>VLOOKUP(CONCATENATE(C7542,"_",D7542),acronyms!$A$2:$B$330,2,0)</f>
        <v>Ranunculus villarsii</v>
      </c>
      <c r="C7542" t="s">
        <v>36</v>
      </c>
      <c r="D7542" t="s">
        <v>37</v>
      </c>
      <c r="E7542" t="s">
        <v>50</v>
      </c>
      <c r="G7542" t="s">
        <v>75</v>
      </c>
    </row>
    <row r="7543" spans="1:7" x14ac:dyDescent="0.25">
      <c r="A7543">
        <v>579</v>
      </c>
      <c r="B7543" t="str">
        <f>VLOOKUP(CONCATENATE(C7543,"_",D7543),acronyms!$A$2:$B$330,2,0)</f>
        <v>Rhinanthus glacialis</v>
      </c>
      <c r="C7543" t="s">
        <v>106</v>
      </c>
      <c r="D7543" t="s">
        <v>85</v>
      </c>
      <c r="E7543" t="s">
        <v>11</v>
      </c>
      <c r="G7543" t="s">
        <v>75</v>
      </c>
    </row>
    <row r="7544" spans="1:7" x14ac:dyDescent="0.25">
      <c r="A7544">
        <v>579</v>
      </c>
      <c r="B7544" t="str">
        <f>VLOOKUP(CONCATENATE(C7544,"_",D7544),acronyms!$A$2:$B$330,2,0)</f>
        <v>Rhododendron ferrugineum</v>
      </c>
      <c r="C7544" t="s">
        <v>38</v>
      </c>
      <c r="D7544" t="s">
        <v>39</v>
      </c>
      <c r="E7544">
        <v>1</v>
      </c>
      <c r="G7544" t="s">
        <v>75</v>
      </c>
    </row>
    <row r="7545" spans="1:7" x14ac:dyDescent="0.25">
      <c r="A7545">
        <v>579</v>
      </c>
      <c r="B7545" t="str">
        <f>VLOOKUP(CONCATENATE(C7545,"_",D7545),acronyms!$A$2:$B$330,2,0)</f>
        <v>Scorzoneroides helvetica</v>
      </c>
      <c r="C7545" t="s">
        <v>42</v>
      </c>
      <c r="D7545" t="s">
        <v>41</v>
      </c>
      <c r="E7545" t="s">
        <v>11</v>
      </c>
      <c r="G7545" t="s">
        <v>75</v>
      </c>
    </row>
    <row r="7546" spans="1:7" x14ac:dyDescent="0.25">
      <c r="A7546">
        <v>579</v>
      </c>
      <c r="B7546" t="str">
        <f>VLOOKUP(CONCATENATE(C7546,"_",D7546),acronyms!$A$2:$B$330,2,0)</f>
        <v>Selaginella selaginoides</v>
      </c>
      <c r="C7546" t="s">
        <v>107</v>
      </c>
      <c r="D7546" t="s">
        <v>107</v>
      </c>
      <c r="E7546" t="s">
        <v>11</v>
      </c>
      <c r="G7546" t="s">
        <v>75</v>
      </c>
    </row>
    <row r="7547" spans="1:7" x14ac:dyDescent="0.25">
      <c r="A7547">
        <v>579</v>
      </c>
      <c r="B7547" t="str">
        <f>VLOOKUP(CONCATENATE(C7547,"_",D7547),acronyms!$A$2:$B$330,2,0)</f>
        <v>Soldanella pusilla</v>
      </c>
      <c r="C7547" t="s">
        <v>44</v>
      </c>
      <c r="D7547" t="s">
        <v>127</v>
      </c>
      <c r="E7547" t="s">
        <v>18</v>
      </c>
      <c r="G7547" t="s">
        <v>75</v>
      </c>
    </row>
    <row r="7548" spans="1:7" x14ac:dyDescent="0.25">
      <c r="A7548">
        <v>579</v>
      </c>
      <c r="B7548" t="str">
        <f>VLOOKUP(CONCATENATE(C7548,"_",D7548),acronyms!$A$2:$B$330,2,0)</f>
        <v>Vaccinium gaultherioides</v>
      </c>
      <c r="C7548" t="s">
        <v>48</v>
      </c>
      <c r="D7548" t="s">
        <v>49</v>
      </c>
      <c r="E7548" t="s">
        <v>50</v>
      </c>
      <c r="G7548" t="s">
        <v>75</v>
      </c>
    </row>
    <row r="7549" spans="1:7" x14ac:dyDescent="0.25">
      <c r="A7549">
        <v>579</v>
      </c>
      <c r="B7549" t="str">
        <f>VLOOKUP(CONCATENATE(C7549,"_",D7549),acronyms!$A$2:$B$330,2,0)</f>
        <v>Vaccinium myrtillus</v>
      </c>
      <c r="C7549" t="s">
        <v>48</v>
      </c>
      <c r="D7549" t="s">
        <v>51</v>
      </c>
      <c r="E7549" t="s">
        <v>50</v>
      </c>
      <c r="G7549" t="s">
        <v>75</v>
      </c>
    </row>
    <row r="7550" spans="1:7" x14ac:dyDescent="0.25">
      <c r="A7550">
        <v>580</v>
      </c>
      <c r="B7550" t="str">
        <f>VLOOKUP(CONCATENATE(C7550,"_",D7550),acronyms!$A$2:$B$330,2,0)</f>
        <v>Agrostis agrostiflora</v>
      </c>
      <c r="C7550" t="s">
        <v>7</v>
      </c>
      <c r="D7550" t="s">
        <v>7</v>
      </c>
      <c r="E7550" t="s">
        <v>50</v>
      </c>
      <c r="G7550" t="s">
        <v>8</v>
      </c>
    </row>
    <row r="7551" spans="1:7" x14ac:dyDescent="0.25">
      <c r="A7551">
        <v>580</v>
      </c>
      <c r="B7551" t="str">
        <f>VLOOKUP(CONCATENATE(C7551,"_",D7551),acronyms!$A$2:$B$330,2,0)</f>
        <v>Anthoxanthum alpinum</v>
      </c>
      <c r="C7551" t="s">
        <v>12</v>
      </c>
      <c r="D7551" t="s">
        <v>13</v>
      </c>
      <c r="E7551">
        <v>1</v>
      </c>
      <c r="G7551" t="s">
        <v>8</v>
      </c>
    </row>
    <row r="7552" spans="1:7" x14ac:dyDescent="0.25">
      <c r="A7552">
        <v>580</v>
      </c>
      <c r="B7552" t="str">
        <f>VLOOKUP(CONCATENATE(C7552,"_",D7552),acronyms!$A$2:$B$330,2,0)</f>
        <v>Calamagrostis villosa</v>
      </c>
      <c r="C7552" t="s">
        <v>154</v>
      </c>
      <c r="D7552" t="s">
        <v>37</v>
      </c>
      <c r="E7552" t="s">
        <v>11</v>
      </c>
      <c r="G7552" t="s">
        <v>8</v>
      </c>
    </row>
    <row r="7553" spans="1:7" x14ac:dyDescent="0.25">
      <c r="A7553">
        <v>580</v>
      </c>
      <c r="B7553" t="str">
        <f>VLOOKUP(CONCATENATE(C7553,"_",D7553),acronyms!$A$2:$B$330,2,0)</f>
        <v>Campanula scheuchzeri</v>
      </c>
      <c r="C7553" t="s">
        <v>16</v>
      </c>
      <c r="D7553" t="s">
        <v>17</v>
      </c>
      <c r="E7553" t="s">
        <v>11</v>
      </c>
      <c r="G7553" t="s">
        <v>8</v>
      </c>
    </row>
    <row r="7554" spans="1:7" x14ac:dyDescent="0.25">
      <c r="A7554">
        <v>580</v>
      </c>
      <c r="B7554" t="str">
        <f>VLOOKUP(CONCATENATE(C7554,"_",D7554),acronyms!$A$2:$B$330,2,0)</f>
        <v>Festuca nigricans</v>
      </c>
      <c r="C7554" t="s">
        <v>19</v>
      </c>
      <c r="D7554" t="s">
        <v>20</v>
      </c>
      <c r="E7554">
        <v>1</v>
      </c>
      <c r="G7554" t="s">
        <v>8</v>
      </c>
    </row>
    <row r="7555" spans="1:7" x14ac:dyDescent="0.25">
      <c r="A7555">
        <v>580</v>
      </c>
      <c r="B7555" t="str">
        <f>VLOOKUP(CONCATENATE(C7555,"_",D7555),acronyms!$A$2:$B$330,2,0)</f>
        <v>Gentiana punctata</v>
      </c>
      <c r="C7555" t="s">
        <v>21</v>
      </c>
      <c r="D7555" t="s">
        <v>22</v>
      </c>
      <c r="E7555">
        <v>4</v>
      </c>
      <c r="G7555" t="s">
        <v>8</v>
      </c>
    </row>
    <row r="7556" spans="1:7" x14ac:dyDescent="0.25">
      <c r="A7556">
        <v>580</v>
      </c>
      <c r="B7556" t="str">
        <f>VLOOKUP(CONCATENATE(C7556,"_",D7556),acronyms!$A$2:$B$330,2,0)</f>
        <v>Geranium sylvaticum</v>
      </c>
      <c r="C7556" t="s">
        <v>23</v>
      </c>
      <c r="D7556" t="s">
        <v>24</v>
      </c>
      <c r="E7556" t="s">
        <v>11</v>
      </c>
      <c r="G7556" t="s">
        <v>8</v>
      </c>
    </row>
    <row r="7557" spans="1:7" x14ac:dyDescent="0.25">
      <c r="A7557">
        <v>580</v>
      </c>
      <c r="B7557" t="str">
        <f>VLOOKUP(CONCATENATE(C7557,"_",D7557),acronyms!$A$2:$B$330,2,0)</f>
        <v>Homogyne alpina</v>
      </c>
      <c r="C7557" t="s">
        <v>27</v>
      </c>
      <c r="D7557" t="s">
        <v>13</v>
      </c>
      <c r="E7557" t="s">
        <v>11</v>
      </c>
      <c r="G7557" t="s">
        <v>8</v>
      </c>
    </row>
    <row r="7558" spans="1:7" x14ac:dyDescent="0.25">
      <c r="A7558">
        <v>580</v>
      </c>
      <c r="B7558" t="str">
        <f>VLOOKUP(CONCATENATE(C7558,"_",D7558),acronyms!$A$2:$B$330,2,0)</f>
        <v>Juncus trifidus</v>
      </c>
      <c r="C7558" t="s">
        <v>132</v>
      </c>
      <c r="D7558" t="s">
        <v>108</v>
      </c>
      <c r="E7558" t="s">
        <v>11</v>
      </c>
      <c r="G7558" t="s">
        <v>8</v>
      </c>
    </row>
    <row r="7559" spans="1:7" x14ac:dyDescent="0.25">
      <c r="A7559">
        <v>580</v>
      </c>
      <c r="B7559" t="str">
        <f>VLOOKUP(CONCATENATE(C7559,"_",D7559),acronyms!$A$2:$B$330,2,0)</f>
        <v>Juniperus communis subsp. nana</v>
      </c>
      <c r="C7559" t="s">
        <v>132</v>
      </c>
      <c r="D7559" t="s">
        <v>156</v>
      </c>
      <c r="E7559">
        <v>1</v>
      </c>
      <c r="G7559" t="s">
        <v>8</v>
      </c>
    </row>
    <row r="7560" spans="1:7" x14ac:dyDescent="0.25">
      <c r="A7560">
        <v>580</v>
      </c>
      <c r="B7560" t="str">
        <f>VLOOKUP(CONCATENATE(C7560,"_",D7560),acronyms!$A$2:$B$330,2,0)</f>
        <v>Luzula alpino-pilosa</v>
      </c>
      <c r="C7560" t="s">
        <v>30</v>
      </c>
      <c r="D7560" t="s">
        <v>31</v>
      </c>
      <c r="E7560" t="s">
        <v>11</v>
      </c>
      <c r="G7560" t="s">
        <v>8</v>
      </c>
    </row>
    <row r="7561" spans="1:7" x14ac:dyDescent="0.25">
      <c r="A7561">
        <v>580</v>
      </c>
      <c r="B7561" t="str">
        <f>VLOOKUP(CONCATENATE(C7561,"_",D7561),acronyms!$A$2:$B$330,2,0)</f>
        <v>Mutellina adonidifolia</v>
      </c>
      <c r="C7561" t="s">
        <v>99</v>
      </c>
      <c r="D7561" t="s">
        <v>100</v>
      </c>
      <c r="E7561" t="s">
        <v>11</v>
      </c>
      <c r="G7561" t="s">
        <v>8</v>
      </c>
    </row>
    <row r="7562" spans="1:7" x14ac:dyDescent="0.25">
      <c r="A7562">
        <v>580</v>
      </c>
      <c r="B7562" t="str">
        <f>VLOOKUP(CONCATENATE(C7562,"_",D7562),acronyms!$A$2:$B$330,2,0)</f>
        <v>Potentilla aurea</v>
      </c>
      <c r="C7562" t="s">
        <v>34</v>
      </c>
      <c r="D7562" t="s">
        <v>35</v>
      </c>
      <c r="E7562" t="s">
        <v>11</v>
      </c>
      <c r="G7562" t="s">
        <v>8</v>
      </c>
    </row>
    <row r="7563" spans="1:7" x14ac:dyDescent="0.25">
      <c r="A7563">
        <v>580</v>
      </c>
      <c r="B7563" t="str">
        <f>VLOOKUP(CONCATENATE(C7563,"_",D7563),acronyms!$A$2:$B$330,2,0)</f>
        <v>Rhododendron ferrugineum</v>
      </c>
      <c r="C7563" t="s">
        <v>38</v>
      </c>
      <c r="D7563" t="s">
        <v>39</v>
      </c>
      <c r="E7563" t="s">
        <v>46</v>
      </c>
      <c r="G7563" t="s">
        <v>8</v>
      </c>
    </row>
    <row r="7564" spans="1:7" x14ac:dyDescent="0.25">
      <c r="A7564">
        <v>580</v>
      </c>
      <c r="B7564" t="str">
        <f>VLOOKUP(CONCATENATE(C7564,"_",D7564),acronyms!$A$2:$B$330,2,0)</f>
        <v>Salix helvetica</v>
      </c>
      <c r="C7564" t="s">
        <v>40</v>
      </c>
      <c r="D7564" t="s">
        <v>41</v>
      </c>
      <c r="E7564">
        <v>4</v>
      </c>
      <c r="G7564" t="s">
        <v>8</v>
      </c>
    </row>
    <row r="7565" spans="1:7" x14ac:dyDescent="0.25">
      <c r="A7565">
        <v>580</v>
      </c>
      <c r="B7565" t="str">
        <f>VLOOKUP(CONCATENATE(C7565,"_",D7565),acronyms!$A$2:$B$330,2,0)</f>
        <v>Sempervivum montanum s. str.</v>
      </c>
      <c r="C7565" t="s">
        <v>95</v>
      </c>
      <c r="D7565" t="s">
        <v>26</v>
      </c>
      <c r="E7565" t="s">
        <v>11</v>
      </c>
      <c r="G7565" t="s">
        <v>8</v>
      </c>
    </row>
    <row r="7566" spans="1:7" x14ac:dyDescent="0.25">
      <c r="A7566">
        <v>580</v>
      </c>
      <c r="B7566" t="str">
        <f>VLOOKUP(CONCATENATE(C7566,"_",D7566),acronyms!$A$2:$B$330,2,0)</f>
        <v>Viola biflora</v>
      </c>
      <c r="C7566" t="s">
        <v>52</v>
      </c>
      <c r="D7566" t="s">
        <v>53</v>
      </c>
      <c r="E7566" t="s">
        <v>11</v>
      </c>
      <c r="G7566" t="s">
        <v>8</v>
      </c>
    </row>
    <row r="7567" spans="1:7" x14ac:dyDescent="0.25">
      <c r="A7567">
        <v>581</v>
      </c>
      <c r="B7567" t="str">
        <f>VLOOKUP(CONCATENATE(C7567,"_",D7567),acronyms!$A$2:$B$330,2,0)</f>
        <v>Avenella flexuosa</v>
      </c>
      <c r="C7567" t="s">
        <v>14</v>
      </c>
      <c r="D7567" t="s">
        <v>126</v>
      </c>
      <c r="E7567" t="s">
        <v>50</v>
      </c>
      <c r="G7567" t="s">
        <v>8</v>
      </c>
    </row>
    <row r="7568" spans="1:7" x14ac:dyDescent="0.25">
      <c r="A7568">
        <v>581</v>
      </c>
      <c r="B7568" t="str">
        <f>VLOOKUP(CONCATENATE(C7568,"_",D7568),acronyms!$A$2:$B$330,2,0)</f>
        <v>Avenula versicolor</v>
      </c>
      <c r="C7568" t="s">
        <v>14</v>
      </c>
      <c r="D7568" t="s">
        <v>15</v>
      </c>
      <c r="E7568" t="s">
        <v>11</v>
      </c>
      <c r="G7568" t="s">
        <v>8</v>
      </c>
    </row>
    <row r="7569" spans="1:7" x14ac:dyDescent="0.25">
      <c r="A7569">
        <v>581</v>
      </c>
      <c r="B7569" t="str">
        <f>VLOOKUP(CONCATENATE(C7569,"_",D7569),acronyms!$A$2:$B$330,2,0)</f>
        <v>Calamagrostis villosa</v>
      </c>
      <c r="C7569" t="s">
        <v>154</v>
      </c>
      <c r="D7569" t="s">
        <v>37</v>
      </c>
      <c r="E7569" t="s">
        <v>50</v>
      </c>
      <c r="G7569" t="s">
        <v>8</v>
      </c>
    </row>
    <row r="7570" spans="1:7" x14ac:dyDescent="0.25">
      <c r="A7570">
        <v>581</v>
      </c>
      <c r="B7570" t="str">
        <f>VLOOKUP(CONCATENATE(C7570,"_",D7570),acronyms!$A$2:$B$330,2,0)</f>
        <v>Calluna vulgaris</v>
      </c>
      <c r="C7570" t="s">
        <v>154</v>
      </c>
      <c r="D7570" t="s">
        <v>10</v>
      </c>
      <c r="E7570">
        <v>3</v>
      </c>
      <c r="G7570" t="s">
        <v>8</v>
      </c>
    </row>
    <row r="7571" spans="1:7" x14ac:dyDescent="0.25">
      <c r="A7571">
        <v>581</v>
      </c>
      <c r="B7571" t="str">
        <f>VLOOKUP(CONCATENATE(C7571,"_",D7571),acronyms!$A$2:$B$330,2,0)</f>
        <v>Campanula scheuchzeri</v>
      </c>
      <c r="C7571" t="s">
        <v>16</v>
      </c>
      <c r="D7571" t="s">
        <v>17</v>
      </c>
      <c r="E7571" t="s">
        <v>11</v>
      </c>
      <c r="G7571" t="s">
        <v>8</v>
      </c>
    </row>
    <row r="7572" spans="1:7" x14ac:dyDescent="0.25">
      <c r="A7572">
        <v>581</v>
      </c>
      <c r="B7572" t="str">
        <f>VLOOKUP(CONCATENATE(C7572,"_",D7572),acronyms!$A$2:$B$330,2,0)</f>
        <v>Juncus trifidus</v>
      </c>
      <c r="C7572" t="s">
        <v>132</v>
      </c>
      <c r="D7572" t="s">
        <v>108</v>
      </c>
      <c r="E7572">
        <v>1</v>
      </c>
      <c r="G7572" t="s">
        <v>8</v>
      </c>
    </row>
    <row r="7573" spans="1:7" x14ac:dyDescent="0.25">
      <c r="A7573">
        <v>581</v>
      </c>
      <c r="B7573" t="str">
        <f>VLOOKUP(CONCATENATE(C7573,"_",D7573),acronyms!$A$2:$B$330,2,0)</f>
        <v>Luzula luzuloides</v>
      </c>
      <c r="C7573" t="s">
        <v>30</v>
      </c>
      <c r="D7573" t="s">
        <v>30</v>
      </c>
      <c r="E7573">
        <v>1</v>
      </c>
      <c r="G7573" t="s">
        <v>8</v>
      </c>
    </row>
    <row r="7574" spans="1:7" x14ac:dyDescent="0.25">
      <c r="A7574">
        <v>581</v>
      </c>
      <c r="B7574" t="str">
        <f>VLOOKUP(CONCATENATE(C7574,"_",D7574),acronyms!$A$2:$B$330,2,0)</f>
        <v>Peucedanum ostruthium</v>
      </c>
      <c r="C7574" t="s">
        <v>313</v>
      </c>
      <c r="D7574" t="s">
        <v>188</v>
      </c>
      <c r="E7574" t="s">
        <v>50</v>
      </c>
      <c r="G7574" t="s">
        <v>8</v>
      </c>
    </row>
    <row r="7575" spans="1:7" x14ac:dyDescent="0.25">
      <c r="A7575">
        <v>581</v>
      </c>
      <c r="B7575" t="str">
        <f>VLOOKUP(CONCATENATE(C7575,"_",D7575),acronyms!$A$2:$B$330,2,0)</f>
        <v>Phyteuma hemisphaericum</v>
      </c>
      <c r="C7575" t="s">
        <v>91</v>
      </c>
      <c r="D7575" t="s">
        <v>92</v>
      </c>
      <c r="E7575" t="s">
        <v>11</v>
      </c>
      <c r="G7575" t="s">
        <v>8</v>
      </c>
    </row>
    <row r="7576" spans="1:7" x14ac:dyDescent="0.25">
      <c r="A7576">
        <v>581</v>
      </c>
      <c r="B7576" t="str">
        <f>VLOOKUP(CONCATENATE(C7576,"_",D7576),acronyms!$A$2:$B$330,2,0)</f>
        <v>Scorzoneroides helvetica</v>
      </c>
      <c r="C7576" t="s">
        <v>42</v>
      </c>
      <c r="D7576" t="s">
        <v>41</v>
      </c>
      <c r="E7576">
        <v>1</v>
      </c>
      <c r="G7576" t="s">
        <v>8</v>
      </c>
    </row>
    <row r="7577" spans="1:7" x14ac:dyDescent="0.25">
      <c r="A7577">
        <v>581</v>
      </c>
      <c r="B7577" t="str">
        <f>VLOOKUP(CONCATENATE(C7577,"_",D7577),acronyms!$A$2:$B$330,2,0)</f>
        <v>Solidago virgaurea subsp. minuta</v>
      </c>
      <c r="C7577" t="s">
        <v>44</v>
      </c>
      <c r="D7577" t="s">
        <v>45</v>
      </c>
      <c r="E7577">
        <v>1</v>
      </c>
      <c r="G7577" t="s">
        <v>8</v>
      </c>
    </row>
    <row r="7578" spans="1:7" x14ac:dyDescent="0.25">
      <c r="A7578">
        <v>581</v>
      </c>
      <c r="B7578" t="str">
        <f>VLOOKUP(CONCATENATE(C7578,"_",D7578),acronyms!$A$2:$B$330,2,0)</f>
        <v>Vaccinium gaultherioides</v>
      </c>
      <c r="C7578" t="s">
        <v>48</v>
      </c>
      <c r="D7578" t="s">
        <v>49</v>
      </c>
      <c r="E7578">
        <v>3</v>
      </c>
      <c r="G7578" t="s">
        <v>8</v>
      </c>
    </row>
    <row r="7579" spans="1:7" x14ac:dyDescent="0.25">
      <c r="A7579">
        <v>581</v>
      </c>
      <c r="B7579" t="str">
        <f>VLOOKUP(CONCATENATE(C7579,"_",D7579),acronyms!$A$2:$B$330,2,0)</f>
        <v>Vaccinium vitis-idaea</v>
      </c>
      <c r="C7579" t="s">
        <v>48</v>
      </c>
      <c r="D7579" t="s">
        <v>150</v>
      </c>
      <c r="E7579" t="s">
        <v>50</v>
      </c>
      <c r="G7579" t="s">
        <v>8</v>
      </c>
    </row>
    <row r="7580" spans="1:7" x14ac:dyDescent="0.25">
      <c r="A7580">
        <v>581</v>
      </c>
      <c r="B7580" t="str">
        <f>VLOOKUP(CONCATENATE(C7580,"_",D7580),acronyms!$A$2:$B$330,2,0)</f>
        <v>Viola biflora</v>
      </c>
      <c r="C7580" t="s">
        <v>52</v>
      </c>
      <c r="D7580" t="s">
        <v>53</v>
      </c>
      <c r="E7580" t="s">
        <v>11</v>
      </c>
      <c r="G7580" t="s">
        <v>8</v>
      </c>
    </row>
    <row r="7581" spans="1:7" x14ac:dyDescent="0.25">
      <c r="A7581">
        <v>582</v>
      </c>
      <c r="B7581" t="str">
        <f>VLOOKUP(CONCATENATE(C7581,"_",D7581),acronyms!$A$2:$B$330,2,0)</f>
        <v>Agrostis agrostiflora</v>
      </c>
      <c r="C7581" t="s">
        <v>7</v>
      </c>
      <c r="D7581" t="s">
        <v>7</v>
      </c>
      <c r="E7581" t="s">
        <v>50</v>
      </c>
      <c r="G7581" t="s">
        <v>119</v>
      </c>
    </row>
    <row r="7582" spans="1:7" x14ac:dyDescent="0.25">
      <c r="A7582">
        <v>582</v>
      </c>
      <c r="B7582" t="str">
        <f>VLOOKUP(CONCATENATE(C7582,"_",D7582),acronyms!$A$2:$B$330,2,0)</f>
        <v>Ajuga pyramidalis</v>
      </c>
      <c r="C7582" t="s">
        <v>257</v>
      </c>
      <c r="D7582" t="s">
        <v>105</v>
      </c>
      <c r="E7582" t="s">
        <v>11</v>
      </c>
      <c r="G7582" t="s">
        <v>119</v>
      </c>
    </row>
    <row r="7583" spans="1:7" x14ac:dyDescent="0.25">
      <c r="A7583">
        <v>582</v>
      </c>
      <c r="B7583" t="str">
        <f>VLOOKUP(CONCATENATE(C7583,"_",D7583),acronyms!$A$2:$B$330,2,0)</f>
        <v>Alchemilla vulgaris agg.</v>
      </c>
      <c r="C7583" t="s">
        <v>9</v>
      </c>
      <c r="D7583" t="s">
        <v>10</v>
      </c>
      <c r="E7583" t="s">
        <v>11</v>
      </c>
      <c r="G7583" t="s">
        <v>119</v>
      </c>
    </row>
    <row r="7584" spans="1:7" x14ac:dyDescent="0.25">
      <c r="A7584">
        <v>582</v>
      </c>
      <c r="B7584" t="str">
        <f>VLOOKUP(CONCATENATE(C7584,"_",D7584),acronyms!$A$2:$B$330,2,0)</f>
        <v>Anthoxanthum alpinum</v>
      </c>
      <c r="C7584" t="s">
        <v>12</v>
      </c>
      <c r="D7584" t="s">
        <v>13</v>
      </c>
      <c r="E7584" t="s">
        <v>11</v>
      </c>
      <c r="G7584" t="s">
        <v>119</v>
      </c>
    </row>
    <row r="7585" spans="1:7" x14ac:dyDescent="0.25">
      <c r="A7585">
        <v>582</v>
      </c>
      <c r="B7585" t="str">
        <f>VLOOKUP(CONCATENATE(C7585,"_",D7585),acronyms!$A$2:$B$330,2,0)</f>
        <v>Botrychium lunaria</v>
      </c>
      <c r="C7585" t="s">
        <v>174</v>
      </c>
      <c r="D7585" t="s">
        <v>175</v>
      </c>
      <c r="E7585" t="s">
        <v>11</v>
      </c>
      <c r="G7585" t="s">
        <v>119</v>
      </c>
    </row>
    <row r="7586" spans="1:7" x14ac:dyDescent="0.25">
      <c r="A7586">
        <v>582</v>
      </c>
      <c r="B7586" t="str">
        <f>VLOOKUP(CONCATENATE(C7586,"_",D7586),acronyms!$A$2:$B$330,2,0)</f>
        <v>Carex sempervirens</v>
      </c>
      <c r="C7586" t="s">
        <v>54</v>
      </c>
      <c r="D7586" t="s">
        <v>95</v>
      </c>
      <c r="E7586">
        <v>1</v>
      </c>
      <c r="G7586" t="s">
        <v>119</v>
      </c>
    </row>
    <row r="7587" spans="1:7" x14ac:dyDescent="0.25">
      <c r="A7587">
        <v>582</v>
      </c>
      <c r="B7587" t="str">
        <f>VLOOKUP(CONCATENATE(C7587,"_",D7587),acronyms!$A$2:$B$330,2,0)</f>
        <v>Carlina acaulis subsp. acaulis</v>
      </c>
      <c r="C7587" t="s">
        <v>54</v>
      </c>
      <c r="D7587" t="s">
        <v>73</v>
      </c>
      <c r="E7587">
        <v>1</v>
      </c>
      <c r="G7587" t="s">
        <v>119</v>
      </c>
    </row>
    <row r="7588" spans="1:7" x14ac:dyDescent="0.25">
      <c r="A7588">
        <v>582</v>
      </c>
      <c r="B7588" t="str">
        <f>VLOOKUP(CONCATENATE(C7588,"_",D7588),acronyms!$A$2:$B$330,2,0)</f>
        <v>Chaerophyllum villarsii</v>
      </c>
      <c r="C7588" t="s">
        <v>256</v>
      </c>
      <c r="D7588" t="s">
        <v>37</v>
      </c>
      <c r="E7588" t="s">
        <v>11</v>
      </c>
      <c r="G7588" t="s">
        <v>119</v>
      </c>
    </row>
    <row r="7589" spans="1:7" x14ac:dyDescent="0.25">
      <c r="A7589">
        <v>582</v>
      </c>
      <c r="B7589" t="str">
        <f>VLOOKUP(CONCATENATE(C7589,"_",D7589),acronyms!$A$2:$B$330,2,0)</f>
        <v>Festuca nigricans</v>
      </c>
      <c r="C7589" t="s">
        <v>19</v>
      </c>
      <c r="D7589" t="s">
        <v>20</v>
      </c>
      <c r="E7589" t="s">
        <v>46</v>
      </c>
      <c r="G7589" t="s">
        <v>119</v>
      </c>
    </row>
    <row r="7590" spans="1:7" x14ac:dyDescent="0.25">
      <c r="A7590">
        <v>582</v>
      </c>
      <c r="B7590" t="str">
        <f>VLOOKUP(CONCATENATE(C7590,"_",D7590),acronyms!$A$2:$B$330,2,0)</f>
        <v>Geranium sylvaticum</v>
      </c>
      <c r="C7590" t="s">
        <v>23</v>
      </c>
      <c r="D7590" t="s">
        <v>24</v>
      </c>
      <c r="E7590" t="s">
        <v>50</v>
      </c>
      <c r="G7590" t="s">
        <v>119</v>
      </c>
    </row>
    <row r="7591" spans="1:7" x14ac:dyDescent="0.25">
      <c r="A7591">
        <v>582</v>
      </c>
      <c r="B7591" t="str">
        <f>VLOOKUP(CONCATENATE(C7591,"_",D7591),acronyms!$A$2:$B$330,2,0)</f>
        <v>Geum montanum</v>
      </c>
      <c r="C7591" t="s">
        <v>25</v>
      </c>
      <c r="D7591" t="s">
        <v>26</v>
      </c>
      <c r="E7591" t="s">
        <v>11</v>
      </c>
      <c r="G7591" t="s">
        <v>119</v>
      </c>
    </row>
    <row r="7592" spans="1:7" x14ac:dyDescent="0.25">
      <c r="A7592">
        <v>582</v>
      </c>
      <c r="B7592" t="str">
        <f>VLOOKUP(CONCATENATE(C7592,"_",D7592),acronyms!$A$2:$B$330,2,0)</f>
        <v>Leontodon hispidus</v>
      </c>
      <c r="C7592" t="s">
        <v>28</v>
      </c>
      <c r="D7592" t="s">
        <v>29</v>
      </c>
      <c r="E7592" t="s">
        <v>50</v>
      </c>
      <c r="G7592" t="s">
        <v>119</v>
      </c>
    </row>
    <row r="7593" spans="1:7" x14ac:dyDescent="0.25">
      <c r="A7593">
        <v>582</v>
      </c>
      <c r="B7593" t="str">
        <f>VLOOKUP(CONCATENATE(C7593,"_",D7593),acronyms!$A$2:$B$330,2,0)</f>
        <v>Lotus corniculatus</v>
      </c>
      <c r="C7593" t="s">
        <v>96</v>
      </c>
      <c r="D7593" t="s">
        <v>97</v>
      </c>
      <c r="E7593">
        <v>1</v>
      </c>
      <c r="G7593" t="s">
        <v>119</v>
      </c>
    </row>
    <row r="7594" spans="1:7" x14ac:dyDescent="0.25">
      <c r="A7594">
        <v>582</v>
      </c>
      <c r="B7594" t="str">
        <f>VLOOKUP(CONCATENATE(C7594,"_",D7594),acronyms!$A$2:$B$330,2,0)</f>
        <v>Luzula lutea</v>
      </c>
      <c r="C7594" t="s">
        <v>30</v>
      </c>
      <c r="D7594" t="s">
        <v>98</v>
      </c>
      <c r="E7594" t="s">
        <v>18</v>
      </c>
      <c r="G7594" t="s">
        <v>119</v>
      </c>
    </row>
    <row r="7595" spans="1:7" x14ac:dyDescent="0.25">
      <c r="A7595">
        <v>582</v>
      </c>
      <c r="B7595" t="str">
        <f>VLOOKUP(CONCATENATE(C7595,"_",D7595),acronyms!$A$2:$B$330,2,0)</f>
        <v>Mutellina adonidifolia</v>
      </c>
      <c r="C7595" t="s">
        <v>99</v>
      </c>
      <c r="D7595" t="s">
        <v>100</v>
      </c>
      <c r="E7595" t="s">
        <v>11</v>
      </c>
      <c r="G7595" t="s">
        <v>119</v>
      </c>
    </row>
    <row r="7596" spans="1:7" x14ac:dyDescent="0.25">
      <c r="A7596">
        <v>582</v>
      </c>
      <c r="B7596" t="str">
        <f>VLOOKUP(CONCATENATE(C7596,"_",D7596),acronyms!$A$2:$B$330,2,0)</f>
        <v>Myosotis alpestris</v>
      </c>
      <c r="C7596" t="s">
        <v>101</v>
      </c>
      <c r="D7596" t="s">
        <v>13</v>
      </c>
      <c r="E7596" t="s">
        <v>11</v>
      </c>
      <c r="G7596" t="s">
        <v>119</v>
      </c>
    </row>
    <row r="7597" spans="1:7" x14ac:dyDescent="0.25">
      <c r="A7597">
        <v>582</v>
      </c>
      <c r="B7597" t="str">
        <f>VLOOKUP(CONCATENATE(C7597,"_",D7597),acronyms!$A$2:$B$330,2,0)</f>
        <v>Persicaria vivipara</v>
      </c>
      <c r="C7597" t="s">
        <v>32</v>
      </c>
      <c r="D7597" t="s">
        <v>33</v>
      </c>
      <c r="E7597" t="s">
        <v>11</v>
      </c>
      <c r="G7597" t="s">
        <v>119</v>
      </c>
    </row>
    <row r="7598" spans="1:7" x14ac:dyDescent="0.25">
      <c r="A7598">
        <v>582</v>
      </c>
      <c r="B7598" t="str">
        <f>VLOOKUP(CONCATENATE(C7598,"_",D7598),acronyms!$A$2:$B$330,2,0)</f>
        <v>Poa alpina</v>
      </c>
      <c r="C7598" t="s">
        <v>79</v>
      </c>
      <c r="D7598" t="s">
        <v>13</v>
      </c>
      <c r="E7598" t="s">
        <v>11</v>
      </c>
      <c r="G7598" t="s">
        <v>119</v>
      </c>
    </row>
    <row r="7599" spans="1:7" x14ac:dyDescent="0.25">
      <c r="A7599">
        <v>582</v>
      </c>
      <c r="B7599" t="str">
        <f>VLOOKUP(CONCATENATE(C7599,"_",D7599),acronyms!$A$2:$B$330,2,0)</f>
        <v>Potentilla aurea</v>
      </c>
      <c r="C7599" t="s">
        <v>34</v>
      </c>
      <c r="D7599" t="s">
        <v>35</v>
      </c>
      <c r="E7599" t="s">
        <v>11</v>
      </c>
      <c r="G7599" t="s">
        <v>119</v>
      </c>
    </row>
    <row r="7600" spans="1:7" x14ac:dyDescent="0.25">
      <c r="A7600">
        <v>582</v>
      </c>
      <c r="B7600" t="str">
        <f>VLOOKUP(CONCATENATE(C7600,"_",D7600),acronyms!$A$2:$B$330,2,0)</f>
        <v>Pulsatilla alpina subsp. apiifolia</v>
      </c>
      <c r="C7600" t="s">
        <v>104</v>
      </c>
      <c r="D7600" t="s">
        <v>13</v>
      </c>
      <c r="E7600" t="s">
        <v>18</v>
      </c>
      <c r="G7600" t="s">
        <v>119</v>
      </c>
    </row>
    <row r="7601" spans="1:7" x14ac:dyDescent="0.25">
      <c r="A7601">
        <v>582</v>
      </c>
      <c r="B7601" t="str">
        <f>VLOOKUP(CONCATENATE(C7601,"_",D7601),acronyms!$A$2:$B$330,2,0)</f>
        <v>Ranunculus villarsii</v>
      </c>
      <c r="C7601" t="s">
        <v>36</v>
      </c>
      <c r="D7601" t="s">
        <v>37</v>
      </c>
      <c r="E7601">
        <v>1</v>
      </c>
      <c r="G7601" t="s">
        <v>119</v>
      </c>
    </row>
    <row r="7602" spans="1:7" x14ac:dyDescent="0.25">
      <c r="A7602">
        <v>582</v>
      </c>
      <c r="B7602" t="str">
        <f>VLOOKUP(CONCATENATE(C7602,"_",D7602),acronyms!$A$2:$B$330,2,0)</f>
        <v>Rhinanthus glacialis</v>
      </c>
      <c r="C7602" t="s">
        <v>106</v>
      </c>
      <c r="D7602" t="s">
        <v>85</v>
      </c>
      <c r="E7602" t="s">
        <v>11</v>
      </c>
      <c r="G7602" t="s">
        <v>119</v>
      </c>
    </row>
    <row r="7603" spans="1:7" x14ac:dyDescent="0.25">
      <c r="A7603">
        <v>582</v>
      </c>
      <c r="B7603" t="str">
        <f>VLOOKUP(CONCATENATE(C7603,"_",D7603),acronyms!$A$2:$B$330,2,0)</f>
        <v>Silene vulgaris</v>
      </c>
      <c r="C7603" t="s">
        <v>43</v>
      </c>
      <c r="D7603" t="s">
        <v>10</v>
      </c>
      <c r="E7603" t="s">
        <v>11</v>
      </c>
      <c r="G7603" t="s">
        <v>119</v>
      </c>
    </row>
    <row r="7604" spans="1:7" x14ac:dyDescent="0.25">
      <c r="A7604">
        <v>582</v>
      </c>
      <c r="B7604" t="str">
        <f>VLOOKUP(CONCATENATE(C7604,"_",D7604),acronyms!$A$2:$B$330,2,0)</f>
        <v>Solidago virgaurea subsp. minuta</v>
      </c>
      <c r="C7604" t="s">
        <v>44</v>
      </c>
      <c r="D7604" t="s">
        <v>45</v>
      </c>
      <c r="E7604" t="s">
        <v>11</v>
      </c>
      <c r="G7604" t="s">
        <v>119</v>
      </c>
    </row>
    <row r="7605" spans="1:7" x14ac:dyDescent="0.25">
      <c r="A7605">
        <v>582</v>
      </c>
      <c r="B7605" t="str">
        <f>VLOOKUP(CONCATENATE(C7605,"_",D7605),acronyms!$A$2:$B$330,2,0)</f>
        <v>Taraxacum sp.</v>
      </c>
      <c r="C7605" t="s">
        <v>166</v>
      </c>
      <c r="D7605" t="s">
        <v>134</v>
      </c>
      <c r="E7605" t="s">
        <v>11</v>
      </c>
      <c r="G7605" t="s">
        <v>119</v>
      </c>
    </row>
    <row r="7606" spans="1:7" x14ac:dyDescent="0.25">
      <c r="A7606">
        <v>582</v>
      </c>
      <c r="B7606" t="str">
        <f>VLOOKUP(CONCATENATE(C7606,"_",D7606),acronyms!$A$2:$B$330,2,0)</f>
        <v>Vaccinium myrtillus</v>
      </c>
      <c r="C7606" t="s">
        <v>48</v>
      </c>
      <c r="D7606" t="s">
        <v>51</v>
      </c>
      <c r="E7606" t="s">
        <v>11</v>
      </c>
      <c r="G7606" t="s">
        <v>119</v>
      </c>
    </row>
    <row r="7607" spans="1:7" x14ac:dyDescent="0.25">
      <c r="A7607">
        <v>583</v>
      </c>
      <c r="B7607" t="str">
        <f>VLOOKUP(CONCATENATE(C7607,"_",D7607),acronyms!$A$2:$B$330,2,0)</f>
        <v>Agrostis agrostiflora</v>
      </c>
      <c r="C7607" t="s">
        <v>7</v>
      </c>
      <c r="D7607" t="s">
        <v>7</v>
      </c>
      <c r="E7607" t="s">
        <v>11</v>
      </c>
      <c r="G7607" t="s">
        <v>75</v>
      </c>
    </row>
    <row r="7608" spans="1:7" x14ac:dyDescent="0.25">
      <c r="A7608">
        <v>583</v>
      </c>
      <c r="B7608" t="str">
        <f>VLOOKUP(CONCATENATE(C7608,"_",D7608),acronyms!$A$2:$B$330,2,0)</f>
        <v>Avenella flexuosa</v>
      </c>
      <c r="C7608" t="s">
        <v>14</v>
      </c>
      <c r="D7608" t="s">
        <v>126</v>
      </c>
      <c r="E7608">
        <v>1</v>
      </c>
      <c r="G7608" t="s">
        <v>75</v>
      </c>
    </row>
    <row r="7609" spans="1:7" x14ac:dyDescent="0.25">
      <c r="A7609">
        <v>583</v>
      </c>
      <c r="B7609" t="str">
        <f>VLOOKUP(CONCATENATE(C7609,"_",D7609),acronyms!$A$2:$B$330,2,0)</f>
        <v>Calamagrostis villosa</v>
      </c>
      <c r="C7609" t="s">
        <v>154</v>
      </c>
      <c r="D7609" t="s">
        <v>37</v>
      </c>
      <c r="E7609" t="s">
        <v>50</v>
      </c>
      <c r="G7609" t="s">
        <v>75</v>
      </c>
    </row>
    <row r="7610" spans="1:7" x14ac:dyDescent="0.25">
      <c r="A7610">
        <v>583</v>
      </c>
      <c r="B7610" t="str">
        <f>VLOOKUP(CONCATENATE(C7610,"_",D7610),acronyms!$A$2:$B$330,2,0)</f>
        <v>Campanula barbata subsp. barbata</v>
      </c>
      <c r="C7610" t="s">
        <v>16</v>
      </c>
      <c r="D7610" t="s">
        <v>94</v>
      </c>
      <c r="E7610" t="s">
        <v>11</v>
      </c>
      <c r="G7610" t="s">
        <v>75</v>
      </c>
    </row>
    <row r="7611" spans="1:7" x14ac:dyDescent="0.25">
      <c r="A7611">
        <v>583</v>
      </c>
      <c r="B7611" t="str">
        <f>VLOOKUP(CONCATENATE(C7611,"_",D7611),acronyms!$A$2:$B$330,2,0)</f>
        <v>Campanula scheuchzeri</v>
      </c>
      <c r="C7611" t="s">
        <v>16</v>
      </c>
      <c r="D7611" t="s">
        <v>17</v>
      </c>
      <c r="E7611" t="s">
        <v>18</v>
      </c>
      <c r="G7611" t="s">
        <v>75</v>
      </c>
    </row>
    <row r="7612" spans="1:7" x14ac:dyDescent="0.25">
      <c r="A7612">
        <v>583</v>
      </c>
      <c r="B7612" t="str">
        <f>VLOOKUP(CONCATENATE(C7612,"_",D7612),acronyms!$A$2:$B$330,2,0)</f>
        <v>Chaerophyllum villarsii</v>
      </c>
      <c r="C7612" t="s">
        <v>256</v>
      </c>
      <c r="D7612" t="s">
        <v>37</v>
      </c>
      <c r="E7612">
        <v>1</v>
      </c>
      <c r="G7612" t="s">
        <v>75</v>
      </c>
    </row>
    <row r="7613" spans="1:7" x14ac:dyDescent="0.25">
      <c r="A7613">
        <v>583</v>
      </c>
      <c r="B7613" t="str">
        <f>VLOOKUP(CONCATENATE(C7613,"_",D7613),acronyms!$A$2:$B$330,2,0)</f>
        <v>Geranium sylvaticum</v>
      </c>
      <c r="C7613" t="s">
        <v>23</v>
      </c>
      <c r="D7613" t="s">
        <v>24</v>
      </c>
      <c r="E7613" t="s">
        <v>11</v>
      </c>
      <c r="G7613" t="s">
        <v>75</v>
      </c>
    </row>
    <row r="7614" spans="1:7" x14ac:dyDescent="0.25">
      <c r="A7614">
        <v>583</v>
      </c>
      <c r="B7614" t="str">
        <f>VLOOKUP(CONCATENATE(C7614,"_",D7614),acronyms!$A$2:$B$330,2,0)</f>
        <v>Melampyrum sylvaticum</v>
      </c>
      <c r="C7614" t="s">
        <v>164</v>
      </c>
      <c r="D7614" t="s">
        <v>24</v>
      </c>
      <c r="E7614" t="s">
        <v>18</v>
      </c>
      <c r="G7614" t="s">
        <v>75</v>
      </c>
    </row>
    <row r="7615" spans="1:7" x14ac:dyDescent="0.25">
      <c r="A7615">
        <v>583</v>
      </c>
      <c r="B7615" t="str">
        <f>VLOOKUP(CONCATENATE(C7615,"_",D7615),acronyms!$A$2:$B$330,2,0)</f>
        <v>Potentilla aurea</v>
      </c>
      <c r="C7615" t="s">
        <v>34</v>
      </c>
      <c r="D7615" t="s">
        <v>35</v>
      </c>
      <c r="E7615" t="s">
        <v>11</v>
      </c>
      <c r="G7615" t="s">
        <v>75</v>
      </c>
    </row>
    <row r="7616" spans="1:7" x14ac:dyDescent="0.25">
      <c r="A7616">
        <v>583</v>
      </c>
      <c r="B7616" t="str">
        <f>VLOOKUP(CONCATENATE(C7616,"_",D7616),acronyms!$A$2:$B$330,2,0)</f>
        <v>Rhododendron ferrugineum</v>
      </c>
      <c r="C7616" t="s">
        <v>38</v>
      </c>
      <c r="D7616" t="s">
        <v>39</v>
      </c>
      <c r="E7616" t="s">
        <v>46</v>
      </c>
      <c r="G7616" t="s">
        <v>75</v>
      </c>
    </row>
    <row r="7617" spans="1:7" x14ac:dyDescent="0.25">
      <c r="A7617">
        <v>583</v>
      </c>
      <c r="B7617" t="str">
        <f>VLOOKUP(CONCATENATE(C7617,"_",D7617),acronyms!$A$2:$B$330,2,0)</f>
        <v>Salix helvetica</v>
      </c>
      <c r="C7617" t="s">
        <v>40</v>
      </c>
      <c r="D7617" t="s">
        <v>41</v>
      </c>
      <c r="E7617">
        <v>1</v>
      </c>
      <c r="G7617" t="s">
        <v>75</v>
      </c>
    </row>
    <row r="7618" spans="1:7" x14ac:dyDescent="0.25">
      <c r="A7618">
        <v>583</v>
      </c>
      <c r="B7618" t="str">
        <f>VLOOKUP(CONCATENATE(C7618,"_",D7618),acronyms!$A$2:$B$330,2,0)</f>
        <v>Solidago virgaurea subsp. minuta</v>
      </c>
      <c r="C7618" t="s">
        <v>44</v>
      </c>
      <c r="D7618" t="s">
        <v>45</v>
      </c>
      <c r="E7618" t="s">
        <v>11</v>
      </c>
      <c r="G7618" t="s">
        <v>75</v>
      </c>
    </row>
    <row r="7619" spans="1:7" x14ac:dyDescent="0.25">
      <c r="A7619">
        <v>583</v>
      </c>
      <c r="B7619" t="str">
        <f>VLOOKUP(CONCATENATE(C7619,"_",D7619),acronyms!$A$2:$B$330,2,0)</f>
        <v>Vaccinium myrtillus</v>
      </c>
      <c r="C7619" t="s">
        <v>48</v>
      </c>
      <c r="D7619" t="s">
        <v>51</v>
      </c>
      <c r="E7619">
        <v>3</v>
      </c>
      <c r="G7619" t="s">
        <v>75</v>
      </c>
    </row>
    <row r="7620" spans="1:7" x14ac:dyDescent="0.25">
      <c r="A7620">
        <v>583</v>
      </c>
      <c r="B7620" t="str">
        <f>VLOOKUP(CONCATENATE(C7620,"_",D7620),acronyms!$A$2:$B$330,2,0)</f>
        <v>Vaccinium vitis-idaea</v>
      </c>
      <c r="C7620" t="s">
        <v>48</v>
      </c>
      <c r="D7620" t="s">
        <v>150</v>
      </c>
      <c r="E7620" t="s">
        <v>50</v>
      </c>
      <c r="G7620" t="s">
        <v>75</v>
      </c>
    </row>
    <row r="7621" spans="1:7" x14ac:dyDescent="0.25">
      <c r="A7621">
        <v>583</v>
      </c>
      <c r="B7621" t="str">
        <f>VLOOKUP(CONCATENATE(C7621,"_",D7621),acronyms!$A$2:$B$330,2,0)</f>
        <v>Viola biflora</v>
      </c>
      <c r="C7621" t="s">
        <v>52</v>
      </c>
      <c r="D7621" t="s">
        <v>53</v>
      </c>
      <c r="E7621" t="s">
        <v>11</v>
      </c>
      <c r="G7621" t="s">
        <v>75</v>
      </c>
    </row>
    <row r="7622" spans="1:7" x14ac:dyDescent="0.25">
      <c r="A7622">
        <v>584</v>
      </c>
      <c r="B7622" t="str">
        <f>VLOOKUP(CONCATENATE(C7622,"_",D7622),acronyms!$A$2:$B$330,2,0)</f>
        <v>Agrostis agrostiflora</v>
      </c>
      <c r="C7622" t="s">
        <v>177</v>
      </c>
      <c r="D7622" t="s">
        <v>7</v>
      </c>
      <c r="E7622" t="s">
        <v>11</v>
      </c>
      <c r="G7622" t="s">
        <v>8</v>
      </c>
    </row>
    <row r="7623" spans="1:7" x14ac:dyDescent="0.25">
      <c r="A7623">
        <v>584</v>
      </c>
      <c r="B7623" t="str">
        <f>VLOOKUP(CONCATENATE(C7623,"_",D7623),acronyms!$A$2:$B$330,2,0)</f>
        <v>Agrostis alpina</v>
      </c>
      <c r="C7623" t="s">
        <v>177</v>
      </c>
      <c r="D7623" t="s">
        <v>13</v>
      </c>
      <c r="E7623" t="s">
        <v>11</v>
      </c>
      <c r="G7623" t="s">
        <v>8</v>
      </c>
    </row>
    <row r="7624" spans="1:7" x14ac:dyDescent="0.25">
      <c r="A7624">
        <v>584</v>
      </c>
      <c r="B7624" t="str">
        <f>VLOOKUP(CONCATENATE(C7624,"_",D7624),acronyms!$A$2:$B$330,2,0)</f>
        <v>Anthoxanthum alpinum</v>
      </c>
      <c r="C7624" t="s">
        <v>179</v>
      </c>
      <c r="D7624" t="s">
        <v>13</v>
      </c>
      <c r="E7624" t="s">
        <v>11</v>
      </c>
      <c r="G7624" t="s">
        <v>8</v>
      </c>
    </row>
    <row r="7625" spans="1:7" x14ac:dyDescent="0.25">
      <c r="A7625">
        <v>584</v>
      </c>
      <c r="B7625" t="str">
        <f>VLOOKUP(CONCATENATE(C7625,"_",D7625),acronyms!$A$2:$B$330,2,0)</f>
        <v>Astragalus frigidus</v>
      </c>
      <c r="C7625" t="s">
        <v>390</v>
      </c>
      <c r="D7625" t="s">
        <v>117</v>
      </c>
      <c r="E7625" t="s">
        <v>50</v>
      </c>
      <c r="G7625" t="s">
        <v>8</v>
      </c>
    </row>
    <row r="7626" spans="1:7" x14ac:dyDescent="0.25">
      <c r="A7626">
        <v>584</v>
      </c>
      <c r="B7626" t="str">
        <f>VLOOKUP(CONCATENATE(C7626,"_",D7626),acronyms!$A$2:$B$330,2,0)</f>
        <v>Avenula versicolor</v>
      </c>
      <c r="C7626" t="s">
        <v>208</v>
      </c>
      <c r="D7626" t="s">
        <v>15</v>
      </c>
      <c r="E7626" t="s">
        <v>11</v>
      </c>
      <c r="G7626" t="s">
        <v>8</v>
      </c>
    </row>
    <row r="7627" spans="1:7" x14ac:dyDescent="0.25">
      <c r="A7627">
        <v>584</v>
      </c>
      <c r="B7627" t="str">
        <f>VLOOKUP(CONCATENATE(C7627,"_",D7627),acronyms!$A$2:$B$330,2,0)</f>
        <v>Bartsia alpina</v>
      </c>
      <c r="C7627" t="s">
        <v>312</v>
      </c>
      <c r="D7627" t="s">
        <v>13</v>
      </c>
      <c r="E7627" t="s">
        <v>11</v>
      </c>
      <c r="G7627" t="s">
        <v>8</v>
      </c>
    </row>
    <row r="7628" spans="1:7" x14ac:dyDescent="0.25">
      <c r="A7628">
        <v>584</v>
      </c>
      <c r="B7628" t="str">
        <f>VLOOKUP(CONCATENATE(C7628,"_",D7628),acronyms!$A$2:$B$330,2,0)</f>
        <v>Botrychium lunaria</v>
      </c>
      <c r="C7628" t="s">
        <v>306</v>
      </c>
      <c r="D7628" t="s">
        <v>175</v>
      </c>
      <c r="E7628" t="s">
        <v>18</v>
      </c>
      <c r="G7628" t="s">
        <v>8</v>
      </c>
    </row>
    <row r="7629" spans="1:7" x14ac:dyDescent="0.25">
      <c r="A7629">
        <v>584</v>
      </c>
      <c r="B7629" t="str">
        <f>VLOOKUP(CONCATENATE(C7629,"_",D7629),acronyms!$A$2:$B$330,2,0)</f>
        <v>Campanula scheuchzeri</v>
      </c>
      <c r="C7629" t="s">
        <v>210</v>
      </c>
      <c r="D7629" t="s">
        <v>17</v>
      </c>
      <c r="E7629" t="s">
        <v>11</v>
      </c>
      <c r="G7629" t="s">
        <v>8</v>
      </c>
    </row>
    <row r="7630" spans="1:7" x14ac:dyDescent="0.25">
      <c r="A7630">
        <v>584</v>
      </c>
      <c r="B7630" t="str">
        <f>VLOOKUP(CONCATENATE(C7630,"_",D7630),acronyms!$A$2:$B$330,2,0)</f>
        <v>Carex sempervirens</v>
      </c>
      <c r="C7630" t="s">
        <v>180</v>
      </c>
      <c r="D7630" t="s">
        <v>95</v>
      </c>
      <c r="E7630" t="s">
        <v>11</v>
      </c>
      <c r="G7630" t="s">
        <v>8</v>
      </c>
    </row>
    <row r="7631" spans="1:7" x14ac:dyDescent="0.25">
      <c r="A7631">
        <v>584</v>
      </c>
      <c r="B7631" t="str">
        <f>VLOOKUP(CONCATENATE(C7631,"_",D7631),acronyms!$A$2:$B$330,2,0)</f>
        <v>Festuca nigricans</v>
      </c>
      <c r="C7631" t="s">
        <v>182</v>
      </c>
      <c r="D7631" t="s">
        <v>20</v>
      </c>
      <c r="E7631" t="s">
        <v>50</v>
      </c>
      <c r="G7631" t="s">
        <v>8</v>
      </c>
    </row>
    <row r="7632" spans="1:7" x14ac:dyDescent="0.25">
      <c r="A7632">
        <v>584</v>
      </c>
      <c r="B7632" t="str">
        <f>VLOOKUP(CONCATENATE(C7632,"_",D7632),acronyms!$A$2:$B$330,2,0)</f>
        <v>Juncus jacquinii</v>
      </c>
      <c r="C7632" t="s">
        <v>253</v>
      </c>
      <c r="D7632" t="s">
        <v>135</v>
      </c>
      <c r="E7632" t="s">
        <v>11</v>
      </c>
      <c r="G7632" t="s">
        <v>8</v>
      </c>
    </row>
    <row r="7633" spans="1:7" x14ac:dyDescent="0.25">
      <c r="A7633">
        <v>584</v>
      </c>
      <c r="B7633" t="str">
        <f>VLOOKUP(CONCATENATE(C7633,"_",D7633),acronyms!$A$2:$B$330,2,0)</f>
        <v>Kobresia myosuroides</v>
      </c>
      <c r="C7633" t="s">
        <v>309</v>
      </c>
      <c r="D7633" t="s">
        <v>101</v>
      </c>
      <c r="E7633" t="s">
        <v>11</v>
      </c>
      <c r="G7633" t="s">
        <v>8</v>
      </c>
    </row>
    <row r="7634" spans="1:7" x14ac:dyDescent="0.25">
      <c r="A7634">
        <v>584</v>
      </c>
      <c r="B7634" t="str">
        <f>VLOOKUP(CONCATENATE(C7634,"_",D7634),acronyms!$A$2:$B$330,2,0)</f>
        <v>Luzula lutea</v>
      </c>
      <c r="C7634" t="s">
        <v>139</v>
      </c>
      <c r="D7634" t="s">
        <v>98</v>
      </c>
      <c r="E7634" t="s">
        <v>11</v>
      </c>
      <c r="G7634" t="s">
        <v>8</v>
      </c>
    </row>
    <row r="7635" spans="1:7" x14ac:dyDescent="0.25">
      <c r="A7635">
        <v>584</v>
      </c>
      <c r="B7635" t="str">
        <f>VLOOKUP(CONCATENATE(C7635,"_",D7635),acronyms!$A$2:$B$330,2,0)</f>
        <v>Mutellina adonidifolia</v>
      </c>
      <c r="C7635" t="s">
        <v>185</v>
      </c>
      <c r="D7635" t="s">
        <v>100</v>
      </c>
      <c r="E7635">
        <v>1</v>
      </c>
      <c r="G7635" t="s">
        <v>8</v>
      </c>
    </row>
    <row r="7636" spans="1:7" x14ac:dyDescent="0.25">
      <c r="A7636">
        <v>584</v>
      </c>
      <c r="B7636" t="str">
        <f>VLOOKUP(CONCATENATE(C7636,"_",D7636),acronyms!$A$2:$B$330,2,0)</f>
        <v>Oxytropis campestris</v>
      </c>
      <c r="C7636" t="s">
        <v>358</v>
      </c>
      <c r="D7636" t="s">
        <v>16</v>
      </c>
      <c r="E7636" t="s">
        <v>18</v>
      </c>
      <c r="G7636" t="s">
        <v>8</v>
      </c>
    </row>
    <row r="7637" spans="1:7" x14ac:dyDescent="0.25">
      <c r="A7637">
        <v>584</v>
      </c>
      <c r="B7637" t="str">
        <f>VLOOKUP(CONCATENATE(C7637,"_",D7637),acronyms!$A$2:$B$330,2,0)</f>
        <v>Persicaria vivipara</v>
      </c>
      <c r="C7637" t="s">
        <v>216</v>
      </c>
      <c r="D7637" t="s">
        <v>33</v>
      </c>
      <c r="E7637" t="s">
        <v>11</v>
      </c>
      <c r="G7637" t="s">
        <v>8</v>
      </c>
    </row>
    <row r="7638" spans="1:7" x14ac:dyDescent="0.25">
      <c r="A7638">
        <v>584</v>
      </c>
      <c r="B7638" t="str">
        <f>VLOOKUP(CONCATENATE(C7638,"_",D7638),acronyms!$A$2:$B$330,2,0)</f>
        <v>Ranunculus villarsii</v>
      </c>
      <c r="C7638" t="s">
        <v>190</v>
      </c>
      <c r="D7638" t="s">
        <v>37</v>
      </c>
      <c r="E7638">
        <v>1</v>
      </c>
      <c r="G7638" t="s">
        <v>8</v>
      </c>
    </row>
    <row r="7639" spans="1:7" x14ac:dyDescent="0.25">
      <c r="A7639">
        <v>584</v>
      </c>
      <c r="B7639" t="str">
        <f>VLOOKUP(CONCATENATE(C7639,"_",D7639),acronyms!$A$2:$B$330,2,0)</f>
        <v>Rhinanthus glacialis</v>
      </c>
      <c r="C7639" t="s">
        <v>218</v>
      </c>
      <c r="D7639" t="s">
        <v>85</v>
      </c>
      <c r="E7639" t="s">
        <v>11</v>
      </c>
      <c r="G7639" t="s">
        <v>8</v>
      </c>
    </row>
    <row r="7640" spans="1:7" x14ac:dyDescent="0.25">
      <c r="A7640">
        <v>584</v>
      </c>
      <c r="B7640" t="str">
        <f>VLOOKUP(CONCATENATE(C7640,"_",D7640),acronyms!$A$2:$B$330,2,0)</f>
        <v>Saussurea alpina</v>
      </c>
      <c r="C7640" t="s">
        <v>324</v>
      </c>
      <c r="D7640" t="s">
        <v>13</v>
      </c>
      <c r="E7640">
        <v>1</v>
      </c>
      <c r="G7640" t="s">
        <v>8</v>
      </c>
    </row>
    <row r="7641" spans="1:7" x14ac:dyDescent="0.25">
      <c r="A7641">
        <v>584</v>
      </c>
      <c r="B7641" t="str">
        <f>VLOOKUP(CONCATENATE(C7641,"_",D7641),acronyms!$A$2:$B$330,2,0)</f>
        <v>Saxifraga paniculata</v>
      </c>
      <c r="C7641" t="s">
        <v>141</v>
      </c>
      <c r="D7641" t="s">
        <v>331</v>
      </c>
      <c r="E7641" t="s">
        <v>18</v>
      </c>
      <c r="G7641" t="s">
        <v>8</v>
      </c>
    </row>
    <row r="7642" spans="1:7" x14ac:dyDescent="0.25">
      <c r="A7642">
        <v>584</v>
      </c>
      <c r="B7642" t="str">
        <f>VLOOKUP(CONCATENATE(C7642,"_",D7642),acronyms!$A$2:$B$330,2,0)</f>
        <v>Scorzoneroides helvetica</v>
      </c>
      <c r="C7642" t="s">
        <v>220</v>
      </c>
      <c r="D7642" t="s">
        <v>41</v>
      </c>
      <c r="E7642" t="s">
        <v>50</v>
      </c>
      <c r="G7642" t="s">
        <v>8</v>
      </c>
    </row>
    <row r="7643" spans="1:7" x14ac:dyDescent="0.25">
      <c r="A7643">
        <v>584</v>
      </c>
      <c r="B7643" t="str">
        <f>VLOOKUP(CONCATENATE(C7643,"_",D7643),acronyms!$A$2:$B$330,2,0)</f>
        <v>Silene acaulis subsp. exscapa</v>
      </c>
      <c r="C7643" t="s">
        <v>142</v>
      </c>
      <c r="D7643" t="s">
        <v>73</v>
      </c>
      <c r="E7643" t="s">
        <v>11</v>
      </c>
      <c r="G7643" t="s">
        <v>8</v>
      </c>
    </row>
    <row r="7644" spans="1:7" x14ac:dyDescent="0.25">
      <c r="A7644">
        <v>584</v>
      </c>
      <c r="B7644" t="str">
        <f>VLOOKUP(CONCATENATE(C7644,"_",D7644),acronyms!$A$2:$B$330,2,0)</f>
        <v>Silene vulgaris</v>
      </c>
      <c r="C7644" t="s">
        <v>142</v>
      </c>
      <c r="D7644" t="s">
        <v>10</v>
      </c>
      <c r="E7644" t="s">
        <v>50</v>
      </c>
      <c r="G7644" t="s">
        <v>8</v>
      </c>
    </row>
    <row r="7645" spans="1:7" x14ac:dyDescent="0.25">
      <c r="A7645">
        <v>584</v>
      </c>
      <c r="B7645" t="str">
        <f>VLOOKUP(CONCATENATE(C7645,"_",D7645),acronyms!$A$2:$B$330,2,0)</f>
        <v>Viola biflora</v>
      </c>
      <c r="C7645" t="s">
        <v>193</v>
      </c>
      <c r="D7645" t="s">
        <v>53</v>
      </c>
      <c r="E7645" t="s">
        <v>11</v>
      </c>
      <c r="G7645" t="s">
        <v>8</v>
      </c>
    </row>
    <row r="7646" spans="1:7" x14ac:dyDescent="0.25">
      <c r="A7646">
        <v>585</v>
      </c>
      <c r="B7646" t="str">
        <f>VLOOKUP(CONCATENATE(C7646,"_",D7646),acronyms!$A$2:$B$330,2,0)</f>
        <v>Alchemilla vulgaris agg.</v>
      </c>
      <c r="C7646" t="s">
        <v>9</v>
      </c>
      <c r="D7646" t="s">
        <v>10</v>
      </c>
      <c r="E7646" t="s">
        <v>50</v>
      </c>
      <c r="G7646" t="s">
        <v>8</v>
      </c>
    </row>
    <row r="7647" spans="1:7" x14ac:dyDescent="0.25">
      <c r="A7647">
        <v>585</v>
      </c>
      <c r="B7647" t="str">
        <f>VLOOKUP(CONCATENATE(C7647,"_",D7647),acronyms!$A$2:$B$330,2,0)</f>
        <v>Bellidiastrum michelii</v>
      </c>
      <c r="C7647" t="s">
        <v>118</v>
      </c>
      <c r="D7647" t="s">
        <v>157</v>
      </c>
      <c r="E7647" t="s">
        <v>11</v>
      </c>
      <c r="G7647" t="s">
        <v>8</v>
      </c>
    </row>
    <row r="7648" spans="1:7" x14ac:dyDescent="0.25">
      <c r="A7648">
        <v>585</v>
      </c>
      <c r="B7648" t="str">
        <f>VLOOKUP(CONCATENATE(C7648,"_",D7648),acronyms!$A$2:$B$330,2,0)</f>
        <v>Campanula scheuchzeri</v>
      </c>
      <c r="C7648" t="s">
        <v>16</v>
      </c>
      <c r="D7648" t="s">
        <v>17</v>
      </c>
      <c r="E7648" t="s">
        <v>11</v>
      </c>
      <c r="G7648" t="s">
        <v>8</v>
      </c>
    </row>
    <row r="7649" spans="1:7" x14ac:dyDescent="0.25">
      <c r="A7649">
        <v>585</v>
      </c>
      <c r="B7649" t="str">
        <f>VLOOKUP(CONCATENATE(C7649,"_",D7649),acronyms!$A$2:$B$330,2,0)</f>
        <v>Carex brunnescens</v>
      </c>
      <c r="C7649" t="s">
        <v>54</v>
      </c>
      <c r="D7649" t="s">
        <v>347</v>
      </c>
      <c r="E7649">
        <v>1</v>
      </c>
      <c r="G7649" t="s">
        <v>8</v>
      </c>
    </row>
    <row r="7650" spans="1:7" x14ac:dyDescent="0.25">
      <c r="A7650">
        <v>585</v>
      </c>
      <c r="B7650" t="str">
        <f>VLOOKUP(CONCATENATE(C7650,"_",D7650),acronyms!$A$2:$B$330,2,0)</f>
        <v>Carex frigida</v>
      </c>
      <c r="C7650" t="s">
        <v>54</v>
      </c>
      <c r="D7650" t="s">
        <v>117</v>
      </c>
      <c r="E7650" t="s">
        <v>46</v>
      </c>
      <c r="G7650" t="s">
        <v>8</v>
      </c>
    </row>
    <row r="7651" spans="1:7" x14ac:dyDescent="0.25">
      <c r="A7651">
        <v>585</v>
      </c>
      <c r="B7651" t="str">
        <f>VLOOKUP(CONCATENATE(C7651,"_",D7651),acronyms!$A$2:$B$330,2,0)</f>
        <v>Deschampsia cespitosa subsp. cespitosa</v>
      </c>
      <c r="C7651" t="s">
        <v>89</v>
      </c>
      <c r="D7651" t="s">
        <v>90</v>
      </c>
      <c r="E7651">
        <v>3</v>
      </c>
      <c r="G7651" t="s">
        <v>8</v>
      </c>
    </row>
    <row r="7652" spans="1:7" x14ac:dyDescent="0.25">
      <c r="A7652">
        <v>585</v>
      </c>
      <c r="B7652" t="str">
        <f>VLOOKUP(CONCATENATE(C7652,"_",D7652),acronyms!$A$2:$B$330,2,0)</f>
        <v>Festuca nigrescens</v>
      </c>
      <c r="C7652" t="s">
        <v>19</v>
      </c>
      <c r="D7652" t="s">
        <v>172</v>
      </c>
      <c r="E7652" t="s">
        <v>50</v>
      </c>
      <c r="G7652" t="s">
        <v>8</v>
      </c>
    </row>
    <row r="7653" spans="1:7" x14ac:dyDescent="0.25">
      <c r="A7653">
        <v>585</v>
      </c>
      <c r="B7653" t="str">
        <f>VLOOKUP(CONCATENATE(C7653,"_",D7653),acronyms!$A$2:$B$330,2,0)</f>
        <v>Luzula alpino-pilosa</v>
      </c>
      <c r="C7653" t="s">
        <v>30</v>
      </c>
      <c r="D7653" t="s">
        <v>31</v>
      </c>
      <c r="E7653" t="s">
        <v>11</v>
      </c>
      <c r="G7653" t="s">
        <v>8</v>
      </c>
    </row>
    <row r="7654" spans="1:7" x14ac:dyDescent="0.25">
      <c r="A7654">
        <v>585</v>
      </c>
      <c r="B7654" t="str">
        <f>VLOOKUP(CONCATENATE(C7654,"_",D7654),acronyms!$A$2:$B$330,2,0)</f>
        <v>Mutellina adonidifolia</v>
      </c>
      <c r="C7654" t="s">
        <v>99</v>
      </c>
      <c r="D7654" t="s">
        <v>100</v>
      </c>
      <c r="E7654" t="s">
        <v>11</v>
      </c>
      <c r="G7654" t="s">
        <v>8</v>
      </c>
    </row>
    <row r="7655" spans="1:7" x14ac:dyDescent="0.25">
      <c r="A7655">
        <v>585</v>
      </c>
      <c r="B7655" t="str">
        <f>VLOOKUP(CONCATENATE(C7655,"_",D7655),acronyms!$A$2:$B$330,2,0)</f>
        <v>Nardus stricta</v>
      </c>
      <c r="C7655" t="s">
        <v>102</v>
      </c>
      <c r="D7655" t="s">
        <v>103</v>
      </c>
      <c r="E7655" t="s">
        <v>46</v>
      </c>
      <c r="G7655" t="s">
        <v>8</v>
      </c>
    </row>
    <row r="7656" spans="1:7" x14ac:dyDescent="0.25">
      <c r="A7656">
        <v>585</v>
      </c>
      <c r="B7656" t="str">
        <f>VLOOKUP(CONCATENATE(C7656,"_",D7656),acronyms!$A$2:$B$330,2,0)</f>
        <v>Taraxacum sp.</v>
      </c>
      <c r="C7656" t="s">
        <v>166</v>
      </c>
      <c r="D7656" t="s">
        <v>134</v>
      </c>
      <c r="E7656" t="s">
        <v>50</v>
      </c>
      <c r="G7656" t="s">
        <v>8</v>
      </c>
    </row>
    <row r="7657" spans="1:7" x14ac:dyDescent="0.25">
      <c r="A7657">
        <v>585</v>
      </c>
      <c r="B7657" t="str">
        <f>VLOOKUP(CONCATENATE(C7657,"_",D7657),acronyms!$A$2:$B$330,2,0)</f>
        <v>Viola biflora</v>
      </c>
      <c r="C7657" t="s">
        <v>52</v>
      </c>
      <c r="D7657" t="s">
        <v>53</v>
      </c>
      <c r="E7657" t="s">
        <v>46</v>
      </c>
      <c r="G7657" t="s">
        <v>8</v>
      </c>
    </row>
    <row r="7658" spans="1:7" x14ac:dyDescent="0.25">
      <c r="A7658">
        <v>586</v>
      </c>
      <c r="B7658" t="str">
        <f>VLOOKUP(CONCATENATE(C7658,"_",D7658),acronyms!$A$2:$B$330,2,0)</f>
        <v>Alchemilla vulgaris agg.</v>
      </c>
      <c r="C7658" t="s">
        <v>178</v>
      </c>
      <c r="D7658" t="s">
        <v>10</v>
      </c>
      <c r="E7658">
        <v>1</v>
      </c>
      <c r="G7658" t="s">
        <v>8</v>
      </c>
    </row>
    <row r="7659" spans="1:7" x14ac:dyDescent="0.25">
      <c r="A7659">
        <v>586</v>
      </c>
      <c r="B7659" t="str">
        <f>VLOOKUP(CONCATENATE(C7659,"_",D7659),acronyms!$A$2:$B$330,2,0)</f>
        <v>Anthoxanthum alpinum</v>
      </c>
      <c r="C7659" t="s">
        <v>179</v>
      </c>
      <c r="D7659" t="s">
        <v>13</v>
      </c>
      <c r="E7659" t="s">
        <v>11</v>
      </c>
      <c r="G7659" t="s">
        <v>8</v>
      </c>
    </row>
    <row r="7660" spans="1:7" x14ac:dyDescent="0.25">
      <c r="A7660">
        <v>586</v>
      </c>
      <c r="B7660" t="str">
        <f>VLOOKUP(CONCATENATE(C7660,"_",D7660),acronyms!$A$2:$B$330,2,0)</f>
        <v>Campanula scheuchzeri</v>
      </c>
      <c r="C7660" t="s">
        <v>210</v>
      </c>
      <c r="D7660" t="s">
        <v>17</v>
      </c>
      <c r="E7660" t="s">
        <v>11</v>
      </c>
      <c r="G7660" t="s">
        <v>8</v>
      </c>
    </row>
    <row r="7661" spans="1:7" x14ac:dyDescent="0.25">
      <c r="A7661">
        <v>586</v>
      </c>
      <c r="B7661" t="str">
        <f>VLOOKUP(CONCATENATE(C7661,"_",D7661),acronyms!$A$2:$B$330,2,0)</f>
        <v>Cerastium sp.</v>
      </c>
      <c r="C7661" t="s">
        <v>136</v>
      </c>
      <c r="D7661" t="s">
        <v>134</v>
      </c>
      <c r="E7661" t="s">
        <v>18</v>
      </c>
      <c r="G7661" t="s">
        <v>8</v>
      </c>
    </row>
    <row r="7662" spans="1:7" x14ac:dyDescent="0.25">
      <c r="A7662">
        <v>586</v>
      </c>
      <c r="B7662" t="str">
        <f>VLOOKUP(CONCATENATE(C7662,"_",D7662),acronyms!$A$2:$B$330,2,0)</f>
        <v>Deschampsia cespitosa subsp. cespitosa</v>
      </c>
      <c r="C7662" t="s">
        <v>181</v>
      </c>
      <c r="D7662" t="s">
        <v>90</v>
      </c>
      <c r="E7662" t="s">
        <v>50</v>
      </c>
      <c r="G7662" t="s">
        <v>8</v>
      </c>
    </row>
    <row r="7663" spans="1:7" x14ac:dyDescent="0.25">
      <c r="A7663">
        <v>586</v>
      </c>
      <c r="B7663" t="str">
        <f>VLOOKUP(CONCATENATE(C7663,"_",D7663),acronyms!$A$2:$B$330,2,0)</f>
        <v>Festuca nigrescens</v>
      </c>
      <c r="C7663" t="s">
        <v>182</v>
      </c>
      <c r="D7663" t="s">
        <v>172</v>
      </c>
      <c r="E7663">
        <v>1</v>
      </c>
      <c r="G7663" t="s">
        <v>8</v>
      </c>
    </row>
    <row r="7664" spans="1:7" x14ac:dyDescent="0.25">
      <c r="A7664">
        <v>586</v>
      </c>
      <c r="B7664" t="str">
        <f>VLOOKUP(CONCATENATE(C7664,"_",D7664),acronyms!$A$2:$B$330,2,0)</f>
        <v>Festuca halleri agg.</v>
      </c>
      <c r="C7664" t="s">
        <v>182</v>
      </c>
      <c r="D7664" t="s">
        <v>161</v>
      </c>
      <c r="E7664" t="s">
        <v>11</v>
      </c>
      <c r="G7664" t="s">
        <v>8</v>
      </c>
    </row>
    <row r="7665" spans="1:7" x14ac:dyDescent="0.25">
      <c r="A7665">
        <v>586</v>
      </c>
      <c r="B7665" t="str">
        <f>VLOOKUP(CONCATENATE(C7665,"_",D7665),acronyms!$A$2:$B$330,2,0)</f>
        <v>Geranium sylvaticum</v>
      </c>
      <c r="C7665" t="s">
        <v>183</v>
      </c>
      <c r="D7665" t="s">
        <v>24</v>
      </c>
      <c r="E7665" t="s">
        <v>46</v>
      </c>
      <c r="G7665" t="s">
        <v>8</v>
      </c>
    </row>
    <row r="7666" spans="1:7" x14ac:dyDescent="0.25">
      <c r="A7666">
        <v>586</v>
      </c>
      <c r="B7666" t="str">
        <f>VLOOKUP(CONCATENATE(C7666,"_",D7666),acronyms!$A$2:$B$330,2,0)</f>
        <v>Homogyne alpina</v>
      </c>
      <c r="C7666" t="s">
        <v>213</v>
      </c>
      <c r="D7666" t="s">
        <v>13</v>
      </c>
      <c r="E7666">
        <v>1</v>
      </c>
      <c r="G7666" t="s">
        <v>8</v>
      </c>
    </row>
    <row r="7667" spans="1:7" x14ac:dyDescent="0.25">
      <c r="A7667">
        <v>586</v>
      </c>
      <c r="B7667" t="str">
        <f>VLOOKUP(CONCATENATE(C7667,"_",D7667),acronyms!$A$2:$B$330,2,0)</f>
        <v>Leontodon hispidus</v>
      </c>
      <c r="C7667" t="s">
        <v>184</v>
      </c>
      <c r="D7667" t="s">
        <v>29</v>
      </c>
      <c r="E7667" t="s">
        <v>11</v>
      </c>
      <c r="G7667" t="s">
        <v>8</v>
      </c>
    </row>
    <row r="7668" spans="1:7" x14ac:dyDescent="0.25">
      <c r="A7668">
        <v>586</v>
      </c>
      <c r="B7668" t="str">
        <f>VLOOKUP(CONCATENATE(C7668,"_",D7668),acronyms!$A$2:$B$330,2,0)</f>
        <v>Luzula alpino-pilosa</v>
      </c>
      <c r="C7668" t="s">
        <v>139</v>
      </c>
      <c r="D7668" t="s">
        <v>31</v>
      </c>
      <c r="E7668">
        <v>1</v>
      </c>
      <c r="G7668" t="s">
        <v>8</v>
      </c>
    </row>
    <row r="7669" spans="1:7" x14ac:dyDescent="0.25">
      <c r="A7669">
        <v>586</v>
      </c>
      <c r="B7669" t="str">
        <f>VLOOKUP(CONCATENATE(C7669,"_",D7669),acronyms!$A$2:$B$330,2,0)</f>
        <v>Mutellina adonidifolia</v>
      </c>
      <c r="C7669" t="s">
        <v>185</v>
      </c>
      <c r="D7669" t="s">
        <v>100</v>
      </c>
      <c r="E7669" t="s">
        <v>50</v>
      </c>
      <c r="G7669" t="s">
        <v>8</v>
      </c>
    </row>
    <row r="7670" spans="1:7" x14ac:dyDescent="0.25">
      <c r="A7670">
        <v>586</v>
      </c>
      <c r="B7670" t="str">
        <f>VLOOKUP(CONCATENATE(C7670,"_",D7670),acronyms!$A$2:$B$330,2,0)</f>
        <v>Persicaria vivipara</v>
      </c>
      <c r="C7670" t="s">
        <v>216</v>
      </c>
      <c r="D7670" t="s">
        <v>33</v>
      </c>
      <c r="E7670">
        <v>1</v>
      </c>
      <c r="G7670" t="s">
        <v>8</v>
      </c>
    </row>
    <row r="7671" spans="1:7" x14ac:dyDescent="0.25">
      <c r="A7671">
        <v>586</v>
      </c>
      <c r="B7671" t="str">
        <f>VLOOKUP(CONCATENATE(C7671,"_",D7671),acronyms!$A$2:$B$330,2,0)</f>
        <v>Peucedanum ostruthium</v>
      </c>
      <c r="C7671" t="s">
        <v>187</v>
      </c>
      <c r="D7671" t="s">
        <v>188</v>
      </c>
      <c r="E7671" t="s">
        <v>18</v>
      </c>
      <c r="G7671" t="s">
        <v>8</v>
      </c>
    </row>
    <row r="7672" spans="1:7" x14ac:dyDescent="0.25">
      <c r="A7672">
        <v>586</v>
      </c>
      <c r="B7672" t="str">
        <f>VLOOKUP(CONCATENATE(C7672,"_",D7672),acronyms!$A$2:$B$330,2,0)</f>
        <v>Poa alpina</v>
      </c>
      <c r="C7672" t="s">
        <v>140</v>
      </c>
      <c r="D7672" t="s">
        <v>13</v>
      </c>
      <c r="E7672">
        <v>1</v>
      </c>
      <c r="G7672" t="s">
        <v>8</v>
      </c>
    </row>
    <row r="7673" spans="1:7" x14ac:dyDescent="0.25">
      <c r="A7673">
        <v>586</v>
      </c>
      <c r="B7673" t="str">
        <f>VLOOKUP(CONCATENATE(C7673,"_",D7673),acronyms!$A$2:$B$330,2,0)</f>
        <v>Potentilla aurea</v>
      </c>
      <c r="C7673" t="s">
        <v>189</v>
      </c>
      <c r="D7673" t="s">
        <v>35</v>
      </c>
      <c r="E7673">
        <v>1</v>
      </c>
      <c r="G7673" t="s">
        <v>8</v>
      </c>
    </row>
    <row r="7674" spans="1:7" x14ac:dyDescent="0.25">
      <c r="A7674">
        <v>586</v>
      </c>
      <c r="B7674" t="str">
        <f>VLOOKUP(CONCATENATE(C7674,"_",D7674),acronyms!$A$2:$B$330,2,0)</f>
        <v>Ranunculus villarsii</v>
      </c>
      <c r="C7674" t="s">
        <v>190</v>
      </c>
      <c r="D7674" t="s">
        <v>37</v>
      </c>
      <c r="E7674" t="s">
        <v>50</v>
      </c>
      <c r="G7674" t="s">
        <v>8</v>
      </c>
    </row>
    <row r="7675" spans="1:7" x14ac:dyDescent="0.25">
      <c r="A7675">
        <v>586</v>
      </c>
      <c r="B7675" t="str">
        <f>VLOOKUP(CONCATENATE(C7675,"_",D7675),acronyms!$A$2:$B$330,2,0)</f>
        <v>Rhinanthus glacialis</v>
      </c>
      <c r="C7675" t="s">
        <v>218</v>
      </c>
      <c r="D7675" t="s">
        <v>85</v>
      </c>
      <c r="E7675" t="s">
        <v>18</v>
      </c>
      <c r="G7675" t="s">
        <v>8</v>
      </c>
    </row>
    <row r="7676" spans="1:7" x14ac:dyDescent="0.25">
      <c r="A7676">
        <v>586</v>
      </c>
      <c r="B7676" t="str">
        <f>VLOOKUP(CONCATENATE(C7676,"_",D7676),acronyms!$A$2:$B$330,2,0)</f>
        <v>Rumex alpestris</v>
      </c>
      <c r="C7676" t="s">
        <v>304</v>
      </c>
      <c r="D7676" t="s">
        <v>13</v>
      </c>
      <c r="E7676" t="s">
        <v>11</v>
      </c>
      <c r="G7676" t="s">
        <v>8</v>
      </c>
    </row>
    <row r="7677" spans="1:7" x14ac:dyDescent="0.25">
      <c r="A7677">
        <v>586</v>
      </c>
      <c r="B7677" t="str">
        <f>VLOOKUP(CONCATENATE(C7677,"_",D7677),acronyms!$A$2:$B$330,2,0)</f>
        <v>Salix herbacea</v>
      </c>
      <c r="C7677" t="s">
        <v>191</v>
      </c>
      <c r="D7677" t="s">
        <v>81</v>
      </c>
      <c r="E7677">
        <v>1</v>
      </c>
      <c r="G7677" t="s">
        <v>8</v>
      </c>
    </row>
    <row r="7678" spans="1:7" x14ac:dyDescent="0.25">
      <c r="A7678">
        <v>586</v>
      </c>
      <c r="B7678" t="str">
        <f>VLOOKUP(CONCATENATE(C7678,"_",D7678),acronyms!$A$2:$B$330,2,0)</f>
        <v>Soldanella pusilla</v>
      </c>
      <c r="C7678" t="s">
        <v>221</v>
      </c>
      <c r="D7678" t="s">
        <v>127</v>
      </c>
      <c r="E7678" t="s">
        <v>11</v>
      </c>
      <c r="G7678" t="s">
        <v>8</v>
      </c>
    </row>
    <row r="7679" spans="1:7" x14ac:dyDescent="0.25">
      <c r="A7679">
        <v>586</v>
      </c>
      <c r="B7679" t="str">
        <f>VLOOKUP(CONCATENATE(C7679,"_",D7679),acronyms!$A$2:$B$330,2,0)</f>
        <v>Solidago virgaurea subsp. minuta</v>
      </c>
      <c r="C7679" t="s">
        <v>221</v>
      </c>
      <c r="D7679" t="s">
        <v>45</v>
      </c>
      <c r="E7679" t="s">
        <v>11</v>
      </c>
      <c r="G7679" t="s">
        <v>8</v>
      </c>
    </row>
    <row r="7680" spans="1:7" x14ac:dyDescent="0.25">
      <c r="A7680">
        <v>586</v>
      </c>
      <c r="B7680" t="str">
        <f>VLOOKUP(CONCATENATE(C7680,"_",D7680),acronyms!$A$2:$B$330,2,0)</f>
        <v>Taraxacum sp.</v>
      </c>
      <c r="C7680" t="s">
        <v>192</v>
      </c>
      <c r="D7680" t="s">
        <v>13</v>
      </c>
      <c r="E7680" t="s">
        <v>11</v>
      </c>
      <c r="G7680" t="s">
        <v>8</v>
      </c>
    </row>
    <row r="7681" spans="1:7" x14ac:dyDescent="0.25">
      <c r="A7681">
        <v>586</v>
      </c>
      <c r="B7681" t="str">
        <f>VLOOKUP(CONCATENATE(C7681,"_",D7681),acronyms!$A$2:$B$330,2,0)</f>
        <v>Viola biflora</v>
      </c>
      <c r="C7681" t="s">
        <v>193</v>
      </c>
      <c r="D7681" t="s">
        <v>53</v>
      </c>
      <c r="E7681" t="s">
        <v>11</v>
      </c>
      <c r="G7681" t="s">
        <v>8</v>
      </c>
    </row>
    <row r="7682" spans="1:7" x14ac:dyDescent="0.25">
      <c r="A7682">
        <v>587</v>
      </c>
      <c r="B7682" t="str">
        <f>VLOOKUP(CONCATENATE(C7682,"_",D7682),acronyms!$A$2:$B$330,2,0)</f>
        <v>Alchemilla vulgaris agg.</v>
      </c>
      <c r="C7682" t="s">
        <v>9</v>
      </c>
      <c r="D7682" t="s">
        <v>10</v>
      </c>
      <c r="E7682" t="s">
        <v>50</v>
      </c>
      <c r="G7682" t="s">
        <v>75</v>
      </c>
    </row>
    <row r="7683" spans="1:7" x14ac:dyDescent="0.25">
      <c r="A7683">
        <v>587</v>
      </c>
      <c r="B7683" t="str">
        <f>VLOOKUP(CONCATENATE(C7683,"_",D7683),acronyms!$A$2:$B$330,2,0)</f>
        <v>Campanula scheuchzeri</v>
      </c>
      <c r="C7683" t="s">
        <v>16</v>
      </c>
      <c r="D7683" t="s">
        <v>17</v>
      </c>
      <c r="E7683" t="s">
        <v>11</v>
      </c>
      <c r="G7683" t="s">
        <v>75</v>
      </c>
    </row>
    <row r="7684" spans="1:7" x14ac:dyDescent="0.25">
      <c r="A7684">
        <v>587</v>
      </c>
      <c r="B7684" t="str">
        <f>VLOOKUP(CONCATENATE(C7684,"_",D7684),acronyms!$A$2:$B$330,2,0)</f>
        <v>Carex aterrima</v>
      </c>
      <c r="C7684" t="s">
        <v>54</v>
      </c>
      <c r="D7684" t="s">
        <v>204</v>
      </c>
      <c r="E7684" t="s">
        <v>11</v>
      </c>
      <c r="G7684" t="s">
        <v>75</v>
      </c>
    </row>
    <row r="7685" spans="1:7" x14ac:dyDescent="0.25">
      <c r="A7685">
        <v>587</v>
      </c>
      <c r="B7685" t="str">
        <f>VLOOKUP(CONCATENATE(C7685,"_",D7685),acronyms!$A$2:$B$330,2,0)</f>
        <v>Carex sempervirens</v>
      </c>
      <c r="C7685" t="s">
        <v>54</v>
      </c>
      <c r="D7685" t="s">
        <v>95</v>
      </c>
      <c r="E7685" t="s">
        <v>11</v>
      </c>
      <c r="G7685" t="s">
        <v>75</v>
      </c>
    </row>
    <row r="7686" spans="1:7" x14ac:dyDescent="0.25">
      <c r="A7686">
        <v>587</v>
      </c>
      <c r="B7686" t="str">
        <f>VLOOKUP(CONCATENATE(C7686,"_",D7686),acronyms!$A$2:$B$330,2,0)</f>
        <v>Cerastium fontanum s. str.</v>
      </c>
      <c r="C7686" t="s">
        <v>56</v>
      </c>
      <c r="D7686" t="s">
        <v>199</v>
      </c>
      <c r="E7686" t="s">
        <v>18</v>
      </c>
      <c r="G7686" t="s">
        <v>75</v>
      </c>
    </row>
    <row r="7687" spans="1:7" x14ac:dyDescent="0.25">
      <c r="A7687">
        <v>587</v>
      </c>
      <c r="B7687" t="str">
        <f>VLOOKUP(CONCATENATE(C7687,"_",D7687),acronyms!$A$2:$B$330,2,0)</f>
        <v>Cirsium spinosissimum</v>
      </c>
      <c r="C7687" t="s">
        <v>165</v>
      </c>
      <c r="D7687" t="s">
        <v>60</v>
      </c>
      <c r="E7687">
        <v>1</v>
      </c>
      <c r="G7687" t="s">
        <v>75</v>
      </c>
    </row>
    <row r="7688" spans="1:7" x14ac:dyDescent="0.25">
      <c r="A7688">
        <v>587</v>
      </c>
      <c r="B7688" t="str">
        <f>VLOOKUP(CONCATENATE(C7688,"_",D7688),acronyms!$A$2:$B$330,2,0)</f>
        <v>Crepis aurea</v>
      </c>
      <c r="C7688" t="s">
        <v>158</v>
      </c>
      <c r="D7688" t="s">
        <v>35</v>
      </c>
      <c r="E7688" t="s">
        <v>11</v>
      </c>
      <c r="G7688" t="s">
        <v>75</v>
      </c>
    </row>
    <row r="7689" spans="1:7" x14ac:dyDescent="0.25">
      <c r="A7689">
        <v>587</v>
      </c>
      <c r="B7689" t="str">
        <f>VLOOKUP(CONCATENATE(C7689,"_",D7689),acronyms!$A$2:$B$330,2,0)</f>
        <v>Deschampsia cespitosa subsp. cespitosa</v>
      </c>
      <c r="C7689" t="s">
        <v>89</v>
      </c>
      <c r="D7689" t="s">
        <v>90</v>
      </c>
      <c r="E7689" t="s">
        <v>46</v>
      </c>
      <c r="G7689" t="s">
        <v>75</v>
      </c>
    </row>
    <row r="7690" spans="1:7" x14ac:dyDescent="0.25">
      <c r="A7690">
        <v>587</v>
      </c>
      <c r="B7690" t="str">
        <f>VLOOKUP(CONCATENATE(C7690,"_",D7690),acronyms!$A$2:$B$330,2,0)</f>
        <v>Festuca nigricans</v>
      </c>
      <c r="C7690" t="s">
        <v>19</v>
      </c>
      <c r="D7690" t="s">
        <v>20</v>
      </c>
      <c r="E7690">
        <v>3</v>
      </c>
      <c r="G7690" t="s">
        <v>75</v>
      </c>
    </row>
    <row r="7691" spans="1:7" x14ac:dyDescent="0.25">
      <c r="A7691">
        <v>587</v>
      </c>
      <c r="B7691" t="str">
        <f>VLOOKUP(CONCATENATE(C7691,"_",D7691),acronyms!$A$2:$B$330,2,0)</f>
        <v>Homogyne alpina</v>
      </c>
      <c r="C7691" t="s">
        <v>27</v>
      </c>
      <c r="D7691" t="s">
        <v>13</v>
      </c>
      <c r="E7691" t="s">
        <v>11</v>
      </c>
      <c r="G7691" t="s">
        <v>75</v>
      </c>
    </row>
    <row r="7692" spans="1:7" x14ac:dyDescent="0.25">
      <c r="A7692">
        <v>587</v>
      </c>
      <c r="B7692" t="str">
        <f>VLOOKUP(CONCATENATE(C7692,"_",D7692),acronyms!$A$2:$B$330,2,0)</f>
        <v>Luzula alpina</v>
      </c>
      <c r="C7692" t="s">
        <v>30</v>
      </c>
      <c r="D7692" t="s">
        <v>13</v>
      </c>
      <c r="E7692">
        <v>1</v>
      </c>
      <c r="G7692" t="s">
        <v>75</v>
      </c>
    </row>
    <row r="7693" spans="1:7" x14ac:dyDescent="0.25">
      <c r="A7693">
        <v>587</v>
      </c>
      <c r="B7693" t="str">
        <f>VLOOKUP(CONCATENATE(C7693,"_",D7693),acronyms!$A$2:$B$330,2,0)</f>
        <v>Mutellina adonidifolia</v>
      </c>
      <c r="C7693" t="s">
        <v>99</v>
      </c>
      <c r="D7693" t="s">
        <v>100</v>
      </c>
      <c r="E7693" t="s">
        <v>11</v>
      </c>
      <c r="G7693" t="s">
        <v>75</v>
      </c>
    </row>
    <row r="7694" spans="1:7" x14ac:dyDescent="0.25">
      <c r="A7694">
        <v>587</v>
      </c>
      <c r="B7694" t="str">
        <f>VLOOKUP(CONCATENATE(C7694,"_",D7694),acronyms!$A$2:$B$330,2,0)</f>
        <v>Ranunculus villarsii</v>
      </c>
      <c r="C7694" t="s">
        <v>36</v>
      </c>
      <c r="D7694" t="s">
        <v>37</v>
      </c>
      <c r="E7694">
        <v>1</v>
      </c>
      <c r="G7694" t="s">
        <v>75</v>
      </c>
    </row>
    <row r="7695" spans="1:7" x14ac:dyDescent="0.25">
      <c r="A7695">
        <v>587</v>
      </c>
      <c r="B7695" t="str">
        <f>VLOOKUP(CONCATENATE(C7695,"_",D7695),acronyms!$A$2:$B$330,2,0)</f>
        <v>Soldanella pusilla</v>
      </c>
      <c r="C7695" t="s">
        <v>44</v>
      </c>
      <c r="D7695" t="s">
        <v>127</v>
      </c>
      <c r="E7695" t="s">
        <v>11</v>
      </c>
      <c r="G7695" t="s">
        <v>75</v>
      </c>
    </row>
    <row r="7696" spans="1:7" x14ac:dyDescent="0.25">
      <c r="A7696">
        <v>587</v>
      </c>
      <c r="B7696" t="str">
        <f>VLOOKUP(CONCATENATE(C7696,"_",D7696),acronyms!$A$2:$B$330,2,0)</f>
        <v>Taraxacum sp.</v>
      </c>
      <c r="C7696" t="s">
        <v>166</v>
      </c>
      <c r="D7696" t="s">
        <v>134</v>
      </c>
      <c r="E7696" t="s">
        <v>11</v>
      </c>
      <c r="G7696" t="s">
        <v>75</v>
      </c>
    </row>
    <row r="7697" spans="1:7" x14ac:dyDescent="0.25">
      <c r="A7697">
        <v>587</v>
      </c>
      <c r="B7697" t="str">
        <f>VLOOKUP(CONCATENATE(C7697,"_",D7697),acronyms!$A$2:$B$330,2,0)</f>
        <v>Viola biflora</v>
      </c>
      <c r="C7697" t="s">
        <v>52</v>
      </c>
      <c r="D7697" t="s">
        <v>53</v>
      </c>
      <c r="E7697">
        <v>1</v>
      </c>
      <c r="G7697" t="s">
        <v>75</v>
      </c>
    </row>
    <row r="7698" spans="1:7" x14ac:dyDescent="0.25">
      <c r="A7698">
        <v>588</v>
      </c>
      <c r="B7698" t="str">
        <f>VLOOKUP(CONCATENATE(C7698,"_",D7698),acronyms!$A$2:$B$330,2,0)</f>
        <v>Anthoxanthum alpinum</v>
      </c>
      <c r="C7698" t="s">
        <v>179</v>
      </c>
      <c r="D7698" t="s">
        <v>13</v>
      </c>
      <c r="E7698">
        <v>1</v>
      </c>
      <c r="G7698" t="s">
        <v>8</v>
      </c>
    </row>
    <row r="7699" spans="1:7" x14ac:dyDescent="0.25">
      <c r="A7699">
        <v>588</v>
      </c>
      <c r="B7699" t="str">
        <f>VLOOKUP(CONCATENATE(C7699,"_",D7699),acronyms!$A$2:$B$330,2,0)</f>
        <v>Astragalus frigidus</v>
      </c>
      <c r="C7699" t="s">
        <v>390</v>
      </c>
      <c r="D7699" t="s">
        <v>117</v>
      </c>
      <c r="E7699" t="s">
        <v>46</v>
      </c>
      <c r="G7699" t="s">
        <v>8</v>
      </c>
    </row>
    <row r="7700" spans="1:7" x14ac:dyDescent="0.25">
      <c r="A7700">
        <v>588</v>
      </c>
      <c r="B7700" t="str">
        <f>VLOOKUP(CONCATENATE(C7700,"_",D7700),acronyms!$A$2:$B$330,2,0)</f>
        <v>Bartsia alpina</v>
      </c>
      <c r="C7700" t="s">
        <v>312</v>
      </c>
      <c r="D7700" t="s">
        <v>13</v>
      </c>
      <c r="E7700" t="s">
        <v>11</v>
      </c>
      <c r="G7700" t="s">
        <v>8</v>
      </c>
    </row>
    <row r="7701" spans="1:7" x14ac:dyDescent="0.25">
      <c r="A7701">
        <v>588</v>
      </c>
      <c r="B7701" t="str">
        <f>VLOOKUP(CONCATENATE(C7701,"_",D7701),acronyms!$A$2:$B$330,2,0)</f>
        <v>Calamagrostis villosa</v>
      </c>
      <c r="C7701" t="s">
        <v>209</v>
      </c>
      <c r="D7701" t="s">
        <v>37</v>
      </c>
      <c r="E7701" t="s">
        <v>46</v>
      </c>
      <c r="G7701" t="s">
        <v>8</v>
      </c>
    </row>
    <row r="7702" spans="1:7" x14ac:dyDescent="0.25">
      <c r="A7702">
        <v>588</v>
      </c>
      <c r="B7702" t="str">
        <f>VLOOKUP(CONCATENATE(C7702,"_",D7702),acronyms!$A$2:$B$330,2,0)</f>
        <v>Campanula scheuchzeri</v>
      </c>
      <c r="C7702" t="s">
        <v>210</v>
      </c>
      <c r="D7702" t="s">
        <v>17</v>
      </c>
      <c r="E7702" t="s">
        <v>11</v>
      </c>
      <c r="G7702" t="s">
        <v>8</v>
      </c>
    </row>
    <row r="7703" spans="1:7" x14ac:dyDescent="0.25">
      <c r="A7703">
        <v>588</v>
      </c>
      <c r="B7703" t="str">
        <f>VLOOKUP(CONCATENATE(C7703,"_",D7703),acronyms!$A$2:$B$330,2,0)</f>
        <v>Cirsium spinosissimum</v>
      </c>
      <c r="C7703" t="s">
        <v>321</v>
      </c>
      <c r="D7703" t="s">
        <v>60</v>
      </c>
      <c r="E7703">
        <v>1</v>
      </c>
      <c r="G7703" t="s">
        <v>8</v>
      </c>
    </row>
    <row r="7704" spans="1:7" x14ac:dyDescent="0.25">
      <c r="A7704">
        <v>588</v>
      </c>
      <c r="B7704" t="str">
        <f>VLOOKUP(CONCATENATE(C7704,"_",D7704),acronyms!$A$2:$B$330,2,0)</f>
        <v>Deschampsia cespitosa subsp. cespitosa</v>
      </c>
      <c r="C7704" t="s">
        <v>181</v>
      </c>
      <c r="D7704" t="s">
        <v>90</v>
      </c>
      <c r="E7704">
        <v>3</v>
      </c>
      <c r="G7704" t="s">
        <v>8</v>
      </c>
    </row>
    <row r="7705" spans="1:7" x14ac:dyDescent="0.25">
      <c r="A7705">
        <v>588</v>
      </c>
      <c r="B7705" t="str">
        <f>VLOOKUP(CONCATENATE(C7705,"_",D7705),acronyms!$A$2:$B$330,2,0)</f>
        <v>Festuca nigricans</v>
      </c>
      <c r="C7705" t="s">
        <v>182</v>
      </c>
      <c r="D7705" t="s">
        <v>20</v>
      </c>
      <c r="E7705" t="s">
        <v>11</v>
      </c>
      <c r="G7705" t="s">
        <v>8</v>
      </c>
    </row>
    <row r="7706" spans="1:7" x14ac:dyDescent="0.25">
      <c r="A7706">
        <v>588</v>
      </c>
      <c r="B7706" t="str">
        <f>VLOOKUP(CONCATENATE(C7706,"_",D7706),acronyms!$A$2:$B$330,2,0)</f>
        <v>Geranium sylvaticum</v>
      </c>
      <c r="C7706" t="s">
        <v>183</v>
      </c>
      <c r="D7706" t="s">
        <v>24</v>
      </c>
      <c r="E7706" t="s">
        <v>46</v>
      </c>
      <c r="G7706" t="s">
        <v>8</v>
      </c>
    </row>
    <row r="7707" spans="1:7" x14ac:dyDescent="0.25">
      <c r="A7707">
        <v>588</v>
      </c>
      <c r="B7707" t="str">
        <f>VLOOKUP(CONCATENATE(C7707,"_",D7707),acronyms!$A$2:$B$330,2,0)</f>
        <v>Homogyne alpina</v>
      </c>
      <c r="C7707" t="s">
        <v>213</v>
      </c>
      <c r="D7707" t="s">
        <v>13</v>
      </c>
      <c r="E7707" t="s">
        <v>11</v>
      </c>
      <c r="G7707" t="s">
        <v>8</v>
      </c>
    </row>
    <row r="7708" spans="1:7" x14ac:dyDescent="0.25">
      <c r="A7708">
        <v>588</v>
      </c>
      <c r="B7708" t="str">
        <f>VLOOKUP(CONCATENATE(C7708,"_",D7708),acronyms!$A$2:$B$330,2,0)</f>
        <v>Juncus jacquinii</v>
      </c>
      <c r="C7708" t="s">
        <v>253</v>
      </c>
      <c r="D7708" t="s">
        <v>135</v>
      </c>
      <c r="E7708" t="s">
        <v>11</v>
      </c>
      <c r="G7708" t="s">
        <v>8</v>
      </c>
    </row>
    <row r="7709" spans="1:7" x14ac:dyDescent="0.25">
      <c r="A7709">
        <v>588</v>
      </c>
      <c r="B7709" t="str">
        <f>VLOOKUP(CONCATENATE(C7709,"_",D7709),acronyms!$A$2:$B$330,2,0)</f>
        <v>Leontodon hispidus</v>
      </c>
      <c r="C7709" t="s">
        <v>184</v>
      </c>
      <c r="D7709" t="s">
        <v>29</v>
      </c>
      <c r="E7709" t="s">
        <v>11</v>
      </c>
      <c r="G7709" t="s">
        <v>8</v>
      </c>
    </row>
    <row r="7710" spans="1:7" x14ac:dyDescent="0.25">
      <c r="A7710">
        <v>588</v>
      </c>
      <c r="B7710" t="str">
        <f>VLOOKUP(CONCATENATE(C7710,"_",D7710),acronyms!$A$2:$B$330,2,0)</f>
        <v>Mutellina adonidifolia</v>
      </c>
      <c r="C7710" t="s">
        <v>185</v>
      </c>
      <c r="D7710" t="s">
        <v>100</v>
      </c>
      <c r="E7710">
        <v>1</v>
      </c>
      <c r="G7710" t="s">
        <v>8</v>
      </c>
    </row>
    <row r="7711" spans="1:7" x14ac:dyDescent="0.25">
      <c r="A7711">
        <v>588</v>
      </c>
      <c r="B7711" t="str">
        <f>VLOOKUP(CONCATENATE(C7711,"_",D7711),acronyms!$A$2:$B$330,2,0)</f>
        <v>Myosotis alpestris</v>
      </c>
      <c r="C7711" t="s">
        <v>186</v>
      </c>
      <c r="D7711" t="s">
        <v>13</v>
      </c>
      <c r="E7711" t="s">
        <v>11</v>
      </c>
      <c r="G7711" t="s">
        <v>8</v>
      </c>
    </row>
    <row r="7712" spans="1:7" x14ac:dyDescent="0.25">
      <c r="A7712">
        <v>588</v>
      </c>
      <c r="B7712" t="str">
        <f>VLOOKUP(CONCATENATE(C7712,"_",D7712),acronyms!$A$2:$B$330,2,0)</f>
        <v>Persicaria vivipara</v>
      </c>
      <c r="C7712" t="s">
        <v>216</v>
      </c>
      <c r="D7712" t="s">
        <v>33</v>
      </c>
      <c r="E7712">
        <v>1</v>
      </c>
      <c r="G7712" t="s">
        <v>8</v>
      </c>
    </row>
    <row r="7713" spans="1:7" x14ac:dyDescent="0.25">
      <c r="A7713">
        <v>588</v>
      </c>
      <c r="B7713" t="str">
        <f>VLOOKUP(CONCATENATE(C7713,"_",D7713),acronyms!$A$2:$B$330,2,0)</f>
        <v>Potentilla aurea</v>
      </c>
      <c r="C7713" t="s">
        <v>189</v>
      </c>
      <c r="D7713" t="s">
        <v>35</v>
      </c>
      <c r="E7713">
        <v>1</v>
      </c>
      <c r="G7713" t="s">
        <v>8</v>
      </c>
    </row>
    <row r="7714" spans="1:7" x14ac:dyDescent="0.25">
      <c r="A7714">
        <v>588</v>
      </c>
      <c r="B7714" t="str">
        <f>VLOOKUP(CONCATENATE(C7714,"_",D7714),acronyms!$A$2:$B$330,2,0)</f>
        <v>Saussurea alpina</v>
      </c>
      <c r="C7714" t="s">
        <v>324</v>
      </c>
      <c r="D7714" t="s">
        <v>13</v>
      </c>
      <c r="E7714">
        <v>1</v>
      </c>
      <c r="G7714" t="s">
        <v>8</v>
      </c>
    </row>
    <row r="7715" spans="1:7" x14ac:dyDescent="0.25">
      <c r="A7715">
        <v>588</v>
      </c>
      <c r="B7715" t="str">
        <f>VLOOKUP(CONCATENATE(C7715,"_",D7715),acronyms!$A$2:$B$330,2,0)</f>
        <v>Taraxacum sp.</v>
      </c>
      <c r="C7715" t="s">
        <v>192</v>
      </c>
      <c r="D7715" t="s">
        <v>134</v>
      </c>
      <c r="E7715" t="s">
        <v>11</v>
      </c>
      <c r="G7715" t="s">
        <v>8</v>
      </c>
    </row>
    <row r="7716" spans="1:7" x14ac:dyDescent="0.25">
      <c r="A7716">
        <v>588</v>
      </c>
      <c r="B7716" t="str">
        <f>VLOOKUP(CONCATENATE(C7716,"_",D7716),acronyms!$A$2:$B$330,2,0)</f>
        <v>Viola biflora</v>
      </c>
      <c r="C7716" t="s">
        <v>193</v>
      </c>
      <c r="D7716" t="s">
        <v>53</v>
      </c>
      <c r="E7716" t="s">
        <v>11</v>
      </c>
      <c r="G7716" t="s">
        <v>8</v>
      </c>
    </row>
    <row r="7717" spans="1:7" x14ac:dyDescent="0.25">
      <c r="A7717">
        <v>589</v>
      </c>
      <c r="B7717" t="str">
        <f>VLOOKUP(CONCATENATE(C7717,"_",D7717),acronyms!$A$2:$B$330,2,0)</f>
        <v>Agrostis alpina</v>
      </c>
      <c r="C7717" t="s">
        <v>7</v>
      </c>
      <c r="D7717" t="s">
        <v>13</v>
      </c>
      <c r="E7717" t="s">
        <v>11</v>
      </c>
      <c r="G7717" t="s">
        <v>75</v>
      </c>
    </row>
    <row r="7718" spans="1:7" x14ac:dyDescent="0.25">
      <c r="A7718">
        <v>589</v>
      </c>
      <c r="B7718" t="str">
        <f>VLOOKUP(CONCATENATE(C7718,"_",D7718),acronyms!$A$2:$B$330,2,0)</f>
        <v>Anthoxanthum alpinum</v>
      </c>
      <c r="C7718" t="s">
        <v>12</v>
      </c>
      <c r="D7718" t="s">
        <v>13</v>
      </c>
      <c r="E7718" t="s">
        <v>11</v>
      </c>
      <c r="G7718" t="s">
        <v>75</v>
      </c>
    </row>
    <row r="7719" spans="1:7" x14ac:dyDescent="0.25">
      <c r="A7719">
        <v>589</v>
      </c>
      <c r="B7719" t="str">
        <f>VLOOKUP(CONCATENATE(C7719,"_",D7719),acronyms!$A$2:$B$330,2,0)</f>
        <v>Avenula versicolor</v>
      </c>
      <c r="C7719" t="s">
        <v>14</v>
      </c>
      <c r="D7719" t="s">
        <v>15</v>
      </c>
      <c r="E7719" t="s">
        <v>11</v>
      </c>
      <c r="G7719" t="s">
        <v>75</v>
      </c>
    </row>
    <row r="7720" spans="1:7" x14ac:dyDescent="0.25">
      <c r="A7720">
        <v>589</v>
      </c>
      <c r="B7720" t="str">
        <f>VLOOKUP(CONCATENATE(C7720,"_",D7720),acronyms!$A$2:$B$330,2,0)</f>
        <v>Calamagrostis villosa</v>
      </c>
      <c r="C7720" t="s">
        <v>154</v>
      </c>
      <c r="D7720" t="s">
        <v>37</v>
      </c>
      <c r="E7720" t="s">
        <v>11</v>
      </c>
      <c r="G7720" t="s">
        <v>75</v>
      </c>
    </row>
    <row r="7721" spans="1:7" x14ac:dyDescent="0.25">
      <c r="A7721">
        <v>589</v>
      </c>
      <c r="B7721" t="str">
        <f>VLOOKUP(CONCATENATE(C7721,"_",D7721),acronyms!$A$2:$B$330,2,0)</f>
        <v>Calluna vulgaris</v>
      </c>
      <c r="C7721" t="s">
        <v>154</v>
      </c>
      <c r="D7721" t="s">
        <v>10</v>
      </c>
      <c r="E7721">
        <v>3</v>
      </c>
      <c r="G7721" t="s">
        <v>75</v>
      </c>
    </row>
    <row r="7722" spans="1:7" x14ac:dyDescent="0.25">
      <c r="A7722">
        <v>589</v>
      </c>
      <c r="B7722" t="str">
        <f>VLOOKUP(CONCATENATE(C7722,"_",D7722),acronyms!$A$2:$B$330,2,0)</f>
        <v>Campanula barbata subsp. barbata</v>
      </c>
      <c r="C7722" t="s">
        <v>16</v>
      </c>
      <c r="D7722" t="s">
        <v>94</v>
      </c>
      <c r="E7722" t="s">
        <v>11</v>
      </c>
      <c r="G7722" t="s">
        <v>75</v>
      </c>
    </row>
    <row r="7723" spans="1:7" x14ac:dyDescent="0.25">
      <c r="A7723">
        <v>589</v>
      </c>
      <c r="B7723" t="str">
        <f>VLOOKUP(CONCATENATE(C7723,"_",D7723),acronyms!$A$2:$B$330,2,0)</f>
        <v>Carex sempervirens</v>
      </c>
      <c r="C7723" t="s">
        <v>54</v>
      </c>
      <c r="D7723" t="s">
        <v>95</v>
      </c>
      <c r="E7723" t="s">
        <v>18</v>
      </c>
      <c r="G7723" t="s">
        <v>75</v>
      </c>
    </row>
    <row r="7724" spans="1:7" x14ac:dyDescent="0.25">
      <c r="A7724">
        <v>589</v>
      </c>
      <c r="B7724" t="str">
        <f>VLOOKUP(CONCATENATE(C7724,"_",D7724),acronyms!$A$2:$B$330,2,0)</f>
        <v>Festuca halleri agg.</v>
      </c>
      <c r="C7724" t="s">
        <v>19</v>
      </c>
      <c r="D7724" t="s">
        <v>58</v>
      </c>
      <c r="E7724" t="s">
        <v>18</v>
      </c>
      <c r="G7724" t="s">
        <v>75</v>
      </c>
    </row>
    <row r="7725" spans="1:7" x14ac:dyDescent="0.25">
      <c r="A7725">
        <v>589</v>
      </c>
      <c r="B7725" t="str">
        <f>VLOOKUP(CONCATENATE(C7725,"_",D7725),acronyms!$A$2:$B$330,2,0)</f>
        <v>Juncus trifidus</v>
      </c>
      <c r="C7725" t="s">
        <v>132</v>
      </c>
      <c r="D7725" t="s">
        <v>108</v>
      </c>
      <c r="E7725" t="s">
        <v>11</v>
      </c>
      <c r="G7725" t="s">
        <v>75</v>
      </c>
    </row>
    <row r="7726" spans="1:7" x14ac:dyDescent="0.25">
      <c r="A7726">
        <v>589</v>
      </c>
      <c r="B7726" t="str">
        <f>VLOOKUP(CONCATENATE(C7726,"_",D7726),acronyms!$A$2:$B$330,2,0)</f>
        <v>Kobresia myosuroides</v>
      </c>
      <c r="C7726" t="s">
        <v>148</v>
      </c>
      <c r="D7726" t="s">
        <v>101</v>
      </c>
      <c r="E7726" t="s">
        <v>11</v>
      </c>
      <c r="G7726" t="s">
        <v>75</v>
      </c>
    </row>
    <row r="7727" spans="1:7" x14ac:dyDescent="0.25">
      <c r="A7727">
        <v>589</v>
      </c>
      <c r="B7727" t="str">
        <f>VLOOKUP(CONCATENATE(C7727,"_",D7727),acronyms!$A$2:$B$330,2,0)</f>
        <v>Pedicularis tuberosa</v>
      </c>
      <c r="C7727" t="s">
        <v>66</v>
      </c>
      <c r="D7727" t="s">
        <v>196</v>
      </c>
      <c r="E7727" t="s">
        <v>11</v>
      </c>
      <c r="G7727" t="s">
        <v>75</v>
      </c>
    </row>
    <row r="7728" spans="1:7" x14ac:dyDescent="0.25">
      <c r="A7728">
        <v>589</v>
      </c>
      <c r="B7728" t="str">
        <f>VLOOKUP(CONCATENATE(C7728,"_",D7728),acronyms!$A$2:$B$330,2,0)</f>
        <v>Persicaria vivipara</v>
      </c>
      <c r="C7728" t="s">
        <v>32</v>
      </c>
      <c r="D7728" t="s">
        <v>33</v>
      </c>
      <c r="E7728" t="s">
        <v>11</v>
      </c>
      <c r="G7728" t="s">
        <v>75</v>
      </c>
    </row>
    <row r="7729" spans="1:7" x14ac:dyDescent="0.25">
      <c r="A7729">
        <v>589</v>
      </c>
      <c r="B7729" t="str">
        <f>VLOOKUP(CONCATENATE(C7729,"_",D7729),acronyms!$A$2:$B$330,2,0)</f>
        <v>Phyteuma hemisphaericum</v>
      </c>
      <c r="C7729" t="s">
        <v>91</v>
      </c>
      <c r="D7729" t="s">
        <v>92</v>
      </c>
      <c r="E7729" t="s">
        <v>11</v>
      </c>
      <c r="G7729" t="s">
        <v>75</v>
      </c>
    </row>
    <row r="7730" spans="1:7" x14ac:dyDescent="0.25">
      <c r="A7730">
        <v>589</v>
      </c>
      <c r="B7730" t="str">
        <f>VLOOKUP(CONCATENATE(C7730,"_",D7730),acronyms!$A$2:$B$330,2,0)</f>
        <v>Pulsatilla alpina subsp. apiifolia</v>
      </c>
      <c r="C7730" t="s">
        <v>104</v>
      </c>
      <c r="D7730" t="s">
        <v>13</v>
      </c>
      <c r="E7730" t="s">
        <v>11</v>
      </c>
      <c r="G7730" t="s">
        <v>75</v>
      </c>
    </row>
    <row r="7731" spans="1:7" x14ac:dyDescent="0.25">
      <c r="A7731">
        <v>589</v>
      </c>
      <c r="B7731" t="str">
        <f>VLOOKUP(CONCATENATE(C7731,"_",D7731),acronyms!$A$2:$B$330,2,0)</f>
        <v>Vaccinium myrtillus</v>
      </c>
      <c r="C7731" t="s">
        <v>48</v>
      </c>
      <c r="D7731" t="s">
        <v>51</v>
      </c>
      <c r="E7731">
        <v>1</v>
      </c>
      <c r="G7731" t="s">
        <v>75</v>
      </c>
    </row>
    <row r="7732" spans="1:7" x14ac:dyDescent="0.25">
      <c r="A7732">
        <v>589</v>
      </c>
      <c r="B7732" t="str">
        <f>VLOOKUP(CONCATENATE(C7732,"_",D7732),acronyms!$A$2:$B$330,2,0)</f>
        <v>Vaccinium vitis-idaea</v>
      </c>
      <c r="C7732" t="s">
        <v>48</v>
      </c>
      <c r="D7732" t="s">
        <v>150</v>
      </c>
      <c r="E7732">
        <v>1</v>
      </c>
      <c r="G7732" t="s">
        <v>75</v>
      </c>
    </row>
    <row r="7733" spans="1:7" x14ac:dyDescent="0.25">
      <c r="A7733">
        <v>589</v>
      </c>
      <c r="B7733" t="str">
        <f>VLOOKUP(CONCATENATE(C7733,"_",D7733),acronyms!$A$2:$B$330,2,0)</f>
        <v>Veronica bellidioides</v>
      </c>
      <c r="C7733" t="s">
        <v>15</v>
      </c>
      <c r="D7733" t="s">
        <v>118</v>
      </c>
      <c r="E7733" t="s">
        <v>11</v>
      </c>
      <c r="G7733" t="s">
        <v>75</v>
      </c>
    </row>
    <row r="7734" spans="1:7" x14ac:dyDescent="0.25">
      <c r="A7734">
        <v>590</v>
      </c>
      <c r="B7734" t="str">
        <f>VLOOKUP(CONCATENATE(C7734,"_",D7734),acronyms!$A$2:$B$330,2,0)</f>
        <v>Agrostis agrostiflora</v>
      </c>
      <c r="C7734" t="s">
        <v>7</v>
      </c>
      <c r="D7734" t="s">
        <v>7</v>
      </c>
      <c r="E7734" t="s">
        <v>11</v>
      </c>
      <c r="G7734" t="s">
        <v>197</v>
      </c>
    </row>
    <row r="7735" spans="1:7" x14ac:dyDescent="0.25">
      <c r="A7735">
        <v>590</v>
      </c>
      <c r="B7735" t="str">
        <f>VLOOKUP(CONCATENATE(C7735,"_",D7735),acronyms!$A$2:$B$330,2,0)</f>
        <v>Alchemilla vulgaris agg.</v>
      </c>
      <c r="C7735" t="s">
        <v>9</v>
      </c>
      <c r="D7735" t="s">
        <v>10</v>
      </c>
      <c r="E7735" t="s">
        <v>11</v>
      </c>
      <c r="G7735" t="s">
        <v>197</v>
      </c>
    </row>
    <row r="7736" spans="1:7" x14ac:dyDescent="0.25">
      <c r="A7736">
        <v>590</v>
      </c>
      <c r="B7736" t="str">
        <f>VLOOKUP(CONCATENATE(C7736,"_",D7736),acronyms!$A$2:$B$330,2,0)</f>
        <v>Anthoxanthum alpinum</v>
      </c>
      <c r="C7736" t="s">
        <v>12</v>
      </c>
      <c r="D7736" t="s">
        <v>13</v>
      </c>
      <c r="E7736" t="s">
        <v>11</v>
      </c>
      <c r="G7736" t="s">
        <v>197</v>
      </c>
    </row>
    <row r="7737" spans="1:7" x14ac:dyDescent="0.25">
      <c r="A7737">
        <v>590</v>
      </c>
      <c r="B7737" t="str">
        <f>VLOOKUP(CONCATENATE(C7737,"_",D7737),acronyms!$A$2:$B$330,2,0)</f>
        <v>Avenella flexuosa</v>
      </c>
      <c r="C7737" t="s">
        <v>14</v>
      </c>
      <c r="D7737" t="s">
        <v>126</v>
      </c>
      <c r="E7737" t="s">
        <v>11</v>
      </c>
      <c r="G7737" t="s">
        <v>197</v>
      </c>
    </row>
    <row r="7738" spans="1:7" x14ac:dyDescent="0.25">
      <c r="A7738">
        <v>590</v>
      </c>
      <c r="B7738" t="str">
        <f>VLOOKUP(CONCATENATE(C7738,"_",D7738),acronyms!$A$2:$B$330,2,0)</f>
        <v>Avenula versicolor</v>
      </c>
      <c r="C7738" t="s">
        <v>14</v>
      </c>
      <c r="D7738" t="s">
        <v>15</v>
      </c>
      <c r="E7738" t="s">
        <v>11</v>
      </c>
      <c r="G7738" t="s">
        <v>197</v>
      </c>
    </row>
    <row r="7739" spans="1:7" x14ac:dyDescent="0.25">
      <c r="A7739">
        <v>590</v>
      </c>
      <c r="B7739" t="str">
        <f>VLOOKUP(CONCATENATE(C7739,"_",D7739),acronyms!$A$2:$B$330,2,0)</f>
        <v>Carex sempervirens</v>
      </c>
      <c r="C7739" t="s">
        <v>54</v>
      </c>
      <c r="D7739" t="s">
        <v>95</v>
      </c>
      <c r="E7739" t="s">
        <v>11</v>
      </c>
      <c r="G7739" t="s">
        <v>197</v>
      </c>
    </row>
    <row r="7740" spans="1:7" x14ac:dyDescent="0.25">
      <c r="A7740">
        <v>590</v>
      </c>
      <c r="B7740" t="str">
        <f>VLOOKUP(CONCATENATE(C7740,"_",D7740),acronyms!$A$2:$B$330,2,0)</f>
        <v>Coeloglossum viride</v>
      </c>
      <c r="C7740" t="s">
        <v>203</v>
      </c>
      <c r="D7740" t="s">
        <v>45</v>
      </c>
      <c r="E7740" t="s">
        <v>18</v>
      </c>
      <c r="G7740" t="s">
        <v>197</v>
      </c>
    </row>
    <row r="7741" spans="1:7" x14ac:dyDescent="0.25">
      <c r="A7741">
        <v>590</v>
      </c>
      <c r="B7741" t="str">
        <f>VLOOKUP(CONCATENATE(C7741,"_",D7741),acronyms!$A$2:$B$330,2,0)</f>
        <v>Diphasiastrum alpinum</v>
      </c>
      <c r="C7741" t="s">
        <v>351</v>
      </c>
      <c r="D7741" t="s">
        <v>13</v>
      </c>
      <c r="E7741" t="s">
        <v>11</v>
      </c>
      <c r="G7741" t="s">
        <v>197</v>
      </c>
    </row>
    <row r="7742" spans="1:7" x14ac:dyDescent="0.25">
      <c r="A7742">
        <v>590</v>
      </c>
      <c r="B7742" t="str">
        <f>VLOOKUP(CONCATENATE(C7742,"_",D7742),acronyms!$A$2:$B$330,2,0)</f>
        <v>Euphrasia minima</v>
      </c>
      <c r="C7742" t="s">
        <v>113</v>
      </c>
      <c r="D7742" t="s">
        <v>62</v>
      </c>
      <c r="E7742" t="s">
        <v>18</v>
      </c>
      <c r="G7742" t="s">
        <v>197</v>
      </c>
    </row>
    <row r="7743" spans="1:7" x14ac:dyDescent="0.25">
      <c r="A7743">
        <v>590</v>
      </c>
      <c r="B7743" t="str">
        <f>VLOOKUP(CONCATENATE(C7743,"_",D7743),acronyms!$A$2:$B$330,2,0)</f>
        <v>Homogyne alpina</v>
      </c>
      <c r="C7743" t="s">
        <v>27</v>
      </c>
      <c r="D7743" t="s">
        <v>13</v>
      </c>
      <c r="E7743">
        <v>1</v>
      </c>
      <c r="G7743" t="s">
        <v>197</v>
      </c>
    </row>
    <row r="7744" spans="1:7" x14ac:dyDescent="0.25">
      <c r="A7744">
        <v>590</v>
      </c>
      <c r="B7744" t="str">
        <f>VLOOKUP(CONCATENATE(C7744,"_",D7744),acronyms!$A$2:$B$330,2,0)</f>
        <v>Loiseleuria procumbens</v>
      </c>
      <c r="C7744" t="s">
        <v>155</v>
      </c>
      <c r="D7744" t="s">
        <v>130</v>
      </c>
      <c r="E7744">
        <v>1</v>
      </c>
      <c r="G7744" t="s">
        <v>197</v>
      </c>
    </row>
    <row r="7745" spans="1:7" x14ac:dyDescent="0.25">
      <c r="A7745">
        <v>590</v>
      </c>
      <c r="B7745" t="str">
        <f>VLOOKUP(CONCATENATE(C7745,"_",D7745),acronyms!$A$2:$B$330,2,0)</f>
        <v>Mutellina adonidifolia</v>
      </c>
      <c r="C7745" t="s">
        <v>99</v>
      </c>
      <c r="D7745" t="s">
        <v>100</v>
      </c>
      <c r="E7745">
        <v>1</v>
      </c>
      <c r="G7745" t="s">
        <v>197</v>
      </c>
    </row>
    <row r="7746" spans="1:7" x14ac:dyDescent="0.25">
      <c r="A7746">
        <v>590</v>
      </c>
      <c r="B7746" t="str">
        <f>VLOOKUP(CONCATENATE(C7746,"_",D7746),acronyms!$A$2:$B$330,2,0)</f>
        <v>Nardus stricta</v>
      </c>
      <c r="C7746" t="s">
        <v>102</v>
      </c>
      <c r="D7746" t="s">
        <v>103</v>
      </c>
      <c r="E7746">
        <v>1</v>
      </c>
      <c r="G7746" t="s">
        <v>197</v>
      </c>
    </row>
    <row r="7747" spans="1:7" x14ac:dyDescent="0.25">
      <c r="A7747">
        <v>590</v>
      </c>
      <c r="B7747" t="str">
        <f>VLOOKUP(CONCATENATE(C7747,"_",D7747),acronyms!$A$2:$B$330,2,0)</f>
        <v>Persicaria vivipara</v>
      </c>
      <c r="C7747" t="s">
        <v>32</v>
      </c>
      <c r="D7747" t="s">
        <v>33</v>
      </c>
      <c r="E7747" t="s">
        <v>11</v>
      </c>
      <c r="G7747" t="s">
        <v>197</v>
      </c>
    </row>
    <row r="7748" spans="1:7" x14ac:dyDescent="0.25">
      <c r="A7748">
        <v>590</v>
      </c>
      <c r="B7748" t="str">
        <f>VLOOKUP(CONCATENATE(C7748,"_",D7748),acronyms!$A$2:$B$330,2,0)</f>
        <v>Phyteuma hemisphaericum</v>
      </c>
      <c r="C7748" t="s">
        <v>91</v>
      </c>
      <c r="D7748" t="s">
        <v>92</v>
      </c>
      <c r="E7748" t="s">
        <v>11</v>
      </c>
      <c r="G7748" t="s">
        <v>197</v>
      </c>
    </row>
    <row r="7749" spans="1:7" x14ac:dyDescent="0.25">
      <c r="A7749">
        <v>590</v>
      </c>
      <c r="B7749" t="str">
        <f>VLOOKUP(CONCATENATE(C7749,"_",D7749),acronyms!$A$2:$B$330,2,0)</f>
        <v>Poa alpina</v>
      </c>
      <c r="C7749" t="s">
        <v>79</v>
      </c>
      <c r="D7749" t="s">
        <v>13</v>
      </c>
      <c r="E7749" t="s">
        <v>11</v>
      </c>
      <c r="G7749" t="s">
        <v>197</v>
      </c>
    </row>
    <row r="7750" spans="1:7" x14ac:dyDescent="0.25">
      <c r="A7750">
        <v>590</v>
      </c>
      <c r="B7750" t="str">
        <f>VLOOKUP(CONCATENATE(C7750,"_",D7750),acronyms!$A$2:$B$330,2,0)</f>
        <v>Potentilla aurea</v>
      </c>
      <c r="C7750" t="s">
        <v>34</v>
      </c>
      <c r="D7750" t="s">
        <v>35</v>
      </c>
      <c r="E7750">
        <v>1</v>
      </c>
      <c r="G7750" t="s">
        <v>197</v>
      </c>
    </row>
    <row r="7751" spans="1:7" x14ac:dyDescent="0.25">
      <c r="A7751">
        <v>590</v>
      </c>
      <c r="B7751" t="str">
        <f>VLOOKUP(CONCATENATE(C7751,"_",D7751),acronyms!$A$2:$B$330,2,0)</f>
        <v>Ranunculus villarsii</v>
      </c>
      <c r="C7751" t="s">
        <v>36</v>
      </c>
      <c r="D7751" t="s">
        <v>37</v>
      </c>
      <c r="E7751">
        <v>1</v>
      </c>
      <c r="G7751" t="s">
        <v>197</v>
      </c>
    </row>
    <row r="7752" spans="1:7" x14ac:dyDescent="0.25">
      <c r="A7752">
        <v>590</v>
      </c>
      <c r="B7752" t="str">
        <f>VLOOKUP(CONCATENATE(C7752,"_",D7752),acronyms!$A$2:$B$330,2,0)</f>
        <v>Rhinanthus glacialis</v>
      </c>
      <c r="C7752" t="s">
        <v>106</v>
      </c>
      <c r="D7752" t="s">
        <v>85</v>
      </c>
      <c r="E7752" t="s">
        <v>11</v>
      </c>
      <c r="G7752" t="s">
        <v>197</v>
      </c>
    </row>
    <row r="7753" spans="1:7" x14ac:dyDescent="0.25">
      <c r="A7753">
        <v>590</v>
      </c>
      <c r="B7753" t="str">
        <f>VLOOKUP(CONCATENATE(C7753,"_",D7753),acronyms!$A$2:$B$330,2,0)</f>
        <v>Rhododendron ferrugineum</v>
      </c>
      <c r="C7753" t="s">
        <v>38</v>
      </c>
      <c r="D7753" t="s">
        <v>39</v>
      </c>
      <c r="E7753" t="s">
        <v>46</v>
      </c>
      <c r="G7753" t="s">
        <v>197</v>
      </c>
    </row>
    <row r="7754" spans="1:7" x14ac:dyDescent="0.25">
      <c r="A7754">
        <v>590</v>
      </c>
      <c r="B7754" t="str">
        <f>VLOOKUP(CONCATENATE(C7754,"_",D7754),acronyms!$A$2:$B$330,2,0)</f>
        <v>Salix herbacea</v>
      </c>
      <c r="C7754" t="s">
        <v>40</v>
      </c>
      <c r="D7754" t="s">
        <v>81</v>
      </c>
      <c r="E7754" t="s">
        <v>11</v>
      </c>
      <c r="G7754" t="s">
        <v>197</v>
      </c>
    </row>
    <row r="7755" spans="1:7" x14ac:dyDescent="0.25">
      <c r="A7755">
        <v>590</v>
      </c>
      <c r="B7755" t="str">
        <f>VLOOKUP(CONCATENATE(C7755,"_",D7755),acronyms!$A$2:$B$330,2,0)</f>
        <v>Scorzoneroides helvetica</v>
      </c>
      <c r="C7755" t="s">
        <v>42</v>
      </c>
      <c r="D7755" t="s">
        <v>41</v>
      </c>
      <c r="E7755" t="s">
        <v>11</v>
      </c>
      <c r="G7755" t="s">
        <v>197</v>
      </c>
    </row>
    <row r="7756" spans="1:7" x14ac:dyDescent="0.25">
      <c r="A7756">
        <v>590</v>
      </c>
      <c r="B7756" t="str">
        <f>VLOOKUP(CONCATENATE(C7756,"_",D7756),acronyms!$A$2:$B$330,2,0)</f>
        <v>Soldanella pusilla</v>
      </c>
      <c r="C7756" t="s">
        <v>44</v>
      </c>
      <c r="D7756" t="s">
        <v>127</v>
      </c>
      <c r="E7756" t="s">
        <v>11</v>
      </c>
      <c r="G7756" t="s">
        <v>197</v>
      </c>
    </row>
    <row r="7757" spans="1:7" x14ac:dyDescent="0.25">
      <c r="A7757">
        <v>590</v>
      </c>
      <c r="B7757" t="str">
        <f>VLOOKUP(CONCATENATE(C7757,"_",D7757),acronyms!$A$2:$B$330,2,0)</f>
        <v>Solidago virgaurea subsp. minuta</v>
      </c>
      <c r="C7757" t="s">
        <v>44</v>
      </c>
      <c r="D7757" t="s">
        <v>45</v>
      </c>
      <c r="E7757" t="s">
        <v>11</v>
      </c>
      <c r="G7757" t="s">
        <v>197</v>
      </c>
    </row>
    <row r="7758" spans="1:7" x14ac:dyDescent="0.25">
      <c r="A7758">
        <v>590</v>
      </c>
      <c r="B7758" t="str">
        <f>VLOOKUP(CONCATENATE(C7758,"_",D7758),acronyms!$A$2:$B$330,2,0)</f>
        <v>Vaccinium gaultherioides</v>
      </c>
      <c r="C7758" t="s">
        <v>48</v>
      </c>
      <c r="D7758" t="s">
        <v>49</v>
      </c>
      <c r="E7758" t="s">
        <v>46</v>
      </c>
      <c r="G7758" t="s">
        <v>197</v>
      </c>
    </row>
    <row r="7759" spans="1:7" x14ac:dyDescent="0.25">
      <c r="A7759">
        <v>590</v>
      </c>
      <c r="B7759" t="str">
        <f>VLOOKUP(CONCATENATE(C7759,"_",D7759),acronyms!$A$2:$B$330,2,0)</f>
        <v>Vaccinium myrtillus</v>
      </c>
      <c r="C7759" t="s">
        <v>48</v>
      </c>
      <c r="D7759" t="s">
        <v>51</v>
      </c>
      <c r="E7759" t="s">
        <v>46</v>
      </c>
      <c r="G7759" t="s">
        <v>197</v>
      </c>
    </row>
    <row r="7760" spans="1:7" x14ac:dyDescent="0.25">
      <c r="A7760">
        <v>591</v>
      </c>
      <c r="B7760" t="str">
        <f>VLOOKUP(CONCATENATE(C7760,"_",D7760),acronyms!$A$2:$B$330,2,0)</f>
        <v>Agrostis agrostiflora</v>
      </c>
      <c r="C7760" t="s">
        <v>7</v>
      </c>
      <c r="D7760" t="s">
        <v>7</v>
      </c>
      <c r="E7760">
        <v>1</v>
      </c>
      <c r="G7760" t="s">
        <v>93</v>
      </c>
    </row>
    <row r="7761" spans="1:7" x14ac:dyDescent="0.25">
      <c r="A7761">
        <v>591</v>
      </c>
      <c r="B7761" t="str">
        <f>VLOOKUP(CONCATENATE(C7761,"_",D7761),acronyms!$A$2:$B$330,2,0)</f>
        <v>Anthoxanthum alpinum</v>
      </c>
      <c r="C7761" t="s">
        <v>12</v>
      </c>
      <c r="D7761" t="s">
        <v>13</v>
      </c>
      <c r="E7761">
        <v>1</v>
      </c>
      <c r="G7761" t="s">
        <v>93</v>
      </c>
    </row>
    <row r="7762" spans="1:7" x14ac:dyDescent="0.25">
      <c r="A7762">
        <v>591</v>
      </c>
      <c r="B7762" t="str">
        <f>VLOOKUP(CONCATENATE(C7762,"_",D7762),acronyms!$A$2:$B$330,2,0)</f>
        <v>Avenella flexuosa</v>
      </c>
      <c r="C7762" t="s">
        <v>14</v>
      </c>
      <c r="D7762" t="s">
        <v>126</v>
      </c>
      <c r="E7762">
        <v>1</v>
      </c>
      <c r="G7762" t="s">
        <v>93</v>
      </c>
    </row>
    <row r="7763" spans="1:7" x14ac:dyDescent="0.25">
      <c r="A7763">
        <v>591</v>
      </c>
      <c r="B7763" t="str">
        <f>VLOOKUP(CONCATENATE(C7763,"_",D7763),acronyms!$A$2:$B$330,2,0)</f>
        <v>Campanula scheuchzeri</v>
      </c>
      <c r="C7763" t="s">
        <v>16</v>
      </c>
      <c r="D7763" t="s">
        <v>17</v>
      </c>
      <c r="E7763" t="s">
        <v>11</v>
      </c>
      <c r="G7763" t="s">
        <v>93</v>
      </c>
    </row>
    <row r="7764" spans="1:7" x14ac:dyDescent="0.25">
      <c r="A7764">
        <v>591</v>
      </c>
      <c r="B7764" t="str">
        <f>VLOOKUP(CONCATENATE(C7764,"_",D7764),acronyms!$A$2:$B$330,2,0)</f>
        <v>Festuca nigricans</v>
      </c>
      <c r="C7764" t="s">
        <v>19</v>
      </c>
      <c r="D7764" t="s">
        <v>20</v>
      </c>
      <c r="E7764">
        <v>1</v>
      </c>
      <c r="G7764" t="s">
        <v>93</v>
      </c>
    </row>
    <row r="7765" spans="1:7" x14ac:dyDescent="0.25">
      <c r="A7765">
        <v>591</v>
      </c>
      <c r="B7765" t="str">
        <f>VLOOKUP(CONCATENATE(C7765,"_",D7765),acronyms!$A$2:$B$330,2,0)</f>
        <v>Lotus corniculatus</v>
      </c>
      <c r="C7765" t="s">
        <v>96</v>
      </c>
      <c r="D7765" t="s">
        <v>97</v>
      </c>
      <c r="E7765" t="s">
        <v>18</v>
      </c>
      <c r="G7765" t="s">
        <v>93</v>
      </c>
    </row>
    <row r="7766" spans="1:7" x14ac:dyDescent="0.25">
      <c r="A7766">
        <v>591</v>
      </c>
      <c r="B7766" t="str">
        <f>VLOOKUP(CONCATENATE(C7766,"_",D7766),acronyms!$A$2:$B$330,2,0)</f>
        <v>Luzula lutea</v>
      </c>
      <c r="C7766" t="s">
        <v>30</v>
      </c>
      <c r="D7766" t="s">
        <v>98</v>
      </c>
      <c r="E7766" t="s">
        <v>11</v>
      </c>
      <c r="G7766" t="s">
        <v>93</v>
      </c>
    </row>
    <row r="7767" spans="1:7" x14ac:dyDescent="0.25">
      <c r="A7767">
        <v>591</v>
      </c>
      <c r="B7767" t="str">
        <f>VLOOKUP(CONCATENATE(C7767,"_",D7767),acronyms!$A$2:$B$330,2,0)</f>
        <v>Mutellina adonidifolia</v>
      </c>
      <c r="C7767" t="s">
        <v>99</v>
      </c>
      <c r="D7767" t="s">
        <v>100</v>
      </c>
      <c r="E7767" t="s">
        <v>18</v>
      </c>
      <c r="G7767" t="s">
        <v>93</v>
      </c>
    </row>
    <row r="7768" spans="1:7" x14ac:dyDescent="0.25">
      <c r="A7768">
        <v>591</v>
      </c>
      <c r="B7768" t="str">
        <f>VLOOKUP(CONCATENATE(C7768,"_",D7768),acronyms!$A$2:$B$330,2,0)</f>
        <v>Myosotis alpestris</v>
      </c>
      <c r="C7768" t="s">
        <v>101</v>
      </c>
      <c r="D7768" t="s">
        <v>13</v>
      </c>
      <c r="E7768">
        <v>1</v>
      </c>
      <c r="G7768" t="s">
        <v>93</v>
      </c>
    </row>
    <row r="7769" spans="1:7" x14ac:dyDescent="0.25">
      <c r="A7769">
        <v>591</v>
      </c>
      <c r="B7769" t="str">
        <f>VLOOKUP(CONCATENATE(C7769,"_",D7769),acronyms!$A$2:$B$330,2,0)</f>
        <v>Poa alpina</v>
      </c>
      <c r="C7769" t="s">
        <v>79</v>
      </c>
      <c r="D7769" t="s">
        <v>13</v>
      </c>
      <c r="E7769" t="s">
        <v>11</v>
      </c>
      <c r="G7769" t="s">
        <v>93</v>
      </c>
    </row>
    <row r="7770" spans="1:7" x14ac:dyDescent="0.25">
      <c r="A7770">
        <v>591</v>
      </c>
      <c r="B7770" t="str">
        <f>VLOOKUP(CONCATENATE(C7770,"_",D7770),acronyms!$A$2:$B$330,2,0)</f>
        <v>Ranunculus villarsii</v>
      </c>
      <c r="C7770" t="s">
        <v>36</v>
      </c>
      <c r="D7770" t="s">
        <v>37</v>
      </c>
      <c r="E7770">
        <v>1</v>
      </c>
      <c r="G7770" t="s">
        <v>93</v>
      </c>
    </row>
    <row r="7771" spans="1:7" x14ac:dyDescent="0.25">
      <c r="A7771">
        <v>591</v>
      </c>
      <c r="B7771" t="str">
        <f>VLOOKUP(CONCATENATE(C7771,"_",D7771),acronyms!$A$2:$B$330,2,0)</f>
        <v>Scorzoneroides helvetica</v>
      </c>
      <c r="C7771" t="s">
        <v>42</v>
      </c>
      <c r="D7771" t="s">
        <v>41</v>
      </c>
      <c r="E7771" t="s">
        <v>11</v>
      </c>
      <c r="G7771" t="s">
        <v>93</v>
      </c>
    </row>
    <row r="7772" spans="1:7" x14ac:dyDescent="0.25">
      <c r="A7772">
        <v>591</v>
      </c>
      <c r="B7772" t="str">
        <f>VLOOKUP(CONCATENATE(C7772,"_",D7772),acronyms!$A$2:$B$330,2,0)</f>
        <v>Sempervivum montanum s. str.</v>
      </c>
      <c r="C7772" t="s">
        <v>95</v>
      </c>
      <c r="D7772" t="s">
        <v>26</v>
      </c>
      <c r="E7772" t="s">
        <v>11</v>
      </c>
      <c r="G7772" t="s">
        <v>93</v>
      </c>
    </row>
    <row r="7773" spans="1:7" x14ac:dyDescent="0.25">
      <c r="A7773">
        <v>591</v>
      </c>
      <c r="B7773" t="str">
        <f>VLOOKUP(CONCATENATE(C7773,"_",D7773),acronyms!$A$2:$B$330,2,0)</f>
        <v>Silene vulgaris</v>
      </c>
      <c r="C7773" t="s">
        <v>43</v>
      </c>
      <c r="D7773" t="s">
        <v>10</v>
      </c>
      <c r="E7773">
        <v>1</v>
      </c>
      <c r="G7773" t="s">
        <v>93</v>
      </c>
    </row>
    <row r="7774" spans="1:7" x14ac:dyDescent="0.25">
      <c r="A7774">
        <v>591</v>
      </c>
      <c r="B7774" t="str">
        <f>VLOOKUP(CONCATENATE(C7774,"_",D7774),acronyms!$A$2:$B$330,2,0)</f>
        <v>Solidago virgaurea subsp. minuta</v>
      </c>
      <c r="C7774" t="s">
        <v>44</v>
      </c>
      <c r="D7774" t="s">
        <v>45</v>
      </c>
      <c r="E7774" t="s">
        <v>50</v>
      </c>
      <c r="G7774" t="s">
        <v>93</v>
      </c>
    </row>
    <row r="7775" spans="1:7" x14ac:dyDescent="0.25">
      <c r="A7775">
        <v>592</v>
      </c>
      <c r="B7775" t="str">
        <f>VLOOKUP(CONCATENATE(C7775,"_",D7775),acronyms!$A$2:$B$330,2,0)</f>
        <v>Achillea millefolium</v>
      </c>
      <c r="C7775" t="s">
        <v>115</v>
      </c>
      <c r="D7775" t="s">
        <v>240</v>
      </c>
      <c r="E7775" t="s">
        <v>11</v>
      </c>
      <c r="G7775" t="s">
        <v>197</v>
      </c>
    </row>
    <row r="7776" spans="1:7" x14ac:dyDescent="0.25">
      <c r="A7776">
        <v>592</v>
      </c>
      <c r="B7776" t="str">
        <f>VLOOKUP(CONCATENATE(C7776,"_",D7776),acronyms!$A$2:$B$330,2,0)</f>
        <v>Alchemilla vulgaris agg.</v>
      </c>
      <c r="C7776" t="s">
        <v>9</v>
      </c>
      <c r="D7776" t="s">
        <v>10</v>
      </c>
      <c r="E7776">
        <v>1</v>
      </c>
      <c r="G7776" t="s">
        <v>197</v>
      </c>
    </row>
    <row r="7777" spans="1:7" x14ac:dyDescent="0.25">
      <c r="A7777">
        <v>592</v>
      </c>
      <c r="B7777" t="str">
        <f>VLOOKUP(CONCATENATE(C7777,"_",D7777),acronyms!$A$2:$B$330,2,0)</f>
        <v>Anthoxanthum alpinum</v>
      </c>
      <c r="C7777" t="s">
        <v>12</v>
      </c>
      <c r="D7777" t="s">
        <v>13</v>
      </c>
      <c r="E7777" t="s">
        <v>11</v>
      </c>
      <c r="G7777" t="s">
        <v>197</v>
      </c>
    </row>
    <row r="7778" spans="1:7" x14ac:dyDescent="0.25">
      <c r="A7778">
        <v>592</v>
      </c>
      <c r="B7778" t="str">
        <f>VLOOKUP(CONCATENATE(C7778,"_",D7778),acronyms!$A$2:$B$330,2,0)</f>
        <v>Bellidiastrum michelii</v>
      </c>
      <c r="C7778" t="s">
        <v>118</v>
      </c>
      <c r="D7778" t="s">
        <v>157</v>
      </c>
      <c r="E7778" t="s">
        <v>18</v>
      </c>
      <c r="G7778" t="s">
        <v>197</v>
      </c>
    </row>
    <row r="7779" spans="1:7" x14ac:dyDescent="0.25">
      <c r="A7779">
        <v>592</v>
      </c>
      <c r="B7779" t="str">
        <f>VLOOKUP(CONCATENATE(C7779,"_",D7779),acronyms!$A$2:$B$330,2,0)</f>
        <v>Calluna vulgaris</v>
      </c>
      <c r="C7779" t="s">
        <v>154</v>
      </c>
      <c r="D7779" t="s">
        <v>10</v>
      </c>
      <c r="E7779" t="s">
        <v>50</v>
      </c>
      <c r="G7779" t="s">
        <v>197</v>
      </c>
    </row>
    <row r="7780" spans="1:7" x14ac:dyDescent="0.25">
      <c r="A7780">
        <v>592</v>
      </c>
      <c r="B7780" t="str">
        <f>VLOOKUP(CONCATENATE(C7780,"_",D7780),acronyms!$A$2:$B$330,2,0)</f>
        <v>Campanula scheuchzeri</v>
      </c>
      <c r="C7780" t="s">
        <v>16</v>
      </c>
      <c r="D7780" t="s">
        <v>17</v>
      </c>
      <c r="E7780" t="s">
        <v>11</v>
      </c>
      <c r="G7780" t="s">
        <v>197</v>
      </c>
    </row>
    <row r="7781" spans="1:7" x14ac:dyDescent="0.25">
      <c r="A7781">
        <v>592</v>
      </c>
      <c r="B7781" t="str">
        <f>VLOOKUP(CONCATENATE(C7781,"_",D7781),acronyms!$A$2:$B$330,2,0)</f>
        <v>Carex sempervirens</v>
      </c>
      <c r="C7781" t="s">
        <v>54</v>
      </c>
      <c r="D7781" t="s">
        <v>95</v>
      </c>
      <c r="E7781" t="s">
        <v>46</v>
      </c>
      <c r="G7781" t="s">
        <v>197</v>
      </c>
    </row>
    <row r="7782" spans="1:7" x14ac:dyDescent="0.25">
      <c r="A7782">
        <v>592</v>
      </c>
      <c r="B7782" t="str">
        <f>VLOOKUP(CONCATENATE(C7782,"_",D7782),acronyms!$A$2:$B$330,2,0)</f>
        <v>Deschampsia cespitosa subsp. cespitosa</v>
      </c>
      <c r="C7782" t="s">
        <v>89</v>
      </c>
      <c r="D7782" t="s">
        <v>90</v>
      </c>
      <c r="E7782">
        <v>1</v>
      </c>
      <c r="G7782" t="s">
        <v>197</v>
      </c>
    </row>
    <row r="7783" spans="1:7" x14ac:dyDescent="0.25">
      <c r="A7783">
        <v>592</v>
      </c>
      <c r="B7783" t="str">
        <f>VLOOKUP(CONCATENATE(C7783,"_",D7783),acronyms!$A$2:$B$330,2,0)</f>
        <v>Festuca nigricans</v>
      </c>
      <c r="C7783" t="s">
        <v>19</v>
      </c>
      <c r="D7783" t="s">
        <v>20</v>
      </c>
      <c r="E7783">
        <v>3</v>
      </c>
      <c r="G7783" t="s">
        <v>197</v>
      </c>
    </row>
    <row r="7784" spans="1:7" x14ac:dyDescent="0.25">
      <c r="A7784">
        <v>592</v>
      </c>
      <c r="B7784" t="str">
        <f>VLOOKUP(CONCATENATE(C7784,"_",D7784),acronyms!$A$2:$B$330,2,0)</f>
        <v>Galium anisophyllon</v>
      </c>
      <c r="C7784" t="s">
        <v>260</v>
      </c>
      <c r="D7784" t="s">
        <v>250</v>
      </c>
      <c r="E7784" t="s">
        <v>11</v>
      </c>
      <c r="G7784" t="s">
        <v>197</v>
      </c>
    </row>
    <row r="7785" spans="1:7" x14ac:dyDescent="0.25">
      <c r="A7785">
        <v>592</v>
      </c>
      <c r="B7785" t="str">
        <f>VLOOKUP(CONCATENATE(C7785,"_",D7785),acronyms!$A$2:$B$330,2,0)</f>
        <v>Helianthemum nummularium subsp. grandiflorum</v>
      </c>
      <c r="C7785" t="s">
        <v>41</v>
      </c>
      <c r="D7785" t="s">
        <v>268</v>
      </c>
      <c r="E7785" t="s">
        <v>11</v>
      </c>
      <c r="G7785" t="s">
        <v>197</v>
      </c>
    </row>
    <row r="7786" spans="1:7" x14ac:dyDescent="0.25">
      <c r="A7786">
        <v>592</v>
      </c>
      <c r="B7786" t="str">
        <f>VLOOKUP(CONCATENATE(C7786,"_",D7786),acronyms!$A$2:$B$330,2,0)</f>
        <v>Juniperus communis subsp. nana</v>
      </c>
      <c r="C7786" t="s">
        <v>132</v>
      </c>
      <c r="D7786" t="s">
        <v>156</v>
      </c>
      <c r="E7786" t="s">
        <v>50</v>
      </c>
      <c r="G7786" t="s">
        <v>197</v>
      </c>
    </row>
    <row r="7787" spans="1:7" x14ac:dyDescent="0.25">
      <c r="A7787">
        <v>592</v>
      </c>
      <c r="B7787" t="str">
        <f>VLOOKUP(CONCATENATE(C7787,"_",D7787),acronyms!$A$2:$B$330,2,0)</f>
        <v>Kobresia myosuroides</v>
      </c>
      <c r="C7787" t="s">
        <v>148</v>
      </c>
      <c r="D7787" t="s">
        <v>101</v>
      </c>
      <c r="E7787" t="s">
        <v>11</v>
      </c>
      <c r="G7787" t="s">
        <v>197</v>
      </c>
    </row>
    <row r="7788" spans="1:7" x14ac:dyDescent="0.25">
      <c r="A7788">
        <v>592</v>
      </c>
      <c r="B7788" t="str">
        <f>VLOOKUP(CONCATENATE(C7788,"_",D7788),acronyms!$A$2:$B$330,2,0)</f>
        <v>Leontodon hispidus</v>
      </c>
      <c r="C7788" t="s">
        <v>28</v>
      </c>
      <c r="D7788" t="s">
        <v>29</v>
      </c>
      <c r="E7788">
        <v>1</v>
      </c>
      <c r="G7788" t="s">
        <v>197</v>
      </c>
    </row>
    <row r="7789" spans="1:7" x14ac:dyDescent="0.25">
      <c r="A7789">
        <v>592</v>
      </c>
      <c r="B7789" t="str">
        <f>VLOOKUP(CONCATENATE(C7789,"_",D7789),acronyms!$A$2:$B$330,2,0)</f>
        <v>Luzula luzuloides</v>
      </c>
      <c r="C7789" t="s">
        <v>30</v>
      </c>
      <c r="D7789" t="s">
        <v>30</v>
      </c>
      <c r="E7789" t="s">
        <v>11</v>
      </c>
      <c r="G7789" t="s">
        <v>197</v>
      </c>
    </row>
    <row r="7790" spans="1:7" x14ac:dyDescent="0.25">
      <c r="A7790">
        <v>592</v>
      </c>
      <c r="B7790" t="str">
        <f>VLOOKUP(CONCATENATE(C7790,"_",D7790),acronyms!$A$2:$B$330,2,0)</f>
        <v>Nigritella rhellicani</v>
      </c>
      <c r="C7790" t="s">
        <v>20</v>
      </c>
      <c r="D7790" t="s">
        <v>327</v>
      </c>
      <c r="E7790" t="s">
        <v>11</v>
      </c>
      <c r="G7790" t="s">
        <v>197</v>
      </c>
    </row>
    <row r="7791" spans="1:7" x14ac:dyDescent="0.25">
      <c r="A7791">
        <v>592</v>
      </c>
      <c r="B7791" t="str">
        <f>VLOOKUP(CONCATENATE(C7791,"_",D7791),acronyms!$A$2:$B$330,2,0)</f>
        <v>Oxytropis campestris</v>
      </c>
      <c r="C7791" t="s">
        <v>123</v>
      </c>
      <c r="D7791" t="s">
        <v>16</v>
      </c>
      <c r="E7791" t="s">
        <v>11</v>
      </c>
      <c r="G7791" t="s">
        <v>197</v>
      </c>
    </row>
    <row r="7792" spans="1:7" x14ac:dyDescent="0.25">
      <c r="A7792">
        <v>592</v>
      </c>
      <c r="B7792" t="str">
        <f>VLOOKUP(CONCATENATE(C7792,"_",D7792),acronyms!$A$2:$B$330,2,0)</f>
        <v>Parnassia palustris</v>
      </c>
      <c r="C7792" t="s">
        <v>236</v>
      </c>
      <c r="D7792" t="s">
        <v>109</v>
      </c>
      <c r="E7792" t="s">
        <v>18</v>
      </c>
      <c r="G7792" t="s">
        <v>197</v>
      </c>
    </row>
    <row r="7793" spans="1:7" x14ac:dyDescent="0.25">
      <c r="A7793">
        <v>592</v>
      </c>
      <c r="B7793" t="str">
        <f>VLOOKUP(CONCATENATE(C7793,"_",D7793),acronyms!$A$2:$B$330,2,0)</f>
        <v>Persicaria vivipara</v>
      </c>
      <c r="C7793" t="s">
        <v>32</v>
      </c>
      <c r="D7793" t="s">
        <v>33</v>
      </c>
      <c r="E7793" t="s">
        <v>11</v>
      </c>
      <c r="G7793" t="s">
        <v>197</v>
      </c>
    </row>
    <row r="7794" spans="1:7" x14ac:dyDescent="0.25">
      <c r="A7794">
        <v>592</v>
      </c>
      <c r="B7794" t="str">
        <f>VLOOKUP(CONCATENATE(C7794,"_",D7794),acronyms!$A$2:$B$330,2,0)</f>
        <v>Ranunculus villarsii</v>
      </c>
      <c r="C7794" t="s">
        <v>36</v>
      </c>
      <c r="D7794" t="s">
        <v>37</v>
      </c>
      <c r="E7794" t="s">
        <v>18</v>
      </c>
      <c r="G7794" t="s">
        <v>197</v>
      </c>
    </row>
    <row r="7795" spans="1:7" x14ac:dyDescent="0.25">
      <c r="A7795">
        <v>592</v>
      </c>
      <c r="B7795" t="str">
        <f>VLOOKUP(CONCATENATE(C7795,"_",D7795),acronyms!$A$2:$B$330,2,0)</f>
        <v>Saussurea alpina</v>
      </c>
      <c r="C7795" t="s">
        <v>227</v>
      </c>
      <c r="D7795" t="s">
        <v>13</v>
      </c>
      <c r="E7795" t="s">
        <v>11</v>
      </c>
      <c r="G7795" t="s">
        <v>197</v>
      </c>
    </row>
    <row r="7796" spans="1:7" x14ac:dyDescent="0.25">
      <c r="A7796">
        <v>592</v>
      </c>
      <c r="B7796" t="str">
        <f>VLOOKUP(CONCATENATE(C7796,"_",D7796),acronyms!$A$2:$B$330,2,0)</f>
        <v>Scabiosa lucida subsp. lucida</v>
      </c>
      <c r="C7796" t="s">
        <v>281</v>
      </c>
      <c r="D7796" t="s">
        <v>282</v>
      </c>
      <c r="E7796" t="s">
        <v>18</v>
      </c>
      <c r="G7796" t="s">
        <v>197</v>
      </c>
    </row>
    <row r="7797" spans="1:7" x14ac:dyDescent="0.25">
      <c r="A7797">
        <v>592</v>
      </c>
      <c r="B7797" t="str">
        <f>VLOOKUP(CONCATENATE(C7797,"_",D7797),acronyms!$A$2:$B$330,2,0)</f>
        <v>Solidago virgaurea subsp. minuta</v>
      </c>
      <c r="C7797" t="s">
        <v>44</v>
      </c>
      <c r="D7797" t="s">
        <v>45</v>
      </c>
      <c r="E7797" t="s">
        <v>11</v>
      </c>
      <c r="G7797" t="s">
        <v>197</v>
      </c>
    </row>
    <row r="7798" spans="1:7" x14ac:dyDescent="0.25">
      <c r="A7798">
        <v>592</v>
      </c>
      <c r="B7798" t="str">
        <f>VLOOKUP(CONCATENATE(C7798,"_",D7798),acronyms!$A$2:$B$330,2,0)</f>
        <v>Thymus praecox subsp. polytrichus</v>
      </c>
      <c r="C7798" t="s">
        <v>149</v>
      </c>
      <c r="D7798" t="s">
        <v>110</v>
      </c>
      <c r="E7798">
        <v>1</v>
      </c>
      <c r="G7798" t="s">
        <v>197</v>
      </c>
    </row>
    <row r="7799" spans="1:7" x14ac:dyDescent="0.25">
      <c r="A7799">
        <v>592</v>
      </c>
      <c r="B7799" t="str">
        <f>VLOOKUP(CONCATENATE(C7799,"_",D7799),acronyms!$A$2:$B$330,2,0)</f>
        <v>Trollius europaeus</v>
      </c>
      <c r="C7799" t="s">
        <v>224</v>
      </c>
      <c r="D7799" t="s">
        <v>225</v>
      </c>
      <c r="E7799" t="s">
        <v>18</v>
      </c>
      <c r="G7799" t="s">
        <v>197</v>
      </c>
    </row>
    <row r="7800" spans="1:7" x14ac:dyDescent="0.25">
      <c r="A7800">
        <v>592</v>
      </c>
      <c r="B7800" t="str">
        <f>VLOOKUP(CONCATENATE(C7800,"_",D7800),acronyms!$A$2:$B$330,2,0)</f>
        <v>Vaccinium vitis-idaea</v>
      </c>
      <c r="C7800" t="s">
        <v>48</v>
      </c>
      <c r="D7800" t="s">
        <v>150</v>
      </c>
      <c r="E7800">
        <v>1</v>
      </c>
      <c r="G7800" t="s">
        <v>197</v>
      </c>
    </row>
    <row r="7801" spans="1:7" x14ac:dyDescent="0.25">
      <c r="A7801">
        <v>593</v>
      </c>
      <c r="B7801" t="str">
        <f>VLOOKUP(CONCATENATE(C7801,"_",D7801),acronyms!$A$2:$B$330,2,0)</f>
        <v>Achillea millefolium</v>
      </c>
      <c r="C7801" t="s">
        <v>115</v>
      </c>
      <c r="D7801" t="s">
        <v>240</v>
      </c>
      <c r="E7801" t="s">
        <v>11</v>
      </c>
      <c r="G7801" t="s">
        <v>197</v>
      </c>
    </row>
    <row r="7802" spans="1:7" x14ac:dyDescent="0.25">
      <c r="A7802">
        <v>593</v>
      </c>
      <c r="B7802" t="str">
        <f>VLOOKUP(CONCATENATE(C7802,"_",D7802),acronyms!$A$2:$B$330,2,0)</f>
        <v>Alchemilla vulgaris agg.</v>
      </c>
      <c r="C7802" t="s">
        <v>9</v>
      </c>
      <c r="D7802" t="s">
        <v>10</v>
      </c>
      <c r="E7802">
        <v>1</v>
      </c>
      <c r="G7802" t="s">
        <v>197</v>
      </c>
    </row>
    <row r="7803" spans="1:7" x14ac:dyDescent="0.25">
      <c r="A7803">
        <v>593</v>
      </c>
      <c r="B7803" t="str">
        <f>VLOOKUP(CONCATENATE(C7803,"_",D7803),acronyms!$A$2:$B$330,2,0)</f>
        <v>Anthoxanthum alpinum</v>
      </c>
      <c r="C7803" t="s">
        <v>12</v>
      </c>
      <c r="D7803" t="s">
        <v>13</v>
      </c>
      <c r="E7803" t="s">
        <v>11</v>
      </c>
      <c r="G7803" t="s">
        <v>197</v>
      </c>
    </row>
    <row r="7804" spans="1:7" x14ac:dyDescent="0.25">
      <c r="A7804">
        <v>593</v>
      </c>
      <c r="B7804" t="str">
        <f>VLOOKUP(CONCATENATE(C7804,"_",D7804),acronyms!$A$2:$B$330,2,0)</f>
        <v>Calamagrostis villosa</v>
      </c>
      <c r="C7804" t="s">
        <v>154</v>
      </c>
      <c r="D7804" t="s">
        <v>37</v>
      </c>
      <c r="E7804" t="s">
        <v>46</v>
      </c>
      <c r="G7804" t="s">
        <v>197</v>
      </c>
    </row>
    <row r="7805" spans="1:7" x14ac:dyDescent="0.25">
      <c r="A7805">
        <v>593</v>
      </c>
      <c r="B7805" t="str">
        <f>VLOOKUP(CONCATENATE(C7805,"_",D7805),acronyms!$A$2:$B$330,2,0)</f>
        <v>Campanula scheuchzeri</v>
      </c>
      <c r="C7805" t="s">
        <v>16</v>
      </c>
      <c r="D7805" t="s">
        <v>17</v>
      </c>
      <c r="E7805" t="s">
        <v>11</v>
      </c>
      <c r="G7805" t="s">
        <v>197</v>
      </c>
    </row>
    <row r="7806" spans="1:7" x14ac:dyDescent="0.25">
      <c r="A7806">
        <v>593</v>
      </c>
      <c r="B7806" t="str">
        <f>VLOOKUP(CONCATENATE(C7806,"_",D7806),acronyms!$A$2:$B$330,2,0)</f>
        <v>Carex sempervirens</v>
      </c>
      <c r="C7806" t="s">
        <v>54</v>
      </c>
      <c r="D7806" t="s">
        <v>95</v>
      </c>
      <c r="E7806" t="s">
        <v>11</v>
      </c>
      <c r="G7806" t="s">
        <v>197</v>
      </c>
    </row>
    <row r="7807" spans="1:7" x14ac:dyDescent="0.25">
      <c r="A7807">
        <v>593</v>
      </c>
      <c r="B7807" t="str">
        <f>VLOOKUP(CONCATENATE(C7807,"_",D7807),acronyms!$A$2:$B$330,2,0)</f>
        <v>Cirsium spinosissimum</v>
      </c>
      <c r="C7807" t="s">
        <v>165</v>
      </c>
      <c r="D7807" t="s">
        <v>60</v>
      </c>
      <c r="E7807">
        <v>1</v>
      </c>
      <c r="G7807" t="s">
        <v>197</v>
      </c>
    </row>
    <row r="7808" spans="1:7" x14ac:dyDescent="0.25">
      <c r="A7808">
        <v>593</v>
      </c>
      <c r="B7808" t="str">
        <f>VLOOKUP(CONCATENATE(C7808,"_",D7808),acronyms!$A$2:$B$330,2,0)</f>
        <v>Deschampsia cespitosa subsp. cespitosa</v>
      </c>
      <c r="C7808" t="s">
        <v>89</v>
      </c>
      <c r="D7808" t="s">
        <v>90</v>
      </c>
      <c r="E7808">
        <v>1</v>
      </c>
      <c r="G7808" t="s">
        <v>197</v>
      </c>
    </row>
    <row r="7809" spans="1:7" x14ac:dyDescent="0.25">
      <c r="A7809">
        <v>593</v>
      </c>
      <c r="B7809" t="str">
        <f>VLOOKUP(CONCATENATE(C7809,"_",D7809),acronyms!$A$2:$B$330,2,0)</f>
        <v>Festuca nigricans</v>
      </c>
      <c r="C7809" t="s">
        <v>19</v>
      </c>
      <c r="D7809" t="s">
        <v>20</v>
      </c>
      <c r="E7809">
        <v>1</v>
      </c>
      <c r="G7809" t="s">
        <v>197</v>
      </c>
    </row>
    <row r="7810" spans="1:7" x14ac:dyDescent="0.25">
      <c r="A7810">
        <v>593</v>
      </c>
      <c r="B7810" t="str">
        <f>VLOOKUP(CONCATENATE(C7810,"_",D7810),acronyms!$A$2:$B$330,2,0)</f>
        <v>Galium anisophyllon</v>
      </c>
      <c r="C7810" t="s">
        <v>260</v>
      </c>
      <c r="D7810" t="s">
        <v>250</v>
      </c>
      <c r="E7810" t="s">
        <v>11</v>
      </c>
      <c r="G7810" t="s">
        <v>197</v>
      </c>
    </row>
    <row r="7811" spans="1:7" x14ac:dyDescent="0.25">
      <c r="A7811">
        <v>593</v>
      </c>
      <c r="B7811" t="str">
        <f>VLOOKUP(CONCATENATE(C7811,"_",D7811),acronyms!$A$2:$B$330,2,0)</f>
        <v>Helianthemum nummularium subsp. grandiflorum</v>
      </c>
      <c r="C7811" t="s">
        <v>41</v>
      </c>
      <c r="D7811" t="s">
        <v>268</v>
      </c>
      <c r="E7811" t="s">
        <v>50</v>
      </c>
      <c r="G7811" t="s">
        <v>197</v>
      </c>
    </row>
    <row r="7812" spans="1:7" x14ac:dyDescent="0.25">
      <c r="A7812">
        <v>593</v>
      </c>
      <c r="B7812" t="str">
        <f>VLOOKUP(CONCATENATE(C7812,"_",D7812),acronyms!$A$2:$B$330,2,0)</f>
        <v>Kobresia myosuroides</v>
      </c>
      <c r="C7812" t="s">
        <v>148</v>
      </c>
      <c r="D7812" t="s">
        <v>101</v>
      </c>
      <c r="E7812" t="s">
        <v>11</v>
      </c>
      <c r="G7812" t="s">
        <v>197</v>
      </c>
    </row>
    <row r="7813" spans="1:7" x14ac:dyDescent="0.25">
      <c r="A7813">
        <v>593</v>
      </c>
      <c r="B7813" t="str">
        <f>VLOOKUP(CONCATENATE(C7813,"_",D7813),acronyms!$A$2:$B$330,2,0)</f>
        <v>Lotus corniculatus</v>
      </c>
      <c r="C7813" t="s">
        <v>96</v>
      </c>
      <c r="D7813" t="s">
        <v>97</v>
      </c>
      <c r="E7813">
        <v>1</v>
      </c>
      <c r="G7813" t="s">
        <v>197</v>
      </c>
    </row>
    <row r="7814" spans="1:7" x14ac:dyDescent="0.25">
      <c r="A7814">
        <v>593</v>
      </c>
      <c r="B7814" t="str">
        <f>VLOOKUP(CONCATENATE(C7814,"_",D7814),acronyms!$A$2:$B$330,2,0)</f>
        <v>Luzula luzuloides</v>
      </c>
      <c r="C7814" t="s">
        <v>30</v>
      </c>
      <c r="D7814" t="s">
        <v>30</v>
      </c>
      <c r="E7814" t="s">
        <v>50</v>
      </c>
      <c r="G7814" t="s">
        <v>197</v>
      </c>
    </row>
    <row r="7815" spans="1:7" x14ac:dyDescent="0.25">
      <c r="A7815">
        <v>593</v>
      </c>
      <c r="B7815" t="str">
        <f>VLOOKUP(CONCATENATE(C7815,"_",D7815),acronyms!$A$2:$B$330,2,0)</f>
        <v>Myosotis alpestris</v>
      </c>
      <c r="C7815" t="s">
        <v>101</v>
      </c>
      <c r="D7815" t="s">
        <v>13</v>
      </c>
      <c r="E7815" t="s">
        <v>11</v>
      </c>
      <c r="G7815" t="s">
        <v>197</v>
      </c>
    </row>
    <row r="7816" spans="1:7" x14ac:dyDescent="0.25">
      <c r="A7816">
        <v>593</v>
      </c>
      <c r="B7816" t="str">
        <f>VLOOKUP(CONCATENATE(C7816,"_",D7816),acronyms!$A$2:$B$330,2,0)</f>
        <v>Nardus stricta</v>
      </c>
      <c r="C7816" t="s">
        <v>102</v>
      </c>
      <c r="D7816" t="s">
        <v>103</v>
      </c>
      <c r="E7816" t="s">
        <v>46</v>
      </c>
      <c r="G7816" t="s">
        <v>197</v>
      </c>
    </row>
    <row r="7817" spans="1:7" x14ac:dyDescent="0.25">
      <c r="A7817">
        <v>593</v>
      </c>
      <c r="B7817" t="str">
        <f>VLOOKUP(CONCATENATE(C7817,"_",D7817),acronyms!$A$2:$B$330,2,0)</f>
        <v>Phleum alpinum agg.</v>
      </c>
      <c r="C7817" t="s">
        <v>162</v>
      </c>
      <c r="D7817" t="s">
        <v>156</v>
      </c>
      <c r="E7817">
        <v>1</v>
      </c>
      <c r="G7817" t="s">
        <v>197</v>
      </c>
    </row>
    <row r="7818" spans="1:7" x14ac:dyDescent="0.25">
      <c r="A7818">
        <v>593</v>
      </c>
      <c r="B7818" t="str">
        <f>VLOOKUP(CONCATENATE(C7818,"_",D7818),acronyms!$A$2:$B$330,2,0)</f>
        <v>Potentilla aurea</v>
      </c>
      <c r="C7818" t="s">
        <v>34</v>
      </c>
      <c r="D7818" t="s">
        <v>35</v>
      </c>
      <c r="E7818">
        <v>1</v>
      </c>
      <c r="G7818" t="s">
        <v>197</v>
      </c>
    </row>
    <row r="7819" spans="1:7" x14ac:dyDescent="0.25">
      <c r="A7819">
        <v>593</v>
      </c>
      <c r="B7819" t="str">
        <f>VLOOKUP(CONCATENATE(C7819,"_",D7819),acronyms!$A$2:$B$330,2,0)</f>
        <v>Silene vulgaris</v>
      </c>
      <c r="C7819" t="s">
        <v>43</v>
      </c>
      <c r="D7819" t="s">
        <v>10</v>
      </c>
      <c r="E7819" t="s">
        <v>11</v>
      </c>
      <c r="G7819" t="s">
        <v>197</v>
      </c>
    </row>
    <row r="7820" spans="1:7" x14ac:dyDescent="0.25">
      <c r="A7820">
        <v>593</v>
      </c>
      <c r="B7820" t="str">
        <f>VLOOKUP(CONCATENATE(C7820,"_",D7820),acronyms!$A$2:$B$330,2,0)</f>
        <v>Thymus praecox subsp. polytrichus</v>
      </c>
      <c r="C7820" t="s">
        <v>149</v>
      </c>
      <c r="D7820" t="s">
        <v>110</v>
      </c>
      <c r="E7820">
        <v>1</v>
      </c>
      <c r="G7820" t="s">
        <v>197</v>
      </c>
    </row>
    <row r="7821" spans="1:7" x14ac:dyDescent="0.25">
      <c r="A7821">
        <v>593</v>
      </c>
      <c r="B7821" t="str">
        <f>VLOOKUP(CONCATENATE(C7821,"_",D7821),acronyms!$A$2:$B$330,2,0)</f>
        <v>Trifolium pratense subsp. pratense</v>
      </c>
      <c r="C7821" t="s">
        <v>108</v>
      </c>
      <c r="D7821" t="s">
        <v>110</v>
      </c>
      <c r="E7821">
        <v>1</v>
      </c>
      <c r="G7821" t="s">
        <v>197</v>
      </c>
    </row>
    <row r="7822" spans="1:7" x14ac:dyDescent="0.25">
      <c r="A7822">
        <v>593</v>
      </c>
      <c r="B7822" t="str">
        <f>VLOOKUP(CONCATENATE(C7822,"_",D7822),acronyms!$A$2:$B$330,2,0)</f>
        <v>Vaccinium vitis-idaea</v>
      </c>
      <c r="C7822" t="s">
        <v>48</v>
      </c>
      <c r="D7822" t="s">
        <v>150</v>
      </c>
      <c r="E7822">
        <v>1</v>
      </c>
      <c r="G7822" t="s">
        <v>197</v>
      </c>
    </row>
    <row r="7823" spans="1:7" x14ac:dyDescent="0.25">
      <c r="A7823">
        <v>594</v>
      </c>
      <c r="B7823" t="str">
        <f>VLOOKUP(CONCATENATE(C7823,"_",D7823),acronyms!$A$2:$B$330,2,0)</f>
        <v>Agrostis agrostiflora</v>
      </c>
      <c r="C7823" t="s">
        <v>7</v>
      </c>
      <c r="D7823" t="s">
        <v>7</v>
      </c>
      <c r="E7823" t="s">
        <v>18</v>
      </c>
      <c r="G7823" t="s">
        <v>119</v>
      </c>
    </row>
    <row r="7824" spans="1:7" x14ac:dyDescent="0.25">
      <c r="A7824">
        <v>594</v>
      </c>
      <c r="B7824" t="str">
        <f>VLOOKUP(CONCATENATE(C7824,"_",D7824),acronyms!$A$2:$B$330,2,0)</f>
        <v>Anthoxanthum alpinum</v>
      </c>
      <c r="C7824" t="s">
        <v>12</v>
      </c>
      <c r="D7824" t="s">
        <v>13</v>
      </c>
      <c r="E7824" t="s">
        <v>50</v>
      </c>
      <c r="G7824" t="s">
        <v>119</v>
      </c>
    </row>
    <row r="7825" spans="1:7" x14ac:dyDescent="0.25">
      <c r="A7825">
        <v>594</v>
      </c>
      <c r="B7825" t="str">
        <f>VLOOKUP(CONCATENATE(C7825,"_",D7825),acronyms!$A$2:$B$330,2,0)</f>
        <v>Astragalus frigidus</v>
      </c>
      <c r="C7825" t="s">
        <v>223</v>
      </c>
      <c r="D7825" t="s">
        <v>117</v>
      </c>
      <c r="E7825" t="s">
        <v>50</v>
      </c>
      <c r="G7825" t="s">
        <v>119</v>
      </c>
    </row>
    <row r="7826" spans="1:7" x14ac:dyDescent="0.25">
      <c r="A7826">
        <v>594</v>
      </c>
      <c r="B7826" t="str">
        <f>VLOOKUP(CONCATENATE(C7826,"_",D7826),acronyms!$A$2:$B$330,2,0)</f>
        <v>Avenula versicolor</v>
      </c>
      <c r="C7826" t="s">
        <v>14</v>
      </c>
      <c r="D7826" t="s">
        <v>15</v>
      </c>
      <c r="E7826">
        <v>1</v>
      </c>
      <c r="G7826" t="s">
        <v>119</v>
      </c>
    </row>
    <row r="7827" spans="1:7" x14ac:dyDescent="0.25">
      <c r="A7827">
        <v>594</v>
      </c>
      <c r="B7827" t="str">
        <f>VLOOKUP(CONCATENATE(C7827,"_",D7827),acronyms!$A$2:$B$330,2,0)</f>
        <v>Campanula scheuchzeri</v>
      </c>
      <c r="C7827" t="s">
        <v>16</v>
      </c>
      <c r="D7827" t="s">
        <v>17</v>
      </c>
      <c r="E7827" t="s">
        <v>11</v>
      </c>
      <c r="G7827" t="s">
        <v>119</v>
      </c>
    </row>
    <row r="7828" spans="1:7" x14ac:dyDescent="0.25">
      <c r="A7828">
        <v>594</v>
      </c>
      <c r="B7828" t="str">
        <f>VLOOKUP(CONCATENATE(C7828,"_",D7828),acronyms!$A$2:$B$330,2,0)</f>
        <v>Carex sempervirens</v>
      </c>
      <c r="C7828" t="s">
        <v>54</v>
      </c>
      <c r="D7828" t="s">
        <v>95</v>
      </c>
      <c r="E7828" t="s">
        <v>11</v>
      </c>
      <c r="G7828" t="s">
        <v>119</v>
      </c>
    </row>
    <row r="7829" spans="1:7" x14ac:dyDescent="0.25">
      <c r="A7829">
        <v>594</v>
      </c>
      <c r="B7829" t="str">
        <f>VLOOKUP(CONCATENATE(C7829,"_",D7829),acronyms!$A$2:$B$330,2,0)</f>
        <v>Festuca nigricans</v>
      </c>
      <c r="C7829" t="s">
        <v>19</v>
      </c>
      <c r="D7829" t="s">
        <v>20</v>
      </c>
      <c r="E7829" t="s">
        <v>50</v>
      </c>
      <c r="G7829" t="s">
        <v>119</v>
      </c>
    </row>
    <row r="7830" spans="1:7" x14ac:dyDescent="0.25">
      <c r="A7830">
        <v>594</v>
      </c>
      <c r="B7830" t="str">
        <f>VLOOKUP(CONCATENATE(C7830,"_",D7830),acronyms!$A$2:$B$330,2,0)</f>
        <v>Geranium sylvaticum</v>
      </c>
      <c r="C7830" t="s">
        <v>23</v>
      </c>
      <c r="D7830" t="s">
        <v>24</v>
      </c>
      <c r="E7830" t="s">
        <v>11</v>
      </c>
      <c r="G7830" t="s">
        <v>119</v>
      </c>
    </row>
    <row r="7831" spans="1:7" x14ac:dyDescent="0.25">
      <c r="A7831">
        <v>594</v>
      </c>
      <c r="B7831" t="str">
        <f>VLOOKUP(CONCATENATE(C7831,"_",D7831),acronyms!$A$2:$B$330,2,0)</f>
        <v>Homogyne alpina</v>
      </c>
      <c r="C7831" t="s">
        <v>27</v>
      </c>
      <c r="D7831" t="s">
        <v>13</v>
      </c>
      <c r="E7831" t="s">
        <v>11</v>
      </c>
      <c r="G7831" t="s">
        <v>119</v>
      </c>
    </row>
    <row r="7832" spans="1:7" x14ac:dyDescent="0.25">
      <c r="A7832">
        <v>594</v>
      </c>
      <c r="B7832" t="str">
        <f>VLOOKUP(CONCATENATE(C7832,"_",D7832),acronyms!$A$2:$B$330,2,0)</f>
        <v>Juncus trifidus</v>
      </c>
      <c r="C7832" t="s">
        <v>132</v>
      </c>
      <c r="D7832" t="s">
        <v>108</v>
      </c>
      <c r="E7832" t="s">
        <v>11</v>
      </c>
      <c r="G7832" t="s">
        <v>119</v>
      </c>
    </row>
    <row r="7833" spans="1:7" x14ac:dyDescent="0.25">
      <c r="A7833">
        <v>594</v>
      </c>
      <c r="B7833" t="str">
        <f>VLOOKUP(CONCATENATE(C7833,"_",D7833),acronyms!$A$2:$B$330,2,0)</f>
        <v>Juniperus communis subsp. nana</v>
      </c>
      <c r="C7833" t="s">
        <v>132</v>
      </c>
      <c r="D7833" t="s">
        <v>156</v>
      </c>
      <c r="E7833" t="s">
        <v>11</v>
      </c>
      <c r="G7833" t="s">
        <v>119</v>
      </c>
    </row>
    <row r="7834" spans="1:7" x14ac:dyDescent="0.25">
      <c r="A7834">
        <v>594</v>
      </c>
      <c r="B7834" t="str">
        <f>VLOOKUP(CONCATENATE(C7834,"_",D7834),acronyms!$A$2:$B$330,2,0)</f>
        <v>Leontodon hispidus</v>
      </c>
      <c r="C7834" t="s">
        <v>28</v>
      </c>
      <c r="D7834" t="s">
        <v>29</v>
      </c>
      <c r="E7834">
        <v>1</v>
      </c>
      <c r="G7834" t="s">
        <v>119</v>
      </c>
    </row>
    <row r="7835" spans="1:7" x14ac:dyDescent="0.25">
      <c r="A7835">
        <v>594</v>
      </c>
      <c r="B7835" t="str">
        <f>VLOOKUP(CONCATENATE(C7835,"_",D7835),acronyms!$A$2:$B$330,2,0)</f>
        <v>Luzula luzuloides</v>
      </c>
      <c r="C7835" t="s">
        <v>30</v>
      </c>
      <c r="D7835" t="s">
        <v>30</v>
      </c>
      <c r="E7835" t="s">
        <v>11</v>
      </c>
      <c r="G7835" t="s">
        <v>119</v>
      </c>
    </row>
    <row r="7836" spans="1:7" x14ac:dyDescent="0.25">
      <c r="A7836">
        <v>594</v>
      </c>
      <c r="B7836" t="str">
        <f>VLOOKUP(CONCATENATE(C7836,"_",D7836),acronyms!$A$2:$B$330,2,0)</f>
        <v>Persicaria vivipara</v>
      </c>
      <c r="C7836" t="s">
        <v>32</v>
      </c>
      <c r="D7836" t="s">
        <v>33</v>
      </c>
      <c r="E7836">
        <v>1</v>
      </c>
      <c r="G7836" t="s">
        <v>119</v>
      </c>
    </row>
    <row r="7837" spans="1:7" x14ac:dyDescent="0.25">
      <c r="A7837">
        <v>594</v>
      </c>
      <c r="B7837" t="str">
        <f>VLOOKUP(CONCATENATE(C7837,"_",D7837),acronyms!$A$2:$B$330,2,0)</f>
        <v>Pinguicula leptoceras</v>
      </c>
      <c r="C7837" t="s">
        <v>328</v>
      </c>
      <c r="D7837" t="s">
        <v>329</v>
      </c>
      <c r="E7837" t="s">
        <v>18</v>
      </c>
      <c r="G7837" t="s">
        <v>119</v>
      </c>
    </row>
    <row r="7838" spans="1:7" x14ac:dyDescent="0.25">
      <c r="A7838">
        <v>594</v>
      </c>
      <c r="B7838" t="str">
        <f>VLOOKUP(CONCATENATE(C7838,"_",D7838),acronyms!$A$2:$B$330,2,0)</f>
        <v>Potentilla aurea</v>
      </c>
      <c r="C7838" t="s">
        <v>34</v>
      </c>
      <c r="D7838" t="s">
        <v>35</v>
      </c>
      <c r="E7838">
        <v>1</v>
      </c>
      <c r="G7838" t="s">
        <v>119</v>
      </c>
    </row>
    <row r="7839" spans="1:7" x14ac:dyDescent="0.25">
      <c r="A7839">
        <v>594</v>
      </c>
      <c r="B7839" t="str">
        <f>VLOOKUP(CONCATENATE(C7839,"_",D7839),acronyms!$A$2:$B$330,2,0)</f>
        <v>Rhinanthus glacialis</v>
      </c>
      <c r="C7839" t="s">
        <v>106</v>
      </c>
      <c r="D7839" t="s">
        <v>85</v>
      </c>
      <c r="E7839" t="s">
        <v>11</v>
      </c>
      <c r="G7839" t="s">
        <v>119</v>
      </c>
    </row>
    <row r="7840" spans="1:7" x14ac:dyDescent="0.25">
      <c r="A7840">
        <v>594</v>
      </c>
      <c r="B7840" t="str">
        <f>VLOOKUP(CONCATENATE(C7840,"_",D7840),acronyms!$A$2:$B$330,2,0)</f>
        <v>Scorzoneroides helvetica</v>
      </c>
      <c r="C7840" t="s">
        <v>42</v>
      </c>
      <c r="D7840" t="s">
        <v>41</v>
      </c>
      <c r="E7840" t="s">
        <v>18</v>
      </c>
      <c r="F7840" t="s">
        <v>61</v>
      </c>
      <c r="G7840" t="s">
        <v>119</v>
      </c>
    </row>
    <row r="7841" spans="1:7" x14ac:dyDescent="0.25">
      <c r="A7841">
        <v>594</v>
      </c>
      <c r="B7841" t="str">
        <f>VLOOKUP(CONCATENATE(C7841,"_",D7841),acronyms!$A$2:$B$330,2,0)</f>
        <v>Solidago virgaurea subsp. minuta</v>
      </c>
      <c r="C7841" t="s">
        <v>44</v>
      </c>
      <c r="D7841" t="s">
        <v>45</v>
      </c>
      <c r="E7841" t="s">
        <v>11</v>
      </c>
      <c r="G7841" t="s">
        <v>119</v>
      </c>
    </row>
    <row r="7842" spans="1:7" x14ac:dyDescent="0.25">
      <c r="A7842">
        <v>594</v>
      </c>
      <c r="B7842" t="str">
        <f>VLOOKUP(CONCATENATE(C7842,"_",D7842),acronyms!$A$2:$B$330,2,0)</f>
        <v>Taraxacum sp.</v>
      </c>
      <c r="C7842" t="s">
        <v>166</v>
      </c>
      <c r="D7842" t="s">
        <v>134</v>
      </c>
      <c r="E7842" t="s">
        <v>18</v>
      </c>
      <c r="G7842" t="s">
        <v>119</v>
      </c>
    </row>
    <row r="7843" spans="1:7" x14ac:dyDescent="0.25">
      <c r="A7843">
        <v>594</v>
      </c>
      <c r="B7843" t="str">
        <f>VLOOKUP(CONCATENATE(C7843,"_",D7843),acronyms!$A$2:$B$330,2,0)</f>
        <v>Trifolium pratense subsp. pratense</v>
      </c>
      <c r="C7843" t="s">
        <v>108</v>
      </c>
      <c r="D7843" t="s">
        <v>110</v>
      </c>
      <c r="E7843" t="s">
        <v>11</v>
      </c>
      <c r="G7843" t="s">
        <v>119</v>
      </c>
    </row>
    <row r="7844" spans="1:7" x14ac:dyDescent="0.25">
      <c r="A7844">
        <v>594</v>
      </c>
      <c r="B7844" t="str">
        <f>VLOOKUP(CONCATENATE(C7844,"_",D7844),acronyms!$A$2:$B$330,2,0)</f>
        <v>Trollius europaeus</v>
      </c>
      <c r="C7844" t="s">
        <v>224</v>
      </c>
      <c r="D7844" t="s">
        <v>225</v>
      </c>
      <c r="E7844" t="s">
        <v>18</v>
      </c>
      <c r="G7844" t="s">
        <v>119</v>
      </c>
    </row>
    <row r="7845" spans="1:7" x14ac:dyDescent="0.25">
      <c r="A7845">
        <v>594</v>
      </c>
      <c r="B7845" t="str">
        <f>VLOOKUP(CONCATENATE(C7845,"_",D7845),acronyms!$A$2:$B$330,2,0)</f>
        <v>Vaccinium gaultherioides</v>
      </c>
      <c r="C7845" t="s">
        <v>48</v>
      </c>
      <c r="D7845" t="s">
        <v>49</v>
      </c>
      <c r="E7845">
        <v>4</v>
      </c>
      <c r="G7845" t="s">
        <v>119</v>
      </c>
    </row>
    <row r="7846" spans="1:7" x14ac:dyDescent="0.25">
      <c r="A7846">
        <v>594</v>
      </c>
      <c r="B7846" t="str">
        <f>VLOOKUP(CONCATENATE(C7846,"_",D7846),acronyms!$A$2:$B$330,2,0)</f>
        <v>Vaccinium vitis-idaea</v>
      </c>
      <c r="C7846" t="s">
        <v>48</v>
      </c>
      <c r="D7846" t="s">
        <v>150</v>
      </c>
      <c r="E7846">
        <v>1</v>
      </c>
      <c r="G7846" t="s">
        <v>119</v>
      </c>
    </row>
    <row r="7847" spans="1:7" x14ac:dyDescent="0.25">
      <c r="A7847">
        <v>594</v>
      </c>
      <c r="B7847" t="str">
        <f>VLOOKUP(CONCATENATE(C7847,"_",D7847),acronyms!$A$2:$B$330,2,0)</f>
        <v>Viola biflora</v>
      </c>
      <c r="C7847" t="s">
        <v>52</v>
      </c>
      <c r="D7847" t="s">
        <v>53</v>
      </c>
      <c r="E7847" t="s">
        <v>11</v>
      </c>
      <c r="G7847" t="s">
        <v>119</v>
      </c>
    </row>
    <row r="7848" spans="1:7" x14ac:dyDescent="0.25">
      <c r="A7848">
        <v>595</v>
      </c>
      <c r="B7848" t="str">
        <f>VLOOKUP(CONCATENATE(C7848,"_",D7848),acronyms!$A$2:$B$330,2,0)</f>
        <v>Alchemilla vulgaris agg.</v>
      </c>
      <c r="C7848" t="s">
        <v>9</v>
      </c>
      <c r="D7848" t="s">
        <v>10</v>
      </c>
      <c r="E7848" t="s">
        <v>50</v>
      </c>
      <c r="G7848" t="s">
        <v>75</v>
      </c>
    </row>
    <row r="7849" spans="1:7" x14ac:dyDescent="0.25">
      <c r="A7849">
        <v>595</v>
      </c>
      <c r="B7849" t="str">
        <f>VLOOKUP(CONCATENATE(C7849,"_",D7849),acronyms!$A$2:$B$330,2,0)</f>
        <v>Campanula scheuchzeri</v>
      </c>
      <c r="C7849" t="s">
        <v>16</v>
      </c>
      <c r="D7849" t="s">
        <v>17</v>
      </c>
      <c r="E7849" t="s">
        <v>11</v>
      </c>
      <c r="G7849" t="s">
        <v>75</v>
      </c>
    </row>
    <row r="7850" spans="1:7" x14ac:dyDescent="0.25">
      <c r="A7850">
        <v>595</v>
      </c>
      <c r="B7850" t="str">
        <f>VLOOKUP(CONCATENATE(C7850,"_",D7850),acronyms!$A$2:$B$330,2,0)</f>
        <v>Carex sempervirens</v>
      </c>
      <c r="C7850" t="s">
        <v>54</v>
      </c>
      <c r="D7850" t="s">
        <v>95</v>
      </c>
      <c r="E7850">
        <v>1</v>
      </c>
      <c r="G7850" t="s">
        <v>75</v>
      </c>
    </row>
    <row r="7851" spans="1:7" x14ac:dyDescent="0.25">
      <c r="A7851">
        <v>595</v>
      </c>
      <c r="B7851" t="str">
        <f>VLOOKUP(CONCATENATE(C7851,"_",D7851),acronyms!$A$2:$B$330,2,0)</f>
        <v>Cirsium spinosissimum</v>
      </c>
      <c r="C7851" t="s">
        <v>165</v>
      </c>
      <c r="D7851" t="s">
        <v>60</v>
      </c>
      <c r="E7851" t="s">
        <v>18</v>
      </c>
      <c r="G7851" t="s">
        <v>75</v>
      </c>
    </row>
    <row r="7852" spans="1:7" x14ac:dyDescent="0.25">
      <c r="A7852">
        <v>595</v>
      </c>
      <c r="B7852" t="str">
        <f>VLOOKUP(CONCATENATE(C7852,"_",D7852),acronyms!$A$2:$B$330,2,0)</f>
        <v>Deschampsia cespitosa subsp. cespitosa</v>
      </c>
      <c r="C7852" t="s">
        <v>89</v>
      </c>
      <c r="D7852" t="s">
        <v>90</v>
      </c>
      <c r="E7852">
        <v>3</v>
      </c>
      <c r="G7852" t="s">
        <v>75</v>
      </c>
    </row>
    <row r="7853" spans="1:7" x14ac:dyDescent="0.25">
      <c r="A7853">
        <v>595</v>
      </c>
      <c r="B7853" t="str">
        <f>VLOOKUP(CONCATENATE(C7853,"_",D7853),acronyms!$A$2:$B$330,2,0)</f>
        <v>Festuca nigricans</v>
      </c>
      <c r="C7853" t="s">
        <v>19</v>
      </c>
      <c r="D7853" t="s">
        <v>20</v>
      </c>
      <c r="E7853" t="s">
        <v>50</v>
      </c>
      <c r="G7853" t="s">
        <v>75</v>
      </c>
    </row>
    <row r="7854" spans="1:7" x14ac:dyDescent="0.25">
      <c r="A7854">
        <v>595</v>
      </c>
      <c r="B7854" t="str">
        <f>VLOOKUP(CONCATENATE(C7854,"_",D7854),acronyms!$A$2:$B$330,2,0)</f>
        <v>Mutellina adonidifolia</v>
      </c>
      <c r="C7854" t="s">
        <v>99</v>
      </c>
      <c r="D7854" t="s">
        <v>100</v>
      </c>
      <c r="E7854" t="s">
        <v>11</v>
      </c>
      <c r="G7854" t="s">
        <v>75</v>
      </c>
    </row>
    <row r="7855" spans="1:7" x14ac:dyDescent="0.25">
      <c r="A7855">
        <v>595</v>
      </c>
      <c r="B7855" t="str">
        <f>VLOOKUP(CONCATENATE(C7855,"_",D7855),acronyms!$A$2:$B$330,2,0)</f>
        <v>Myosotis alpestris</v>
      </c>
      <c r="C7855" t="s">
        <v>101</v>
      </c>
      <c r="D7855" t="s">
        <v>13</v>
      </c>
      <c r="E7855" t="s">
        <v>11</v>
      </c>
      <c r="G7855" t="s">
        <v>75</v>
      </c>
    </row>
    <row r="7856" spans="1:7" x14ac:dyDescent="0.25">
      <c r="A7856">
        <v>595</v>
      </c>
      <c r="B7856" t="str">
        <f>VLOOKUP(CONCATENATE(C7856,"_",D7856),acronyms!$A$2:$B$330,2,0)</f>
        <v>Persicaria vivipara</v>
      </c>
      <c r="C7856" t="s">
        <v>32</v>
      </c>
      <c r="D7856" t="s">
        <v>33</v>
      </c>
      <c r="E7856" t="s">
        <v>11</v>
      </c>
      <c r="G7856" t="s">
        <v>75</v>
      </c>
    </row>
    <row r="7857" spans="1:7" x14ac:dyDescent="0.25">
      <c r="A7857">
        <v>595</v>
      </c>
      <c r="B7857" t="str">
        <f>VLOOKUP(CONCATENATE(C7857,"_",D7857),acronyms!$A$2:$B$330,2,0)</f>
        <v>Phleum alpinum agg.</v>
      </c>
      <c r="C7857" t="s">
        <v>162</v>
      </c>
      <c r="D7857" t="s">
        <v>13</v>
      </c>
      <c r="E7857">
        <v>1</v>
      </c>
      <c r="G7857" t="s">
        <v>75</v>
      </c>
    </row>
    <row r="7858" spans="1:7" x14ac:dyDescent="0.25">
      <c r="A7858">
        <v>595</v>
      </c>
      <c r="B7858" t="str">
        <f>VLOOKUP(CONCATENATE(C7858,"_",D7858),acronyms!$A$2:$B$330,2,0)</f>
        <v>Potentilla aurea</v>
      </c>
      <c r="C7858" t="s">
        <v>34</v>
      </c>
      <c r="D7858" t="s">
        <v>35</v>
      </c>
      <c r="E7858" t="s">
        <v>11</v>
      </c>
      <c r="G7858" t="s">
        <v>75</v>
      </c>
    </row>
    <row r="7859" spans="1:7" x14ac:dyDescent="0.25">
      <c r="A7859">
        <v>595</v>
      </c>
      <c r="B7859" t="str">
        <f>VLOOKUP(CONCATENATE(C7859,"_",D7859),acronyms!$A$2:$B$330,2,0)</f>
        <v>Ranunculus villarsii</v>
      </c>
      <c r="C7859" t="s">
        <v>36</v>
      </c>
      <c r="D7859" t="s">
        <v>37</v>
      </c>
      <c r="E7859">
        <v>1</v>
      </c>
      <c r="G7859" t="s">
        <v>75</v>
      </c>
    </row>
    <row r="7860" spans="1:7" x14ac:dyDescent="0.25">
      <c r="A7860">
        <v>595</v>
      </c>
      <c r="B7860" t="str">
        <f>VLOOKUP(CONCATENATE(C7860,"_",D7860),acronyms!$A$2:$B$330,2,0)</f>
        <v>Taraxacum sp.</v>
      </c>
      <c r="C7860" t="s">
        <v>166</v>
      </c>
      <c r="D7860" t="s">
        <v>134</v>
      </c>
      <c r="E7860" t="s">
        <v>11</v>
      </c>
      <c r="G7860" t="s">
        <v>75</v>
      </c>
    </row>
    <row r="7861" spans="1:7" x14ac:dyDescent="0.25">
      <c r="A7861">
        <v>595</v>
      </c>
      <c r="B7861" t="str">
        <f>VLOOKUP(CONCATENATE(C7861,"_",D7861),acronyms!$A$2:$B$330,2,0)</f>
        <v>Viola biflora</v>
      </c>
      <c r="C7861" t="s">
        <v>52</v>
      </c>
      <c r="D7861" t="s">
        <v>53</v>
      </c>
      <c r="E7861" t="s">
        <v>11</v>
      </c>
      <c r="G7861" t="s">
        <v>75</v>
      </c>
    </row>
    <row r="7862" spans="1:7" x14ac:dyDescent="0.25">
      <c r="A7862">
        <v>596</v>
      </c>
      <c r="B7862" t="str">
        <f>VLOOKUP(CONCATENATE(C7862,"_",D7862),acronyms!$A$2:$B$330,2,0)</f>
        <v>Arnica montana</v>
      </c>
      <c r="C7862" t="s">
        <v>171</v>
      </c>
      <c r="D7862" t="s">
        <v>26</v>
      </c>
      <c r="E7862" t="s">
        <v>46</v>
      </c>
      <c r="G7862" t="s">
        <v>8</v>
      </c>
    </row>
    <row r="7863" spans="1:7" x14ac:dyDescent="0.25">
      <c r="A7863">
        <v>596</v>
      </c>
      <c r="B7863" t="str">
        <f>VLOOKUP(CONCATENATE(C7863,"_",D7863),acronyms!$A$2:$B$330,2,0)</f>
        <v>Avenula versicolor</v>
      </c>
      <c r="C7863" t="s">
        <v>14</v>
      </c>
      <c r="D7863" t="s">
        <v>15</v>
      </c>
      <c r="E7863" t="s">
        <v>11</v>
      </c>
      <c r="G7863" t="s">
        <v>8</v>
      </c>
    </row>
    <row r="7864" spans="1:7" x14ac:dyDescent="0.25">
      <c r="A7864">
        <v>596</v>
      </c>
      <c r="B7864" t="str">
        <f>VLOOKUP(CONCATENATE(C7864,"_",D7864),acronyms!$A$2:$B$330,2,0)</f>
        <v>Calluna vulgaris</v>
      </c>
      <c r="C7864" t="s">
        <v>154</v>
      </c>
      <c r="D7864" t="s">
        <v>10</v>
      </c>
      <c r="E7864">
        <v>3</v>
      </c>
      <c r="G7864" t="s">
        <v>8</v>
      </c>
    </row>
    <row r="7865" spans="1:7" x14ac:dyDescent="0.25">
      <c r="A7865">
        <v>596</v>
      </c>
      <c r="B7865" t="str">
        <f>VLOOKUP(CONCATENATE(C7865,"_",D7865),acronyms!$A$2:$B$330,2,0)</f>
        <v>Campanula barbata subsp. barbata</v>
      </c>
      <c r="C7865" t="s">
        <v>16</v>
      </c>
      <c r="D7865" t="s">
        <v>94</v>
      </c>
      <c r="E7865">
        <v>1</v>
      </c>
      <c r="G7865" t="s">
        <v>8</v>
      </c>
    </row>
    <row r="7866" spans="1:7" x14ac:dyDescent="0.25">
      <c r="A7866">
        <v>596</v>
      </c>
      <c r="B7866" t="str">
        <f>VLOOKUP(CONCATENATE(C7866,"_",D7866),acronyms!$A$2:$B$330,2,0)</f>
        <v>Campanula scheuchzeri</v>
      </c>
      <c r="C7866" t="s">
        <v>16</v>
      </c>
      <c r="D7866" t="s">
        <v>17</v>
      </c>
      <c r="E7866" t="s">
        <v>11</v>
      </c>
      <c r="G7866" t="s">
        <v>8</v>
      </c>
    </row>
    <row r="7867" spans="1:7" x14ac:dyDescent="0.25">
      <c r="A7867">
        <v>596</v>
      </c>
      <c r="B7867" t="str">
        <f>VLOOKUP(CONCATENATE(C7867,"_",D7867),acronyms!$A$2:$B$330,2,0)</f>
        <v>Carex sempervirens</v>
      </c>
      <c r="C7867" t="s">
        <v>54</v>
      </c>
      <c r="D7867" t="s">
        <v>95</v>
      </c>
      <c r="E7867" t="s">
        <v>11</v>
      </c>
      <c r="G7867" t="s">
        <v>8</v>
      </c>
    </row>
    <row r="7868" spans="1:7" x14ac:dyDescent="0.25">
      <c r="A7868">
        <v>596</v>
      </c>
      <c r="B7868" t="str">
        <f>VLOOKUP(CONCATENATE(C7868,"_",D7868),acronyms!$A$2:$B$330,2,0)</f>
        <v>Euphrasia minima</v>
      </c>
      <c r="C7868" t="s">
        <v>113</v>
      </c>
      <c r="D7868" t="s">
        <v>62</v>
      </c>
      <c r="E7868" t="s">
        <v>18</v>
      </c>
      <c r="G7868" t="s">
        <v>8</v>
      </c>
    </row>
    <row r="7869" spans="1:7" x14ac:dyDescent="0.25">
      <c r="A7869">
        <v>596</v>
      </c>
      <c r="B7869" t="str">
        <f>VLOOKUP(CONCATENATE(C7869,"_",D7869),acronyms!$A$2:$B$330,2,0)</f>
        <v>Gentiana acaulis</v>
      </c>
      <c r="C7869" t="s">
        <v>21</v>
      </c>
      <c r="D7869" t="s">
        <v>73</v>
      </c>
      <c r="E7869" t="s">
        <v>11</v>
      </c>
      <c r="G7869" t="s">
        <v>8</v>
      </c>
    </row>
    <row r="7870" spans="1:7" x14ac:dyDescent="0.25">
      <c r="A7870">
        <v>596</v>
      </c>
      <c r="B7870" t="str">
        <f>VLOOKUP(CONCATENATE(C7870,"_",D7870),acronyms!$A$2:$B$330,2,0)</f>
        <v>Geum montanum</v>
      </c>
      <c r="C7870" t="s">
        <v>25</v>
      </c>
      <c r="D7870" t="s">
        <v>26</v>
      </c>
      <c r="E7870">
        <v>1</v>
      </c>
      <c r="G7870" t="s">
        <v>8</v>
      </c>
    </row>
    <row r="7871" spans="1:7" x14ac:dyDescent="0.25">
      <c r="A7871">
        <v>596</v>
      </c>
      <c r="B7871" t="str">
        <f>VLOOKUP(CONCATENATE(C7871,"_",D7871),acronyms!$A$2:$B$330,2,0)</f>
        <v>Juncus trifidus</v>
      </c>
      <c r="C7871" t="s">
        <v>132</v>
      </c>
      <c r="D7871" t="s">
        <v>108</v>
      </c>
      <c r="E7871" t="s">
        <v>11</v>
      </c>
      <c r="G7871" t="s">
        <v>8</v>
      </c>
    </row>
    <row r="7872" spans="1:7" x14ac:dyDescent="0.25">
      <c r="A7872">
        <v>596</v>
      </c>
      <c r="B7872" t="str">
        <f>VLOOKUP(CONCATENATE(C7872,"_",D7872),acronyms!$A$2:$B$330,2,0)</f>
        <v>Juniperus communis subsp. nana</v>
      </c>
      <c r="C7872" t="s">
        <v>132</v>
      </c>
      <c r="D7872" t="s">
        <v>156</v>
      </c>
      <c r="E7872" t="s">
        <v>50</v>
      </c>
      <c r="G7872" t="s">
        <v>8</v>
      </c>
    </row>
    <row r="7873" spans="1:7" x14ac:dyDescent="0.25">
      <c r="A7873">
        <v>596</v>
      </c>
      <c r="B7873" t="str">
        <f>VLOOKUP(CONCATENATE(C7873,"_",D7873),acronyms!$A$2:$B$330,2,0)</f>
        <v>Leontodon hispidus</v>
      </c>
      <c r="C7873" t="s">
        <v>28</v>
      </c>
      <c r="D7873" t="s">
        <v>29</v>
      </c>
      <c r="E7873" t="s">
        <v>11</v>
      </c>
      <c r="G7873" t="s">
        <v>8</v>
      </c>
    </row>
    <row r="7874" spans="1:7" x14ac:dyDescent="0.25">
      <c r="A7874">
        <v>596</v>
      </c>
      <c r="B7874" t="str">
        <f>VLOOKUP(CONCATENATE(C7874,"_",D7874),acronyms!$A$2:$B$330,2,0)</f>
        <v>Luzula luzuloides</v>
      </c>
      <c r="C7874" t="s">
        <v>30</v>
      </c>
      <c r="D7874" t="s">
        <v>30</v>
      </c>
      <c r="E7874" t="s">
        <v>11</v>
      </c>
      <c r="G7874" t="s">
        <v>8</v>
      </c>
    </row>
    <row r="7875" spans="1:7" x14ac:dyDescent="0.25">
      <c r="A7875">
        <v>596</v>
      </c>
      <c r="B7875" t="str">
        <f>VLOOKUP(CONCATENATE(C7875,"_",D7875),acronyms!$A$2:$B$330,2,0)</f>
        <v>Pedicularis tuberosa</v>
      </c>
      <c r="C7875" t="s">
        <v>66</v>
      </c>
      <c r="D7875" t="s">
        <v>196</v>
      </c>
      <c r="E7875" t="s">
        <v>11</v>
      </c>
      <c r="G7875" t="s">
        <v>8</v>
      </c>
    </row>
    <row r="7876" spans="1:7" x14ac:dyDescent="0.25">
      <c r="A7876">
        <v>596</v>
      </c>
      <c r="B7876" t="str">
        <f>VLOOKUP(CONCATENATE(C7876,"_",D7876),acronyms!$A$2:$B$330,2,0)</f>
        <v>Phyteuma betonicifolium</v>
      </c>
      <c r="C7876" t="s">
        <v>91</v>
      </c>
      <c r="D7876" t="s">
        <v>173</v>
      </c>
      <c r="E7876" t="s">
        <v>11</v>
      </c>
      <c r="G7876" t="s">
        <v>8</v>
      </c>
    </row>
    <row r="7877" spans="1:7" x14ac:dyDescent="0.25">
      <c r="A7877">
        <v>596</v>
      </c>
      <c r="B7877" t="str">
        <f>VLOOKUP(CONCATENATE(C7877,"_",D7877),acronyms!$A$2:$B$330,2,0)</f>
        <v>Potentilla aurea</v>
      </c>
      <c r="C7877" t="s">
        <v>34</v>
      </c>
      <c r="D7877" t="s">
        <v>35</v>
      </c>
      <c r="E7877" t="s">
        <v>11</v>
      </c>
      <c r="G7877" t="s">
        <v>8</v>
      </c>
    </row>
    <row r="7878" spans="1:7" x14ac:dyDescent="0.25">
      <c r="A7878">
        <v>596</v>
      </c>
      <c r="B7878" t="str">
        <f>VLOOKUP(CONCATENATE(C7878,"_",D7878),acronyms!$A$2:$B$330,2,0)</f>
        <v>Pseudorchis albida subsp. albida</v>
      </c>
      <c r="C7878" t="s">
        <v>169</v>
      </c>
      <c r="D7878" t="s">
        <v>160</v>
      </c>
      <c r="E7878" t="s">
        <v>11</v>
      </c>
      <c r="G7878" t="s">
        <v>8</v>
      </c>
    </row>
    <row r="7879" spans="1:7" x14ac:dyDescent="0.25">
      <c r="A7879">
        <v>596</v>
      </c>
      <c r="B7879" t="str">
        <f>VLOOKUP(CONCATENATE(C7879,"_",D7879),acronyms!$A$2:$B$330,2,0)</f>
        <v>Rhinanthus glacialis</v>
      </c>
      <c r="C7879" t="s">
        <v>106</v>
      </c>
      <c r="D7879" t="s">
        <v>85</v>
      </c>
      <c r="E7879" t="s">
        <v>11</v>
      </c>
      <c r="G7879" t="s">
        <v>8</v>
      </c>
    </row>
    <row r="7880" spans="1:7" x14ac:dyDescent="0.25">
      <c r="A7880">
        <v>596</v>
      </c>
      <c r="B7880" t="str">
        <f>VLOOKUP(CONCATENATE(C7880,"_",D7880),acronyms!$A$2:$B$330,2,0)</f>
        <v>Scorzoneroides helvetica</v>
      </c>
      <c r="C7880" t="s">
        <v>42</v>
      </c>
      <c r="D7880" t="s">
        <v>41</v>
      </c>
      <c r="E7880">
        <v>1</v>
      </c>
      <c r="G7880" t="s">
        <v>8</v>
      </c>
    </row>
    <row r="7881" spans="1:7" x14ac:dyDescent="0.25">
      <c r="A7881">
        <v>596</v>
      </c>
      <c r="B7881" t="str">
        <f>VLOOKUP(CONCATENATE(C7881,"_",D7881),acronyms!$A$2:$B$330,2,0)</f>
        <v>Vaccinium myrtillus</v>
      </c>
      <c r="C7881" t="s">
        <v>48</v>
      </c>
      <c r="D7881" t="s">
        <v>51</v>
      </c>
      <c r="E7881" t="s">
        <v>50</v>
      </c>
      <c r="G7881" t="s">
        <v>8</v>
      </c>
    </row>
    <row r="7882" spans="1:7" x14ac:dyDescent="0.25">
      <c r="A7882">
        <v>596</v>
      </c>
      <c r="B7882" t="str">
        <f>VLOOKUP(CONCATENATE(C7882,"_",D7882),acronyms!$A$2:$B$330,2,0)</f>
        <v>Vaccinium vitis-idaea</v>
      </c>
      <c r="C7882" t="s">
        <v>48</v>
      </c>
      <c r="D7882" t="s">
        <v>150</v>
      </c>
      <c r="E7882" t="s">
        <v>46</v>
      </c>
      <c r="G7882" t="s">
        <v>8</v>
      </c>
    </row>
    <row r="7883" spans="1:7" x14ac:dyDescent="0.25">
      <c r="A7883">
        <v>597</v>
      </c>
      <c r="B7883" t="str">
        <f>VLOOKUP(CONCATENATE(C7883,"_",D7883),acronyms!$A$2:$B$330,2,0)</f>
        <v>Anthoxanthum alpinum</v>
      </c>
      <c r="C7883" t="s">
        <v>12</v>
      </c>
      <c r="D7883" t="s">
        <v>13</v>
      </c>
      <c r="E7883" t="s">
        <v>11</v>
      </c>
      <c r="G7883" t="s">
        <v>8</v>
      </c>
    </row>
    <row r="7884" spans="1:7" x14ac:dyDescent="0.25">
      <c r="A7884">
        <v>597</v>
      </c>
      <c r="B7884" t="str">
        <f>VLOOKUP(CONCATENATE(C7884,"_",D7884),acronyms!$A$2:$B$330,2,0)</f>
        <v>Avenella flexuosa</v>
      </c>
      <c r="C7884" t="s">
        <v>14</v>
      </c>
      <c r="D7884" t="s">
        <v>126</v>
      </c>
      <c r="E7884" t="s">
        <v>50</v>
      </c>
      <c r="G7884" t="s">
        <v>8</v>
      </c>
    </row>
    <row r="7885" spans="1:7" x14ac:dyDescent="0.25">
      <c r="A7885">
        <v>597</v>
      </c>
      <c r="B7885" t="str">
        <f>VLOOKUP(CONCATENATE(C7885,"_",D7885),acronyms!$A$2:$B$330,2,0)</f>
        <v>Avenula versicolor</v>
      </c>
      <c r="C7885" t="s">
        <v>14</v>
      </c>
      <c r="D7885" t="s">
        <v>15</v>
      </c>
      <c r="E7885">
        <v>1</v>
      </c>
      <c r="G7885" t="s">
        <v>8</v>
      </c>
    </row>
    <row r="7886" spans="1:7" x14ac:dyDescent="0.25">
      <c r="A7886">
        <v>597</v>
      </c>
      <c r="B7886" t="str">
        <f>VLOOKUP(CONCATENATE(C7886,"_",D7886),acronyms!$A$2:$B$330,2,0)</f>
        <v>Calamagrostis villosa</v>
      </c>
      <c r="C7886" t="s">
        <v>154</v>
      </c>
      <c r="D7886" t="s">
        <v>37</v>
      </c>
      <c r="E7886" t="s">
        <v>11</v>
      </c>
      <c r="G7886" t="s">
        <v>8</v>
      </c>
    </row>
    <row r="7887" spans="1:7" x14ac:dyDescent="0.25">
      <c r="A7887">
        <v>597</v>
      </c>
      <c r="B7887" t="str">
        <f>VLOOKUP(CONCATENATE(C7887,"_",D7887),acronyms!$A$2:$B$330,2,0)</f>
        <v>Campanula barbata subsp. barbata</v>
      </c>
      <c r="C7887" t="s">
        <v>16</v>
      </c>
      <c r="D7887" t="s">
        <v>94</v>
      </c>
      <c r="E7887" t="s">
        <v>11</v>
      </c>
      <c r="G7887" t="s">
        <v>8</v>
      </c>
    </row>
    <row r="7888" spans="1:7" x14ac:dyDescent="0.25">
      <c r="A7888">
        <v>597</v>
      </c>
      <c r="B7888" t="str">
        <f>VLOOKUP(CONCATENATE(C7888,"_",D7888),acronyms!$A$2:$B$330,2,0)</f>
        <v>Campanula scheuchzeri</v>
      </c>
      <c r="C7888" t="s">
        <v>16</v>
      </c>
      <c r="D7888" t="s">
        <v>17</v>
      </c>
      <c r="E7888" t="s">
        <v>11</v>
      </c>
      <c r="G7888" t="s">
        <v>8</v>
      </c>
    </row>
    <row r="7889" spans="1:7" x14ac:dyDescent="0.25">
      <c r="A7889">
        <v>597</v>
      </c>
      <c r="B7889" t="str">
        <f>VLOOKUP(CONCATENATE(C7889,"_",D7889),acronyms!$A$2:$B$330,2,0)</f>
        <v>Festuca halleri agg.</v>
      </c>
      <c r="C7889" t="s">
        <v>19</v>
      </c>
      <c r="D7889" t="s">
        <v>58</v>
      </c>
      <c r="E7889" t="s">
        <v>11</v>
      </c>
      <c r="G7889" t="s">
        <v>8</v>
      </c>
    </row>
    <row r="7890" spans="1:7" x14ac:dyDescent="0.25">
      <c r="A7890">
        <v>597</v>
      </c>
      <c r="B7890" t="str">
        <f>VLOOKUP(CONCATENATE(C7890,"_",D7890),acronyms!$A$2:$B$330,2,0)</f>
        <v>Geum montanum</v>
      </c>
      <c r="C7890" t="s">
        <v>25</v>
      </c>
      <c r="D7890" t="s">
        <v>26</v>
      </c>
      <c r="E7890" t="s">
        <v>11</v>
      </c>
      <c r="G7890" t="s">
        <v>8</v>
      </c>
    </row>
    <row r="7891" spans="1:7" x14ac:dyDescent="0.25">
      <c r="A7891">
        <v>597</v>
      </c>
      <c r="B7891" t="str">
        <f>VLOOKUP(CONCATENATE(C7891,"_",D7891),acronyms!$A$2:$B$330,2,0)</f>
        <v>Homogyne alpina</v>
      </c>
      <c r="C7891" t="s">
        <v>27</v>
      </c>
      <c r="D7891" t="s">
        <v>13</v>
      </c>
      <c r="E7891">
        <v>1</v>
      </c>
      <c r="G7891" t="s">
        <v>8</v>
      </c>
    </row>
    <row r="7892" spans="1:7" x14ac:dyDescent="0.25">
      <c r="A7892">
        <v>597</v>
      </c>
      <c r="B7892" t="str">
        <f>VLOOKUP(CONCATENATE(C7892,"_",D7892),acronyms!$A$2:$B$330,2,0)</f>
        <v>Juncus trifidus</v>
      </c>
      <c r="C7892" t="s">
        <v>132</v>
      </c>
      <c r="D7892" t="s">
        <v>108</v>
      </c>
      <c r="E7892">
        <v>1</v>
      </c>
      <c r="G7892" t="s">
        <v>8</v>
      </c>
    </row>
    <row r="7893" spans="1:7" x14ac:dyDescent="0.25">
      <c r="A7893">
        <v>597</v>
      </c>
      <c r="B7893" t="str">
        <f>VLOOKUP(CONCATENATE(C7893,"_",D7893),acronyms!$A$2:$B$330,2,0)</f>
        <v>Luzula alpina</v>
      </c>
      <c r="C7893" t="s">
        <v>30</v>
      </c>
      <c r="D7893" t="s">
        <v>13</v>
      </c>
      <c r="E7893" t="s">
        <v>11</v>
      </c>
      <c r="G7893" t="s">
        <v>8</v>
      </c>
    </row>
    <row r="7894" spans="1:7" x14ac:dyDescent="0.25">
      <c r="A7894">
        <v>597</v>
      </c>
      <c r="B7894" t="str">
        <f>VLOOKUP(CONCATENATE(C7894,"_",D7894),acronyms!$A$2:$B$330,2,0)</f>
        <v>Nardus stricta</v>
      </c>
      <c r="C7894" t="s">
        <v>102</v>
      </c>
      <c r="D7894" t="s">
        <v>103</v>
      </c>
      <c r="E7894">
        <v>3</v>
      </c>
      <c r="G7894" t="s">
        <v>8</v>
      </c>
    </row>
    <row r="7895" spans="1:7" x14ac:dyDescent="0.25">
      <c r="A7895">
        <v>597</v>
      </c>
      <c r="B7895" t="str">
        <f>VLOOKUP(CONCATENATE(C7895,"_",D7895),acronyms!$A$2:$B$330,2,0)</f>
        <v>Potentilla aurea</v>
      </c>
      <c r="C7895" t="s">
        <v>34</v>
      </c>
      <c r="D7895" t="s">
        <v>35</v>
      </c>
      <c r="E7895" t="s">
        <v>11</v>
      </c>
      <c r="G7895" t="s">
        <v>8</v>
      </c>
    </row>
    <row r="7896" spans="1:7" x14ac:dyDescent="0.25">
      <c r="A7896">
        <v>597</v>
      </c>
      <c r="B7896" t="str">
        <f>VLOOKUP(CONCATENATE(C7896,"_",D7896),acronyms!$A$2:$B$330,2,0)</f>
        <v>Rhinanthus glacialis</v>
      </c>
      <c r="C7896" t="s">
        <v>106</v>
      </c>
      <c r="D7896" t="s">
        <v>85</v>
      </c>
      <c r="E7896" t="s">
        <v>11</v>
      </c>
      <c r="G7896" t="s">
        <v>8</v>
      </c>
    </row>
    <row r="7897" spans="1:7" x14ac:dyDescent="0.25">
      <c r="A7897">
        <v>597</v>
      </c>
      <c r="B7897" t="str">
        <f>VLOOKUP(CONCATENATE(C7897,"_",D7897),acronyms!$A$2:$B$330,2,0)</f>
        <v>Scorzoneroides helvetica</v>
      </c>
      <c r="C7897" t="s">
        <v>42</v>
      </c>
      <c r="D7897" t="s">
        <v>41</v>
      </c>
      <c r="E7897">
        <v>1</v>
      </c>
      <c r="G7897" t="s">
        <v>8</v>
      </c>
    </row>
    <row r="7898" spans="1:7" x14ac:dyDescent="0.25">
      <c r="A7898">
        <v>597</v>
      </c>
      <c r="B7898" t="str">
        <f>VLOOKUP(CONCATENATE(C7898,"_",D7898),acronyms!$A$2:$B$330,2,0)</f>
        <v>Solidago virgaurea subsp. minuta</v>
      </c>
      <c r="C7898" t="s">
        <v>44</v>
      </c>
      <c r="D7898" t="s">
        <v>45</v>
      </c>
      <c r="E7898" t="s">
        <v>11</v>
      </c>
      <c r="G7898" t="s">
        <v>8</v>
      </c>
    </row>
    <row r="7899" spans="1:7" x14ac:dyDescent="0.25">
      <c r="A7899">
        <v>597</v>
      </c>
      <c r="B7899" t="str">
        <f>VLOOKUP(CONCATENATE(C7899,"_",D7899),acronyms!$A$2:$B$330,2,0)</f>
        <v>Vaccinium myrtillus</v>
      </c>
      <c r="C7899" t="s">
        <v>48</v>
      </c>
      <c r="D7899" t="s">
        <v>51</v>
      </c>
      <c r="E7899" t="s">
        <v>50</v>
      </c>
      <c r="G7899" t="s">
        <v>8</v>
      </c>
    </row>
    <row r="7900" spans="1:7" x14ac:dyDescent="0.25">
      <c r="A7900">
        <v>597</v>
      </c>
      <c r="B7900" t="str">
        <f>VLOOKUP(CONCATENATE(C7900,"_",D7900),acronyms!$A$2:$B$330,2,0)</f>
        <v>Vaccinium vitis-idaea</v>
      </c>
      <c r="C7900" t="s">
        <v>48</v>
      </c>
      <c r="D7900" t="s">
        <v>150</v>
      </c>
      <c r="E7900">
        <v>1</v>
      </c>
      <c r="G7900" t="s">
        <v>8</v>
      </c>
    </row>
    <row r="7901" spans="1:7" x14ac:dyDescent="0.25">
      <c r="A7901">
        <v>598</v>
      </c>
      <c r="B7901" t="str">
        <f>VLOOKUP(CONCATENATE(C7901,"_",D7901),acronyms!$A$2:$B$330,2,0)</f>
        <v>Agrostis agrostiflora</v>
      </c>
      <c r="C7901" t="s">
        <v>7</v>
      </c>
      <c r="D7901" t="s">
        <v>7</v>
      </c>
      <c r="E7901" t="s">
        <v>11</v>
      </c>
      <c r="G7901" t="s">
        <v>93</v>
      </c>
    </row>
    <row r="7902" spans="1:7" x14ac:dyDescent="0.25">
      <c r="A7902">
        <v>598</v>
      </c>
      <c r="B7902" t="str">
        <f>VLOOKUP(CONCATENATE(C7902,"_",D7902),acronyms!$A$2:$B$330,2,0)</f>
        <v>Anthoxanthum alpinum</v>
      </c>
      <c r="C7902" t="s">
        <v>12</v>
      </c>
      <c r="D7902" t="s">
        <v>13</v>
      </c>
      <c r="E7902">
        <v>1</v>
      </c>
      <c r="G7902" t="s">
        <v>93</v>
      </c>
    </row>
    <row r="7903" spans="1:7" x14ac:dyDescent="0.25">
      <c r="A7903">
        <v>598</v>
      </c>
      <c r="B7903" t="str">
        <f>VLOOKUP(CONCATENATE(C7903,"_",D7903),acronyms!$A$2:$B$330,2,0)</f>
        <v>Campanula scheuchzeri</v>
      </c>
      <c r="C7903" t="s">
        <v>16</v>
      </c>
      <c r="D7903" t="s">
        <v>17</v>
      </c>
      <c r="E7903">
        <v>1</v>
      </c>
      <c r="G7903" t="s">
        <v>93</v>
      </c>
    </row>
    <row r="7904" spans="1:7" x14ac:dyDescent="0.25">
      <c r="A7904">
        <v>598</v>
      </c>
      <c r="B7904" t="str">
        <f>VLOOKUP(CONCATENATE(C7904,"_",D7904),acronyms!$A$2:$B$330,2,0)</f>
        <v>Cardamine resedifolia</v>
      </c>
      <c r="C7904" t="s">
        <v>54</v>
      </c>
      <c r="D7904" t="s">
        <v>76</v>
      </c>
      <c r="E7904" t="s">
        <v>18</v>
      </c>
      <c r="G7904" t="s">
        <v>93</v>
      </c>
    </row>
    <row r="7905" spans="1:7" x14ac:dyDescent="0.25">
      <c r="A7905">
        <v>598</v>
      </c>
      <c r="B7905" t="str">
        <f>VLOOKUP(CONCATENATE(C7905,"_",D7905),acronyms!$A$2:$B$330,2,0)</f>
        <v>Festuca nigricans</v>
      </c>
      <c r="C7905" t="s">
        <v>19</v>
      </c>
      <c r="D7905" t="s">
        <v>20</v>
      </c>
      <c r="E7905" t="s">
        <v>50</v>
      </c>
      <c r="G7905" t="s">
        <v>93</v>
      </c>
    </row>
    <row r="7906" spans="1:7" x14ac:dyDescent="0.25">
      <c r="A7906">
        <v>598</v>
      </c>
      <c r="B7906" t="str">
        <f>VLOOKUP(CONCATENATE(C7906,"_",D7906),acronyms!$A$2:$B$330,2,0)</f>
        <v>Geranium sylvaticum</v>
      </c>
      <c r="C7906" t="s">
        <v>23</v>
      </c>
      <c r="D7906" t="s">
        <v>24</v>
      </c>
      <c r="E7906">
        <v>1</v>
      </c>
      <c r="G7906" t="s">
        <v>93</v>
      </c>
    </row>
    <row r="7907" spans="1:7" x14ac:dyDescent="0.25">
      <c r="A7907">
        <v>598</v>
      </c>
      <c r="B7907" t="str">
        <f>VLOOKUP(CONCATENATE(C7907,"_",D7907),acronyms!$A$2:$B$330,2,0)</f>
        <v>Leontodon hispidus</v>
      </c>
      <c r="C7907" t="s">
        <v>28</v>
      </c>
      <c r="D7907" t="s">
        <v>29</v>
      </c>
      <c r="E7907" t="s">
        <v>11</v>
      </c>
      <c r="G7907" t="s">
        <v>93</v>
      </c>
    </row>
    <row r="7908" spans="1:7" x14ac:dyDescent="0.25">
      <c r="A7908">
        <v>598</v>
      </c>
      <c r="B7908" t="str">
        <f>VLOOKUP(CONCATENATE(C7908,"_",D7908),acronyms!$A$2:$B$330,2,0)</f>
        <v>Luzula alpino-pilosa</v>
      </c>
      <c r="C7908" t="s">
        <v>30</v>
      </c>
      <c r="D7908" t="s">
        <v>31</v>
      </c>
      <c r="E7908" t="s">
        <v>50</v>
      </c>
      <c r="G7908" t="s">
        <v>93</v>
      </c>
    </row>
    <row r="7909" spans="1:7" x14ac:dyDescent="0.25">
      <c r="A7909">
        <v>598</v>
      </c>
      <c r="B7909" t="str">
        <f>VLOOKUP(CONCATENATE(C7909,"_",D7909),acronyms!$A$2:$B$330,2,0)</f>
        <v>Mutellina adonidifolia</v>
      </c>
      <c r="C7909" t="s">
        <v>99</v>
      </c>
      <c r="D7909" t="s">
        <v>100</v>
      </c>
      <c r="E7909" t="s">
        <v>50</v>
      </c>
      <c r="G7909" t="s">
        <v>93</v>
      </c>
    </row>
    <row r="7910" spans="1:7" x14ac:dyDescent="0.25">
      <c r="A7910">
        <v>598</v>
      </c>
      <c r="B7910" t="str">
        <f>VLOOKUP(CONCATENATE(C7910,"_",D7910),acronyms!$A$2:$B$330,2,0)</f>
        <v>Myosotis alpestris</v>
      </c>
      <c r="C7910" t="s">
        <v>101</v>
      </c>
      <c r="D7910" t="s">
        <v>13</v>
      </c>
      <c r="E7910">
        <v>1</v>
      </c>
      <c r="G7910" t="s">
        <v>93</v>
      </c>
    </row>
    <row r="7911" spans="1:7" x14ac:dyDescent="0.25">
      <c r="A7911">
        <v>598</v>
      </c>
      <c r="B7911" t="str">
        <f>VLOOKUP(CONCATENATE(C7911,"_",D7911),acronyms!$A$2:$B$330,2,0)</f>
        <v>Poa alpina</v>
      </c>
      <c r="C7911" t="s">
        <v>79</v>
      </c>
      <c r="D7911" t="s">
        <v>13</v>
      </c>
      <c r="E7911" t="s">
        <v>11</v>
      </c>
      <c r="G7911" t="s">
        <v>93</v>
      </c>
    </row>
    <row r="7912" spans="1:7" x14ac:dyDescent="0.25">
      <c r="A7912">
        <v>598</v>
      </c>
      <c r="B7912" t="str">
        <f>VLOOKUP(CONCATENATE(C7912,"_",D7912),acronyms!$A$2:$B$330,2,0)</f>
        <v>Potentilla aurea</v>
      </c>
      <c r="C7912" t="s">
        <v>34</v>
      </c>
      <c r="D7912" t="s">
        <v>35</v>
      </c>
      <c r="E7912" t="s">
        <v>11</v>
      </c>
      <c r="G7912" t="s">
        <v>93</v>
      </c>
    </row>
    <row r="7913" spans="1:7" x14ac:dyDescent="0.25">
      <c r="A7913">
        <v>598</v>
      </c>
      <c r="B7913" t="str">
        <f>VLOOKUP(CONCATENATE(C7913,"_",D7913),acronyms!$A$2:$B$330,2,0)</f>
        <v>Ranunculus villarsii</v>
      </c>
      <c r="C7913" t="s">
        <v>36</v>
      </c>
      <c r="D7913" t="s">
        <v>37</v>
      </c>
      <c r="E7913" t="s">
        <v>46</v>
      </c>
      <c r="G7913" t="s">
        <v>93</v>
      </c>
    </row>
    <row r="7914" spans="1:7" x14ac:dyDescent="0.25">
      <c r="A7914">
        <v>598</v>
      </c>
      <c r="B7914" t="str">
        <f>VLOOKUP(CONCATENATE(C7914,"_",D7914),acronyms!$A$2:$B$330,2,0)</f>
        <v>Scorzoneroides helvetica</v>
      </c>
      <c r="C7914" t="s">
        <v>42</v>
      </c>
      <c r="D7914" t="s">
        <v>41</v>
      </c>
      <c r="E7914" t="s">
        <v>11</v>
      </c>
      <c r="G7914" t="s">
        <v>93</v>
      </c>
    </row>
    <row r="7915" spans="1:7" x14ac:dyDescent="0.25">
      <c r="A7915">
        <v>598</v>
      </c>
      <c r="B7915" t="str">
        <f>VLOOKUP(CONCATENATE(C7915,"_",D7915),acronyms!$A$2:$B$330,2,0)</f>
        <v>Sempervivum montanum s. str.</v>
      </c>
      <c r="C7915" t="s">
        <v>95</v>
      </c>
      <c r="D7915" t="s">
        <v>26</v>
      </c>
      <c r="E7915">
        <v>1</v>
      </c>
      <c r="G7915" t="s">
        <v>93</v>
      </c>
    </row>
    <row r="7916" spans="1:7" x14ac:dyDescent="0.25">
      <c r="A7916">
        <v>598</v>
      </c>
      <c r="B7916" t="str">
        <f>VLOOKUP(CONCATENATE(C7916,"_",D7916),acronyms!$A$2:$B$330,2,0)</f>
        <v>Silene vulgaris</v>
      </c>
      <c r="C7916" t="s">
        <v>43</v>
      </c>
      <c r="D7916" t="s">
        <v>10</v>
      </c>
      <c r="E7916" t="s">
        <v>11</v>
      </c>
      <c r="G7916" t="s">
        <v>93</v>
      </c>
    </row>
    <row r="7917" spans="1:7" x14ac:dyDescent="0.25">
      <c r="A7917">
        <v>598</v>
      </c>
      <c r="B7917" t="str">
        <f>VLOOKUP(CONCATENATE(C7917,"_",D7917),acronyms!$A$2:$B$330,2,0)</f>
        <v>Solidago virgaurea subsp. minuta</v>
      </c>
      <c r="C7917" t="s">
        <v>44</v>
      </c>
      <c r="D7917" t="s">
        <v>45</v>
      </c>
      <c r="E7917" t="s">
        <v>11</v>
      </c>
      <c r="G7917" t="s">
        <v>93</v>
      </c>
    </row>
    <row r="7918" spans="1:7" x14ac:dyDescent="0.25">
      <c r="A7918">
        <v>598</v>
      </c>
      <c r="B7918" t="str">
        <f>VLOOKUP(CONCATENATE(C7918,"_",D7918),acronyms!$A$2:$B$330,2,0)</f>
        <v>Veronica alpina</v>
      </c>
      <c r="C7918" t="s">
        <v>15</v>
      </c>
      <c r="D7918" t="s">
        <v>13</v>
      </c>
      <c r="E7918" t="s">
        <v>18</v>
      </c>
      <c r="G7918" t="s">
        <v>93</v>
      </c>
    </row>
    <row r="7919" spans="1:7" x14ac:dyDescent="0.25">
      <c r="A7919">
        <v>598</v>
      </c>
      <c r="B7919" t="str">
        <f>VLOOKUP(CONCATENATE(C7919,"_",D7919),acronyms!$A$2:$B$330,2,0)</f>
        <v>Viola biflora</v>
      </c>
      <c r="C7919" t="s">
        <v>52</v>
      </c>
      <c r="D7919" t="s">
        <v>53</v>
      </c>
      <c r="E7919" t="s">
        <v>11</v>
      </c>
      <c r="G7919" t="s">
        <v>93</v>
      </c>
    </row>
    <row r="7920" spans="1:7" x14ac:dyDescent="0.25">
      <c r="A7920">
        <v>599</v>
      </c>
      <c r="B7920" t="str">
        <f>VLOOKUP(CONCATENATE(C7920,"_",D7920),acronyms!$A$2:$B$330,2,0)</f>
        <v>Alchemilla vulgaris agg.</v>
      </c>
      <c r="C7920" t="s">
        <v>9</v>
      </c>
      <c r="D7920" t="s">
        <v>10</v>
      </c>
      <c r="E7920">
        <v>1</v>
      </c>
      <c r="G7920" t="s">
        <v>75</v>
      </c>
    </row>
    <row r="7921" spans="1:7" x14ac:dyDescent="0.25">
      <c r="A7921">
        <v>599</v>
      </c>
      <c r="B7921" t="str">
        <f>VLOOKUP(CONCATENATE(C7921,"_",D7921),acronyms!$A$2:$B$330,2,0)</f>
        <v>Campanula scheuchzeri</v>
      </c>
      <c r="C7921" t="s">
        <v>16</v>
      </c>
      <c r="D7921" t="s">
        <v>17</v>
      </c>
      <c r="E7921" t="s">
        <v>11</v>
      </c>
      <c r="G7921" t="s">
        <v>75</v>
      </c>
    </row>
    <row r="7922" spans="1:7" x14ac:dyDescent="0.25">
      <c r="A7922">
        <v>599</v>
      </c>
      <c r="B7922" t="str">
        <f>VLOOKUP(CONCATENATE(C7922,"_",D7922),acronyms!$A$2:$B$330,2,0)</f>
        <v>Cirsium spinosissimum</v>
      </c>
      <c r="C7922" t="s">
        <v>165</v>
      </c>
      <c r="D7922" t="s">
        <v>60</v>
      </c>
      <c r="E7922" t="s">
        <v>46</v>
      </c>
      <c r="G7922" t="s">
        <v>75</v>
      </c>
    </row>
    <row r="7923" spans="1:7" x14ac:dyDescent="0.25">
      <c r="A7923">
        <v>599</v>
      </c>
      <c r="B7923" t="str">
        <f>VLOOKUP(CONCATENATE(C7923,"_",D7923),acronyms!$A$2:$B$330,2,0)</f>
        <v>Deschampsia cespitosa subsp. cespitosa</v>
      </c>
      <c r="C7923" t="s">
        <v>89</v>
      </c>
      <c r="D7923" t="s">
        <v>90</v>
      </c>
      <c r="E7923" t="s">
        <v>46</v>
      </c>
      <c r="G7923" t="s">
        <v>75</v>
      </c>
    </row>
    <row r="7924" spans="1:7" x14ac:dyDescent="0.25">
      <c r="A7924">
        <v>599</v>
      </c>
      <c r="B7924" t="str">
        <f>VLOOKUP(CONCATENATE(C7924,"_",D7924),acronyms!$A$2:$B$330,2,0)</f>
        <v>Euphrasia sp.</v>
      </c>
      <c r="C7924" t="s">
        <v>113</v>
      </c>
      <c r="D7924" t="s">
        <v>134</v>
      </c>
      <c r="E7924" t="s">
        <v>18</v>
      </c>
      <c r="G7924" t="s">
        <v>75</v>
      </c>
    </row>
    <row r="7925" spans="1:7" x14ac:dyDescent="0.25">
      <c r="A7925">
        <v>599</v>
      </c>
      <c r="B7925" t="str">
        <f>VLOOKUP(CONCATENATE(C7925,"_",D7925),acronyms!$A$2:$B$330,2,0)</f>
        <v>Festuca nigricans</v>
      </c>
      <c r="C7925" t="s">
        <v>19</v>
      </c>
      <c r="D7925" t="s">
        <v>20</v>
      </c>
      <c r="E7925">
        <v>1</v>
      </c>
      <c r="G7925" t="s">
        <v>75</v>
      </c>
    </row>
    <row r="7926" spans="1:7" x14ac:dyDescent="0.25">
      <c r="A7926">
        <v>599</v>
      </c>
      <c r="B7926" t="str">
        <f>VLOOKUP(CONCATENATE(C7926,"_",D7926),acronyms!$A$2:$B$330,2,0)</f>
        <v>Luzula alpino-pilosa</v>
      </c>
      <c r="C7926" t="s">
        <v>30</v>
      </c>
      <c r="D7926" t="s">
        <v>31</v>
      </c>
      <c r="E7926" t="s">
        <v>11</v>
      </c>
      <c r="G7926" t="s">
        <v>75</v>
      </c>
    </row>
    <row r="7927" spans="1:7" x14ac:dyDescent="0.25">
      <c r="A7927">
        <v>599</v>
      </c>
      <c r="B7927" t="str">
        <f>VLOOKUP(CONCATENATE(C7927,"_",D7927),acronyms!$A$2:$B$330,2,0)</f>
        <v>Mutellina adonidifolia</v>
      </c>
      <c r="C7927" t="s">
        <v>99</v>
      </c>
      <c r="D7927" t="s">
        <v>100</v>
      </c>
      <c r="E7927" t="s">
        <v>50</v>
      </c>
      <c r="G7927" t="s">
        <v>75</v>
      </c>
    </row>
    <row r="7928" spans="1:7" x14ac:dyDescent="0.25">
      <c r="A7928">
        <v>599</v>
      </c>
      <c r="B7928" t="str">
        <f>VLOOKUP(CONCATENATE(C7928,"_",D7928),acronyms!$A$2:$B$330,2,0)</f>
        <v>Myosotis alpestris</v>
      </c>
      <c r="C7928" t="s">
        <v>101</v>
      </c>
      <c r="D7928" t="s">
        <v>13</v>
      </c>
      <c r="E7928">
        <v>1</v>
      </c>
      <c r="G7928" t="s">
        <v>75</v>
      </c>
    </row>
    <row r="7929" spans="1:7" x14ac:dyDescent="0.25">
      <c r="A7929">
        <v>599</v>
      </c>
      <c r="B7929" t="str">
        <f>VLOOKUP(CONCATENATE(C7929,"_",D7929),acronyms!$A$2:$B$330,2,0)</f>
        <v>Phleum alpinum agg.</v>
      </c>
      <c r="C7929" t="s">
        <v>162</v>
      </c>
      <c r="D7929" t="s">
        <v>13</v>
      </c>
      <c r="E7929" t="s">
        <v>46</v>
      </c>
      <c r="G7929" t="s">
        <v>75</v>
      </c>
    </row>
    <row r="7930" spans="1:7" x14ac:dyDescent="0.25">
      <c r="A7930">
        <v>599</v>
      </c>
      <c r="B7930" t="str">
        <f>VLOOKUP(CONCATENATE(C7930,"_",D7930),acronyms!$A$2:$B$330,2,0)</f>
        <v>Poa alpina</v>
      </c>
      <c r="C7930" t="s">
        <v>79</v>
      </c>
      <c r="D7930" t="s">
        <v>13</v>
      </c>
      <c r="E7930" t="s">
        <v>11</v>
      </c>
      <c r="G7930" t="s">
        <v>75</v>
      </c>
    </row>
    <row r="7931" spans="1:7" x14ac:dyDescent="0.25">
      <c r="A7931">
        <v>599</v>
      </c>
      <c r="B7931" t="str">
        <f>VLOOKUP(CONCATENATE(C7931,"_",D7931),acronyms!$A$2:$B$330,2,0)</f>
        <v>Ranunculus villarsii</v>
      </c>
      <c r="C7931" t="s">
        <v>36</v>
      </c>
      <c r="D7931" t="s">
        <v>37</v>
      </c>
      <c r="E7931" t="s">
        <v>46</v>
      </c>
      <c r="G7931" t="s">
        <v>75</v>
      </c>
    </row>
    <row r="7932" spans="1:7" x14ac:dyDescent="0.25">
      <c r="A7932">
        <v>599</v>
      </c>
      <c r="B7932" t="str">
        <f>VLOOKUP(CONCATENATE(C7932,"_",D7932),acronyms!$A$2:$B$330,2,0)</f>
        <v>Rumex alpestris</v>
      </c>
      <c r="C7932" t="s">
        <v>261</v>
      </c>
      <c r="D7932" t="s">
        <v>13</v>
      </c>
      <c r="E7932" t="s">
        <v>50</v>
      </c>
      <c r="G7932" t="s">
        <v>75</v>
      </c>
    </row>
    <row r="7933" spans="1:7" x14ac:dyDescent="0.25">
      <c r="A7933">
        <v>599</v>
      </c>
      <c r="B7933" t="str">
        <f>VLOOKUP(CONCATENATE(C7933,"_",D7933),acronyms!$A$2:$B$330,2,0)</f>
        <v>Scorzoneroides helvetica</v>
      </c>
      <c r="C7933" t="s">
        <v>42</v>
      </c>
      <c r="D7933" t="s">
        <v>41</v>
      </c>
      <c r="E7933" t="s">
        <v>11</v>
      </c>
      <c r="F7933" t="s">
        <v>61</v>
      </c>
      <c r="G7933" t="s">
        <v>75</v>
      </c>
    </row>
    <row r="7934" spans="1:7" x14ac:dyDescent="0.25">
      <c r="A7934">
        <v>599</v>
      </c>
      <c r="B7934" t="str">
        <f>VLOOKUP(CONCATENATE(C7934,"_",D7934),acronyms!$A$2:$B$330,2,0)</f>
        <v>Silene vulgaris</v>
      </c>
      <c r="C7934" t="s">
        <v>43</v>
      </c>
      <c r="D7934" t="s">
        <v>10</v>
      </c>
      <c r="E7934">
        <v>1</v>
      </c>
      <c r="G7934" t="s">
        <v>75</v>
      </c>
    </row>
    <row r="7935" spans="1:7" x14ac:dyDescent="0.25">
      <c r="A7935">
        <v>599</v>
      </c>
      <c r="B7935" t="str">
        <f>VLOOKUP(CONCATENATE(C7935,"_",D7935),acronyms!$A$2:$B$330,2,0)</f>
        <v>Soldanella pusilla</v>
      </c>
      <c r="C7935" t="s">
        <v>44</v>
      </c>
      <c r="D7935" t="s">
        <v>127</v>
      </c>
      <c r="E7935" t="s">
        <v>11</v>
      </c>
      <c r="G7935" t="s">
        <v>75</v>
      </c>
    </row>
    <row r="7936" spans="1:7" x14ac:dyDescent="0.25">
      <c r="A7936">
        <v>599</v>
      </c>
      <c r="B7936" t="str">
        <f>VLOOKUP(CONCATENATE(C7936,"_",D7936),acronyms!$A$2:$B$330,2,0)</f>
        <v>Trifolium pratense subsp. pratense</v>
      </c>
      <c r="C7936" t="s">
        <v>108</v>
      </c>
      <c r="D7936" t="s">
        <v>110</v>
      </c>
      <c r="E7936" t="s">
        <v>11</v>
      </c>
      <c r="F7936" t="s">
        <v>61</v>
      </c>
      <c r="G7936" t="s">
        <v>75</v>
      </c>
    </row>
    <row r="7937" spans="1:7" x14ac:dyDescent="0.25">
      <c r="A7937">
        <v>599</v>
      </c>
      <c r="B7937" t="str">
        <f>VLOOKUP(CONCATENATE(C7937,"_",D7937),acronyms!$A$2:$B$330,2,0)</f>
        <v>Viola biflora</v>
      </c>
      <c r="C7937" t="s">
        <v>52</v>
      </c>
      <c r="D7937" t="s">
        <v>53</v>
      </c>
      <c r="E7937" t="s">
        <v>11</v>
      </c>
      <c r="G7937" t="s">
        <v>75</v>
      </c>
    </row>
    <row r="7938" spans="1:7" x14ac:dyDescent="0.25">
      <c r="A7938">
        <v>600</v>
      </c>
      <c r="B7938" t="str">
        <f>VLOOKUP(CONCATENATE(C7938,"_",D7938),acronyms!$A$2:$B$330,2,0)</f>
        <v>Agrostis agrostiflora</v>
      </c>
      <c r="C7938" t="s">
        <v>177</v>
      </c>
      <c r="D7938" t="s">
        <v>7</v>
      </c>
      <c r="E7938">
        <v>1</v>
      </c>
      <c r="G7938" t="s">
        <v>137</v>
      </c>
    </row>
    <row r="7939" spans="1:7" x14ac:dyDescent="0.25">
      <c r="A7939">
        <v>600</v>
      </c>
      <c r="B7939" t="str">
        <f>VLOOKUP(CONCATENATE(C7939,"_",D7939),acronyms!$A$2:$B$330,2,0)</f>
        <v>Alchemilla vulgaris agg.</v>
      </c>
      <c r="C7939" t="s">
        <v>178</v>
      </c>
      <c r="D7939" t="s">
        <v>10</v>
      </c>
      <c r="E7939" t="s">
        <v>50</v>
      </c>
      <c r="G7939" t="s">
        <v>137</v>
      </c>
    </row>
    <row r="7940" spans="1:7" x14ac:dyDescent="0.25">
      <c r="A7940">
        <v>600</v>
      </c>
      <c r="B7940" t="str">
        <f>VLOOKUP(CONCATENATE(C7940,"_",D7940),acronyms!$A$2:$B$330,2,0)</f>
        <v>Anthoxanthum alpinum</v>
      </c>
      <c r="C7940" t="s">
        <v>179</v>
      </c>
      <c r="D7940" t="s">
        <v>13</v>
      </c>
      <c r="E7940" t="s">
        <v>11</v>
      </c>
      <c r="G7940" t="s">
        <v>137</v>
      </c>
    </row>
    <row r="7941" spans="1:7" x14ac:dyDescent="0.25">
      <c r="A7941">
        <v>600</v>
      </c>
      <c r="B7941" t="str">
        <f>VLOOKUP(CONCATENATE(C7941,"_",D7941),acronyms!$A$2:$B$330,2,0)</f>
        <v>Botrychium lunaria</v>
      </c>
      <c r="C7941" t="s">
        <v>306</v>
      </c>
      <c r="D7941" t="s">
        <v>175</v>
      </c>
      <c r="E7941" t="s">
        <v>11</v>
      </c>
      <c r="G7941" t="s">
        <v>137</v>
      </c>
    </row>
    <row r="7942" spans="1:7" x14ac:dyDescent="0.25">
      <c r="A7942">
        <v>600</v>
      </c>
      <c r="B7942" t="str">
        <f>VLOOKUP(CONCATENATE(C7942,"_",D7942),acronyms!$A$2:$B$330,2,0)</f>
        <v>Campanula scheuchzeri</v>
      </c>
      <c r="C7942" t="s">
        <v>210</v>
      </c>
      <c r="D7942" t="s">
        <v>17</v>
      </c>
      <c r="E7942" t="s">
        <v>11</v>
      </c>
      <c r="G7942" t="s">
        <v>137</v>
      </c>
    </row>
    <row r="7943" spans="1:7" x14ac:dyDescent="0.25">
      <c r="A7943">
        <v>600</v>
      </c>
      <c r="B7943" t="str">
        <f>VLOOKUP(CONCATENATE(C7943,"_",D7943),acronyms!$A$2:$B$330,2,0)</f>
        <v>Cerastium sp.</v>
      </c>
      <c r="C7943" t="s">
        <v>136</v>
      </c>
      <c r="D7943" t="s">
        <v>134</v>
      </c>
      <c r="E7943" t="s">
        <v>11</v>
      </c>
      <c r="G7943" t="s">
        <v>137</v>
      </c>
    </row>
    <row r="7944" spans="1:7" x14ac:dyDescent="0.25">
      <c r="A7944">
        <v>600</v>
      </c>
      <c r="B7944" t="str">
        <f>VLOOKUP(CONCATENATE(C7944,"_",D7944),acronyms!$A$2:$B$330,2,0)</f>
        <v>Euphrasia minima</v>
      </c>
      <c r="C7944" t="s">
        <v>247</v>
      </c>
      <c r="D7944" t="s">
        <v>62</v>
      </c>
      <c r="E7944" t="s">
        <v>11</v>
      </c>
      <c r="G7944" t="s">
        <v>137</v>
      </c>
    </row>
    <row r="7945" spans="1:7" x14ac:dyDescent="0.25">
      <c r="A7945">
        <v>600</v>
      </c>
      <c r="B7945" t="str">
        <f>VLOOKUP(CONCATENATE(C7945,"_",D7945),acronyms!$A$2:$B$330,2,0)</f>
        <v>Festuca nigricans</v>
      </c>
      <c r="C7945" t="s">
        <v>182</v>
      </c>
      <c r="D7945" t="s">
        <v>20</v>
      </c>
      <c r="E7945">
        <v>1</v>
      </c>
      <c r="G7945" t="s">
        <v>137</v>
      </c>
    </row>
    <row r="7946" spans="1:7" x14ac:dyDescent="0.25">
      <c r="A7946">
        <v>600</v>
      </c>
      <c r="B7946" t="str">
        <f>VLOOKUP(CONCATENATE(C7946,"_",D7946),acronyms!$A$2:$B$330,2,0)</f>
        <v>Geranium sylvaticum</v>
      </c>
      <c r="C7946" t="s">
        <v>183</v>
      </c>
      <c r="D7946" t="s">
        <v>24</v>
      </c>
      <c r="E7946" t="s">
        <v>46</v>
      </c>
      <c r="G7946" t="s">
        <v>137</v>
      </c>
    </row>
    <row r="7947" spans="1:7" x14ac:dyDescent="0.25">
      <c r="A7947">
        <v>600</v>
      </c>
      <c r="B7947" t="str">
        <f>VLOOKUP(CONCATENATE(C7947,"_",D7947),acronyms!$A$2:$B$330,2,0)</f>
        <v>Leontodon hispidus</v>
      </c>
      <c r="C7947" t="s">
        <v>184</v>
      </c>
      <c r="D7947" t="s">
        <v>29</v>
      </c>
      <c r="E7947" t="s">
        <v>11</v>
      </c>
      <c r="G7947" t="s">
        <v>137</v>
      </c>
    </row>
    <row r="7948" spans="1:7" x14ac:dyDescent="0.25">
      <c r="A7948">
        <v>600</v>
      </c>
      <c r="B7948" t="str">
        <f>VLOOKUP(CONCATENATE(C7948,"_",D7948),acronyms!$A$2:$B$330,2,0)</f>
        <v>Lotus corniculatus</v>
      </c>
      <c r="C7948" t="s">
        <v>269</v>
      </c>
      <c r="D7948" t="s">
        <v>97</v>
      </c>
      <c r="E7948" t="s">
        <v>11</v>
      </c>
      <c r="G7948" t="s">
        <v>137</v>
      </c>
    </row>
    <row r="7949" spans="1:7" x14ac:dyDescent="0.25">
      <c r="A7949">
        <v>600</v>
      </c>
      <c r="B7949" t="str">
        <f>VLOOKUP(CONCATENATE(C7949,"_",D7949),acronyms!$A$2:$B$330,2,0)</f>
        <v>Luzula alpino-pilosa</v>
      </c>
      <c r="C7949" t="s">
        <v>139</v>
      </c>
      <c r="D7949" t="s">
        <v>31</v>
      </c>
      <c r="E7949" t="s">
        <v>11</v>
      </c>
      <c r="G7949" t="s">
        <v>137</v>
      </c>
    </row>
    <row r="7950" spans="1:7" x14ac:dyDescent="0.25">
      <c r="A7950">
        <v>600</v>
      </c>
      <c r="B7950" t="str">
        <f>VLOOKUP(CONCATENATE(C7950,"_",D7950),acronyms!$A$2:$B$330,2,0)</f>
        <v>Myosotis alpestris</v>
      </c>
      <c r="C7950" t="s">
        <v>186</v>
      </c>
      <c r="D7950" t="s">
        <v>13</v>
      </c>
      <c r="E7950" t="s">
        <v>11</v>
      </c>
      <c r="G7950" t="s">
        <v>137</v>
      </c>
    </row>
    <row r="7951" spans="1:7" x14ac:dyDescent="0.25">
      <c r="A7951">
        <v>600</v>
      </c>
      <c r="B7951" t="str">
        <f>VLOOKUP(CONCATENATE(C7951,"_",D7951),acronyms!$A$2:$B$330,2,0)</f>
        <v>Persicaria vivipara</v>
      </c>
      <c r="C7951" t="s">
        <v>216</v>
      </c>
      <c r="D7951" t="s">
        <v>33</v>
      </c>
      <c r="E7951" t="s">
        <v>11</v>
      </c>
      <c r="G7951" t="s">
        <v>137</v>
      </c>
    </row>
    <row r="7952" spans="1:7" x14ac:dyDescent="0.25">
      <c r="A7952">
        <v>600</v>
      </c>
      <c r="B7952" t="str">
        <f>VLOOKUP(CONCATENATE(C7952,"_",D7952),acronyms!$A$2:$B$330,2,0)</f>
        <v>Peucedanum ostruthium</v>
      </c>
      <c r="C7952" t="s">
        <v>187</v>
      </c>
      <c r="D7952" t="s">
        <v>188</v>
      </c>
      <c r="E7952" t="s">
        <v>46</v>
      </c>
      <c r="G7952" t="s">
        <v>137</v>
      </c>
    </row>
    <row r="7953" spans="1:7" x14ac:dyDescent="0.25">
      <c r="A7953">
        <v>600</v>
      </c>
      <c r="B7953" t="str">
        <f>VLOOKUP(CONCATENATE(C7953,"_",D7953),acronyms!$A$2:$B$330,2,0)</f>
        <v>Poa alpina</v>
      </c>
      <c r="C7953" t="s">
        <v>140</v>
      </c>
      <c r="D7953" t="s">
        <v>13</v>
      </c>
      <c r="E7953" t="s">
        <v>11</v>
      </c>
      <c r="G7953" t="s">
        <v>137</v>
      </c>
    </row>
    <row r="7954" spans="1:7" x14ac:dyDescent="0.25">
      <c r="A7954">
        <v>600</v>
      </c>
      <c r="B7954" t="str">
        <f>VLOOKUP(CONCATENATE(C7954,"_",D7954),acronyms!$A$2:$B$330,2,0)</f>
        <v>Potentilla aurea</v>
      </c>
      <c r="C7954" t="s">
        <v>189</v>
      </c>
      <c r="D7954" t="s">
        <v>35</v>
      </c>
      <c r="E7954">
        <v>1</v>
      </c>
      <c r="G7954" t="s">
        <v>137</v>
      </c>
    </row>
    <row r="7955" spans="1:7" x14ac:dyDescent="0.25">
      <c r="A7955">
        <v>600</v>
      </c>
      <c r="B7955" t="str">
        <f>VLOOKUP(CONCATENATE(C7955,"_",D7955),acronyms!$A$2:$B$330,2,0)</f>
        <v>Scorzoneroides helvetica</v>
      </c>
      <c r="C7955" t="s">
        <v>220</v>
      </c>
      <c r="D7955" t="s">
        <v>41</v>
      </c>
      <c r="E7955" t="s">
        <v>11</v>
      </c>
      <c r="G7955" t="s">
        <v>137</v>
      </c>
    </row>
    <row r="7956" spans="1:7" x14ac:dyDescent="0.25">
      <c r="A7956">
        <v>600</v>
      </c>
      <c r="B7956" t="str">
        <f>VLOOKUP(CONCATENATE(C7956,"_",D7956),acronyms!$A$2:$B$330,2,0)</f>
        <v>Silene vulgaris</v>
      </c>
      <c r="C7956" t="s">
        <v>142</v>
      </c>
      <c r="D7956" t="s">
        <v>10</v>
      </c>
      <c r="E7956" t="s">
        <v>11</v>
      </c>
      <c r="G7956" t="s">
        <v>137</v>
      </c>
    </row>
    <row r="7957" spans="1:7" x14ac:dyDescent="0.25">
      <c r="A7957">
        <v>600</v>
      </c>
      <c r="B7957" t="str">
        <f>VLOOKUP(CONCATENATE(C7957,"_",D7957),acronyms!$A$2:$B$330,2,0)</f>
        <v>Trifolium badium</v>
      </c>
      <c r="C7957" t="s">
        <v>231</v>
      </c>
      <c r="D7957" t="s">
        <v>202</v>
      </c>
      <c r="E7957">
        <v>1</v>
      </c>
      <c r="G7957" t="s">
        <v>137</v>
      </c>
    </row>
    <row r="7958" spans="1:7" x14ac:dyDescent="0.25">
      <c r="A7958">
        <v>600</v>
      </c>
      <c r="B7958" t="str">
        <f>VLOOKUP(CONCATENATE(C7958,"_",D7958),acronyms!$A$2:$B$330,2,0)</f>
        <v>Viola biflora</v>
      </c>
      <c r="C7958" t="s">
        <v>193</v>
      </c>
      <c r="D7958" t="s">
        <v>53</v>
      </c>
      <c r="E7958">
        <v>1</v>
      </c>
      <c r="G7958" t="s">
        <v>137</v>
      </c>
    </row>
    <row r="7959" spans="1:7" x14ac:dyDescent="0.25">
      <c r="A7959">
        <v>601</v>
      </c>
      <c r="B7959" t="str">
        <f>VLOOKUP(CONCATENATE(C7959,"_",D7959),acronyms!$A$2:$B$330,2,0)</f>
        <v>Agrostis alpina</v>
      </c>
      <c r="C7959" t="s">
        <v>177</v>
      </c>
      <c r="D7959" t="s">
        <v>13</v>
      </c>
      <c r="E7959" t="s">
        <v>11</v>
      </c>
      <c r="G7959" t="s">
        <v>8</v>
      </c>
    </row>
    <row r="7960" spans="1:7" x14ac:dyDescent="0.25">
      <c r="A7960">
        <v>601</v>
      </c>
      <c r="B7960" t="str">
        <f>VLOOKUP(CONCATENATE(C7960,"_",D7960),acronyms!$A$2:$B$330,2,0)</f>
        <v>Anthoxanthum alpinum</v>
      </c>
      <c r="C7960" t="s">
        <v>179</v>
      </c>
      <c r="D7960" t="s">
        <v>13</v>
      </c>
      <c r="E7960">
        <v>1</v>
      </c>
      <c r="G7960" t="s">
        <v>8</v>
      </c>
    </row>
    <row r="7961" spans="1:7" x14ac:dyDescent="0.25">
      <c r="A7961">
        <v>601</v>
      </c>
      <c r="B7961" t="str">
        <f>VLOOKUP(CONCATENATE(C7961,"_",D7961),acronyms!$A$2:$B$330,2,0)</f>
        <v>Avenula versicolor</v>
      </c>
      <c r="C7961" t="s">
        <v>208</v>
      </c>
      <c r="D7961" t="s">
        <v>15</v>
      </c>
      <c r="E7961">
        <v>1</v>
      </c>
      <c r="G7961" t="s">
        <v>8</v>
      </c>
    </row>
    <row r="7962" spans="1:7" x14ac:dyDescent="0.25">
      <c r="A7962">
        <v>601</v>
      </c>
      <c r="B7962" t="str">
        <f>VLOOKUP(CONCATENATE(C7962,"_",D7962),acronyms!$A$2:$B$330,2,0)</f>
        <v>Bartsia alpina</v>
      </c>
      <c r="C7962" t="s">
        <v>312</v>
      </c>
      <c r="D7962" t="s">
        <v>13</v>
      </c>
      <c r="E7962">
        <v>1</v>
      </c>
      <c r="G7962" t="s">
        <v>8</v>
      </c>
    </row>
    <row r="7963" spans="1:7" x14ac:dyDescent="0.25">
      <c r="A7963">
        <v>601</v>
      </c>
      <c r="B7963" t="str">
        <f>VLOOKUP(CONCATENATE(C7963,"_",D7963),acronyms!$A$2:$B$330,2,0)</f>
        <v>Campanula scheuchzeri</v>
      </c>
      <c r="C7963" t="s">
        <v>210</v>
      </c>
      <c r="D7963" t="s">
        <v>17</v>
      </c>
      <c r="E7963" t="s">
        <v>11</v>
      </c>
      <c r="G7963" t="s">
        <v>8</v>
      </c>
    </row>
    <row r="7964" spans="1:7" x14ac:dyDescent="0.25">
      <c r="A7964">
        <v>601</v>
      </c>
      <c r="B7964" t="str">
        <f>VLOOKUP(CONCATENATE(C7964,"_",D7964),acronyms!$A$2:$B$330,2,0)</f>
        <v>Carex sempervirens</v>
      </c>
      <c r="C7964" t="s">
        <v>180</v>
      </c>
      <c r="D7964" t="s">
        <v>95</v>
      </c>
      <c r="E7964" t="s">
        <v>11</v>
      </c>
      <c r="G7964" t="s">
        <v>8</v>
      </c>
    </row>
    <row r="7965" spans="1:7" x14ac:dyDescent="0.25">
      <c r="A7965">
        <v>601</v>
      </c>
      <c r="B7965" t="str">
        <f>VLOOKUP(CONCATENATE(C7965,"_",D7965),acronyms!$A$2:$B$330,2,0)</f>
        <v>Festuca nigricans</v>
      </c>
      <c r="C7965" t="s">
        <v>182</v>
      </c>
      <c r="D7965" t="s">
        <v>20</v>
      </c>
      <c r="E7965">
        <v>1</v>
      </c>
      <c r="G7965" t="s">
        <v>8</v>
      </c>
    </row>
    <row r="7966" spans="1:7" x14ac:dyDescent="0.25">
      <c r="A7966">
        <v>601</v>
      </c>
      <c r="B7966" t="str">
        <f>VLOOKUP(CONCATENATE(C7966,"_",D7966),acronyms!$A$2:$B$330,2,0)</f>
        <v>Homogyne alpina</v>
      </c>
      <c r="C7966" t="s">
        <v>213</v>
      </c>
      <c r="D7966" t="s">
        <v>13</v>
      </c>
      <c r="E7966" t="s">
        <v>11</v>
      </c>
      <c r="G7966" t="s">
        <v>8</v>
      </c>
    </row>
    <row r="7967" spans="1:7" x14ac:dyDescent="0.25">
      <c r="A7967">
        <v>601</v>
      </c>
      <c r="B7967" t="str">
        <f>VLOOKUP(CONCATENATE(C7967,"_",D7967),acronyms!$A$2:$B$330,2,0)</f>
        <v>Luzula alpino-pilosa</v>
      </c>
      <c r="C7967" t="s">
        <v>139</v>
      </c>
      <c r="D7967" t="s">
        <v>31</v>
      </c>
      <c r="E7967" t="s">
        <v>11</v>
      </c>
      <c r="G7967" t="s">
        <v>8</v>
      </c>
    </row>
    <row r="7968" spans="1:7" x14ac:dyDescent="0.25">
      <c r="A7968">
        <v>601</v>
      </c>
      <c r="B7968" t="str">
        <f>VLOOKUP(CONCATENATE(C7968,"_",D7968),acronyms!$A$2:$B$330,2,0)</f>
        <v>Oreochloa disticha</v>
      </c>
      <c r="C7968" t="s">
        <v>391</v>
      </c>
      <c r="D7968" t="s">
        <v>65</v>
      </c>
      <c r="E7968" t="s">
        <v>11</v>
      </c>
      <c r="G7968" t="s">
        <v>8</v>
      </c>
    </row>
    <row r="7969" spans="1:7" x14ac:dyDescent="0.25">
      <c r="A7969">
        <v>601</v>
      </c>
      <c r="B7969" t="str">
        <f>VLOOKUP(CONCATENATE(C7969,"_",D7969),acronyms!$A$2:$B$330,2,0)</f>
        <v>Persicaria vivipara</v>
      </c>
      <c r="C7969" t="s">
        <v>216</v>
      </c>
      <c r="D7969" t="s">
        <v>33</v>
      </c>
      <c r="E7969" t="s">
        <v>50</v>
      </c>
      <c r="G7969" t="s">
        <v>8</v>
      </c>
    </row>
    <row r="7970" spans="1:7" x14ac:dyDescent="0.25">
      <c r="A7970">
        <v>601</v>
      </c>
      <c r="B7970" t="str">
        <f>VLOOKUP(CONCATENATE(C7970,"_",D7970),acronyms!$A$2:$B$330,2,0)</f>
        <v>Rhododendron ferrugineum</v>
      </c>
      <c r="C7970" t="s">
        <v>219</v>
      </c>
      <c r="D7970" t="s">
        <v>39</v>
      </c>
      <c r="E7970" t="s">
        <v>50</v>
      </c>
      <c r="G7970" t="s">
        <v>8</v>
      </c>
    </row>
    <row r="7971" spans="1:7" x14ac:dyDescent="0.25">
      <c r="A7971">
        <v>601</v>
      </c>
      <c r="B7971" t="str">
        <f>VLOOKUP(CONCATENATE(C7971,"_",D7971),acronyms!$A$2:$B$330,2,0)</f>
        <v>Salix helvetica</v>
      </c>
      <c r="C7971" t="s">
        <v>191</v>
      </c>
      <c r="D7971" t="s">
        <v>41</v>
      </c>
      <c r="E7971" t="s">
        <v>11</v>
      </c>
      <c r="G7971" t="s">
        <v>8</v>
      </c>
    </row>
    <row r="7972" spans="1:7" x14ac:dyDescent="0.25">
      <c r="A7972">
        <v>601</v>
      </c>
      <c r="B7972" t="str">
        <f>VLOOKUP(CONCATENATE(C7972,"_",D7972),acronyms!$A$2:$B$330,2,0)</f>
        <v>Salix herbacea</v>
      </c>
      <c r="C7972" t="s">
        <v>191</v>
      </c>
      <c r="D7972" t="s">
        <v>81</v>
      </c>
      <c r="E7972" t="s">
        <v>11</v>
      </c>
      <c r="G7972" t="s">
        <v>8</v>
      </c>
    </row>
    <row r="7973" spans="1:7" x14ac:dyDescent="0.25">
      <c r="A7973">
        <v>601</v>
      </c>
      <c r="B7973" t="str">
        <f>VLOOKUP(CONCATENATE(C7973,"_",D7973),acronyms!$A$2:$B$330,2,0)</f>
        <v>Saussurea alpina</v>
      </c>
      <c r="C7973" t="s">
        <v>324</v>
      </c>
      <c r="D7973" t="s">
        <v>13</v>
      </c>
      <c r="E7973" t="s">
        <v>11</v>
      </c>
      <c r="G7973" t="s">
        <v>8</v>
      </c>
    </row>
    <row r="7974" spans="1:7" x14ac:dyDescent="0.25">
      <c r="A7974">
        <v>601</v>
      </c>
      <c r="B7974" t="str">
        <f>VLOOKUP(CONCATENATE(C7974,"_",D7974),acronyms!$A$2:$B$330,2,0)</f>
        <v>Saxifraga bryoides</v>
      </c>
      <c r="C7974" t="s">
        <v>141</v>
      </c>
      <c r="D7974" t="s">
        <v>72</v>
      </c>
      <c r="E7974" t="s">
        <v>11</v>
      </c>
      <c r="G7974" t="s">
        <v>8</v>
      </c>
    </row>
    <row r="7975" spans="1:7" x14ac:dyDescent="0.25">
      <c r="A7975">
        <v>601</v>
      </c>
      <c r="B7975" t="str">
        <f>VLOOKUP(CONCATENATE(C7975,"_",D7975),acronyms!$A$2:$B$330,2,0)</f>
        <v>Scorzoneroides helvetica</v>
      </c>
      <c r="C7975" t="s">
        <v>220</v>
      </c>
      <c r="D7975" t="s">
        <v>41</v>
      </c>
      <c r="E7975">
        <v>1</v>
      </c>
      <c r="G7975" t="s">
        <v>8</v>
      </c>
    </row>
    <row r="7976" spans="1:7" x14ac:dyDescent="0.25">
      <c r="A7976">
        <v>601</v>
      </c>
      <c r="B7976" t="str">
        <f>VLOOKUP(CONCATENATE(C7976,"_",D7976),acronyms!$A$2:$B$330,2,0)</f>
        <v>Vaccinium gaultherioides</v>
      </c>
      <c r="C7976" t="s">
        <v>222</v>
      </c>
      <c r="D7976" t="s">
        <v>49</v>
      </c>
      <c r="E7976">
        <v>3</v>
      </c>
      <c r="G7976" t="s">
        <v>8</v>
      </c>
    </row>
    <row r="7977" spans="1:7" x14ac:dyDescent="0.25">
      <c r="A7977">
        <v>602</v>
      </c>
      <c r="B7977" t="str">
        <f>VLOOKUP(CONCATENATE(C7977,"_",D7977),acronyms!$A$2:$B$330,2,0)</f>
        <v>Agrostis agrostiflora</v>
      </c>
      <c r="C7977" t="s">
        <v>7</v>
      </c>
      <c r="D7977" t="s">
        <v>7</v>
      </c>
      <c r="E7977" t="s">
        <v>18</v>
      </c>
      <c r="G7977" t="s">
        <v>119</v>
      </c>
    </row>
    <row r="7978" spans="1:7" x14ac:dyDescent="0.25">
      <c r="A7978">
        <v>602</v>
      </c>
      <c r="B7978" t="str">
        <f>VLOOKUP(CONCATENATE(C7978,"_",D7978),acronyms!$A$2:$B$330,2,0)</f>
        <v>Agrostis rupestris</v>
      </c>
      <c r="C7978" t="s">
        <v>7</v>
      </c>
      <c r="D7978" t="s">
        <v>74</v>
      </c>
      <c r="E7978" t="s">
        <v>11</v>
      </c>
      <c r="G7978" t="s">
        <v>119</v>
      </c>
    </row>
    <row r="7979" spans="1:7" x14ac:dyDescent="0.25">
      <c r="A7979">
        <v>602</v>
      </c>
      <c r="B7979" t="str">
        <f>VLOOKUP(CONCATENATE(C7979,"_",D7979),acronyms!$A$2:$B$330,2,0)</f>
        <v>Alchemilla vulgaris agg.</v>
      </c>
      <c r="C7979" t="s">
        <v>9</v>
      </c>
      <c r="D7979" t="s">
        <v>10</v>
      </c>
      <c r="E7979" t="s">
        <v>11</v>
      </c>
      <c r="G7979" t="s">
        <v>119</v>
      </c>
    </row>
    <row r="7980" spans="1:7" x14ac:dyDescent="0.25">
      <c r="A7980">
        <v>602</v>
      </c>
      <c r="B7980" t="str">
        <f>VLOOKUP(CONCATENATE(C7980,"_",D7980),acronyms!$A$2:$B$330,2,0)</f>
        <v>Anthoxanthum alpinum</v>
      </c>
      <c r="C7980" t="s">
        <v>12</v>
      </c>
      <c r="D7980" t="s">
        <v>13</v>
      </c>
      <c r="E7980" t="s">
        <v>11</v>
      </c>
      <c r="G7980" t="s">
        <v>119</v>
      </c>
    </row>
    <row r="7981" spans="1:7" x14ac:dyDescent="0.25">
      <c r="A7981">
        <v>602</v>
      </c>
      <c r="B7981" t="str">
        <f>VLOOKUP(CONCATENATE(C7981,"_",D7981),acronyms!$A$2:$B$330,2,0)</f>
        <v>Campanula scheuchzeri</v>
      </c>
      <c r="C7981" t="s">
        <v>16</v>
      </c>
      <c r="D7981" t="s">
        <v>17</v>
      </c>
      <c r="E7981" t="s">
        <v>11</v>
      </c>
      <c r="G7981" t="s">
        <v>119</v>
      </c>
    </row>
    <row r="7982" spans="1:7" x14ac:dyDescent="0.25">
      <c r="A7982">
        <v>602</v>
      </c>
      <c r="B7982" t="str">
        <f>VLOOKUP(CONCATENATE(C7982,"_",D7982),acronyms!$A$2:$B$330,2,0)</f>
        <v>Carex sempervirens</v>
      </c>
      <c r="C7982" t="s">
        <v>54</v>
      </c>
      <c r="D7982" t="s">
        <v>95</v>
      </c>
      <c r="E7982" t="s">
        <v>18</v>
      </c>
      <c r="G7982" t="s">
        <v>119</v>
      </c>
    </row>
    <row r="7983" spans="1:7" x14ac:dyDescent="0.25">
      <c r="A7983">
        <v>602</v>
      </c>
      <c r="B7983" t="str">
        <f>VLOOKUP(CONCATENATE(C7983,"_",D7983),acronyms!$A$2:$B$330,2,0)</f>
        <v>Chaerophyllum villarsii</v>
      </c>
      <c r="C7983" t="s">
        <v>256</v>
      </c>
      <c r="D7983" t="s">
        <v>37</v>
      </c>
      <c r="E7983">
        <v>1</v>
      </c>
      <c r="G7983" t="s">
        <v>119</v>
      </c>
    </row>
    <row r="7984" spans="1:7" x14ac:dyDescent="0.25">
      <c r="A7984">
        <v>602</v>
      </c>
      <c r="B7984" t="str">
        <f>VLOOKUP(CONCATENATE(C7984,"_",D7984),acronyms!$A$2:$B$330,2,0)</f>
        <v>Deschampsia cespitosa subsp. cespitosa</v>
      </c>
      <c r="C7984" t="s">
        <v>89</v>
      </c>
      <c r="D7984" t="s">
        <v>90</v>
      </c>
      <c r="E7984">
        <v>1</v>
      </c>
      <c r="G7984" t="s">
        <v>119</v>
      </c>
    </row>
    <row r="7985" spans="1:7" x14ac:dyDescent="0.25">
      <c r="A7985">
        <v>602</v>
      </c>
      <c r="B7985" t="str">
        <f>VLOOKUP(CONCATENATE(C7985,"_",D7985),acronyms!$A$2:$B$330,2,0)</f>
        <v>Euphrasia sp.</v>
      </c>
      <c r="C7985" t="s">
        <v>113</v>
      </c>
      <c r="D7985" t="s">
        <v>134</v>
      </c>
      <c r="E7985" t="s">
        <v>11</v>
      </c>
      <c r="G7985" t="s">
        <v>119</v>
      </c>
    </row>
    <row r="7986" spans="1:7" x14ac:dyDescent="0.25">
      <c r="A7986">
        <v>602</v>
      </c>
      <c r="B7986" t="str">
        <f>VLOOKUP(CONCATENATE(C7986,"_",D7986),acronyms!$A$2:$B$330,2,0)</f>
        <v>Festuca nigricans</v>
      </c>
      <c r="C7986" t="s">
        <v>19</v>
      </c>
      <c r="D7986" t="s">
        <v>20</v>
      </c>
      <c r="E7986" t="s">
        <v>50</v>
      </c>
      <c r="G7986" t="s">
        <v>119</v>
      </c>
    </row>
    <row r="7987" spans="1:7" x14ac:dyDescent="0.25">
      <c r="A7987">
        <v>602</v>
      </c>
      <c r="B7987" t="str">
        <f>VLOOKUP(CONCATENATE(C7987,"_",D7987),acronyms!$A$2:$B$330,2,0)</f>
        <v>Gentiana acaulis</v>
      </c>
      <c r="C7987" t="s">
        <v>21</v>
      </c>
      <c r="D7987" t="s">
        <v>73</v>
      </c>
      <c r="E7987" t="s">
        <v>18</v>
      </c>
      <c r="G7987" t="s">
        <v>119</v>
      </c>
    </row>
    <row r="7988" spans="1:7" x14ac:dyDescent="0.25">
      <c r="A7988">
        <v>602</v>
      </c>
      <c r="B7988" t="str">
        <f>VLOOKUP(CONCATENATE(C7988,"_",D7988),acronyms!$A$2:$B$330,2,0)</f>
        <v>Geranium sylvaticum</v>
      </c>
      <c r="C7988" t="s">
        <v>23</v>
      </c>
      <c r="D7988" t="s">
        <v>24</v>
      </c>
      <c r="E7988" t="s">
        <v>50</v>
      </c>
      <c r="G7988" t="s">
        <v>119</v>
      </c>
    </row>
    <row r="7989" spans="1:7" x14ac:dyDescent="0.25">
      <c r="A7989">
        <v>602</v>
      </c>
      <c r="B7989" t="str">
        <f>VLOOKUP(CONCATENATE(C7989,"_",D7989),acronyms!$A$2:$B$330,2,0)</f>
        <v>Geum montanum</v>
      </c>
      <c r="C7989" t="s">
        <v>25</v>
      </c>
      <c r="D7989" t="s">
        <v>26</v>
      </c>
      <c r="E7989">
        <v>1</v>
      </c>
      <c r="G7989" t="s">
        <v>119</v>
      </c>
    </row>
    <row r="7990" spans="1:7" x14ac:dyDescent="0.25">
      <c r="A7990">
        <v>602</v>
      </c>
      <c r="B7990" t="str">
        <f>VLOOKUP(CONCATENATE(C7990,"_",D7990),acronyms!$A$2:$B$330,2,0)</f>
        <v>Homogyne alpina</v>
      </c>
      <c r="C7990" t="s">
        <v>27</v>
      </c>
      <c r="D7990" t="s">
        <v>13</v>
      </c>
      <c r="E7990" t="s">
        <v>18</v>
      </c>
      <c r="G7990" t="s">
        <v>119</v>
      </c>
    </row>
    <row r="7991" spans="1:7" x14ac:dyDescent="0.25">
      <c r="A7991">
        <v>602</v>
      </c>
      <c r="B7991" t="str">
        <f>VLOOKUP(CONCATENATE(C7991,"_",D7991),acronyms!$A$2:$B$330,2,0)</f>
        <v>Leontodon hispidus</v>
      </c>
      <c r="C7991" t="s">
        <v>28</v>
      </c>
      <c r="D7991" t="s">
        <v>29</v>
      </c>
      <c r="E7991">
        <v>1</v>
      </c>
      <c r="G7991" t="s">
        <v>119</v>
      </c>
    </row>
    <row r="7992" spans="1:7" x14ac:dyDescent="0.25">
      <c r="A7992">
        <v>602</v>
      </c>
      <c r="B7992" t="str">
        <f>VLOOKUP(CONCATENATE(C7992,"_",D7992),acronyms!$A$2:$B$330,2,0)</f>
        <v>Lotus corniculatus</v>
      </c>
      <c r="C7992" t="s">
        <v>96</v>
      </c>
      <c r="D7992" t="s">
        <v>97</v>
      </c>
      <c r="E7992" t="s">
        <v>18</v>
      </c>
      <c r="G7992" t="s">
        <v>119</v>
      </c>
    </row>
    <row r="7993" spans="1:7" x14ac:dyDescent="0.25">
      <c r="A7993">
        <v>602</v>
      </c>
      <c r="B7993" t="str">
        <f>VLOOKUP(CONCATENATE(C7993,"_",D7993),acronyms!$A$2:$B$330,2,0)</f>
        <v>Luzula alpina</v>
      </c>
      <c r="C7993" t="s">
        <v>30</v>
      </c>
      <c r="D7993" t="s">
        <v>13</v>
      </c>
      <c r="E7993">
        <v>1</v>
      </c>
      <c r="G7993" t="s">
        <v>119</v>
      </c>
    </row>
    <row r="7994" spans="1:7" x14ac:dyDescent="0.25">
      <c r="A7994">
        <v>602</v>
      </c>
      <c r="B7994" t="str">
        <f>VLOOKUP(CONCATENATE(C7994,"_",D7994),acronyms!$A$2:$B$330,2,0)</f>
        <v>Mutellina adonidifolia</v>
      </c>
      <c r="C7994" t="s">
        <v>99</v>
      </c>
      <c r="D7994" t="s">
        <v>100</v>
      </c>
      <c r="E7994" t="s">
        <v>18</v>
      </c>
      <c r="G7994" t="s">
        <v>119</v>
      </c>
    </row>
    <row r="7995" spans="1:7" x14ac:dyDescent="0.25">
      <c r="A7995">
        <v>602</v>
      </c>
      <c r="B7995" t="str">
        <f>VLOOKUP(CONCATENATE(C7995,"_",D7995),acronyms!$A$2:$B$330,2,0)</f>
        <v>Myosotis alpestris</v>
      </c>
      <c r="C7995" t="s">
        <v>101</v>
      </c>
      <c r="D7995" t="s">
        <v>13</v>
      </c>
      <c r="E7995" t="s">
        <v>18</v>
      </c>
      <c r="G7995" t="s">
        <v>119</v>
      </c>
    </row>
    <row r="7996" spans="1:7" x14ac:dyDescent="0.25">
      <c r="A7996">
        <v>602</v>
      </c>
      <c r="B7996" t="str">
        <f>VLOOKUP(CONCATENATE(C7996,"_",D7996),acronyms!$A$2:$B$330,2,0)</f>
        <v>Persicaria vivipara</v>
      </c>
      <c r="C7996" t="s">
        <v>32</v>
      </c>
      <c r="D7996" t="s">
        <v>33</v>
      </c>
      <c r="E7996" t="s">
        <v>11</v>
      </c>
      <c r="G7996" t="s">
        <v>119</v>
      </c>
    </row>
    <row r="7997" spans="1:7" x14ac:dyDescent="0.25">
      <c r="A7997">
        <v>602</v>
      </c>
      <c r="B7997" t="str">
        <f>VLOOKUP(CONCATENATE(C7997,"_",D7997),acronyms!$A$2:$B$330,2,0)</f>
        <v>Poa alpina</v>
      </c>
      <c r="C7997" t="s">
        <v>79</v>
      </c>
      <c r="D7997" t="s">
        <v>13</v>
      </c>
      <c r="E7997">
        <v>1</v>
      </c>
      <c r="G7997" t="s">
        <v>119</v>
      </c>
    </row>
    <row r="7998" spans="1:7" x14ac:dyDescent="0.25">
      <c r="A7998">
        <v>602</v>
      </c>
      <c r="B7998" t="str">
        <f>VLOOKUP(CONCATENATE(C7998,"_",D7998),acronyms!$A$2:$B$330,2,0)</f>
        <v>Potentilla aurea</v>
      </c>
      <c r="C7998" t="s">
        <v>34</v>
      </c>
      <c r="D7998" t="s">
        <v>35</v>
      </c>
      <c r="E7998" t="s">
        <v>11</v>
      </c>
      <c r="G7998" t="s">
        <v>119</v>
      </c>
    </row>
    <row r="7999" spans="1:7" x14ac:dyDescent="0.25">
      <c r="A7999">
        <v>602</v>
      </c>
      <c r="B7999" t="str">
        <f>VLOOKUP(CONCATENATE(C7999,"_",D7999),acronyms!$A$2:$B$330,2,0)</f>
        <v>Ranunculus villarsii</v>
      </c>
      <c r="C7999" t="s">
        <v>36</v>
      </c>
      <c r="D7999" t="s">
        <v>37</v>
      </c>
      <c r="E7999">
        <v>1</v>
      </c>
      <c r="G7999" t="s">
        <v>119</v>
      </c>
    </row>
    <row r="8000" spans="1:7" x14ac:dyDescent="0.25">
      <c r="A8000">
        <v>602</v>
      </c>
      <c r="B8000" t="str">
        <f>VLOOKUP(CONCATENATE(C8000,"_",D8000),acronyms!$A$2:$B$330,2,0)</f>
        <v>Rhinanthus glacialis</v>
      </c>
      <c r="C8000" t="s">
        <v>106</v>
      </c>
      <c r="D8000" t="s">
        <v>85</v>
      </c>
      <c r="E8000" t="s">
        <v>18</v>
      </c>
      <c r="G8000" t="s">
        <v>119</v>
      </c>
    </row>
    <row r="8001" spans="1:7" x14ac:dyDescent="0.25">
      <c r="A8001">
        <v>602</v>
      </c>
      <c r="B8001" t="str">
        <f>VLOOKUP(CONCATENATE(C8001,"_",D8001),acronyms!$A$2:$B$330,2,0)</f>
        <v>Rumex alpestris</v>
      </c>
      <c r="C8001" t="s">
        <v>261</v>
      </c>
      <c r="D8001" t="s">
        <v>13</v>
      </c>
      <c r="E8001" t="s">
        <v>11</v>
      </c>
      <c r="G8001" t="s">
        <v>119</v>
      </c>
    </row>
    <row r="8002" spans="1:7" x14ac:dyDescent="0.25">
      <c r="A8002">
        <v>602</v>
      </c>
      <c r="B8002" t="str">
        <f>VLOOKUP(CONCATENATE(C8002,"_",D8002),acronyms!$A$2:$B$330,2,0)</f>
        <v>Taraxacum sp.</v>
      </c>
      <c r="C8002" t="s">
        <v>166</v>
      </c>
      <c r="D8002" t="s">
        <v>134</v>
      </c>
      <c r="E8002" t="s">
        <v>18</v>
      </c>
      <c r="G8002" t="s">
        <v>119</v>
      </c>
    </row>
    <row r="8003" spans="1:7" x14ac:dyDescent="0.25">
      <c r="A8003">
        <v>602</v>
      </c>
      <c r="B8003" t="str">
        <f>VLOOKUP(CONCATENATE(C8003,"_",D8003),acronyms!$A$2:$B$330,2,0)</f>
        <v>Trifolium pratense subsp. pratense</v>
      </c>
      <c r="C8003" t="s">
        <v>108</v>
      </c>
      <c r="D8003" t="s">
        <v>110</v>
      </c>
      <c r="E8003" t="s">
        <v>11</v>
      </c>
      <c r="G8003" t="s">
        <v>119</v>
      </c>
    </row>
    <row r="8004" spans="1:7" x14ac:dyDescent="0.25">
      <c r="A8004">
        <v>602</v>
      </c>
      <c r="B8004" t="str">
        <f>VLOOKUP(CONCATENATE(C8004,"_",D8004),acronyms!$A$2:$B$330,2,0)</f>
        <v>Vaccinium myrtillus</v>
      </c>
      <c r="C8004" t="s">
        <v>48</v>
      </c>
      <c r="D8004" t="s">
        <v>51</v>
      </c>
      <c r="E8004" t="s">
        <v>50</v>
      </c>
      <c r="G8004" t="s">
        <v>119</v>
      </c>
    </row>
    <row r="8005" spans="1:7" x14ac:dyDescent="0.25">
      <c r="A8005">
        <v>602</v>
      </c>
      <c r="B8005" t="str">
        <f>VLOOKUP(CONCATENATE(C8005,"_",D8005),acronyms!$A$2:$B$330,2,0)</f>
        <v>Viola biflora</v>
      </c>
      <c r="C8005" t="s">
        <v>52</v>
      </c>
      <c r="D8005" t="s">
        <v>53</v>
      </c>
      <c r="E8005" t="s">
        <v>11</v>
      </c>
      <c r="G8005" t="s">
        <v>119</v>
      </c>
    </row>
    <row r="8006" spans="1:7" x14ac:dyDescent="0.25">
      <c r="A8006">
        <v>603</v>
      </c>
      <c r="B8006" t="str">
        <f>VLOOKUP(CONCATENATE(C8006,"_",D8006),acronyms!$A$2:$B$330,2,0)</f>
        <v>Anthoxanthum alpinum</v>
      </c>
      <c r="C8006" t="s">
        <v>12</v>
      </c>
      <c r="D8006" t="s">
        <v>13</v>
      </c>
      <c r="E8006" t="s">
        <v>11</v>
      </c>
      <c r="G8006" t="s">
        <v>75</v>
      </c>
    </row>
    <row r="8007" spans="1:7" x14ac:dyDescent="0.25">
      <c r="A8007">
        <v>603</v>
      </c>
      <c r="B8007" t="str">
        <f>VLOOKUP(CONCATENATE(C8007,"_",D8007),acronyms!$A$2:$B$330,2,0)</f>
        <v>Arnica montana</v>
      </c>
      <c r="C8007" t="s">
        <v>171</v>
      </c>
      <c r="D8007" t="s">
        <v>26</v>
      </c>
      <c r="E8007">
        <v>1</v>
      </c>
      <c r="G8007" t="s">
        <v>75</v>
      </c>
    </row>
    <row r="8008" spans="1:7" x14ac:dyDescent="0.25">
      <c r="A8008">
        <v>603</v>
      </c>
      <c r="B8008" t="str">
        <f>VLOOKUP(CONCATENATE(C8008,"_",D8008),acronyms!$A$2:$B$330,2,0)</f>
        <v>Avenella flexuosa</v>
      </c>
      <c r="C8008" t="s">
        <v>14</v>
      </c>
      <c r="D8008" t="s">
        <v>126</v>
      </c>
      <c r="E8008" t="s">
        <v>11</v>
      </c>
      <c r="G8008" t="s">
        <v>75</v>
      </c>
    </row>
    <row r="8009" spans="1:7" x14ac:dyDescent="0.25">
      <c r="A8009">
        <v>603</v>
      </c>
      <c r="B8009" t="str">
        <f>VLOOKUP(CONCATENATE(C8009,"_",D8009),acronyms!$A$2:$B$330,2,0)</f>
        <v>Avenula versicolor</v>
      </c>
      <c r="C8009" t="s">
        <v>14</v>
      </c>
      <c r="D8009" t="s">
        <v>15</v>
      </c>
      <c r="E8009" t="s">
        <v>11</v>
      </c>
      <c r="G8009" t="s">
        <v>75</v>
      </c>
    </row>
    <row r="8010" spans="1:7" x14ac:dyDescent="0.25">
      <c r="A8010">
        <v>603</v>
      </c>
      <c r="B8010" t="str">
        <f>VLOOKUP(CONCATENATE(C8010,"_",D8010),acronyms!$A$2:$B$330,2,0)</f>
        <v>Campanula barbata subsp. barbata</v>
      </c>
      <c r="C8010" t="s">
        <v>16</v>
      </c>
      <c r="D8010" t="s">
        <v>94</v>
      </c>
      <c r="E8010">
        <v>1</v>
      </c>
      <c r="G8010" t="s">
        <v>75</v>
      </c>
    </row>
    <row r="8011" spans="1:7" x14ac:dyDescent="0.25">
      <c r="A8011">
        <v>603</v>
      </c>
      <c r="B8011" t="str">
        <f>VLOOKUP(CONCATENATE(C8011,"_",D8011),acronyms!$A$2:$B$330,2,0)</f>
        <v>Carex sempervirens</v>
      </c>
      <c r="C8011" t="s">
        <v>54</v>
      </c>
      <c r="D8011" t="s">
        <v>95</v>
      </c>
      <c r="E8011">
        <v>1</v>
      </c>
      <c r="G8011" t="s">
        <v>75</v>
      </c>
    </row>
    <row r="8012" spans="1:7" x14ac:dyDescent="0.25">
      <c r="A8012">
        <v>603</v>
      </c>
      <c r="B8012" t="str">
        <f>VLOOKUP(CONCATENATE(C8012,"_",D8012),acronyms!$A$2:$B$330,2,0)</f>
        <v>Euphrasia sp.</v>
      </c>
      <c r="C8012" t="s">
        <v>113</v>
      </c>
      <c r="D8012" t="s">
        <v>134</v>
      </c>
      <c r="E8012" t="s">
        <v>18</v>
      </c>
      <c r="G8012" t="s">
        <v>75</v>
      </c>
    </row>
    <row r="8013" spans="1:7" x14ac:dyDescent="0.25">
      <c r="A8013">
        <v>603</v>
      </c>
      <c r="B8013" t="str">
        <f>VLOOKUP(CONCATENATE(C8013,"_",D8013),acronyms!$A$2:$B$330,2,0)</f>
        <v>Festuca halleri agg.</v>
      </c>
      <c r="C8013" t="s">
        <v>19</v>
      </c>
      <c r="D8013" t="s">
        <v>161</v>
      </c>
      <c r="E8013" t="s">
        <v>50</v>
      </c>
      <c r="G8013" t="s">
        <v>75</v>
      </c>
    </row>
    <row r="8014" spans="1:7" x14ac:dyDescent="0.25">
      <c r="A8014">
        <v>603</v>
      </c>
      <c r="B8014" t="str">
        <f>VLOOKUP(CONCATENATE(C8014,"_",D8014),acronyms!$A$2:$B$330,2,0)</f>
        <v>Gentiana acaulis</v>
      </c>
      <c r="C8014" t="s">
        <v>21</v>
      </c>
      <c r="D8014" t="s">
        <v>73</v>
      </c>
      <c r="E8014" t="s">
        <v>11</v>
      </c>
      <c r="G8014" t="s">
        <v>75</v>
      </c>
    </row>
    <row r="8015" spans="1:7" x14ac:dyDescent="0.25">
      <c r="A8015">
        <v>603</v>
      </c>
      <c r="B8015" t="str">
        <f>VLOOKUP(CONCATENATE(C8015,"_",D8015),acronyms!$A$2:$B$330,2,0)</f>
        <v>Geum montanum</v>
      </c>
      <c r="C8015" t="s">
        <v>25</v>
      </c>
      <c r="D8015" t="s">
        <v>26</v>
      </c>
      <c r="E8015" t="s">
        <v>11</v>
      </c>
      <c r="G8015" t="s">
        <v>75</v>
      </c>
    </row>
    <row r="8016" spans="1:7" x14ac:dyDescent="0.25">
      <c r="A8016">
        <v>603</v>
      </c>
      <c r="B8016" t="str">
        <f>VLOOKUP(CONCATENATE(C8016,"_",D8016),acronyms!$A$2:$B$330,2,0)</f>
        <v>Homogyne alpina</v>
      </c>
      <c r="C8016" t="s">
        <v>27</v>
      </c>
      <c r="D8016" t="s">
        <v>13</v>
      </c>
      <c r="E8016">
        <v>1</v>
      </c>
      <c r="G8016" t="s">
        <v>75</v>
      </c>
    </row>
    <row r="8017" spans="1:7" x14ac:dyDescent="0.25">
      <c r="A8017">
        <v>603</v>
      </c>
      <c r="B8017" t="str">
        <f>VLOOKUP(CONCATENATE(C8017,"_",D8017),acronyms!$A$2:$B$330,2,0)</f>
        <v>Juncus trifidus</v>
      </c>
      <c r="C8017" t="s">
        <v>132</v>
      </c>
      <c r="D8017" t="s">
        <v>108</v>
      </c>
      <c r="E8017">
        <v>1</v>
      </c>
      <c r="G8017" t="s">
        <v>75</v>
      </c>
    </row>
    <row r="8018" spans="1:7" x14ac:dyDescent="0.25">
      <c r="A8018">
        <v>603</v>
      </c>
      <c r="B8018" t="str">
        <f>VLOOKUP(CONCATENATE(C8018,"_",D8018),acronyms!$A$2:$B$330,2,0)</f>
        <v>Luzula alpino-pilosa</v>
      </c>
      <c r="C8018" t="s">
        <v>30</v>
      </c>
      <c r="D8018" t="s">
        <v>31</v>
      </c>
      <c r="E8018" t="s">
        <v>11</v>
      </c>
      <c r="G8018" t="s">
        <v>75</v>
      </c>
    </row>
    <row r="8019" spans="1:7" x14ac:dyDescent="0.25">
      <c r="A8019">
        <v>603</v>
      </c>
      <c r="B8019" t="str">
        <f>VLOOKUP(CONCATENATE(C8019,"_",D8019),acronyms!$A$2:$B$330,2,0)</f>
        <v>Luzula lutea</v>
      </c>
      <c r="C8019" t="s">
        <v>30</v>
      </c>
      <c r="D8019" t="s">
        <v>98</v>
      </c>
      <c r="E8019" t="s">
        <v>11</v>
      </c>
      <c r="G8019" t="s">
        <v>75</v>
      </c>
    </row>
    <row r="8020" spans="1:7" x14ac:dyDescent="0.25">
      <c r="A8020">
        <v>603</v>
      </c>
      <c r="B8020" t="str">
        <f>VLOOKUP(CONCATENATE(C8020,"_",D8020),acronyms!$A$2:$B$330,2,0)</f>
        <v>Mutellina adonidifolia</v>
      </c>
      <c r="C8020" t="s">
        <v>99</v>
      </c>
      <c r="D8020" t="s">
        <v>100</v>
      </c>
      <c r="E8020" t="s">
        <v>11</v>
      </c>
      <c r="G8020" t="s">
        <v>75</v>
      </c>
    </row>
    <row r="8021" spans="1:7" x14ac:dyDescent="0.25">
      <c r="A8021">
        <v>603</v>
      </c>
      <c r="B8021" t="str">
        <f>VLOOKUP(CONCATENATE(C8021,"_",D8021),acronyms!$A$2:$B$330,2,0)</f>
        <v>Nardus stricta</v>
      </c>
      <c r="C8021" t="s">
        <v>102</v>
      </c>
      <c r="D8021" t="s">
        <v>103</v>
      </c>
      <c r="E8021" t="s">
        <v>50</v>
      </c>
      <c r="G8021" t="s">
        <v>75</v>
      </c>
    </row>
    <row r="8022" spans="1:7" x14ac:dyDescent="0.25">
      <c r="A8022">
        <v>603</v>
      </c>
      <c r="B8022" t="str">
        <f>VLOOKUP(CONCATENATE(C8022,"_",D8022),acronyms!$A$2:$B$330,2,0)</f>
        <v>Nigritella rhellicani</v>
      </c>
      <c r="C8022" t="s">
        <v>20</v>
      </c>
      <c r="D8022" t="s">
        <v>327</v>
      </c>
      <c r="E8022" t="s">
        <v>18</v>
      </c>
      <c r="G8022" t="s">
        <v>75</v>
      </c>
    </row>
    <row r="8023" spans="1:7" x14ac:dyDescent="0.25">
      <c r="A8023">
        <v>603</v>
      </c>
      <c r="B8023" t="str">
        <f>VLOOKUP(CONCATENATE(C8023,"_",D8023),acronyms!$A$2:$B$330,2,0)</f>
        <v>Phyteuma hemisphaericum</v>
      </c>
      <c r="C8023" t="s">
        <v>91</v>
      </c>
      <c r="D8023" t="s">
        <v>92</v>
      </c>
      <c r="E8023" t="s">
        <v>11</v>
      </c>
      <c r="G8023" t="s">
        <v>75</v>
      </c>
    </row>
    <row r="8024" spans="1:7" x14ac:dyDescent="0.25">
      <c r="A8024">
        <v>603</v>
      </c>
      <c r="B8024" t="str">
        <f>VLOOKUP(CONCATENATE(C8024,"_",D8024),acronyms!$A$2:$B$330,2,0)</f>
        <v>Potentilla aurea</v>
      </c>
      <c r="C8024" t="s">
        <v>34</v>
      </c>
      <c r="D8024" t="s">
        <v>35</v>
      </c>
      <c r="E8024" t="s">
        <v>50</v>
      </c>
      <c r="G8024" t="s">
        <v>75</v>
      </c>
    </row>
    <row r="8025" spans="1:7" x14ac:dyDescent="0.25">
      <c r="A8025">
        <v>603</v>
      </c>
      <c r="B8025" t="str">
        <f>VLOOKUP(CONCATENATE(C8025,"_",D8025),acronyms!$A$2:$B$330,2,0)</f>
        <v>Scorzoneroides helvetica</v>
      </c>
      <c r="C8025" t="s">
        <v>42</v>
      </c>
      <c r="D8025" t="s">
        <v>41</v>
      </c>
      <c r="E8025">
        <v>1</v>
      </c>
      <c r="G8025" t="s">
        <v>75</v>
      </c>
    </row>
    <row r="8026" spans="1:7" x14ac:dyDescent="0.25">
      <c r="A8026">
        <v>603</v>
      </c>
      <c r="B8026" t="str">
        <f>VLOOKUP(CONCATENATE(C8026,"_",D8026),acronyms!$A$2:$B$330,2,0)</f>
        <v>Sempervivum montanum s. str.</v>
      </c>
      <c r="C8026" t="s">
        <v>95</v>
      </c>
      <c r="D8026" t="s">
        <v>26</v>
      </c>
      <c r="E8026" t="s">
        <v>11</v>
      </c>
      <c r="G8026" t="s">
        <v>75</v>
      </c>
    </row>
    <row r="8027" spans="1:7" x14ac:dyDescent="0.25">
      <c r="A8027">
        <v>603</v>
      </c>
      <c r="B8027" t="str">
        <f>VLOOKUP(CONCATENATE(C8027,"_",D8027),acronyms!$A$2:$B$330,2,0)</f>
        <v>Vaccinium myrtillus</v>
      </c>
      <c r="C8027" t="s">
        <v>48</v>
      </c>
      <c r="D8027" t="s">
        <v>51</v>
      </c>
      <c r="E8027" t="s">
        <v>50</v>
      </c>
      <c r="G8027" t="s">
        <v>75</v>
      </c>
    </row>
    <row r="8028" spans="1:7" x14ac:dyDescent="0.25">
      <c r="A8028">
        <v>603</v>
      </c>
      <c r="B8028" t="str">
        <f>VLOOKUP(CONCATENATE(C8028,"_",D8028),acronyms!$A$2:$B$330,2,0)</f>
        <v>Vaccinium vitis-idaea</v>
      </c>
      <c r="C8028" t="s">
        <v>48</v>
      </c>
      <c r="D8028" t="s">
        <v>150</v>
      </c>
      <c r="E8028" t="s">
        <v>50</v>
      </c>
      <c r="G8028" t="s">
        <v>75</v>
      </c>
    </row>
    <row r="8029" spans="1:7" x14ac:dyDescent="0.25">
      <c r="A8029">
        <v>604</v>
      </c>
      <c r="B8029" t="str">
        <f>VLOOKUP(CONCATENATE(C8029,"_",D8029),acronyms!$A$2:$B$330,2,0)</f>
        <v>Agrostis rupestris</v>
      </c>
      <c r="C8029" t="s">
        <v>7</v>
      </c>
      <c r="D8029" t="s">
        <v>74</v>
      </c>
      <c r="E8029" t="s">
        <v>11</v>
      </c>
      <c r="G8029" t="s">
        <v>194</v>
      </c>
    </row>
    <row r="8030" spans="1:7" x14ac:dyDescent="0.25">
      <c r="A8030">
        <v>604</v>
      </c>
      <c r="B8030" t="str">
        <f>VLOOKUP(CONCATENATE(C8030,"_",D8030),acronyms!$A$2:$B$330,2,0)</f>
        <v>Anthoxanthum alpinum</v>
      </c>
      <c r="C8030" t="s">
        <v>12</v>
      </c>
      <c r="D8030" t="s">
        <v>13</v>
      </c>
      <c r="E8030" t="s">
        <v>11</v>
      </c>
      <c r="G8030" t="s">
        <v>194</v>
      </c>
    </row>
    <row r="8031" spans="1:7" x14ac:dyDescent="0.25">
      <c r="A8031">
        <v>604</v>
      </c>
      <c r="B8031" t="str">
        <f>VLOOKUP(CONCATENATE(C8031,"_",D8031),acronyms!$A$2:$B$330,2,0)</f>
        <v>Bartsia alpina</v>
      </c>
      <c r="C8031" t="s">
        <v>94</v>
      </c>
      <c r="D8031" t="s">
        <v>13</v>
      </c>
      <c r="E8031">
        <v>1</v>
      </c>
      <c r="G8031" t="s">
        <v>194</v>
      </c>
    </row>
    <row r="8032" spans="1:7" x14ac:dyDescent="0.25">
      <c r="A8032">
        <v>604</v>
      </c>
      <c r="B8032" t="str">
        <f>VLOOKUP(CONCATENATE(C8032,"_",D8032),acronyms!$A$2:$B$330,2,0)</f>
        <v>Bellidiastrum michelii</v>
      </c>
      <c r="C8032" t="s">
        <v>118</v>
      </c>
      <c r="D8032" t="s">
        <v>157</v>
      </c>
      <c r="E8032">
        <v>1</v>
      </c>
      <c r="G8032" t="s">
        <v>194</v>
      </c>
    </row>
    <row r="8033" spans="1:7" x14ac:dyDescent="0.25">
      <c r="A8033">
        <v>604</v>
      </c>
      <c r="B8033" t="str">
        <f>VLOOKUP(CONCATENATE(C8033,"_",D8033),acronyms!$A$2:$B$330,2,0)</f>
        <v>Calamagrostis villosa</v>
      </c>
      <c r="C8033" t="s">
        <v>154</v>
      </c>
      <c r="D8033" t="s">
        <v>37</v>
      </c>
      <c r="E8033" t="s">
        <v>50</v>
      </c>
      <c r="G8033" t="s">
        <v>194</v>
      </c>
    </row>
    <row r="8034" spans="1:7" x14ac:dyDescent="0.25">
      <c r="A8034">
        <v>604</v>
      </c>
      <c r="B8034" t="str">
        <f>VLOOKUP(CONCATENATE(C8034,"_",D8034),acronyms!$A$2:$B$330,2,0)</f>
        <v>Calluna vulgaris</v>
      </c>
      <c r="C8034" t="s">
        <v>154</v>
      </c>
      <c r="D8034" t="s">
        <v>10</v>
      </c>
      <c r="E8034">
        <v>1</v>
      </c>
      <c r="G8034" t="s">
        <v>194</v>
      </c>
    </row>
    <row r="8035" spans="1:7" x14ac:dyDescent="0.25">
      <c r="A8035">
        <v>604</v>
      </c>
      <c r="B8035" t="str">
        <f>VLOOKUP(CONCATENATE(C8035,"_",D8035),acronyms!$A$2:$B$330,2,0)</f>
        <v>Campanula scheuchzeri</v>
      </c>
      <c r="C8035" t="s">
        <v>16</v>
      </c>
      <c r="D8035" t="s">
        <v>17</v>
      </c>
      <c r="E8035" t="s">
        <v>11</v>
      </c>
      <c r="G8035" t="s">
        <v>194</v>
      </c>
    </row>
    <row r="8036" spans="1:7" x14ac:dyDescent="0.25">
      <c r="A8036">
        <v>604</v>
      </c>
      <c r="B8036" t="str">
        <f>VLOOKUP(CONCATENATE(C8036,"_",D8036),acronyms!$A$2:$B$330,2,0)</f>
        <v>Carex sempervirens</v>
      </c>
      <c r="C8036" t="s">
        <v>54</v>
      </c>
      <c r="D8036" t="s">
        <v>95</v>
      </c>
      <c r="E8036">
        <v>1</v>
      </c>
      <c r="G8036" t="s">
        <v>194</v>
      </c>
    </row>
    <row r="8037" spans="1:7" x14ac:dyDescent="0.25">
      <c r="A8037">
        <v>604</v>
      </c>
      <c r="B8037" t="str">
        <f>VLOOKUP(CONCATENATE(C8037,"_",D8037),acronyms!$A$2:$B$330,2,0)</f>
        <v>Festuca nigricans</v>
      </c>
      <c r="C8037" t="s">
        <v>19</v>
      </c>
      <c r="D8037" t="s">
        <v>20</v>
      </c>
      <c r="E8037">
        <v>1</v>
      </c>
      <c r="G8037" t="s">
        <v>194</v>
      </c>
    </row>
    <row r="8038" spans="1:7" x14ac:dyDescent="0.25">
      <c r="A8038">
        <v>604</v>
      </c>
      <c r="B8038" t="str">
        <f>VLOOKUP(CONCATENATE(C8038,"_",D8038),acronyms!$A$2:$B$330,2,0)</f>
        <v>Galium anisophyllon</v>
      </c>
      <c r="C8038" t="s">
        <v>260</v>
      </c>
      <c r="D8038" t="s">
        <v>250</v>
      </c>
      <c r="E8038" t="s">
        <v>11</v>
      </c>
      <c r="G8038" t="s">
        <v>194</v>
      </c>
    </row>
    <row r="8039" spans="1:7" x14ac:dyDescent="0.25">
      <c r="A8039">
        <v>604</v>
      </c>
      <c r="B8039" t="str">
        <f>VLOOKUP(CONCATENATE(C8039,"_",D8039),acronyms!$A$2:$B$330,2,0)</f>
        <v>Geum montanum</v>
      </c>
      <c r="C8039" t="s">
        <v>25</v>
      </c>
      <c r="D8039" t="s">
        <v>26</v>
      </c>
      <c r="E8039">
        <v>1</v>
      </c>
      <c r="G8039" t="s">
        <v>194</v>
      </c>
    </row>
    <row r="8040" spans="1:7" x14ac:dyDescent="0.25">
      <c r="A8040">
        <v>604</v>
      </c>
      <c r="B8040" t="str">
        <f>VLOOKUP(CONCATENATE(C8040,"_",D8040),acronyms!$A$2:$B$330,2,0)</f>
        <v>Gymnocarpium dryopteris</v>
      </c>
      <c r="C8040" t="s">
        <v>152</v>
      </c>
      <c r="D8040" t="s">
        <v>153</v>
      </c>
      <c r="E8040" t="s">
        <v>18</v>
      </c>
      <c r="F8040" t="s">
        <v>392</v>
      </c>
      <c r="G8040" t="s">
        <v>194</v>
      </c>
    </row>
    <row r="8041" spans="1:7" x14ac:dyDescent="0.25">
      <c r="A8041">
        <v>604</v>
      </c>
      <c r="B8041" t="str">
        <f>VLOOKUP(CONCATENATE(C8041,"_",D8041),acronyms!$A$2:$B$330,2,0)</f>
        <v>Hieracium murorum</v>
      </c>
      <c r="C8041" t="s">
        <v>116</v>
      </c>
      <c r="D8041" t="s">
        <v>290</v>
      </c>
      <c r="E8041">
        <v>1</v>
      </c>
      <c r="G8041" t="s">
        <v>194</v>
      </c>
    </row>
    <row r="8042" spans="1:7" x14ac:dyDescent="0.25">
      <c r="A8042">
        <v>604</v>
      </c>
      <c r="B8042" t="str">
        <f>VLOOKUP(CONCATENATE(C8042,"_",D8042),acronyms!$A$2:$B$330,2,0)</f>
        <v>Hieracium sp.</v>
      </c>
      <c r="C8042" t="s">
        <v>116</v>
      </c>
      <c r="D8042" t="s">
        <v>134</v>
      </c>
      <c r="E8042" t="s">
        <v>11</v>
      </c>
      <c r="G8042" t="s">
        <v>194</v>
      </c>
    </row>
    <row r="8043" spans="1:7" x14ac:dyDescent="0.25">
      <c r="A8043">
        <v>604</v>
      </c>
      <c r="B8043" t="str">
        <f>VLOOKUP(CONCATENATE(C8043,"_",D8043),acronyms!$A$2:$B$330,2,0)</f>
        <v>Homogyne alpina</v>
      </c>
      <c r="C8043" t="s">
        <v>27</v>
      </c>
      <c r="D8043" t="s">
        <v>13</v>
      </c>
      <c r="E8043">
        <v>1</v>
      </c>
      <c r="G8043" t="s">
        <v>194</v>
      </c>
    </row>
    <row r="8044" spans="1:7" x14ac:dyDescent="0.25">
      <c r="A8044">
        <v>604</v>
      </c>
      <c r="B8044" t="str">
        <f>VLOOKUP(CONCATENATE(C8044,"_",D8044),acronyms!$A$2:$B$330,2,0)</f>
        <v>Juncus trifidus</v>
      </c>
      <c r="C8044" t="s">
        <v>132</v>
      </c>
      <c r="D8044" t="s">
        <v>108</v>
      </c>
      <c r="E8044" t="s">
        <v>11</v>
      </c>
      <c r="G8044" t="s">
        <v>194</v>
      </c>
    </row>
    <row r="8045" spans="1:7" x14ac:dyDescent="0.25">
      <c r="A8045">
        <v>604</v>
      </c>
      <c r="B8045" t="str">
        <f>VLOOKUP(CONCATENATE(C8045,"_",D8045),acronyms!$A$2:$B$330,2,0)</f>
        <v>Lotus corniculatus</v>
      </c>
      <c r="C8045" t="s">
        <v>96</v>
      </c>
      <c r="D8045" t="s">
        <v>97</v>
      </c>
      <c r="E8045" t="s">
        <v>50</v>
      </c>
      <c r="G8045" t="s">
        <v>194</v>
      </c>
    </row>
    <row r="8046" spans="1:7" x14ac:dyDescent="0.25">
      <c r="A8046">
        <v>604</v>
      </c>
      <c r="B8046" t="str">
        <f>VLOOKUP(CONCATENATE(C8046,"_",D8046),acronyms!$A$2:$B$330,2,0)</f>
        <v>Luzula alpina</v>
      </c>
      <c r="C8046" t="s">
        <v>30</v>
      </c>
      <c r="D8046" t="s">
        <v>13</v>
      </c>
      <c r="E8046" t="s">
        <v>11</v>
      </c>
      <c r="G8046" t="s">
        <v>194</v>
      </c>
    </row>
    <row r="8047" spans="1:7" x14ac:dyDescent="0.25">
      <c r="A8047">
        <v>604</v>
      </c>
      <c r="B8047" t="str">
        <f>VLOOKUP(CONCATENATE(C8047,"_",D8047),acronyms!$A$2:$B$330,2,0)</f>
        <v>Luzula luzuloides</v>
      </c>
      <c r="C8047" t="s">
        <v>30</v>
      </c>
      <c r="D8047" t="s">
        <v>30</v>
      </c>
      <c r="E8047" t="s">
        <v>11</v>
      </c>
      <c r="G8047" t="s">
        <v>194</v>
      </c>
    </row>
    <row r="8048" spans="1:7" x14ac:dyDescent="0.25">
      <c r="A8048">
        <v>604</v>
      </c>
      <c r="B8048" t="str">
        <f>VLOOKUP(CONCATENATE(C8048,"_",D8048),acronyms!$A$2:$B$330,2,0)</f>
        <v>Nardus stricta</v>
      </c>
      <c r="C8048" t="s">
        <v>102</v>
      </c>
      <c r="D8048" t="s">
        <v>103</v>
      </c>
      <c r="E8048">
        <v>1</v>
      </c>
      <c r="G8048" t="s">
        <v>194</v>
      </c>
    </row>
    <row r="8049" spans="1:7" x14ac:dyDescent="0.25">
      <c r="A8049">
        <v>604</v>
      </c>
      <c r="B8049" t="str">
        <f>VLOOKUP(CONCATENATE(C8049,"_",D8049),acronyms!$A$2:$B$330,2,0)</f>
        <v>Phyteuma hemisphaericum</v>
      </c>
      <c r="C8049" t="s">
        <v>91</v>
      </c>
      <c r="D8049" t="s">
        <v>92</v>
      </c>
      <c r="E8049" t="s">
        <v>11</v>
      </c>
      <c r="G8049" t="s">
        <v>194</v>
      </c>
    </row>
    <row r="8050" spans="1:7" x14ac:dyDescent="0.25">
      <c r="A8050">
        <v>604</v>
      </c>
      <c r="B8050" t="str">
        <f>VLOOKUP(CONCATENATE(C8050,"_",D8050),acronyms!$A$2:$B$330,2,0)</f>
        <v>Pinguicula leptoceras</v>
      </c>
      <c r="C8050" t="s">
        <v>328</v>
      </c>
      <c r="D8050" t="s">
        <v>329</v>
      </c>
      <c r="E8050">
        <v>1</v>
      </c>
      <c r="G8050" t="s">
        <v>194</v>
      </c>
    </row>
    <row r="8051" spans="1:7" x14ac:dyDescent="0.25">
      <c r="A8051">
        <v>604</v>
      </c>
      <c r="B8051" t="str">
        <f>VLOOKUP(CONCATENATE(C8051,"_",D8051),acronyms!$A$2:$B$330,2,0)</f>
        <v>Potentilla aurea</v>
      </c>
      <c r="C8051" t="s">
        <v>34</v>
      </c>
      <c r="D8051" t="s">
        <v>35</v>
      </c>
      <c r="E8051" t="s">
        <v>50</v>
      </c>
      <c r="G8051" t="s">
        <v>194</v>
      </c>
    </row>
    <row r="8052" spans="1:7" x14ac:dyDescent="0.25">
      <c r="A8052">
        <v>604</v>
      </c>
      <c r="B8052" t="str">
        <f>VLOOKUP(CONCATENATE(C8052,"_",D8052),acronyms!$A$2:$B$330,2,0)</f>
        <v>Primula hirsuta</v>
      </c>
      <c r="C8052" t="s">
        <v>69</v>
      </c>
      <c r="D8052" t="s">
        <v>128</v>
      </c>
      <c r="E8052" t="s">
        <v>11</v>
      </c>
      <c r="G8052" t="s">
        <v>194</v>
      </c>
    </row>
    <row r="8053" spans="1:7" x14ac:dyDescent="0.25">
      <c r="A8053">
        <v>604</v>
      </c>
      <c r="B8053" t="str">
        <f>VLOOKUP(CONCATENATE(C8053,"_",D8053),acronyms!$A$2:$B$330,2,0)</f>
        <v>Primula minima</v>
      </c>
      <c r="C8053" t="s">
        <v>69</v>
      </c>
      <c r="D8053" t="s">
        <v>62</v>
      </c>
      <c r="E8053" t="s">
        <v>11</v>
      </c>
      <c r="G8053" t="s">
        <v>194</v>
      </c>
    </row>
    <row r="8054" spans="1:7" x14ac:dyDescent="0.25">
      <c r="A8054">
        <v>604</v>
      </c>
      <c r="B8054" t="str">
        <f>VLOOKUP(CONCATENATE(C8054,"_",D8054),acronyms!$A$2:$B$330,2,0)</f>
        <v>Ranunculus villarsii</v>
      </c>
      <c r="C8054" t="s">
        <v>36</v>
      </c>
      <c r="D8054" t="s">
        <v>37</v>
      </c>
      <c r="E8054" t="s">
        <v>11</v>
      </c>
      <c r="G8054" t="s">
        <v>194</v>
      </c>
    </row>
    <row r="8055" spans="1:7" x14ac:dyDescent="0.25">
      <c r="A8055">
        <v>604</v>
      </c>
      <c r="B8055" t="str">
        <f>VLOOKUP(CONCATENATE(C8055,"_",D8055),acronyms!$A$2:$B$330,2,0)</f>
        <v>Scorzoneroides helvetica</v>
      </c>
      <c r="C8055" t="s">
        <v>42</v>
      </c>
      <c r="D8055" t="s">
        <v>41</v>
      </c>
      <c r="E8055" t="s">
        <v>11</v>
      </c>
      <c r="G8055" t="s">
        <v>194</v>
      </c>
    </row>
    <row r="8056" spans="1:7" x14ac:dyDescent="0.25">
      <c r="A8056">
        <v>604</v>
      </c>
      <c r="B8056" t="str">
        <f>VLOOKUP(CONCATENATE(C8056,"_",D8056),acronyms!$A$2:$B$330,2,0)</f>
        <v>Thymus praecox subsp. polytrichus</v>
      </c>
      <c r="C8056" t="s">
        <v>149</v>
      </c>
      <c r="D8056" t="s">
        <v>110</v>
      </c>
      <c r="E8056" t="s">
        <v>18</v>
      </c>
      <c r="G8056" t="s">
        <v>194</v>
      </c>
    </row>
    <row r="8057" spans="1:7" x14ac:dyDescent="0.25">
      <c r="A8057">
        <v>604</v>
      </c>
      <c r="B8057" t="str">
        <f>VLOOKUP(CONCATENATE(C8057,"_",D8057),acronyms!$A$2:$B$330,2,0)</f>
        <v>Vaccinium gaultherioides</v>
      </c>
      <c r="C8057" t="s">
        <v>48</v>
      </c>
      <c r="D8057" t="s">
        <v>49</v>
      </c>
      <c r="E8057" t="s">
        <v>11</v>
      </c>
      <c r="G8057" t="s">
        <v>194</v>
      </c>
    </row>
    <row r="8058" spans="1:7" x14ac:dyDescent="0.25">
      <c r="A8058">
        <v>605</v>
      </c>
      <c r="B8058" t="str">
        <f>VLOOKUP(CONCATENATE(C8058,"_",D8058),acronyms!$A$2:$B$330,2,0)</f>
        <v>Avenella flexuosa</v>
      </c>
      <c r="C8058" t="s">
        <v>14</v>
      </c>
      <c r="D8058" t="s">
        <v>126</v>
      </c>
      <c r="E8058">
        <v>1</v>
      </c>
      <c r="G8058" t="s">
        <v>197</v>
      </c>
    </row>
    <row r="8059" spans="1:7" x14ac:dyDescent="0.25">
      <c r="A8059">
        <v>605</v>
      </c>
      <c r="B8059" t="str">
        <f>VLOOKUP(CONCATENATE(C8059,"_",D8059),acronyms!$A$2:$B$330,2,0)</f>
        <v>Calluna vulgaris</v>
      </c>
      <c r="C8059" t="s">
        <v>154</v>
      </c>
      <c r="D8059" t="s">
        <v>10</v>
      </c>
      <c r="E8059">
        <v>1</v>
      </c>
      <c r="G8059" t="s">
        <v>197</v>
      </c>
    </row>
    <row r="8060" spans="1:7" x14ac:dyDescent="0.25">
      <c r="A8060">
        <v>605</v>
      </c>
      <c r="B8060" t="str">
        <f>VLOOKUP(CONCATENATE(C8060,"_",D8060),acronyms!$A$2:$B$330,2,0)</f>
        <v>Campanula scheuchzeri</v>
      </c>
      <c r="C8060" t="s">
        <v>16</v>
      </c>
      <c r="D8060" t="s">
        <v>17</v>
      </c>
      <c r="E8060" t="s">
        <v>11</v>
      </c>
      <c r="G8060" t="s">
        <v>197</v>
      </c>
    </row>
    <row r="8061" spans="1:7" x14ac:dyDescent="0.25">
      <c r="A8061">
        <v>605</v>
      </c>
      <c r="B8061" t="str">
        <f>VLOOKUP(CONCATENATE(C8061,"_",D8061),acronyms!$A$2:$B$330,2,0)</f>
        <v>Carex aterrima</v>
      </c>
      <c r="C8061" t="s">
        <v>54</v>
      </c>
      <c r="D8061" t="s">
        <v>204</v>
      </c>
      <c r="E8061" t="s">
        <v>50</v>
      </c>
      <c r="G8061" t="s">
        <v>197</v>
      </c>
    </row>
    <row r="8062" spans="1:7" x14ac:dyDescent="0.25">
      <c r="A8062">
        <v>605</v>
      </c>
      <c r="B8062" t="str">
        <f>VLOOKUP(CONCATENATE(C8062,"_",D8062),acronyms!$A$2:$B$330,2,0)</f>
        <v>Carex sempervirens</v>
      </c>
      <c r="C8062" t="s">
        <v>54</v>
      </c>
      <c r="D8062" t="s">
        <v>95</v>
      </c>
      <c r="E8062">
        <v>3</v>
      </c>
      <c r="G8062" t="s">
        <v>197</v>
      </c>
    </row>
    <row r="8063" spans="1:7" x14ac:dyDescent="0.25">
      <c r="A8063">
        <v>605</v>
      </c>
      <c r="B8063" t="str">
        <f>VLOOKUP(CONCATENATE(C8063,"_",D8063),acronyms!$A$2:$B$330,2,0)</f>
        <v>Coeloglossum viride</v>
      </c>
      <c r="C8063" t="s">
        <v>203</v>
      </c>
      <c r="D8063" t="s">
        <v>45</v>
      </c>
      <c r="E8063" t="s">
        <v>18</v>
      </c>
      <c r="G8063" t="s">
        <v>197</v>
      </c>
    </row>
    <row r="8064" spans="1:7" x14ac:dyDescent="0.25">
      <c r="A8064">
        <v>605</v>
      </c>
      <c r="B8064" t="str">
        <f>VLOOKUP(CONCATENATE(C8064,"_",D8064),acronyms!$A$2:$B$330,2,0)</f>
        <v>Festuca nigricans</v>
      </c>
      <c r="C8064" t="s">
        <v>19</v>
      </c>
      <c r="D8064" t="s">
        <v>20</v>
      </c>
      <c r="E8064">
        <v>1</v>
      </c>
      <c r="G8064" t="s">
        <v>197</v>
      </c>
    </row>
    <row r="8065" spans="1:7" x14ac:dyDescent="0.25">
      <c r="A8065">
        <v>605</v>
      </c>
      <c r="B8065" t="str">
        <f>VLOOKUP(CONCATENATE(C8065,"_",D8065),acronyms!$A$2:$B$330,2,0)</f>
        <v>Homogyne alpina</v>
      </c>
      <c r="C8065" t="s">
        <v>27</v>
      </c>
      <c r="D8065" t="s">
        <v>13</v>
      </c>
      <c r="E8065" t="s">
        <v>18</v>
      </c>
      <c r="G8065" t="s">
        <v>197</v>
      </c>
    </row>
    <row r="8066" spans="1:7" x14ac:dyDescent="0.25">
      <c r="A8066">
        <v>605</v>
      </c>
      <c r="B8066" t="str">
        <f>VLOOKUP(CONCATENATE(C8066,"_",D8066),acronyms!$A$2:$B$330,2,0)</f>
        <v>Nardus stricta</v>
      </c>
      <c r="C8066" t="s">
        <v>102</v>
      </c>
      <c r="D8066" t="s">
        <v>103</v>
      </c>
      <c r="E8066" t="s">
        <v>50</v>
      </c>
      <c r="G8066" t="s">
        <v>197</v>
      </c>
    </row>
    <row r="8067" spans="1:7" x14ac:dyDescent="0.25">
      <c r="A8067">
        <v>605</v>
      </c>
      <c r="B8067" t="str">
        <f>VLOOKUP(CONCATENATE(C8067,"_",D8067),acronyms!$A$2:$B$330,2,0)</f>
        <v>Potentilla aurea</v>
      </c>
      <c r="C8067" t="s">
        <v>34</v>
      </c>
      <c r="D8067" t="s">
        <v>35</v>
      </c>
      <c r="E8067" t="s">
        <v>11</v>
      </c>
      <c r="G8067" t="s">
        <v>197</v>
      </c>
    </row>
    <row r="8068" spans="1:7" x14ac:dyDescent="0.25">
      <c r="A8068">
        <v>605</v>
      </c>
      <c r="B8068" t="str">
        <f>VLOOKUP(CONCATENATE(C8068,"_",D8068),acronyms!$A$2:$B$330,2,0)</f>
        <v>Scorzoneroides helvetica</v>
      </c>
      <c r="C8068" t="s">
        <v>42</v>
      </c>
      <c r="D8068" t="s">
        <v>41</v>
      </c>
      <c r="E8068" t="s">
        <v>11</v>
      </c>
      <c r="G8068" t="s">
        <v>197</v>
      </c>
    </row>
    <row r="8069" spans="1:7" x14ac:dyDescent="0.25">
      <c r="A8069">
        <v>605</v>
      </c>
      <c r="B8069" t="str">
        <f>VLOOKUP(CONCATENATE(C8069,"_",D8069),acronyms!$A$2:$B$330,2,0)</f>
        <v>Solidago virgaurea subsp. minuta</v>
      </c>
      <c r="C8069" t="s">
        <v>44</v>
      </c>
      <c r="D8069" t="s">
        <v>45</v>
      </c>
      <c r="E8069" t="s">
        <v>18</v>
      </c>
      <c r="G8069" t="s">
        <v>197</v>
      </c>
    </row>
    <row r="8070" spans="1:7" x14ac:dyDescent="0.25">
      <c r="A8070">
        <v>605</v>
      </c>
      <c r="B8070" t="str">
        <f>VLOOKUP(CONCATENATE(C8070,"_",D8070),acronyms!$A$2:$B$330,2,0)</f>
        <v>Vaccinium myrtillus</v>
      </c>
      <c r="C8070" t="s">
        <v>48</v>
      </c>
      <c r="D8070" t="s">
        <v>51</v>
      </c>
      <c r="E8070">
        <v>1</v>
      </c>
      <c r="G8070" t="s">
        <v>197</v>
      </c>
    </row>
    <row r="8071" spans="1:7" x14ac:dyDescent="0.25">
      <c r="A8071">
        <v>605</v>
      </c>
      <c r="B8071" t="str">
        <f>VLOOKUP(CONCATENATE(C8071,"_",D8071),acronyms!$A$2:$B$330,2,0)</f>
        <v>Viola biflora</v>
      </c>
      <c r="C8071" t="s">
        <v>52</v>
      </c>
      <c r="D8071" t="s">
        <v>53</v>
      </c>
      <c r="E8071">
        <v>1</v>
      </c>
      <c r="G8071" t="s">
        <v>197</v>
      </c>
    </row>
    <row r="8072" spans="1:7" x14ac:dyDescent="0.25">
      <c r="A8072">
        <v>606</v>
      </c>
      <c r="B8072" t="str">
        <f>VLOOKUP(CONCATENATE(C8072,"_",D8072),acronyms!$A$2:$B$330,2,0)</f>
        <v>Agrostis rupestris</v>
      </c>
      <c r="C8072" t="s">
        <v>7</v>
      </c>
      <c r="D8072" t="s">
        <v>74</v>
      </c>
      <c r="E8072" t="s">
        <v>11</v>
      </c>
      <c r="G8072" t="s">
        <v>228</v>
      </c>
    </row>
    <row r="8073" spans="1:7" x14ac:dyDescent="0.25">
      <c r="A8073">
        <v>606</v>
      </c>
      <c r="B8073" t="str">
        <f>VLOOKUP(CONCATENATE(C8073,"_",D8073),acronyms!$A$2:$B$330,2,0)</f>
        <v>Anthoxanthum alpinum</v>
      </c>
      <c r="C8073" t="s">
        <v>12</v>
      </c>
      <c r="D8073" t="s">
        <v>13</v>
      </c>
      <c r="E8073" t="s">
        <v>11</v>
      </c>
      <c r="G8073" t="s">
        <v>228</v>
      </c>
    </row>
    <row r="8074" spans="1:7" x14ac:dyDescent="0.25">
      <c r="A8074">
        <v>606</v>
      </c>
      <c r="B8074" t="str">
        <f>VLOOKUP(CONCATENATE(C8074,"_",D8074),acronyms!$A$2:$B$330,2,0)</f>
        <v>Campanula scheuchzeri</v>
      </c>
      <c r="C8074" t="s">
        <v>16</v>
      </c>
      <c r="D8074" t="s">
        <v>17</v>
      </c>
      <c r="E8074" t="s">
        <v>11</v>
      </c>
      <c r="G8074" t="s">
        <v>228</v>
      </c>
    </row>
    <row r="8075" spans="1:7" x14ac:dyDescent="0.25">
      <c r="A8075">
        <v>606</v>
      </c>
      <c r="B8075" t="str">
        <f>VLOOKUP(CONCATENATE(C8075,"_",D8075),acronyms!$A$2:$B$330,2,0)</f>
        <v>Euphrasia minima</v>
      </c>
      <c r="C8075" t="s">
        <v>113</v>
      </c>
      <c r="D8075" t="s">
        <v>62</v>
      </c>
      <c r="E8075" t="s">
        <v>11</v>
      </c>
      <c r="G8075" t="s">
        <v>228</v>
      </c>
    </row>
    <row r="8076" spans="1:7" x14ac:dyDescent="0.25">
      <c r="A8076">
        <v>606</v>
      </c>
      <c r="B8076" t="str">
        <f>VLOOKUP(CONCATENATE(C8076,"_",D8076),acronyms!$A$2:$B$330,2,0)</f>
        <v>Festuca halleri agg.</v>
      </c>
      <c r="C8076" t="s">
        <v>19</v>
      </c>
      <c r="D8076" t="s">
        <v>58</v>
      </c>
      <c r="E8076">
        <v>1</v>
      </c>
      <c r="G8076" t="s">
        <v>228</v>
      </c>
    </row>
    <row r="8077" spans="1:7" x14ac:dyDescent="0.25">
      <c r="A8077">
        <v>606</v>
      </c>
      <c r="B8077" t="str">
        <f>VLOOKUP(CONCATENATE(C8077,"_",D8077),acronyms!$A$2:$B$330,2,0)</f>
        <v>Festuca nigricans</v>
      </c>
      <c r="C8077" t="s">
        <v>19</v>
      </c>
      <c r="D8077" t="s">
        <v>20</v>
      </c>
      <c r="E8077" t="s">
        <v>50</v>
      </c>
      <c r="F8077" t="s">
        <v>393</v>
      </c>
      <c r="G8077" t="s">
        <v>228</v>
      </c>
    </row>
    <row r="8078" spans="1:7" x14ac:dyDescent="0.25">
      <c r="A8078">
        <v>606</v>
      </c>
      <c r="B8078" t="str">
        <f>VLOOKUP(CONCATENATE(C8078,"_",D8078),acronyms!$A$2:$B$330,2,0)</f>
        <v>Gentianella campestris</v>
      </c>
      <c r="C8078" t="s">
        <v>21</v>
      </c>
      <c r="D8078" t="s">
        <v>16</v>
      </c>
      <c r="E8078" t="s">
        <v>18</v>
      </c>
      <c r="G8078" t="s">
        <v>228</v>
      </c>
    </row>
    <row r="8079" spans="1:7" x14ac:dyDescent="0.25">
      <c r="A8079">
        <v>606</v>
      </c>
      <c r="B8079" t="str">
        <f>VLOOKUP(CONCATENATE(C8079,"_",D8079),acronyms!$A$2:$B$330,2,0)</f>
        <v>Homogyne alpina</v>
      </c>
      <c r="C8079" t="s">
        <v>27</v>
      </c>
      <c r="D8079" t="s">
        <v>13</v>
      </c>
      <c r="E8079" t="s">
        <v>11</v>
      </c>
      <c r="G8079" t="s">
        <v>228</v>
      </c>
    </row>
    <row r="8080" spans="1:7" x14ac:dyDescent="0.25">
      <c r="A8080">
        <v>606</v>
      </c>
      <c r="B8080" t="str">
        <f>VLOOKUP(CONCATENATE(C8080,"_",D8080),acronyms!$A$2:$B$330,2,0)</f>
        <v>Luzula alpino-pilosa</v>
      </c>
      <c r="C8080" t="s">
        <v>30</v>
      </c>
      <c r="D8080" t="s">
        <v>31</v>
      </c>
      <c r="E8080" t="s">
        <v>11</v>
      </c>
      <c r="G8080" t="s">
        <v>228</v>
      </c>
    </row>
    <row r="8081" spans="1:7" x14ac:dyDescent="0.25">
      <c r="A8081">
        <v>606</v>
      </c>
      <c r="B8081" t="str">
        <f>VLOOKUP(CONCATENATE(C8081,"_",D8081),acronyms!$A$2:$B$330,2,0)</f>
        <v>Luzula lutea</v>
      </c>
      <c r="C8081" t="s">
        <v>30</v>
      </c>
      <c r="D8081" t="s">
        <v>98</v>
      </c>
      <c r="E8081" t="s">
        <v>11</v>
      </c>
      <c r="G8081" t="s">
        <v>228</v>
      </c>
    </row>
    <row r="8082" spans="1:7" x14ac:dyDescent="0.25">
      <c r="A8082">
        <v>606</v>
      </c>
      <c r="B8082" t="str">
        <f>VLOOKUP(CONCATENATE(C8082,"_",D8082),acronyms!$A$2:$B$330,2,0)</f>
        <v>Mutellina adonidifolia</v>
      </c>
      <c r="C8082" t="s">
        <v>99</v>
      </c>
      <c r="D8082" t="s">
        <v>100</v>
      </c>
      <c r="E8082" t="s">
        <v>50</v>
      </c>
      <c r="G8082" t="s">
        <v>228</v>
      </c>
    </row>
    <row r="8083" spans="1:7" x14ac:dyDescent="0.25">
      <c r="A8083">
        <v>606</v>
      </c>
      <c r="B8083" t="str">
        <f>VLOOKUP(CONCATENATE(C8083,"_",D8083),acronyms!$A$2:$B$330,2,0)</f>
        <v>Nardus stricta</v>
      </c>
      <c r="C8083" t="s">
        <v>102</v>
      </c>
      <c r="D8083" t="s">
        <v>103</v>
      </c>
      <c r="E8083" t="s">
        <v>50</v>
      </c>
      <c r="G8083" t="s">
        <v>228</v>
      </c>
    </row>
    <row r="8084" spans="1:7" x14ac:dyDescent="0.25">
      <c r="A8084">
        <v>606</v>
      </c>
      <c r="B8084" t="str">
        <f>VLOOKUP(CONCATENATE(C8084,"_",D8084),acronyms!$A$2:$B$330,2,0)</f>
        <v>Persicaria vivipara</v>
      </c>
      <c r="C8084" t="s">
        <v>32</v>
      </c>
      <c r="D8084" t="s">
        <v>33</v>
      </c>
      <c r="E8084" t="s">
        <v>11</v>
      </c>
      <c r="G8084" t="s">
        <v>228</v>
      </c>
    </row>
    <row r="8085" spans="1:7" x14ac:dyDescent="0.25">
      <c r="A8085">
        <v>606</v>
      </c>
      <c r="B8085" t="str">
        <f>VLOOKUP(CONCATENATE(C8085,"_",D8085),acronyms!$A$2:$B$330,2,0)</f>
        <v>Phyteuma hemisphaericum</v>
      </c>
      <c r="C8085" t="s">
        <v>91</v>
      </c>
      <c r="D8085" t="s">
        <v>92</v>
      </c>
      <c r="E8085" t="s">
        <v>11</v>
      </c>
      <c r="G8085" t="s">
        <v>228</v>
      </c>
    </row>
    <row r="8086" spans="1:7" x14ac:dyDescent="0.25">
      <c r="A8086">
        <v>606</v>
      </c>
      <c r="B8086" t="str">
        <f>VLOOKUP(CONCATENATE(C8086,"_",D8086),acronyms!$A$2:$B$330,2,0)</f>
        <v>Potentilla aurea</v>
      </c>
      <c r="C8086" t="s">
        <v>34</v>
      </c>
      <c r="D8086" t="s">
        <v>35</v>
      </c>
      <c r="E8086" t="s">
        <v>50</v>
      </c>
      <c r="G8086" t="s">
        <v>228</v>
      </c>
    </row>
    <row r="8087" spans="1:7" x14ac:dyDescent="0.25">
      <c r="A8087">
        <v>606</v>
      </c>
      <c r="B8087" t="str">
        <f>VLOOKUP(CONCATENATE(C8087,"_",D8087),acronyms!$A$2:$B$330,2,0)</f>
        <v>Primula minima</v>
      </c>
      <c r="C8087" t="s">
        <v>69</v>
      </c>
      <c r="D8087" t="s">
        <v>62</v>
      </c>
      <c r="E8087" t="s">
        <v>11</v>
      </c>
      <c r="G8087" t="s">
        <v>228</v>
      </c>
    </row>
    <row r="8088" spans="1:7" x14ac:dyDescent="0.25">
      <c r="A8088">
        <v>606</v>
      </c>
      <c r="B8088" t="str">
        <f>VLOOKUP(CONCATENATE(C8088,"_",D8088),acronyms!$A$2:$B$330,2,0)</f>
        <v>Ranunculus villarsii</v>
      </c>
      <c r="C8088" t="s">
        <v>36</v>
      </c>
      <c r="D8088" t="s">
        <v>37</v>
      </c>
      <c r="E8088" t="s">
        <v>11</v>
      </c>
      <c r="G8088" t="s">
        <v>228</v>
      </c>
    </row>
    <row r="8089" spans="1:7" x14ac:dyDescent="0.25">
      <c r="A8089">
        <v>606</v>
      </c>
      <c r="B8089" t="str">
        <f>VLOOKUP(CONCATENATE(C8089,"_",D8089),acronyms!$A$2:$B$330,2,0)</f>
        <v>Salix herbacea</v>
      </c>
      <c r="C8089" t="s">
        <v>40</v>
      </c>
      <c r="D8089" t="s">
        <v>81</v>
      </c>
      <c r="E8089" t="s">
        <v>50</v>
      </c>
      <c r="G8089" t="s">
        <v>228</v>
      </c>
    </row>
    <row r="8090" spans="1:7" x14ac:dyDescent="0.25">
      <c r="A8090">
        <v>606</v>
      </c>
      <c r="B8090" t="str">
        <f>VLOOKUP(CONCATENATE(C8090,"_",D8090),acronyms!$A$2:$B$330,2,0)</f>
        <v>Salix retusa s. str.</v>
      </c>
      <c r="C8090" t="s">
        <v>40</v>
      </c>
      <c r="D8090" t="s">
        <v>319</v>
      </c>
      <c r="E8090" t="s">
        <v>11</v>
      </c>
      <c r="G8090" t="s">
        <v>228</v>
      </c>
    </row>
    <row r="8091" spans="1:7" x14ac:dyDescent="0.25">
      <c r="A8091">
        <v>606</v>
      </c>
      <c r="B8091" t="str">
        <f>VLOOKUP(CONCATENATE(C8091,"_",D8091),acronyms!$A$2:$B$330,2,0)</f>
        <v>Scorzoneroides helvetica</v>
      </c>
      <c r="C8091" t="s">
        <v>42</v>
      </c>
      <c r="D8091" t="s">
        <v>41</v>
      </c>
      <c r="E8091" t="s">
        <v>50</v>
      </c>
      <c r="G8091" t="s">
        <v>228</v>
      </c>
    </row>
    <row r="8092" spans="1:7" x14ac:dyDescent="0.25">
      <c r="A8092">
        <v>606</v>
      </c>
      <c r="B8092" t="str">
        <f>VLOOKUP(CONCATENATE(C8092,"_",D8092),acronyms!$A$2:$B$330,2,0)</f>
        <v>Selaginella selaginoides</v>
      </c>
      <c r="C8092" t="s">
        <v>107</v>
      </c>
      <c r="D8092" t="s">
        <v>107</v>
      </c>
      <c r="E8092" t="s">
        <v>11</v>
      </c>
      <c r="G8092" t="s">
        <v>228</v>
      </c>
    </row>
    <row r="8093" spans="1:7" x14ac:dyDescent="0.25">
      <c r="A8093">
        <v>606</v>
      </c>
      <c r="B8093" t="str">
        <f>VLOOKUP(CONCATENATE(C8093,"_",D8093),acronyms!$A$2:$B$330,2,0)</f>
        <v>Soldanella pusilla</v>
      </c>
      <c r="C8093" t="s">
        <v>44</v>
      </c>
      <c r="D8093" t="s">
        <v>127</v>
      </c>
      <c r="E8093" t="s">
        <v>11</v>
      </c>
      <c r="G8093" t="s">
        <v>228</v>
      </c>
    </row>
    <row r="8094" spans="1:7" x14ac:dyDescent="0.25">
      <c r="A8094">
        <v>606</v>
      </c>
      <c r="B8094" t="str">
        <f>VLOOKUP(CONCATENATE(C8094,"_",D8094),acronyms!$A$2:$B$330,2,0)</f>
        <v>Vaccinium gaultherioides</v>
      </c>
      <c r="C8094" t="s">
        <v>48</v>
      </c>
      <c r="D8094" t="s">
        <v>49</v>
      </c>
      <c r="E8094" t="s">
        <v>50</v>
      </c>
      <c r="G8094" t="s">
        <v>228</v>
      </c>
    </row>
    <row r="8095" spans="1:7" x14ac:dyDescent="0.25">
      <c r="A8095">
        <v>606</v>
      </c>
      <c r="B8095" t="str">
        <f>VLOOKUP(CONCATENATE(C8095,"_",D8095),acronyms!$A$2:$B$330,2,0)</f>
        <v>Vaccinium vitis-idaea</v>
      </c>
      <c r="C8095" t="s">
        <v>48</v>
      </c>
      <c r="D8095" t="s">
        <v>150</v>
      </c>
      <c r="E8095" t="s">
        <v>11</v>
      </c>
      <c r="G8095" t="s">
        <v>228</v>
      </c>
    </row>
    <row r="8096" spans="1:7" x14ac:dyDescent="0.25">
      <c r="A8096">
        <v>607</v>
      </c>
      <c r="B8096" t="str">
        <f>VLOOKUP(CONCATENATE(C8096,"_",D8096),acronyms!$A$2:$B$330,2,0)</f>
        <v>Agrostis agrostiflora</v>
      </c>
      <c r="C8096" t="s">
        <v>7</v>
      </c>
      <c r="D8096" t="s">
        <v>7</v>
      </c>
      <c r="E8096" t="s">
        <v>11</v>
      </c>
      <c r="G8096" t="s">
        <v>75</v>
      </c>
    </row>
    <row r="8097" spans="1:7" x14ac:dyDescent="0.25">
      <c r="A8097">
        <v>607</v>
      </c>
      <c r="B8097" t="str">
        <f>VLOOKUP(CONCATENATE(C8097,"_",D8097),acronyms!$A$2:$B$330,2,0)</f>
        <v>Agrostis alpina</v>
      </c>
      <c r="C8097" t="s">
        <v>7</v>
      </c>
      <c r="D8097" t="s">
        <v>13</v>
      </c>
      <c r="E8097" t="s">
        <v>11</v>
      </c>
      <c r="G8097" t="s">
        <v>75</v>
      </c>
    </row>
    <row r="8098" spans="1:7" x14ac:dyDescent="0.25">
      <c r="A8098">
        <v>607</v>
      </c>
      <c r="B8098" t="str">
        <f>VLOOKUP(CONCATENATE(C8098,"_",D8098),acronyms!$A$2:$B$330,2,0)</f>
        <v>Anthoxanthum alpinum</v>
      </c>
      <c r="C8098" t="s">
        <v>12</v>
      </c>
      <c r="D8098" t="s">
        <v>13</v>
      </c>
      <c r="E8098" t="s">
        <v>11</v>
      </c>
      <c r="G8098" t="s">
        <v>75</v>
      </c>
    </row>
    <row r="8099" spans="1:7" x14ac:dyDescent="0.25">
      <c r="A8099">
        <v>607</v>
      </c>
      <c r="B8099" t="str">
        <f>VLOOKUP(CONCATENATE(C8099,"_",D8099),acronyms!$A$2:$B$330,2,0)</f>
        <v>Avenula versicolor</v>
      </c>
      <c r="C8099" t="s">
        <v>14</v>
      </c>
      <c r="D8099" t="s">
        <v>15</v>
      </c>
      <c r="E8099">
        <v>1</v>
      </c>
      <c r="G8099" t="s">
        <v>75</v>
      </c>
    </row>
    <row r="8100" spans="1:7" x14ac:dyDescent="0.25">
      <c r="A8100">
        <v>607</v>
      </c>
      <c r="B8100" t="str">
        <f>VLOOKUP(CONCATENATE(C8100,"_",D8100),acronyms!$A$2:$B$330,2,0)</f>
        <v>Calamagrostis villosa</v>
      </c>
      <c r="C8100" t="s">
        <v>154</v>
      </c>
      <c r="D8100" t="s">
        <v>37</v>
      </c>
      <c r="E8100">
        <v>1</v>
      </c>
      <c r="G8100" t="s">
        <v>75</v>
      </c>
    </row>
    <row r="8101" spans="1:7" x14ac:dyDescent="0.25">
      <c r="A8101">
        <v>607</v>
      </c>
      <c r="B8101" t="str">
        <f>VLOOKUP(CONCATENATE(C8101,"_",D8101),acronyms!$A$2:$B$330,2,0)</f>
        <v>Campanula barbata subsp. barbata</v>
      </c>
      <c r="C8101" t="s">
        <v>16</v>
      </c>
      <c r="D8101" t="s">
        <v>94</v>
      </c>
      <c r="E8101" t="s">
        <v>11</v>
      </c>
      <c r="G8101" t="s">
        <v>75</v>
      </c>
    </row>
    <row r="8102" spans="1:7" x14ac:dyDescent="0.25">
      <c r="A8102">
        <v>607</v>
      </c>
      <c r="B8102" t="str">
        <f>VLOOKUP(CONCATENATE(C8102,"_",D8102),acronyms!$A$2:$B$330,2,0)</f>
        <v>Carex sempervirens</v>
      </c>
      <c r="C8102" t="s">
        <v>54</v>
      </c>
      <c r="D8102" t="s">
        <v>95</v>
      </c>
      <c r="E8102" t="s">
        <v>11</v>
      </c>
      <c r="G8102" t="s">
        <v>75</v>
      </c>
    </row>
    <row r="8103" spans="1:7" x14ac:dyDescent="0.25">
      <c r="A8103">
        <v>607</v>
      </c>
      <c r="B8103" t="str">
        <f>VLOOKUP(CONCATENATE(C8103,"_",D8103),acronyms!$A$2:$B$330,2,0)</f>
        <v>Cirsium spinosissimum</v>
      </c>
      <c r="C8103" t="s">
        <v>165</v>
      </c>
      <c r="D8103" t="s">
        <v>60</v>
      </c>
      <c r="E8103" t="s">
        <v>11</v>
      </c>
      <c r="G8103" t="s">
        <v>75</v>
      </c>
    </row>
    <row r="8104" spans="1:7" x14ac:dyDescent="0.25">
      <c r="A8104">
        <v>607</v>
      </c>
      <c r="B8104" t="str">
        <f>VLOOKUP(CONCATENATE(C8104,"_",D8104),acronyms!$A$2:$B$330,2,0)</f>
        <v>Crepis aurea</v>
      </c>
      <c r="C8104" t="s">
        <v>158</v>
      </c>
      <c r="D8104" t="s">
        <v>35</v>
      </c>
      <c r="E8104" t="s">
        <v>11</v>
      </c>
      <c r="F8104" t="s">
        <v>61</v>
      </c>
      <c r="G8104" t="s">
        <v>75</v>
      </c>
    </row>
    <row r="8105" spans="1:7" x14ac:dyDescent="0.25">
      <c r="A8105">
        <v>607</v>
      </c>
      <c r="B8105" t="str">
        <f>VLOOKUP(CONCATENATE(C8105,"_",D8105),acronyms!$A$2:$B$330,2,0)</f>
        <v>Festuca nigricans</v>
      </c>
      <c r="C8105" t="s">
        <v>19</v>
      </c>
      <c r="D8105" t="s">
        <v>20</v>
      </c>
      <c r="E8105">
        <v>1</v>
      </c>
      <c r="G8105" t="s">
        <v>75</v>
      </c>
    </row>
    <row r="8106" spans="1:7" x14ac:dyDescent="0.25">
      <c r="A8106">
        <v>607</v>
      </c>
      <c r="B8106" t="str">
        <f>VLOOKUP(CONCATENATE(C8106,"_",D8106),acronyms!$A$2:$B$330,2,0)</f>
        <v>Gentiana acaulis</v>
      </c>
      <c r="C8106" t="s">
        <v>21</v>
      </c>
      <c r="D8106" t="s">
        <v>73</v>
      </c>
      <c r="E8106" t="s">
        <v>11</v>
      </c>
      <c r="G8106" t="s">
        <v>75</v>
      </c>
    </row>
    <row r="8107" spans="1:7" x14ac:dyDescent="0.25">
      <c r="A8107">
        <v>607</v>
      </c>
      <c r="B8107" t="str">
        <f>VLOOKUP(CONCATENATE(C8107,"_",D8107),acronyms!$A$2:$B$330,2,0)</f>
        <v>Leontodon hispidus</v>
      </c>
      <c r="C8107" t="s">
        <v>28</v>
      </c>
      <c r="D8107" t="s">
        <v>29</v>
      </c>
      <c r="E8107">
        <v>1</v>
      </c>
      <c r="G8107" t="s">
        <v>75</v>
      </c>
    </row>
    <row r="8108" spans="1:7" x14ac:dyDescent="0.25">
      <c r="A8108">
        <v>607</v>
      </c>
      <c r="B8108" t="str">
        <f>VLOOKUP(CONCATENATE(C8108,"_",D8108),acronyms!$A$2:$B$330,2,0)</f>
        <v>Lotus corniculatus</v>
      </c>
      <c r="C8108" t="s">
        <v>96</v>
      </c>
      <c r="D8108" t="s">
        <v>97</v>
      </c>
      <c r="E8108">
        <v>1</v>
      </c>
      <c r="G8108" t="s">
        <v>75</v>
      </c>
    </row>
    <row r="8109" spans="1:7" x14ac:dyDescent="0.25">
      <c r="A8109">
        <v>607</v>
      </c>
      <c r="B8109" t="str">
        <f>VLOOKUP(CONCATENATE(C8109,"_",D8109),acronyms!$A$2:$B$330,2,0)</f>
        <v>Luzula lutea</v>
      </c>
      <c r="C8109" t="s">
        <v>30</v>
      </c>
      <c r="D8109" t="s">
        <v>98</v>
      </c>
      <c r="E8109" t="s">
        <v>18</v>
      </c>
      <c r="G8109" t="s">
        <v>75</v>
      </c>
    </row>
    <row r="8110" spans="1:7" x14ac:dyDescent="0.25">
      <c r="A8110">
        <v>607</v>
      </c>
      <c r="B8110" t="str">
        <f>VLOOKUP(CONCATENATE(C8110,"_",D8110),acronyms!$A$2:$B$330,2,0)</f>
        <v>Myosotis alpestris</v>
      </c>
      <c r="C8110" t="s">
        <v>101</v>
      </c>
      <c r="D8110" t="s">
        <v>13</v>
      </c>
      <c r="E8110" t="s">
        <v>11</v>
      </c>
      <c r="G8110" t="s">
        <v>75</v>
      </c>
    </row>
    <row r="8111" spans="1:7" x14ac:dyDescent="0.25">
      <c r="A8111">
        <v>607</v>
      </c>
      <c r="B8111" t="str">
        <f>VLOOKUP(CONCATENATE(C8111,"_",D8111),acronyms!$A$2:$B$330,2,0)</f>
        <v>Nardus stricta</v>
      </c>
      <c r="C8111" t="s">
        <v>102</v>
      </c>
      <c r="D8111" t="s">
        <v>103</v>
      </c>
      <c r="E8111">
        <v>1</v>
      </c>
      <c r="G8111" t="s">
        <v>75</v>
      </c>
    </row>
    <row r="8112" spans="1:7" x14ac:dyDescent="0.25">
      <c r="A8112">
        <v>607</v>
      </c>
      <c r="B8112" t="str">
        <f>VLOOKUP(CONCATENATE(C8112,"_",D8112),acronyms!$A$2:$B$330,2,0)</f>
        <v>Nigritella rhellicani</v>
      </c>
      <c r="C8112" t="s">
        <v>20</v>
      </c>
      <c r="D8112" t="s">
        <v>327</v>
      </c>
      <c r="E8112" t="s">
        <v>18</v>
      </c>
      <c r="G8112" t="s">
        <v>75</v>
      </c>
    </row>
    <row r="8113" spans="1:7" x14ac:dyDescent="0.25">
      <c r="A8113">
        <v>607</v>
      </c>
      <c r="B8113" t="str">
        <f>VLOOKUP(CONCATENATE(C8113,"_",D8113),acronyms!$A$2:$B$330,2,0)</f>
        <v>Persicaria vivipara</v>
      </c>
      <c r="C8113" t="s">
        <v>32</v>
      </c>
      <c r="D8113" t="s">
        <v>33</v>
      </c>
      <c r="E8113" t="s">
        <v>11</v>
      </c>
      <c r="G8113" t="s">
        <v>75</v>
      </c>
    </row>
    <row r="8114" spans="1:7" x14ac:dyDescent="0.25">
      <c r="A8114">
        <v>607</v>
      </c>
      <c r="B8114" t="str">
        <f>VLOOKUP(CONCATENATE(C8114,"_",D8114),acronyms!$A$2:$B$330,2,0)</f>
        <v>Potentilla aurea</v>
      </c>
      <c r="C8114" t="s">
        <v>34</v>
      </c>
      <c r="D8114" t="s">
        <v>35</v>
      </c>
      <c r="E8114">
        <v>1</v>
      </c>
      <c r="G8114" t="s">
        <v>75</v>
      </c>
    </row>
    <row r="8115" spans="1:7" x14ac:dyDescent="0.25">
      <c r="A8115">
        <v>607</v>
      </c>
      <c r="B8115" t="str">
        <f>VLOOKUP(CONCATENATE(C8115,"_",D8115),acronyms!$A$2:$B$330,2,0)</f>
        <v>Pulsatilla alpina subsp. apiifolia</v>
      </c>
      <c r="C8115" t="s">
        <v>104</v>
      </c>
      <c r="D8115" t="s">
        <v>13</v>
      </c>
      <c r="E8115" t="s">
        <v>11</v>
      </c>
      <c r="G8115" t="s">
        <v>75</v>
      </c>
    </row>
    <row r="8116" spans="1:7" x14ac:dyDescent="0.25">
      <c r="A8116">
        <v>607</v>
      </c>
      <c r="B8116" t="str">
        <f>VLOOKUP(CONCATENATE(C8116,"_",D8116),acronyms!$A$2:$B$330,2,0)</f>
        <v>Ranunculus villarsii</v>
      </c>
      <c r="C8116" t="s">
        <v>36</v>
      </c>
      <c r="D8116" t="s">
        <v>37</v>
      </c>
      <c r="E8116">
        <v>1</v>
      </c>
      <c r="G8116" t="s">
        <v>75</v>
      </c>
    </row>
    <row r="8117" spans="1:7" x14ac:dyDescent="0.25">
      <c r="A8117">
        <v>607</v>
      </c>
      <c r="B8117" t="str">
        <f>VLOOKUP(CONCATENATE(C8117,"_",D8117),acronyms!$A$2:$B$330,2,0)</f>
        <v>Rhinanthus glacialis</v>
      </c>
      <c r="C8117" t="s">
        <v>106</v>
      </c>
      <c r="D8117" t="s">
        <v>85</v>
      </c>
      <c r="E8117" t="s">
        <v>11</v>
      </c>
      <c r="G8117" t="s">
        <v>75</v>
      </c>
    </row>
    <row r="8118" spans="1:7" x14ac:dyDescent="0.25">
      <c r="A8118">
        <v>607</v>
      </c>
      <c r="B8118" t="str">
        <f>VLOOKUP(CONCATENATE(C8118,"_",D8118),acronyms!$A$2:$B$330,2,0)</f>
        <v>Vaccinium gaultherioides</v>
      </c>
      <c r="C8118" t="s">
        <v>48</v>
      </c>
      <c r="D8118" t="s">
        <v>49</v>
      </c>
      <c r="E8118">
        <v>3</v>
      </c>
      <c r="G8118" t="s">
        <v>75</v>
      </c>
    </row>
    <row r="8119" spans="1:7" x14ac:dyDescent="0.25">
      <c r="A8119">
        <v>607</v>
      </c>
      <c r="B8119" t="str">
        <f>VLOOKUP(CONCATENATE(C8119,"_",D8119),acronyms!$A$2:$B$330,2,0)</f>
        <v>Vaccinium myrtillus</v>
      </c>
      <c r="C8119" t="s">
        <v>48</v>
      </c>
      <c r="D8119" t="s">
        <v>51</v>
      </c>
      <c r="E8119" t="s">
        <v>46</v>
      </c>
      <c r="G8119" t="s">
        <v>75</v>
      </c>
    </row>
    <row r="8120" spans="1:7" x14ac:dyDescent="0.25">
      <c r="A8120">
        <v>607</v>
      </c>
      <c r="B8120" t="str">
        <f>VLOOKUP(CONCATENATE(C8120,"_",D8120),acronyms!$A$2:$B$330,2,0)</f>
        <v>Viola biflora</v>
      </c>
      <c r="C8120" t="s">
        <v>52</v>
      </c>
      <c r="D8120" t="s">
        <v>53</v>
      </c>
      <c r="E8120" t="s">
        <v>11</v>
      </c>
      <c r="G8120" t="s">
        <v>75</v>
      </c>
    </row>
    <row r="8121" spans="1:7" x14ac:dyDescent="0.25">
      <c r="A8121">
        <v>608</v>
      </c>
      <c r="B8121" t="str">
        <f>VLOOKUP(CONCATENATE(C8121,"_",D8121),acronyms!$A$2:$B$330,2,0)</f>
        <v>Achillea millefolium</v>
      </c>
      <c r="C8121" t="s">
        <v>239</v>
      </c>
      <c r="D8121" t="s">
        <v>240</v>
      </c>
      <c r="E8121" t="s">
        <v>11</v>
      </c>
      <c r="G8121" t="s">
        <v>8</v>
      </c>
    </row>
    <row r="8122" spans="1:7" x14ac:dyDescent="0.25">
      <c r="A8122">
        <v>608</v>
      </c>
      <c r="B8122" t="str">
        <f>VLOOKUP(CONCATENATE(C8122,"_",D8122),acronyms!$A$2:$B$330,2,0)</f>
        <v>Agrostis agrostiflora</v>
      </c>
      <c r="C8122" t="s">
        <v>177</v>
      </c>
      <c r="D8122" t="s">
        <v>7</v>
      </c>
      <c r="E8122" t="s">
        <v>11</v>
      </c>
      <c r="G8122" t="s">
        <v>8</v>
      </c>
    </row>
    <row r="8123" spans="1:7" x14ac:dyDescent="0.25">
      <c r="A8123">
        <v>608</v>
      </c>
      <c r="B8123" t="str">
        <f>VLOOKUP(CONCATENATE(C8123,"_",D8123),acronyms!$A$2:$B$330,2,0)</f>
        <v>Agrostis alpina</v>
      </c>
      <c r="C8123" t="s">
        <v>177</v>
      </c>
      <c r="D8123" t="s">
        <v>13</v>
      </c>
      <c r="E8123" t="s">
        <v>11</v>
      </c>
      <c r="G8123" t="s">
        <v>8</v>
      </c>
    </row>
    <row r="8124" spans="1:7" x14ac:dyDescent="0.25">
      <c r="A8124">
        <v>608</v>
      </c>
      <c r="B8124" t="str">
        <f>VLOOKUP(CONCATENATE(C8124,"_",D8124),acronyms!$A$2:$B$330,2,0)</f>
        <v>Alchemilla vulgaris agg.</v>
      </c>
      <c r="C8124" t="s">
        <v>178</v>
      </c>
      <c r="D8124" t="s">
        <v>10</v>
      </c>
      <c r="E8124" t="s">
        <v>50</v>
      </c>
      <c r="G8124" t="s">
        <v>8</v>
      </c>
    </row>
    <row r="8125" spans="1:7" x14ac:dyDescent="0.25">
      <c r="A8125">
        <v>608</v>
      </c>
      <c r="B8125" t="str">
        <f>VLOOKUP(CONCATENATE(C8125,"_",D8125),acronyms!$A$2:$B$330,2,0)</f>
        <v>Anthoxanthum alpinum</v>
      </c>
      <c r="C8125" t="s">
        <v>179</v>
      </c>
      <c r="D8125" t="s">
        <v>13</v>
      </c>
      <c r="E8125">
        <v>1</v>
      </c>
      <c r="G8125" t="s">
        <v>8</v>
      </c>
    </row>
    <row r="8126" spans="1:7" x14ac:dyDescent="0.25">
      <c r="A8126">
        <v>608</v>
      </c>
      <c r="B8126" t="str">
        <f>VLOOKUP(CONCATENATE(C8126,"_",D8126),acronyms!$A$2:$B$330,2,0)</f>
        <v>Campanula scheuchzeri</v>
      </c>
      <c r="C8126" t="s">
        <v>210</v>
      </c>
      <c r="D8126" t="s">
        <v>17</v>
      </c>
      <c r="E8126" t="s">
        <v>11</v>
      </c>
      <c r="G8126" t="s">
        <v>8</v>
      </c>
    </row>
    <row r="8127" spans="1:7" x14ac:dyDescent="0.25">
      <c r="A8127">
        <v>608</v>
      </c>
      <c r="B8127" t="str">
        <f>VLOOKUP(CONCATENATE(C8127,"_",D8127),acronyms!$A$2:$B$330,2,0)</f>
        <v>Carex sempervirens</v>
      </c>
      <c r="C8127" t="s">
        <v>180</v>
      </c>
      <c r="D8127" t="s">
        <v>95</v>
      </c>
      <c r="E8127" t="s">
        <v>50</v>
      </c>
      <c r="G8127" t="s">
        <v>8</v>
      </c>
    </row>
    <row r="8128" spans="1:7" x14ac:dyDescent="0.25">
      <c r="A8128">
        <v>608</v>
      </c>
      <c r="B8128" t="str">
        <f>VLOOKUP(CONCATENATE(C8128,"_",D8128),acronyms!$A$2:$B$330,2,0)</f>
        <v>Crepis aurea</v>
      </c>
      <c r="C8128" t="s">
        <v>308</v>
      </c>
      <c r="D8128" t="s">
        <v>35</v>
      </c>
      <c r="E8128" t="s">
        <v>11</v>
      </c>
      <c r="G8128" t="s">
        <v>8</v>
      </c>
    </row>
    <row r="8129" spans="1:7" x14ac:dyDescent="0.25">
      <c r="A8129">
        <v>608</v>
      </c>
      <c r="B8129" t="str">
        <f>VLOOKUP(CONCATENATE(C8129,"_",D8129),acronyms!$A$2:$B$330,2,0)</f>
        <v>Deschampsia cespitosa subsp. cespitosa</v>
      </c>
      <c r="C8129" t="s">
        <v>181</v>
      </c>
      <c r="D8129" t="s">
        <v>90</v>
      </c>
      <c r="E8129" t="s">
        <v>50</v>
      </c>
      <c r="G8129" t="s">
        <v>8</v>
      </c>
    </row>
    <row r="8130" spans="1:7" x14ac:dyDescent="0.25">
      <c r="A8130">
        <v>608</v>
      </c>
      <c r="B8130" t="str">
        <f>VLOOKUP(CONCATENATE(C8130,"_",D8130),acronyms!$A$2:$B$330,2,0)</f>
        <v>Euphrasia sp.</v>
      </c>
      <c r="C8130" t="s">
        <v>247</v>
      </c>
      <c r="D8130" t="s">
        <v>134</v>
      </c>
      <c r="E8130" t="s">
        <v>11</v>
      </c>
      <c r="G8130" t="s">
        <v>8</v>
      </c>
    </row>
    <row r="8131" spans="1:7" x14ac:dyDescent="0.25">
      <c r="A8131">
        <v>608</v>
      </c>
      <c r="B8131" t="str">
        <f>VLOOKUP(CONCATENATE(C8131,"_",D8131),acronyms!$A$2:$B$330,2,0)</f>
        <v>Festuca nigricans</v>
      </c>
      <c r="C8131" t="s">
        <v>182</v>
      </c>
      <c r="D8131" t="s">
        <v>20</v>
      </c>
      <c r="E8131" t="s">
        <v>46</v>
      </c>
      <c r="G8131" t="s">
        <v>8</v>
      </c>
    </row>
    <row r="8132" spans="1:7" x14ac:dyDescent="0.25">
      <c r="A8132">
        <v>608</v>
      </c>
      <c r="B8132" t="str">
        <f>VLOOKUP(CONCATENATE(C8132,"_",D8132),acronyms!$A$2:$B$330,2,0)</f>
        <v>Geranium sylvaticum</v>
      </c>
      <c r="C8132" t="s">
        <v>183</v>
      </c>
      <c r="D8132" t="s">
        <v>24</v>
      </c>
      <c r="E8132" t="s">
        <v>46</v>
      </c>
      <c r="G8132" t="s">
        <v>8</v>
      </c>
    </row>
    <row r="8133" spans="1:7" x14ac:dyDescent="0.25">
      <c r="A8133">
        <v>608</v>
      </c>
      <c r="B8133" t="str">
        <f>VLOOKUP(CONCATENATE(C8133,"_",D8133),acronyms!$A$2:$B$330,2,0)</f>
        <v>Geum montanum</v>
      </c>
      <c r="C8133" t="s">
        <v>212</v>
      </c>
      <c r="D8133" t="s">
        <v>26</v>
      </c>
      <c r="E8133" t="s">
        <v>18</v>
      </c>
      <c r="G8133" t="s">
        <v>8</v>
      </c>
    </row>
    <row r="8134" spans="1:7" x14ac:dyDescent="0.25">
      <c r="A8134">
        <v>608</v>
      </c>
      <c r="B8134" t="str">
        <f>VLOOKUP(CONCATENATE(C8134,"_",D8134),acronyms!$A$2:$B$330,2,0)</f>
        <v>Juncus trifidus</v>
      </c>
      <c r="C8134" t="s">
        <v>253</v>
      </c>
      <c r="D8134" t="s">
        <v>108</v>
      </c>
      <c r="E8134" t="s">
        <v>11</v>
      </c>
      <c r="G8134" t="s">
        <v>8</v>
      </c>
    </row>
    <row r="8135" spans="1:7" x14ac:dyDescent="0.25">
      <c r="A8135">
        <v>608</v>
      </c>
      <c r="B8135" t="str">
        <f>VLOOKUP(CONCATENATE(C8135,"_",D8135),acronyms!$A$2:$B$330,2,0)</f>
        <v>Leontodon hispidus</v>
      </c>
      <c r="C8135" t="s">
        <v>184</v>
      </c>
      <c r="D8135" t="s">
        <v>29</v>
      </c>
      <c r="E8135">
        <v>1</v>
      </c>
      <c r="G8135" t="s">
        <v>8</v>
      </c>
    </row>
    <row r="8136" spans="1:7" x14ac:dyDescent="0.25">
      <c r="A8136">
        <v>608</v>
      </c>
      <c r="B8136" t="str">
        <f>VLOOKUP(CONCATENATE(C8136,"_",D8136),acronyms!$A$2:$B$330,2,0)</f>
        <v>Luzula alpino-pilosa</v>
      </c>
      <c r="C8136" t="s">
        <v>139</v>
      </c>
      <c r="D8136" t="s">
        <v>31</v>
      </c>
      <c r="E8136" t="s">
        <v>11</v>
      </c>
      <c r="G8136" t="s">
        <v>8</v>
      </c>
    </row>
    <row r="8137" spans="1:7" x14ac:dyDescent="0.25">
      <c r="A8137">
        <v>608</v>
      </c>
      <c r="B8137" t="str">
        <f>VLOOKUP(CONCATENATE(C8137,"_",D8137),acronyms!$A$2:$B$330,2,0)</f>
        <v>Mutellina adonidifolia</v>
      </c>
      <c r="C8137" t="s">
        <v>185</v>
      </c>
      <c r="D8137" t="s">
        <v>100</v>
      </c>
      <c r="E8137" t="s">
        <v>11</v>
      </c>
      <c r="G8137" t="s">
        <v>8</v>
      </c>
    </row>
    <row r="8138" spans="1:7" x14ac:dyDescent="0.25">
      <c r="A8138">
        <v>608</v>
      </c>
      <c r="B8138" t="str">
        <f>VLOOKUP(CONCATENATE(C8138,"_",D8138),acronyms!$A$2:$B$330,2,0)</f>
        <v>Myosotis alpestris</v>
      </c>
      <c r="C8138" t="s">
        <v>186</v>
      </c>
      <c r="D8138" t="s">
        <v>13</v>
      </c>
      <c r="E8138">
        <v>1</v>
      </c>
      <c r="G8138" t="s">
        <v>8</v>
      </c>
    </row>
    <row r="8139" spans="1:7" x14ac:dyDescent="0.25">
      <c r="A8139">
        <v>608</v>
      </c>
      <c r="B8139" t="str">
        <f>VLOOKUP(CONCATENATE(C8139,"_",D8139),acronyms!$A$2:$B$330,2,0)</f>
        <v>Persicaria vivipara</v>
      </c>
      <c r="C8139" t="s">
        <v>216</v>
      </c>
      <c r="D8139" t="s">
        <v>33</v>
      </c>
      <c r="E8139" t="s">
        <v>11</v>
      </c>
      <c r="G8139" t="s">
        <v>8</v>
      </c>
    </row>
    <row r="8140" spans="1:7" x14ac:dyDescent="0.25">
      <c r="A8140">
        <v>608</v>
      </c>
      <c r="B8140" t="str">
        <f>VLOOKUP(CONCATENATE(C8140,"_",D8140),acronyms!$A$2:$B$330,2,0)</f>
        <v>Phleum alpinum agg.</v>
      </c>
      <c r="C8140" t="s">
        <v>295</v>
      </c>
      <c r="D8140" t="s">
        <v>13</v>
      </c>
      <c r="E8140" t="s">
        <v>11</v>
      </c>
      <c r="G8140" t="s">
        <v>8</v>
      </c>
    </row>
    <row r="8141" spans="1:7" x14ac:dyDescent="0.25">
      <c r="A8141">
        <v>608</v>
      </c>
      <c r="B8141" t="str">
        <f>VLOOKUP(CONCATENATE(C8141,"_",D8141),acronyms!$A$2:$B$330,2,0)</f>
        <v>Poa alpina</v>
      </c>
      <c r="C8141" t="s">
        <v>140</v>
      </c>
      <c r="D8141" t="s">
        <v>13</v>
      </c>
      <c r="E8141" t="s">
        <v>11</v>
      </c>
      <c r="G8141" t="s">
        <v>8</v>
      </c>
    </row>
    <row r="8142" spans="1:7" x14ac:dyDescent="0.25">
      <c r="A8142">
        <v>608</v>
      </c>
      <c r="B8142" t="str">
        <f>VLOOKUP(CONCATENATE(C8142,"_",D8142),acronyms!$A$2:$B$330,2,0)</f>
        <v>Ranunculus villarsii</v>
      </c>
      <c r="C8142" t="s">
        <v>190</v>
      </c>
      <c r="D8142" t="s">
        <v>37</v>
      </c>
      <c r="E8142">
        <v>1</v>
      </c>
      <c r="G8142" t="s">
        <v>8</v>
      </c>
    </row>
    <row r="8143" spans="1:7" x14ac:dyDescent="0.25">
      <c r="A8143">
        <v>608</v>
      </c>
      <c r="B8143" t="str">
        <f>VLOOKUP(CONCATENATE(C8143,"_",D8143),acronyms!$A$2:$B$330,2,0)</f>
        <v>Rhinanthus glacialis</v>
      </c>
      <c r="C8143" t="s">
        <v>218</v>
      </c>
      <c r="D8143" t="s">
        <v>85</v>
      </c>
      <c r="E8143" t="s">
        <v>11</v>
      </c>
      <c r="G8143" t="s">
        <v>8</v>
      </c>
    </row>
    <row r="8144" spans="1:7" x14ac:dyDescent="0.25">
      <c r="A8144">
        <v>608</v>
      </c>
      <c r="B8144" t="str">
        <f>VLOOKUP(CONCATENATE(C8144,"_",D8144),acronyms!$A$2:$B$330,2,0)</f>
        <v>Silene vulgaris</v>
      </c>
      <c r="C8144" t="s">
        <v>142</v>
      </c>
      <c r="D8144" t="s">
        <v>10</v>
      </c>
      <c r="E8144">
        <v>1</v>
      </c>
      <c r="G8144" t="s">
        <v>8</v>
      </c>
    </row>
    <row r="8145" spans="1:7" x14ac:dyDescent="0.25">
      <c r="A8145">
        <v>608</v>
      </c>
      <c r="B8145" t="str">
        <f>VLOOKUP(CONCATENATE(C8145,"_",D8145),acronyms!$A$2:$B$330,2,0)</f>
        <v>Trifolium pallescens</v>
      </c>
      <c r="C8145" t="s">
        <v>231</v>
      </c>
      <c r="D8145" t="s">
        <v>109</v>
      </c>
      <c r="E8145" t="s">
        <v>11</v>
      </c>
      <c r="G8145" t="s">
        <v>8</v>
      </c>
    </row>
    <row r="8146" spans="1:7" x14ac:dyDescent="0.25">
      <c r="A8146">
        <v>608</v>
      </c>
      <c r="B8146" t="str">
        <f>VLOOKUP(CONCATENATE(C8146,"_",D8146),acronyms!$A$2:$B$330,2,0)</f>
        <v>Trifolium pratense subsp. pratense</v>
      </c>
      <c r="C8146" t="s">
        <v>231</v>
      </c>
      <c r="D8146" t="s">
        <v>110</v>
      </c>
      <c r="E8146" t="s">
        <v>11</v>
      </c>
      <c r="G8146" t="s">
        <v>8</v>
      </c>
    </row>
    <row r="8147" spans="1:7" x14ac:dyDescent="0.25">
      <c r="A8147">
        <v>609</v>
      </c>
      <c r="B8147" t="str">
        <f>VLOOKUP(CONCATENATE(C8147,"_",D8147),acronyms!$A$2:$B$330,2,0)</f>
        <v>Bartsia alpina</v>
      </c>
      <c r="C8147" t="s">
        <v>312</v>
      </c>
      <c r="D8147" t="s">
        <v>13</v>
      </c>
      <c r="E8147">
        <v>1</v>
      </c>
      <c r="G8147" t="s">
        <v>137</v>
      </c>
    </row>
    <row r="8148" spans="1:7" x14ac:dyDescent="0.25">
      <c r="A8148">
        <v>609</v>
      </c>
      <c r="B8148" t="str">
        <f>VLOOKUP(CONCATENATE(C8148,"_",D8148),acronyms!$A$2:$B$330,2,0)</f>
        <v>Bellidiastrum michelii</v>
      </c>
      <c r="C8148" t="s">
        <v>242</v>
      </c>
      <c r="D8148" t="s">
        <v>157</v>
      </c>
      <c r="E8148" t="s">
        <v>50</v>
      </c>
      <c r="G8148" t="s">
        <v>137</v>
      </c>
    </row>
    <row r="8149" spans="1:7" x14ac:dyDescent="0.25">
      <c r="A8149">
        <v>609</v>
      </c>
      <c r="B8149" t="str">
        <f>VLOOKUP(CONCATENATE(C8149,"_",D8149),acronyms!$A$2:$B$330,2,0)</f>
        <v>Carex ferruginea</v>
      </c>
      <c r="C8149" t="s">
        <v>180</v>
      </c>
      <c r="D8149" t="s">
        <v>39</v>
      </c>
      <c r="E8149" t="s">
        <v>50</v>
      </c>
      <c r="G8149" t="s">
        <v>137</v>
      </c>
    </row>
    <row r="8150" spans="1:7" x14ac:dyDescent="0.25">
      <c r="A8150">
        <v>609</v>
      </c>
      <c r="B8150" t="str">
        <f>VLOOKUP(CONCATENATE(C8150,"_",D8150),acronyms!$A$2:$B$330,2,0)</f>
        <v>Carex sempervirens</v>
      </c>
      <c r="C8150" t="s">
        <v>180</v>
      </c>
      <c r="D8150" t="s">
        <v>95</v>
      </c>
      <c r="E8150">
        <v>1</v>
      </c>
      <c r="G8150" t="s">
        <v>137</v>
      </c>
    </row>
    <row r="8151" spans="1:7" x14ac:dyDescent="0.25">
      <c r="A8151">
        <v>609</v>
      </c>
      <c r="B8151" t="str">
        <f>VLOOKUP(CONCATENATE(C8151,"_",D8151),acronyms!$A$2:$B$330,2,0)</f>
        <v>Cirsium spinosissimum</v>
      </c>
      <c r="C8151" t="s">
        <v>321</v>
      </c>
      <c r="D8151" t="s">
        <v>60</v>
      </c>
      <c r="E8151">
        <v>1</v>
      </c>
      <c r="G8151" t="s">
        <v>137</v>
      </c>
    </row>
    <row r="8152" spans="1:7" x14ac:dyDescent="0.25">
      <c r="A8152">
        <v>609</v>
      </c>
      <c r="B8152" t="str">
        <f>VLOOKUP(CONCATENATE(C8152,"_",D8152),acronyms!$A$2:$B$330,2,0)</f>
        <v>Coeloglossum viride</v>
      </c>
      <c r="C8152" t="s">
        <v>368</v>
      </c>
      <c r="D8152" t="s">
        <v>45</v>
      </c>
      <c r="E8152" t="s">
        <v>18</v>
      </c>
      <c r="G8152" t="s">
        <v>137</v>
      </c>
    </row>
    <row r="8153" spans="1:7" x14ac:dyDescent="0.25">
      <c r="A8153">
        <v>609</v>
      </c>
      <c r="B8153" t="str">
        <f>VLOOKUP(CONCATENATE(C8153,"_",D8153),acronyms!$A$2:$B$330,2,0)</f>
        <v>Crepis aurea</v>
      </c>
      <c r="C8153" t="s">
        <v>308</v>
      </c>
      <c r="D8153" t="s">
        <v>35</v>
      </c>
      <c r="E8153" t="s">
        <v>11</v>
      </c>
      <c r="G8153" t="s">
        <v>137</v>
      </c>
    </row>
    <row r="8154" spans="1:7" x14ac:dyDescent="0.25">
      <c r="A8154">
        <v>609</v>
      </c>
      <c r="B8154" t="str">
        <f>VLOOKUP(CONCATENATE(C8154,"_",D8154),acronyms!$A$2:$B$330,2,0)</f>
        <v>Festuca nigricans</v>
      </c>
      <c r="C8154" t="s">
        <v>182</v>
      </c>
      <c r="D8154" t="s">
        <v>20</v>
      </c>
      <c r="E8154">
        <v>1</v>
      </c>
      <c r="G8154" t="s">
        <v>137</v>
      </c>
    </row>
    <row r="8155" spans="1:7" x14ac:dyDescent="0.25">
      <c r="A8155">
        <v>609</v>
      </c>
      <c r="B8155" t="str">
        <f>VLOOKUP(CONCATENATE(C8155,"_",D8155),acronyms!$A$2:$B$330,2,0)</f>
        <v>Gentiana brachyphylla</v>
      </c>
      <c r="C8155" t="s">
        <v>211</v>
      </c>
      <c r="D8155" t="s">
        <v>151</v>
      </c>
      <c r="E8155" t="s">
        <v>11</v>
      </c>
      <c r="G8155" t="s">
        <v>137</v>
      </c>
    </row>
    <row r="8156" spans="1:7" x14ac:dyDescent="0.25">
      <c r="A8156">
        <v>609</v>
      </c>
      <c r="B8156" t="str">
        <f>VLOOKUP(CONCATENATE(C8156,"_",D8156),acronyms!$A$2:$B$330,2,0)</f>
        <v>Geranium sylvaticum</v>
      </c>
      <c r="C8156" t="s">
        <v>183</v>
      </c>
      <c r="D8156" t="s">
        <v>24</v>
      </c>
      <c r="E8156">
        <v>1</v>
      </c>
      <c r="G8156" t="s">
        <v>137</v>
      </c>
    </row>
    <row r="8157" spans="1:7" x14ac:dyDescent="0.25">
      <c r="A8157">
        <v>609</v>
      </c>
      <c r="B8157" t="str">
        <f>VLOOKUP(CONCATENATE(C8157,"_",D8157),acronyms!$A$2:$B$330,2,0)</f>
        <v>Homogyne alpina</v>
      </c>
      <c r="C8157" t="s">
        <v>213</v>
      </c>
      <c r="D8157" t="s">
        <v>13</v>
      </c>
      <c r="E8157" t="s">
        <v>11</v>
      </c>
      <c r="G8157" t="s">
        <v>137</v>
      </c>
    </row>
    <row r="8158" spans="1:7" x14ac:dyDescent="0.25">
      <c r="A8158">
        <v>609</v>
      </c>
      <c r="B8158" t="str">
        <f>VLOOKUP(CONCATENATE(C8158,"_",D8158),acronyms!$A$2:$B$330,2,0)</f>
        <v>Leontodon hispidus</v>
      </c>
      <c r="C8158" t="s">
        <v>184</v>
      </c>
      <c r="D8158" t="s">
        <v>29</v>
      </c>
      <c r="E8158">
        <v>1</v>
      </c>
      <c r="G8158" t="s">
        <v>137</v>
      </c>
    </row>
    <row r="8159" spans="1:7" x14ac:dyDescent="0.25">
      <c r="A8159">
        <v>609</v>
      </c>
      <c r="B8159" t="str">
        <f>VLOOKUP(CONCATENATE(C8159,"_",D8159),acronyms!$A$2:$B$330,2,0)</f>
        <v>Mutellina adonidifolia</v>
      </c>
      <c r="C8159" t="s">
        <v>185</v>
      </c>
      <c r="D8159" t="s">
        <v>100</v>
      </c>
      <c r="E8159">
        <v>1</v>
      </c>
      <c r="G8159" t="s">
        <v>137</v>
      </c>
    </row>
    <row r="8160" spans="1:7" x14ac:dyDescent="0.25">
      <c r="A8160">
        <v>609</v>
      </c>
      <c r="B8160" t="str">
        <f>VLOOKUP(CONCATENATE(C8160,"_",D8160),acronyms!$A$2:$B$330,2,0)</f>
        <v>Myosotis alpestris</v>
      </c>
      <c r="C8160" t="s">
        <v>186</v>
      </c>
      <c r="D8160" t="s">
        <v>13</v>
      </c>
      <c r="E8160" t="s">
        <v>11</v>
      </c>
      <c r="G8160" t="s">
        <v>137</v>
      </c>
    </row>
    <row r="8161" spans="1:7" x14ac:dyDescent="0.25">
      <c r="A8161">
        <v>609</v>
      </c>
      <c r="B8161" t="str">
        <f>VLOOKUP(CONCATENATE(C8161,"_",D8161),acronyms!$A$2:$B$330,2,0)</f>
        <v>Persicaria vivipara</v>
      </c>
      <c r="C8161" t="s">
        <v>216</v>
      </c>
      <c r="D8161" t="s">
        <v>33</v>
      </c>
      <c r="E8161" t="s">
        <v>11</v>
      </c>
      <c r="G8161" t="s">
        <v>137</v>
      </c>
    </row>
    <row r="8162" spans="1:7" x14ac:dyDescent="0.25">
      <c r="A8162">
        <v>609</v>
      </c>
      <c r="B8162" t="str">
        <f>VLOOKUP(CONCATENATE(C8162,"_",D8162),acronyms!$A$2:$B$330,2,0)</f>
        <v>Ranunculus villarsii</v>
      </c>
      <c r="C8162" t="s">
        <v>190</v>
      </c>
      <c r="D8162" t="s">
        <v>37</v>
      </c>
      <c r="E8162" t="s">
        <v>11</v>
      </c>
      <c r="G8162" t="s">
        <v>137</v>
      </c>
    </row>
    <row r="8163" spans="1:7" x14ac:dyDescent="0.25">
      <c r="A8163">
        <v>609</v>
      </c>
      <c r="B8163" t="str">
        <f>VLOOKUP(CONCATENATE(C8163,"_",D8163),acronyms!$A$2:$B$330,2,0)</f>
        <v>Rhododendron ferrugineum</v>
      </c>
      <c r="C8163" t="s">
        <v>219</v>
      </c>
      <c r="D8163" t="s">
        <v>39</v>
      </c>
      <c r="E8163" t="s">
        <v>46</v>
      </c>
      <c r="G8163" t="s">
        <v>137</v>
      </c>
    </row>
    <row r="8164" spans="1:7" x14ac:dyDescent="0.25">
      <c r="A8164">
        <v>609</v>
      </c>
      <c r="B8164" t="str">
        <f>VLOOKUP(CONCATENATE(C8164,"_",D8164),acronyms!$A$2:$B$330,2,0)</f>
        <v>Salix helvetica</v>
      </c>
      <c r="C8164" t="s">
        <v>191</v>
      </c>
      <c r="D8164" t="s">
        <v>41</v>
      </c>
      <c r="E8164" t="s">
        <v>11</v>
      </c>
      <c r="G8164" t="s">
        <v>137</v>
      </c>
    </row>
    <row r="8165" spans="1:7" x14ac:dyDescent="0.25">
      <c r="A8165">
        <v>609</v>
      </c>
      <c r="B8165" t="str">
        <f>VLOOKUP(CONCATENATE(C8165,"_",D8165),acronyms!$A$2:$B$330,2,0)</f>
        <v>Salix retusa s. str.</v>
      </c>
      <c r="C8165" t="s">
        <v>191</v>
      </c>
      <c r="D8165" t="s">
        <v>319</v>
      </c>
      <c r="E8165" t="s">
        <v>50</v>
      </c>
      <c r="G8165" t="s">
        <v>137</v>
      </c>
    </row>
    <row r="8166" spans="1:7" x14ac:dyDescent="0.25">
      <c r="A8166">
        <v>609</v>
      </c>
      <c r="B8166" t="str">
        <f>VLOOKUP(CONCATENATE(C8166,"_",D8166),acronyms!$A$2:$B$330,2,0)</f>
        <v>Saussurea alpina</v>
      </c>
      <c r="C8166" t="s">
        <v>324</v>
      </c>
      <c r="D8166" t="s">
        <v>13</v>
      </c>
      <c r="E8166" t="s">
        <v>50</v>
      </c>
      <c r="G8166" t="s">
        <v>137</v>
      </c>
    </row>
    <row r="8167" spans="1:7" x14ac:dyDescent="0.25">
      <c r="A8167">
        <v>609</v>
      </c>
      <c r="B8167" t="str">
        <f>VLOOKUP(CONCATENATE(C8167,"_",D8167),acronyms!$A$2:$B$330,2,0)</f>
        <v>Saxifraga aizoides</v>
      </c>
      <c r="C8167" t="s">
        <v>141</v>
      </c>
      <c r="D8167" t="s">
        <v>342</v>
      </c>
      <c r="E8167" t="s">
        <v>11</v>
      </c>
      <c r="G8167" t="s">
        <v>137</v>
      </c>
    </row>
    <row r="8168" spans="1:7" x14ac:dyDescent="0.25">
      <c r="A8168">
        <v>609</v>
      </c>
      <c r="B8168" t="str">
        <f>VLOOKUP(CONCATENATE(C8168,"_",D8168),acronyms!$A$2:$B$330,2,0)</f>
        <v>Scorzoneroides helvetica</v>
      </c>
      <c r="C8168" t="s">
        <v>220</v>
      </c>
      <c r="D8168" t="s">
        <v>41</v>
      </c>
      <c r="E8168" t="s">
        <v>11</v>
      </c>
      <c r="G8168" t="s">
        <v>137</v>
      </c>
    </row>
    <row r="8169" spans="1:7" x14ac:dyDescent="0.25">
      <c r="A8169">
        <v>609</v>
      </c>
      <c r="B8169" t="str">
        <f>VLOOKUP(CONCATENATE(C8169,"_",D8169),acronyms!$A$2:$B$330,2,0)</f>
        <v>Soldanella pusilla</v>
      </c>
      <c r="C8169" t="s">
        <v>221</v>
      </c>
      <c r="D8169" t="s">
        <v>127</v>
      </c>
      <c r="E8169" t="s">
        <v>11</v>
      </c>
      <c r="G8169" t="s">
        <v>137</v>
      </c>
    </row>
    <row r="8170" spans="1:7" x14ac:dyDescent="0.25">
      <c r="A8170">
        <v>609</v>
      </c>
      <c r="B8170" t="str">
        <f>VLOOKUP(CONCATENATE(C8170,"_",D8170),acronyms!$A$2:$B$330,2,0)</f>
        <v>Taraxacum sp.</v>
      </c>
      <c r="C8170" t="s">
        <v>192</v>
      </c>
      <c r="D8170" t="s">
        <v>134</v>
      </c>
      <c r="E8170" t="s">
        <v>18</v>
      </c>
      <c r="G8170" t="s">
        <v>137</v>
      </c>
    </row>
    <row r="8171" spans="1:7" x14ac:dyDescent="0.25">
      <c r="A8171">
        <v>609</v>
      </c>
      <c r="B8171" t="str">
        <f>VLOOKUP(CONCATENATE(C8171,"_",D8171),acronyms!$A$2:$B$330,2,0)</f>
        <v>Thesium alpinum</v>
      </c>
      <c r="C8171" t="s">
        <v>303</v>
      </c>
      <c r="D8171" t="s">
        <v>13</v>
      </c>
      <c r="E8171" t="s">
        <v>11</v>
      </c>
      <c r="G8171" t="s">
        <v>137</v>
      </c>
    </row>
    <row r="8172" spans="1:7" x14ac:dyDescent="0.25">
      <c r="A8172">
        <v>609</v>
      </c>
      <c r="B8172" t="str">
        <f>VLOOKUP(CONCATENATE(C8172,"_",D8172),acronyms!$A$2:$B$330,2,0)</f>
        <v>Trollius europaeus</v>
      </c>
      <c r="C8172" t="s">
        <v>338</v>
      </c>
      <c r="D8172" t="s">
        <v>225</v>
      </c>
      <c r="E8172" t="s">
        <v>50</v>
      </c>
      <c r="G8172" t="s">
        <v>137</v>
      </c>
    </row>
    <row r="8173" spans="1:7" x14ac:dyDescent="0.25">
      <c r="A8173">
        <v>609</v>
      </c>
      <c r="B8173" t="str">
        <f>VLOOKUP(CONCATENATE(C8173,"_",D8173),acronyms!$A$2:$B$330,2,0)</f>
        <v>Vaccinium myrtillus</v>
      </c>
      <c r="C8173" t="s">
        <v>222</v>
      </c>
      <c r="D8173" t="s">
        <v>51</v>
      </c>
      <c r="E8173" t="s">
        <v>50</v>
      </c>
      <c r="G8173" t="s">
        <v>137</v>
      </c>
    </row>
    <row r="8174" spans="1:7" x14ac:dyDescent="0.25">
      <c r="A8174">
        <v>609</v>
      </c>
      <c r="B8174" t="str">
        <f>VLOOKUP(CONCATENATE(C8174,"_",D8174),acronyms!$A$2:$B$330,2,0)</f>
        <v>Viola biflora</v>
      </c>
      <c r="C8174" t="s">
        <v>193</v>
      </c>
      <c r="D8174" t="s">
        <v>53</v>
      </c>
      <c r="E8174">
        <v>1</v>
      </c>
      <c r="G8174" t="s">
        <v>137</v>
      </c>
    </row>
    <row r="8175" spans="1:7" x14ac:dyDescent="0.25">
      <c r="A8175">
        <v>610</v>
      </c>
      <c r="B8175" t="str">
        <f>VLOOKUP(CONCATENATE(C8175,"_",D8175),acronyms!$A$2:$B$330,2,0)</f>
        <v>Anthoxanthum alpinum</v>
      </c>
      <c r="C8175" t="s">
        <v>179</v>
      </c>
      <c r="D8175" t="s">
        <v>13</v>
      </c>
      <c r="E8175" t="s">
        <v>11</v>
      </c>
      <c r="G8175" t="s">
        <v>8</v>
      </c>
    </row>
    <row r="8176" spans="1:7" x14ac:dyDescent="0.25">
      <c r="A8176">
        <v>610</v>
      </c>
      <c r="B8176" t="str">
        <f>VLOOKUP(CONCATENATE(C8176,"_",D8176),acronyms!$A$2:$B$330,2,0)</f>
        <v>Avenella flexuosa</v>
      </c>
      <c r="C8176" t="s">
        <v>208</v>
      </c>
      <c r="D8176" t="s">
        <v>126</v>
      </c>
      <c r="E8176" t="s">
        <v>11</v>
      </c>
      <c r="G8176" t="s">
        <v>8</v>
      </c>
    </row>
    <row r="8177" spans="1:7" x14ac:dyDescent="0.25">
      <c r="A8177">
        <v>610</v>
      </c>
      <c r="B8177" t="str">
        <f>VLOOKUP(CONCATENATE(C8177,"_",D8177),acronyms!$A$2:$B$330,2,0)</f>
        <v>Avenula versicolor</v>
      </c>
      <c r="C8177" t="s">
        <v>208</v>
      </c>
      <c r="D8177" t="s">
        <v>15</v>
      </c>
      <c r="E8177" t="s">
        <v>11</v>
      </c>
      <c r="G8177" t="s">
        <v>8</v>
      </c>
    </row>
    <row r="8178" spans="1:7" x14ac:dyDescent="0.25">
      <c r="A8178">
        <v>610</v>
      </c>
      <c r="B8178" t="str">
        <f>VLOOKUP(CONCATENATE(C8178,"_",D8178),acronyms!$A$2:$B$330,2,0)</f>
        <v>Calluna vulgaris</v>
      </c>
      <c r="C8178" t="s">
        <v>209</v>
      </c>
      <c r="D8178" t="s">
        <v>10</v>
      </c>
      <c r="E8178" t="s">
        <v>11</v>
      </c>
      <c r="G8178" t="s">
        <v>8</v>
      </c>
    </row>
    <row r="8179" spans="1:7" x14ac:dyDescent="0.25">
      <c r="A8179">
        <v>610</v>
      </c>
      <c r="B8179" t="str">
        <f>VLOOKUP(CONCATENATE(C8179,"_",D8179),acronyms!$A$2:$B$330,2,0)</f>
        <v>Campanula barbata subsp. barbata</v>
      </c>
      <c r="C8179" t="s">
        <v>210</v>
      </c>
      <c r="D8179" t="s">
        <v>94</v>
      </c>
      <c r="E8179" t="s">
        <v>11</v>
      </c>
      <c r="G8179" t="s">
        <v>8</v>
      </c>
    </row>
    <row r="8180" spans="1:7" x14ac:dyDescent="0.25">
      <c r="A8180">
        <v>610</v>
      </c>
      <c r="B8180" t="str">
        <f>VLOOKUP(CONCATENATE(C8180,"_",D8180),acronyms!$A$2:$B$330,2,0)</f>
        <v>Carex sempervirens</v>
      </c>
      <c r="C8180" t="s">
        <v>180</v>
      </c>
      <c r="D8180" t="s">
        <v>95</v>
      </c>
      <c r="E8180" t="s">
        <v>11</v>
      </c>
      <c r="G8180" t="s">
        <v>8</v>
      </c>
    </row>
    <row r="8181" spans="1:7" x14ac:dyDescent="0.25">
      <c r="A8181">
        <v>610</v>
      </c>
      <c r="B8181" t="str">
        <f>VLOOKUP(CONCATENATE(C8181,"_",D8181),acronyms!$A$2:$B$330,2,0)</f>
        <v>Hieracium intybaceum</v>
      </c>
      <c r="C8181" t="s">
        <v>251</v>
      </c>
      <c r="D8181" t="s">
        <v>367</v>
      </c>
      <c r="E8181" t="s">
        <v>11</v>
      </c>
      <c r="G8181" t="s">
        <v>8</v>
      </c>
    </row>
    <row r="8182" spans="1:7" x14ac:dyDescent="0.25">
      <c r="A8182">
        <v>610</v>
      </c>
      <c r="B8182" t="str">
        <f>VLOOKUP(CONCATENATE(C8182,"_",D8182),acronyms!$A$2:$B$330,2,0)</f>
        <v>Juncus trifidus</v>
      </c>
      <c r="C8182" t="s">
        <v>253</v>
      </c>
      <c r="D8182" t="s">
        <v>108</v>
      </c>
      <c r="E8182">
        <v>1</v>
      </c>
      <c r="G8182" t="s">
        <v>8</v>
      </c>
    </row>
    <row r="8183" spans="1:7" x14ac:dyDescent="0.25">
      <c r="A8183">
        <v>610</v>
      </c>
      <c r="B8183" t="str">
        <f>VLOOKUP(CONCATENATE(C8183,"_",D8183),acronyms!$A$2:$B$330,2,0)</f>
        <v>Juniperus communis subsp. nana</v>
      </c>
      <c r="C8183" t="s">
        <v>253</v>
      </c>
      <c r="D8183" t="s">
        <v>156</v>
      </c>
      <c r="E8183" t="s">
        <v>50</v>
      </c>
      <c r="G8183" t="s">
        <v>8</v>
      </c>
    </row>
    <row r="8184" spans="1:7" x14ac:dyDescent="0.25">
      <c r="A8184">
        <v>610</v>
      </c>
      <c r="B8184" t="str">
        <f>VLOOKUP(CONCATENATE(C8184,"_",D8184),acronyms!$A$2:$B$330,2,0)</f>
        <v>Nardus stricta</v>
      </c>
      <c r="C8184" t="s">
        <v>214</v>
      </c>
      <c r="D8184" t="s">
        <v>103</v>
      </c>
      <c r="E8184" t="s">
        <v>46</v>
      </c>
      <c r="G8184" t="s">
        <v>8</v>
      </c>
    </row>
    <row r="8185" spans="1:7" x14ac:dyDescent="0.25">
      <c r="A8185">
        <v>610</v>
      </c>
      <c r="B8185" t="str">
        <f>VLOOKUP(CONCATENATE(C8185,"_",D8185),acronyms!$A$2:$B$330,2,0)</f>
        <v>Poa alpina</v>
      </c>
      <c r="C8185" t="s">
        <v>140</v>
      </c>
      <c r="D8185" t="s">
        <v>13</v>
      </c>
      <c r="E8185">
        <v>1</v>
      </c>
      <c r="G8185" t="s">
        <v>8</v>
      </c>
    </row>
    <row r="8186" spans="1:7" x14ac:dyDescent="0.25">
      <c r="A8186">
        <v>610</v>
      </c>
      <c r="B8186" t="str">
        <f>VLOOKUP(CONCATENATE(C8186,"_",D8186),acronyms!$A$2:$B$330,2,0)</f>
        <v>Potentilla aurea</v>
      </c>
      <c r="C8186" t="s">
        <v>189</v>
      </c>
      <c r="D8186" t="s">
        <v>35</v>
      </c>
      <c r="E8186" t="s">
        <v>18</v>
      </c>
      <c r="G8186" t="s">
        <v>8</v>
      </c>
    </row>
    <row r="8187" spans="1:7" x14ac:dyDescent="0.25">
      <c r="A8187">
        <v>610</v>
      </c>
      <c r="B8187" t="str">
        <f>VLOOKUP(CONCATENATE(C8187,"_",D8187),acronyms!$A$2:$B$330,2,0)</f>
        <v>Ranunculus villarsii</v>
      </c>
      <c r="C8187" t="s">
        <v>190</v>
      </c>
      <c r="D8187" t="s">
        <v>37</v>
      </c>
      <c r="E8187" t="s">
        <v>11</v>
      </c>
      <c r="G8187" t="s">
        <v>8</v>
      </c>
    </row>
    <row r="8188" spans="1:7" x14ac:dyDescent="0.25">
      <c r="A8188">
        <v>610</v>
      </c>
      <c r="B8188" t="str">
        <f>VLOOKUP(CONCATENATE(C8188,"_",D8188),acronyms!$A$2:$B$330,2,0)</f>
        <v>Rhododendron ferrugineum</v>
      </c>
      <c r="C8188" t="s">
        <v>219</v>
      </c>
      <c r="D8188" t="s">
        <v>39</v>
      </c>
      <c r="E8188" t="s">
        <v>46</v>
      </c>
      <c r="G8188" t="s">
        <v>8</v>
      </c>
    </row>
    <row r="8189" spans="1:7" x14ac:dyDescent="0.25">
      <c r="A8189">
        <v>610</v>
      </c>
      <c r="B8189" t="str">
        <f>VLOOKUP(CONCATENATE(C8189,"_",D8189),acronyms!$A$2:$B$330,2,0)</f>
        <v>Scorzoneroides helvetica</v>
      </c>
      <c r="C8189" t="s">
        <v>220</v>
      </c>
      <c r="D8189" t="s">
        <v>41</v>
      </c>
      <c r="E8189" t="s">
        <v>11</v>
      </c>
      <c r="G8189" t="s">
        <v>8</v>
      </c>
    </row>
    <row r="8190" spans="1:7" x14ac:dyDescent="0.25">
      <c r="A8190">
        <v>610</v>
      </c>
      <c r="B8190" t="str">
        <f>VLOOKUP(CONCATENATE(C8190,"_",D8190),acronyms!$A$2:$B$330,2,0)</f>
        <v>Solidago virgaurea subsp. minuta</v>
      </c>
      <c r="C8190" t="s">
        <v>221</v>
      </c>
      <c r="D8190" t="s">
        <v>45</v>
      </c>
      <c r="E8190" t="s">
        <v>11</v>
      </c>
      <c r="G8190" t="s">
        <v>8</v>
      </c>
    </row>
    <row r="8191" spans="1:7" x14ac:dyDescent="0.25">
      <c r="A8191">
        <v>610</v>
      </c>
      <c r="B8191" t="str">
        <f>VLOOKUP(CONCATENATE(C8191,"_",D8191),acronyms!$A$2:$B$330,2,0)</f>
        <v>Vaccinium gaultherioides</v>
      </c>
      <c r="C8191" t="s">
        <v>222</v>
      </c>
      <c r="D8191" t="s">
        <v>49</v>
      </c>
      <c r="E8191">
        <v>3</v>
      </c>
      <c r="G8191" t="s">
        <v>8</v>
      </c>
    </row>
    <row r="8192" spans="1:7" x14ac:dyDescent="0.25">
      <c r="A8192">
        <v>610</v>
      </c>
      <c r="B8192" t="str">
        <f>VLOOKUP(CONCATENATE(C8192,"_",D8192),acronyms!$A$2:$B$330,2,0)</f>
        <v>Vaccinium myrtillus</v>
      </c>
      <c r="C8192" t="s">
        <v>222</v>
      </c>
      <c r="D8192" t="s">
        <v>51</v>
      </c>
      <c r="E8192" t="s">
        <v>11</v>
      </c>
      <c r="G8192" t="s">
        <v>8</v>
      </c>
    </row>
    <row r="8193" spans="1:7" x14ac:dyDescent="0.25">
      <c r="A8193">
        <v>610</v>
      </c>
      <c r="B8193" t="str">
        <f>VLOOKUP(CONCATENATE(C8193,"_",D8193),acronyms!$A$2:$B$330,2,0)</f>
        <v>Vaccinium vitis-idaea</v>
      </c>
      <c r="C8193" t="s">
        <v>222</v>
      </c>
      <c r="D8193" t="s">
        <v>150</v>
      </c>
      <c r="E8193" t="s">
        <v>11</v>
      </c>
      <c r="G8193" t="s">
        <v>8</v>
      </c>
    </row>
    <row r="8194" spans="1:7" x14ac:dyDescent="0.25">
      <c r="A8194">
        <v>611</v>
      </c>
      <c r="B8194" t="str">
        <f>VLOOKUP(CONCATENATE(C8194,"_",D8194),acronyms!$A$2:$B$330,2,0)</f>
        <v>Agrostis agrostiflora</v>
      </c>
      <c r="C8194" t="s">
        <v>7</v>
      </c>
      <c r="D8194" t="s">
        <v>7</v>
      </c>
      <c r="E8194" t="s">
        <v>46</v>
      </c>
      <c r="G8194" t="s">
        <v>75</v>
      </c>
    </row>
    <row r="8195" spans="1:7" x14ac:dyDescent="0.25">
      <c r="A8195">
        <v>611</v>
      </c>
      <c r="B8195" t="str">
        <f>VLOOKUP(CONCATENATE(C8195,"_",D8195),acronyms!$A$2:$B$330,2,0)</f>
        <v>Agrostis alpina</v>
      </c>
      <c r="C8195" t="s">
        <v>7</v>
      </c>
      <c r="D8195" t="s">
        <v>13</v>
      </c>
      <c r="E8195" t="s">
        <v>11</v>
      </c>
      <c r="G8195" t="s">
        <v>75</v>
      </c>
    </row>
    <row r="8196" spans="1:7" x14ac:dyDescent="0.25">
      <c r="A8196">
        <v>611</v>
      </c>
      <c r="B8196" t="str">
        <f>VLOOKUP(CONCATENATE(C8196,"_",D8196),acronyms!$A$2:$B$330,2,0)</f>
        <v>Androsace obtusifolia</v>
      </c>
      <c r="C8196" t="s">
        <v>82</v>
      </c>
      <c r="D8196" t="s">
        <v>198</v>
      </c>
      <c r="E8196" t="s">
        <v>11</v>
      </c>
      <c r="G8196" t="s">
        <v>75</v>
      </c>
    </row>
    <row r="8197" spans="1:7" x14ac:dyDescent="0.25">
      <c r="A8197">
        <v>611</v>
      </c>
      <c r="B8197" t="str">
        <f>VLOOKUP(CONCATENATE(C8197,"_",D8197),acronyms!$A$2:$B$330,2,0)</f>
        <v>Anthoxanthum alpinum</v>
      </c>
      <c r="C8197" t="s">
        <v>12</v>
      </c>
      <c r="D8197" t="s">
        <v>13</v>
      </c>
      <c r="E8197" t="s">
        <v>11</v>
      </c>
      <c r="G8197" t="s">
        <v>75</v>
      </c>
    </row>
    <row r="8198" spans="1:7" x14ac:dyDescent="0.25">
      <c r="A8198">
        <v>611</v>
      </c>
      <c r="B8198" t="str">
        <f>VLOOKUP(CONCATENATE(C8198,"_",D8198),acronyms!$A$2:$B$330,2,0)</f>
        <v>Avenula versicolor</v>
      </c>
      <c r="C8198" t="s">
        <v>14</v>
      </c>
      <c r="D8198" t="s">
        <v>15</v>
      </c>
      <c r="E8198" t="s">
        <v>11</v>
      </c>
      <c r="G8198" t="s">
        <v>75</v>
      </c>
    </row>
    <row r="8199" spans="1:7" x14ac:dyDescent="0.25">
      <c r="A8199">
        <v>611</v>
      </c>
      <c r="B8199" t="str">
        <f>VLOOKUP(CONCATENATE(C8199,"_",D8199),acronyms!$A$2:$B$330,2,0)</f>
        <v>Bartsia alpina</v>
      </c>
      <c r="C8199" t="s">
        <v>94</v>
      </c>
      <c r="D8199" t="s">
        <v>13</v>
      </c>
      <c r="E8199" t="s">
        <v>18</v>
      </c>
      <c r="G8199" t="s">
        <v>75</v>
      </c>
    </row>
    <row r="8200" spans="1:7" x14ac:dyDescent="0.25">
      <c r="A8200">
        <v>611</v>
      </c>
      <c r="B8200" t="str">
        <f>VLOOKUP(CONCATENATE(C8200,"_",D8200),acronyms!$A$2:$B$330,2,0)</f>
        <v>Campanula barbata subsp. barbata</v>
      </c>
      <c r="C8200" t="s">
        <v>16</v>
      </c>
      <c r="D8200" t="s">
        <v>94</v>
      </c>
      <c r="E8200" t="s">
        <v>18</v>
      </c>
      <c r="G8200" t="s">
        <v>75</v>
      </c>
    </row>
    <row r="8201" spans="1:7" x14ac:dyDescent="0.25">
      <c r="A8201">
        <v>611</v>
      </c>
      <c r="B8201" t="str">
        <f>VLOOKUP(CONCATENATE(C8201,"_",D8201),acronyms!$A$2:$B$330,2,0)</f>
        <v>Campanula scheuchzeri</v>
      </c>
      <c r="C8201" t="s">
        <v>16</v>
      </c>
      <c r="D8201" t="s">
        <v>17</v>
      </c>
      <c r="E8201" t="s">
        <v>11</v>
      </c>
      <c r="G8201" t="s">
        <v>75</v>
      </c>
    </row>
    <row r="8202" spans="1:7" x14ac:dyDescent="0.25">
      <c r="A8202">
        <v>611</v>
      </c>
      <c r="B8202" t="str">
        <f>VLOOKUP(CONCATENATE(C8202,"_",D8202),acronyms!$A$2:$B$330,2,0)</f>
        <v>Carex sempervirens</v>
      </c>
      <c r="C8202" t="s">
        <v>54</v>
      </c>
      <c r="D8202" t="s">
        <v>95</v>
      </c>
      <c r="E8202" t="s">
        <v>46</v>
      </c>
      <c r="G8202" t="s">
        <v>75</v>
      </c>
    </row>
    <row r="8203" spans="1:7" x14ac:dyDescent="0.25">
      <c r="A8203">
        <v>611</v>
      </c>
      <c r="B8203" t="str">
        <f>VLOOKUP(CONCATENATE(C8203,"_",D8203),acronyms!$A$2:$B$330,2,0)</f>
        <v>Festuca nigricans</v>
      </c>
      <c r="C8203" t="s">
        <v>19</v>
      </c>
      <c r="D8203" t="s">
        <v>20</v>
      </c>
      <c r="E8203">
        <v>1</v>
      </c>
      <c r="G8203" t="s">
        <v>75</v>
      </c>
    </row>
    <row r="8204" spans="1:7" x14ac:dyDescent="0.25">
      <c r="A8204">
        <v>611</v>
      </c>
      <c r="B8204" t="str">
        <f>VLOOKUP(CONCATENATE(C8204,"_",D8204),acronyms!$A$2:$B$330,2,0)</f>
        <v>Gentiana acaulis</v>
      </c>
      <c r="C8204" t="s">
        <v>21</v>
      </c>
      <c r="D8204" t="s">
        <v>73</v>
      </c>
      <c r="E8204" t="s">
        <v>11</v>
      </c>
      <c r="G8204" t="s">
        <v>75</v>
      </c>
    </row>
    <row r="8205" spans="1:7" x14ac:dyDescent="0.25">
      <c r="A8205">
        <v>611</v>
      </c>
      <c r="B8205" t="str">
        <f>VLOOKUP(CONCATENATE(C8205,"_",D8205),acronyms!$A$2:$B$330,2,0)</f>
        <v>Geranium sylvaticum</v>
      </c>
      <c r="C8205" t="s">
        <v>23</v>
      </c>
      <c r="D8205" t="s">
        <v>24</v>
      </c>
      <c r="E8205">
        <v>1</v>
      </c>
      <c r="G8205" t="s">
        <v>75</v>
      </c>
    </row>
    <row r="8206" spans="1:7" x14ac:dyDescent="0.25">
      <c r="A8206">
        <v>611</v>
      </c>
      <c r="B8206" t="str">
        <f>VLOOKUP(CONCATENATE(C8206,"_",D8206),acronyms!$A$2:$B$330,2,0)</f>
        <v>Geum montanum</v>
      </c>
      <c r="C8206" t="s">
        <v>25</v>
      </c>
      <c r="D8206" t="s">
        <v>26</v>
      </c>
      <c r="E8206">
        <v>1</v>
      </c>
      <c r="G8206" t="s">
        <v>75</v>
      </c>
    </row>
    <row r="8207" spans="1:7" x14ac:dyDescent="0.25">
      <c r="A8207">
        <v>611</v>
      </c>
      <c r="B8207" t="str">
        <f>VLOOKUP(CONCATENATE(C8207,"_",D8207),acronyms!$A$2:$B$330,2,0)</f>
        <v>Homogyne alpina</v>
      </c>
      <c r="C8207" t="s">
        <v>27</v>
      </c>
      <c r="D8207" t="s">
        <v>13</v>
      </c>
      <c r="E8207" t="s">
        <v>50</v>
      </c>
      <c r="G8207" t="s">
        <v>75</v>
      </c>
    </row>
    <row r="8208" spans="1:7" x14ac:dyDescent="0.25">
      <c r="A8208">
        <v>611</v>
      </c>
      <c r="B8208" t="str">
        <f>VLOOKUP(CONCATENATE(C8208,"_",D8208),acronyms!$A$2:$B$330,2,0)</f>
        <v>Kobresia myosuroides</v>
      </c>
      <c r="C8208" t="s">
        <v>148</v>
      </c>
      <c r="D8208" t="s">
        <v>101</v>
      </c>
      <c r="E8208" t="s">
        <v>11</v>
      </c>
      <c r="G8208" t="s">
        <v>75</v>
      </c>
    </row>
    <row r="8209" spans="1:7" x14ac:dyDescent="0.25">
      <c r="A8209">
        <v>611</v>
      </c>
      <c r="B8209" t="str">
        <f>VLOOKUP(CONCATENATE(C8209,"_",D8209),acronyms!$A$2:$B$330,2,0)</f>
        <v>Leontodon hispidus</v>
      </c>
      <c r="C8209" t="s">
        <v>28</v>
      </c>
      <c r="D8209" t="s">
        <v>29</v>
      </c>
      <c r="E8209">
        <v>1</v>
      </c>
      <c r="G8209" t="s">
        <v>75</v>
      </c>
    </row>
    <row r="8210" spans="1:7" x14ac:dyDescent="0.25">
      <c r="A8210">
        <v>611</v>
      </c>
      <c r="B8210" t="str">
        <f>VLOOKUP(CONCATENATE(C8210,"_",D8210),acronyms!$A$2:$B$330,2,0)</f>
        <v>Lotus corniculatus</v>
      </c>
      <c r="C8210" t="s">
        <v>96</v>
      </c>
      <c r="D8210" t="s">
        <v>97</v>
      </c>
      <c r="E8210">
        <v>1</v>
      </c>
      <c r="G8210" t="s">
        <v>75</v>
      </c>
    </row>
    <row r="8211" spans="1:7" x14ac:dyDescent="0.25">
      <c r="A8211">
        <v>611</v>
      </c>
      <c r="B8211" t="str">
        <f>VLOOKUP(CONCATENATE(C8211,"_",D8211),acronyms!$A$2:$B$330,2,0)</f>
        <v>Luzula lutea</v>
      </c>
      <c r="C8211" t="s">
        <v>30</v>
      </c>
      <c r="D8211" t="s">
        <v>98</v>
      </c>
      <c r="E8211" t="s">
        <v>11</v>
      </c>
      <c r="G8211" t="s">
        <v>75</v>
      </c>
    </row>
    <row r="8212" spans="1:7" x14ac:dyDescent="0.25">
      <c r="A8212">
        <v>611</v>
      </c>
      <c r="B8212" t="str">
        <f>VLOOKUP(CONCATENATE(C8212,"_",D8212),acronyms!$A$2:$B$330,2,0)</f>
        <v>Myosotis alpestris</v>
      </c>
      <c r="C8212" t="s">
        <v>101</v>
      </c>
      <c r="D8212" t="s">
        <v>13</v>
      </c>
      <c r="E8212" t="s">
        <v>11</v>
      </c>
      <c r="G8212" t="s">
        <v>75</v>
      </c>
    </row>
    <row r="8213" spans="1:7" x14ac:dyDescent="0.25">
      <c r="A8213">
        <v>611</v>
      </c>
      <c r="B8213" t="str">
        <f>VLOOKUP(CONCATENATE(C8213,"_",D8213),acronyms!$A$2:$B$330,2,0)</f>
        <v>Nigritella rhellicani</v>
      </c>
      <c r="C8213" t="s">
        <v>20</v>
      </c>
      <c r="D8213" t="s">
        <v>327</v>
      </c>
      <c r="E8213" t="s">
        <v>18</v>
      </c>
      <c r="G8213" t="s">
        <v>75</v>
      </c>
    </row>
    <row r="8214" spans="1:7" x14ac:dyDescent="0.25">
      <c r="A8214">
        <v>611</v>
      </c>
      <c r="B8214" t="str">
        <f>VLOOKUP(CONCATENATE(C8214,"_",D8214),acronyms!$A$2:$B$330,2,0)</f>
        <v>Persicaria vivipara</v>
      </c>
      <c r="C8214" t="s">
        <v>32</v>
      </c>
      <c r="D8214" t="s">
        <v>33</v>
      </c>
      <c r="E8214">
        <v>1</v>
      </c>
      <c r="G8214" t="s">
        <v>75</v>
      </c>
    </row>
    <row r="8215" spans="1:7" x14ac:dyDescent="0.25">
      <c r="A8215">
        <v>611</v>
      </c>
      <c r="B8215" t="str">
        <f>VLOOKUP(CONCATENATE(C8215,"_",D8215),acronyms!$A$2:$B$330,2,0)</f>
        <v>Phyteuma hemisphaericum</v>
      </c>
      <c r="C8215" t="s">
        <v>91</v>
      </c>
      <c r="D8215" t="s">
        <v>92</v>
      </c>
      <c r="E8215" t="s">
        <v>11</v>
      </c>
      <c r="G8215" t="s">
        <v>75</v>
      </c>
    </row>
    <row r="8216" spans="1:7" x14ac:dyDescent="0.25">
      <c r="A8216">
        <v>611</v>
      </c>
      <c r="B8216" t="str">
        <f>VLOOKUP(CONCATENATE(C8216,"_",D8216),acronyms!$A$2:$B$330,2,0)</f>
        <v>Poa alpina</v>
      </c>
      <c r="C8216" t="s">
        <v>79</v>
      </c>
      <c r="D8216" t="s">
        <v>13</v>
      </c>
      <c r="E8216" t="s">
        <v>11</v>
      </c>
      <c r="G8216" t="s">
        <v>75</v>
      </c>
    </row>
    <row r="8217" spans="1:7" x14ac:dyDescent="0.25">
      <c r="A8217">
        <v>611</v>
      </c>
      <c r="B8217" t="str">
        <f>VLOOKUP(CONCATENATE(C8217,"_",D8217),acronyms!$A$2:$B$330,2,0)</f>
        <v>Potentilla aurea</v>
      </c>
      <c r="C8217" t="s">
        <v>34</v>
      </c>
      <c r="D8217" t="s">
        <v>35</v>
      </c>
      <c r="E8217" t="s">
        <v>50</v>
      </c>
      <c r="G8217" t="s">
        <v>75</v>
      </c>
    </row>
    <row r="8218" spans="1:7" x14ac:dyDescent="0.25">
      <c r="A8218">
        <v>611</v>
      </c>
      <c r="B8218" t="str">
        <f>VLOOKUP(CONCATENATE(C8218,"_",D8218),acronyms!$A$2:$B$330,2,0)</f>
        <v>Pyrola minor</v>
      </c>
      <c r="C8218" t="s">
        <v>105</v>
      </c>
      <c r="D8218" t="s">
        <v>62</v>
      </c>
      <c r="E8218" t="s">
        <v>11</v>
      </c>
      <c r="G8218" t="s">
        <v>75</v>
      </c>
    </row>
    <row r="8219" spans="1:7" x14ac:dyDescent="0.25">
      <c r="A8219">
        <v>611</v>
      </c>
      <c r="B8219" t="str">
        <f>VLOOKUP(CONCATENATE(C8219,"_",D8219),acronyms!$A$2:$B$330,2,0)</f>
        <v>Ranunculus villarsii</v>
      </c>
      <c r="C8219" t="s">
        <v>36</v>
      </c>
      <c r="D8219" t="s">
        <v>37</v>
      </c>
      <c r="E8219" t="s">
        <v>50</v>
      </c>
      <c r="G8219" t="s">
        <v>75</v>
      </c>
    </row>
    <row r="8220" spans="1:7" x14ac:dyDescent="0.25">
      <c r="A8220">
        <v>611</v>
      </c>
      <c r="B8220" t="str">
        <f>VLOOKUP(CONCATENATE(C8220,"_",D8220),acronyms!$A$2:$B$330,2,0)</f>
        <v>Rhinanthus glacialis</v>
      </c>
      <c r="C8220" t="s">
        <v>218</v>
      </c>
      <c r="D8220" t="s">
        <v>85</v>
      </c>
      <c r="E8220" t="s">
        <v>18</v>
      </c>
      <c r="G8220" t="s">
        <v>75</v>
      </c>
    </row>
    <row r="8221" spans="1:7" x14ac:dyDescent="0.25">
      <c r="A8221">
        <v>611</v>
      </c>
      <c r="B8221" t="str">
        <f>VLOOKUP(CONCATENATE(C8221,"_",D8221),acronyms!$A$2:$B$330,2,0)</f>
        <v>Scorzoneroides helvetica</v>
      </c>
      <c r="C8221" t="s">
        <v>42</v>
      </c>
      <c r="D8221" t="s">
        <v>41</v>
      </c>
      <c r="E8221" t="s">
        <v>50</v>
      </c>
      <c r="G8221" t="s">
        <v>75</v>
      </c>
    </row>
    <row r="8222" spans="1:7" x14ac:dyDescent="0.25">
      <c r="A8222">
        <v>611</v>
      </c>
      <c r="B8222" t="str">
        <f>VLOOKUP(CONCATENATE(C8222,"_",D8222),acronyms!$A$2:$B$330,2,0)</f>
        <v>Selaginella selaginoides</v>
      </c>
      <c r="C8222" t="s">
        <v>107</v>
      </c>
      <c r="D8222" t="s">
        <v>107</v>
      </c>
      <c r="E8222" t="s">
        <v>11</v>
      </c>
      <c r="G8222" t="s">
        <v>75</v>
      </c>
    </row>
    <row r="8223" spans="1:7" x14ac:dyDescent="0.25">
      <c r="A8223">
        <v>611</v>
      </c>
      <c r="B8223" t="str">
        <f>VLOOKUP(CONCATENATE(C8223,"_",D8223),acronyms!$A$2:$B$330,2,0)</f>
        <v>Soldanella pusilla</v>
      </c>
      <c r="C8223" t="s">
        <v>44</v>
      </c>
      <c r="D8223" t="s">
        <v>127</v>
      </c>
      <c r="E8223" t="s">
        <v>11</v>
      </c>
      <c r="G8223" t="s">
        <v>75</v>
      </c>
    </row>
    <row r="8224" spans="1:7" x14ac:dyDescent="0.25">
      <c r="A8224">
        <v>611</v>
      </c>
      <c r="B8224" t="str">
        <f>VLOOKUP(CONCATENATE(C8224,"_",D8224),acronyms!$A$2:$B$330,2,0)</f>
        <v>Vaccinium myrtillus</v>
      </c>
      <c r="C8224" t="s">
        <v>48</v>
      </c>
      <c r="D8224" t="s">
        <v>51</v>
      </c>
      <c r="E8224" t="s">
        <v>50</v>
      </c>
      <c r="G8224" t="s">
        <v>75</v>
      </c>
    </row>
    <row r="8225" spans="1:7" x14ac:dyDescent="0.25">
      <c r="A8225">
        <v>611</v>
      </c>
      <c r="B8225" t="str">
        <f>VLOOKUP(CONCATENATE(C8225,"_",D8225),acronyms!$A$2:$B$330,2,0)</f>
        <v>Vaccinium vitis-idaea</v>
      </c>
      <c r="C8225" t="s">
        <v>48</v>
      </c>
      <c r="D8225" t="s">
        <v>150</v>
      </c>
      <c r="E8225" t="s">
        <v>11</v>
      </c>
      <c r="G8225" t="s">
        <v>75</v>
      </c>
    </row>
    <row r="8226" spans="1:7" x14ac:dyDescent="0.25">
      <c r="A8226">
        <v>612</v>
      </c>
      <c r="B8226" t="str">
        <f>VLOOKUP(CONCATENATE(C8226,"_",D8226),acronyms!$A$2:$B$330,2,0)</f>
        <v>Anthoxanthum alpinum</v>
      </c>
      <c r="C8226" t="s">
        <v>12</v>
      </c>
      <c r="D8226" t="s">
        <v>13</v>
      </c>
      <c r="E8226" t="s">
        <v>11</v>
      </c>
      <c r="G8226" t="s">
        <v>8</v>
      </c>
    </row>
    <row r="8227" spans="1:7" x14ac:dyDescent="0.25">
      <c r="A8227">
        <v>612</v>
      </c>
      <c r="B8227" t="str">
        <f>VLOOKUP(CONCATENATE(C8227,"_",D8227),acronyms!$A$2:$B$330,2,0)</f>
        <v>Avenula versicolor</v>
      </c>
      <c r="C8227" t="s">
        <v>14</v>
      </c>
      <c r="D8227" t="s">
        <v>15</v>
      </c>
      <c r="E8227" t="s">
        <v>50</v>
      </c>
      <c r="G8227" t="s">
        <v>8</v>
      </c>
    </row>
    <row r="8228" spans="1:7" x14ac:dyDescent="0.25">
      <c r="A8228">
        <v>612</v>
      </c>
      <c r="B8228" t="str">
        <f>VLOOKUP(CONCATENATE(C8228,"_",D8228),acronyms!$A$2:$B$330,2,0)</f>
        <v>Campanula scheuchzeri</v>
      </c>
      <c r="C8228" t="s">
        <v>16</v>
      </c>
      <c r="D8228" t="s">
        <v>17</v>
      </c>
      <c r="E8228" t="s">
        <v>11</v>
      </c>
      <c r="G8228" t="s">
        <v>8</v>
      </c>
    </row>
    <row r="8229" spans="1:7" x14ac:dyDescent="0.25">
      <c r="A8229">
        <v>612</v>
      </c>
      <c r="B8229" t="str">
        <f>VLOOKUP(CONCATENATE(C8229,"_",D8229),acronyms!$A$2:$B$330,2,0)</f>
        <v>Carex curvula subsp. curvula</v>
      </c>
      <c r="C8229" t="s">
        <v>54</v>
      </c>
      <c r="D8229" t="s">
        <v>55</v>
      </c>
      <c r="E8229" t="s">
        <v>50</v>
      </c>
      <c r="G8229" t="s">
        <v>8</v>
      </c>
    </row>
    <row r="8230" spans="1:7" x14ac:dyDescent="0.25">
      <c r="A8230">
        <v>612</v>
      </c>
      <c r="B8230" t="str">
        <f>VLOOKUP(CONCATENATE(C8230,"_",D8230),acronyms!$A$2:$B$330,2,0)</f>
        <v>Festuca halleri agg.</v>
      </c>
      <c r="C8230" t="s">
        <v>19</v>
      </c>
      <c r="D8230" t="s">
        <v>58</v>
      </c>
      <c r="E8230">
        <v>1</v>
      </c>
      <c r="G8230" t="s">
        <v>8</v>
      </c>
    </row>
    <row r="8231" spans="1:7" x14ac:dyDescent="0.25">
      <c r="A8231">
        <v>612</v>
      </c>
      <c r="B8231" t="str">
        <f>VLOOKUP(CONCATENATE(C8231,"_",D8231),acronyms!$A$2:$B$330,2,0)</f>
        <v>Gnaphalium supinum</v>
      </c>
      <c r="C8231" t="s">
        <v>77</v>
      </c>
      <c r="D8231" t="s">
        <v>78</v>
      </c>
      <c r="E8231" t="s">
        <v>11</v>
      </c>
      <c r="G8231" t="s">
        <v>8</v>
      </c>
    </row>
    <row r="8232" spans="1:7" x14ac:dyDescent="0.25">
      <c r="A8232">
        <v>612</v>
      </c>
      <c r="B8232" t="str">
        <f>VLOOKUP(CONCATENATE(C8232,"_",D8232),acronyms!$A$2:$B$330,2,0)</f>
        <v>Hieracium alpinum s. lat.</v>
      </c>
      <c r="C8232" t="s">
        <v>116</v>
      </c>
      <c r="D8232" t="s">
        <v>13</v>
      </c>
      <c r="E8232" t="s">
        <v>11</v>
      </c>
      <c r="G8232" t="s">
        <v>8</v>
      </c>
    </row>
    <row r="8233" spans="1:7" x14ac:dyDescent="0.25">
      <c r="A8233">
        <v>612</v>
      </c>
      <c r="B8233" t="str">
        <f>VLOOKUP(CONCATENATE(C8233,"_",D8233),acronyms!$A$2:$B$330,2,0)</f>
        <v>Homogyne alpina</v>
      </c>
      <c r="C8233" t="s">
        <v>27</v>
      </c>
      <c r="D8233" t="s">
        <v>13</v>
      </c>
      <c r="E8233" t="s">
        <v>11</v>
      </c>
      <c r="G8233" t="s">
        <v>8</v>
      </c>
    </row>
    <row r="8234" spans="1:7" x14ac:dyDescent="0.25">
      <c r="A8234">
        <v>612</v>
      </c>
      <c r="B8234" t="str">
        <f>VLOOKUP(CONCATENATE(C8234,"_",D8234),acronyms!$A$2:$B$330,2,0)</f>
        <v>Juncus jacquinii</v>
      </c>
      <c r="C8234" t="s">
        <v>132</v>
      </c>
      <c r="D8234" t="s">
        <v>135</v>
      </c>
      <c r="E8234">
        <v>1</v>
      </c>
      <c r="G8234" t="s">
        <v>8</v>
      </c>
    </row>
    <row r="8235" spans="1:7" x14ac:dyDescent="0.25">
      <c r="A8235">
        <v>612</v>
      </c>
      <c r="B8235" t="str">
        <f>VLOOKUP(CONCATENATE(C8235,"_",D8235),acronyms!$A$2:$B$330,2,0)</f>
        <v>Luzula alpino-pilosa</v>
      </c>
      <c r="C8235" t="s">
        <v>30</v>
      </c>
      <c r="D8235" t="s">
        <v>31</v>
      </c>
      <c r="E8235" t="s">
        <v>11</v>
      </c>
      <c r="G8235" t="s">
        <v>8</v>
      </c>
    </row>
    <row r="8236" spans="1:7" x14ac:dyDescent="0.25">
      <c r="A8236">
        <v>612</v>
      </c>
      <c r="B8236" t="str">
        <f>VLOOKUP(CONCATENATE(C8236,"_",D8236),acronyms!$A$2:$B$330,2,0)</f>
        <v>Minuartia sedoides</v>
      </c>
      <c r="C8236" t="s">
        <v>62</v>
      </c>
      <c r="D8236" t="s">
        <v>63</v>
      </c>
      <c r="E8236" t="s">
        <v>11</v>
      </c>
      <c r="G8236" t="s">
        <v>8</v>
      </c>
    </row>
    <row r="8237" spans="1:7" x14ac:dyDescent="0.25">
      <c r="A8237">
        <v>612</v>
      </c>
      <c r="B8237" t="str">
        <f>VLOOKUP(CONCATENATE(C8237,"_",D8237),acronyms!$A$2:$B$330,2,0)</f>
        <v>Oreochloa disticha</v>
      </c>
      <c r="C8237" t="s">
        <v>64</v>
      </c>
      <c r="D8237" t="s">
        <v>65</v>
      </c>
      <c r="E8237" t="s">
        <v>11</v>
      </c>
      <c r="G8237" t="s">
        <v>8</v>
      </c>
    </row>
    <row r="8238" spans="1:7" x14ac:dyDescent="0.25">
      <c r="A8238">
        <v>612</v>
      </c>
      <c r="B8238" t="str">
        <f>VLOOKUP(CONCATENATE(C8238,"_",D8238),acronyms!$A$2:$B$330,2,0)</f>
        <v>Persicaria vivipara</v>
      </c>
      <c r="C8238" t="s">
        <v>32</v>
      </c>
      <c r="D8238" t="s">
        <v>33</v>
      </c>
      <c r="E8238" t="s">
        <v>50</v>
      </c>
      <c r="G8238" t="s">
        <v>8</v>
      </c>
    </row>
    <row r="8239" spans="1:7" x14ac:dyDescent="0.25">
      <c r="A8239">
        <v>612</v>
      </c>
      <c r="B8239" t="str">
        <f>VLOOKUP(CONCATENATE(C8239,"_",D8239),acronyms!$A$2:$B$330,2,0)</f>
        <v>Phyteuma hemisphaericum</v>
      </c>
      <c r="C8239" t="s">
        <v>91</v>
      </c>
      <c r="D8239" t="s">
        <v>92</v>
      </c>
      <c r="E8239" t="s">
        <v>11</v>
      </c>
      <c r="G8239" t="s">
        <v>8</v>
      </c>
    </row>
    <row r="8240" spans="1:7" x14ac:dyDescent="0.25">
      <c r="A8240">
        <v>612</v>
      </c>
      <c r="B8240" t="str">
        <f>VLOOKUP(CONCATENATE(C8240,"_",D8240),acronyms!$A$2:$B$330,2,0)</f>
        <v>Primula glutinosa</v>
      </c>
      <c r="C8240" t="s">
        <v>69</v>
      </c>
      <c r="D8240" t="s">
        <v>70</v>
      </c>
      <c r="E8240">
        <v>1</v>
      </c>
      <c r="G8240" t="s">
        <v>8</v>
      </c>
    </row>
    <row r="8241" spans="1:7" x14ac:dyDescent="0.25">
      <c r="A8241">
        <v>612</v>
      </c>
      <c r="B8241" t="str">
        <f>VLOOKUP(CONCATENATE(C8241,"_",D8241),acronyms!$A$2:$B$330,2,0)</f>
        <v>Salix herbacea</v>
      </c>
      <c r="C8241" t="s">
        <v>40</v>
      </c>
      <c r="D8241" t="s">
        <v>81</v>
      </c>
      <c r="E8241" t="s">
        <v>46</v>
      </c>
      <c r="G8241" t="s">
        <v>8</v>
      </c>
    </row>
    <row r="8242" spans="1:7" x14ac:dyDescent="0.25">
      <c r="A8242">
        <v>612</v>
      </c>
      <c r="B8242" t="str">
        <f>VLOOKUP(CONCATENATE(C8242,"_",D8242),acronyms!$A$2:$B$330,2,0)</f>
        <v>Saxifraga bryoides</v>
      </c>
      <c r="C8242" t="s">
        <v>71</v>
      </c>
      <c r="D8242" t="s">
        <v>72</v>
      </c>
      <c r="E8242" t="s">
        <v>11</v>
      </c>
      <c r="G8242" t="s">
        <v>8</v>
      </c>
    </row>
    <row r="8243" spans="1:7" x14ac:dyDescent="0.25">
      <c r="A8243">
        <v>612</v>
      </c>
      <c r="B8243" t="str">
        <f>VLOOKUP(CONCATENATE(C8243,"_",D8243),acronyms!$A$2:$B$330,2,0)</f>
        <v>Scorzoneroides helvetica</v>
      </c>
      <c r="C8243" t="s">
        <v>42</v>
      </c>
      <c r="D8243" t="s">
        <v>41</v>
      </c>
      <c r="E8243" t="s">
        <v>11</v>
      </c>
      <c r="G8243" t="s">
        <v>8</v>
      </c>
    </row>
    <row r="8244" spans="1:7" x14ac:dyDescent="0.25">
      <c r="A8244">
        <v>612</v>
      </c>
      <c r="B8244" t="str">
        <f>VLOOKUP(CONCATENATE(C8244,"_",D8244),acronyms!$A$2:$B$330,2,0)</f>
        <v>Sibbaldia procumbens</v>
      </c>
      <c r="C8244" t="s">
        <v>129</v>
      </c>
      <c r="D8244" t="s">
        <v>130</v>
      </c>
      <c r="E8244" t="s">
        <v>11</v>
      </c>
      <c r="G8244" t="s">
        <v>8</v>
      </c>
    </row>
    <row r="8245" spans="1:7" x14ac:dyDescent="0.25">
      <c r="A8245">
        <v>612</v>
      </c>
      <c r="B8245" t="str">
        <f>VLOOKUP(CONCATENATE(C8245,"_",D8245),acronyms!$A$2:$B$330,2,0)</f>
        <v>Silene acaulis subsp. exscapa</v>
      </c>
      <c r="C8245" t="s">
        <v>43</v>
      </c>
      <c r="D8245" t="s">
        <v>73</v>
      </c>
      <c r="E8245" t="s">
        <v>50</v>
      </c>
      <c r="G8245" t="s">
        <v>8</v>
      </c>
    </row>
    <row r="8246" spans="1:7" x14ac:dyDescent="0.25">
      <c r="A8246">
        <v>612</v>
      </c>
      <c r="B8246" t="str">
        <f>VLOOKUP(CONCATENATE(C8246,"_",D8246),acronyms!$A$2:$B$330,2,0)</f>
        <v>Veronica alpina</v>
      </c>
      <c r="C8246" t="s">
        <v>15</v>
      </c>
      <c r="D8246" t="s">
        <v>13</v>
      </c>
      <c r="E8246">
        <v>1</v>
      </c>
      <c r="G8246" t="s">
        <v>8</v>
      </c>
    </row>
    <row r="8247" spans="1:7" x14ac:dyDescent="0.25">
      <c r="A8247">
        <v>613</v>
      </c>
      <c r="B8247" t="str">
        <f>VLOOKUP(CONCATENATE(C8247,"_",D8247),acronyms!$A$2:$B$330,2,0)</f>
        <v>Achillea moschata</v>
      </c>
      <c r="C8247" t="s">
        <v>115</v>
      </c>
      <c r="D8247" t="s">
        <v>112</v>
      </c>
      <c r="E8247" t="s">
        <v>11</v>
      </c>
      <c r="G8247" t="s">
        <v>228</v>
      </c>
    </row>
    <row r="8248" spans="1:7" x14ac:dyDescent="0.25">
      <c r="A8248">
        <v>613</v>
      </c>
      <c r="B8248" t="str">
        <f>VLOOKUP(CONCATENATE(C8248,"_",D8248),acronyms!$A$2:$B$330,2,0)</f>
        <v>Agrostis agrostiflora</v>
      </c>
      <c r="C8248" t="s">
        <v>7</v>
      </c>
      <c r="D8248" t="s">
        <v>7</v>
      </c>
      <c r="E8248" t="s">
        <v>11</v>
      </c>
      <c r="G8248" t="s">
        <v>228</v>
      </c>
    </row>
    <row r="8249" spans="1:7" x14ac:dyDescent="0.25">
      <c r="A8249">
        <v>613</v>
      </c>
      <c r="B8249" t="str">
        <f>VLOOKUP(CONCATENATE(C8249,"_",D8249),acronyms!$A$2:$B$330,2,0)</f>
        <v>Anthoxanthum alpinum</v>
      </c>
      <c r="C8249" t="s">
        <v>12</v>
      </c>
      <c r="D8249" t="s">
        <v>13</v>
      </c>
      <c r="E8249" t="s">
        <v>11</v>
      </c>
      <c r="G8249" t="s">
        <v>228</v>
      </c>
    </row>
    <row r="8250" spans="1:7" x14ac:dyDescent="0.25">
      <c r="A8250">
        <v>613</v>
      </c>
      <c r="B8250" t="str">
        <f>VLOOKUP(CONCATENATE(C8250,"_",D8250),acronyms!$A$2:$B$330,2,0)</f>
        <v>Botrychium lunaria</v>
      </c>
      <c r="C8250" t="s">
        <v>174</v>
      </c>
      <c r="D8250" t="s">
        <v>175</v>
      </c>
      <c r="E8250" t="s">
        <v>11</v>
      </c>
      <c r="G8250" t="s">
        <v>228</v>
      </c>
    </row>
    <row r="8251" spans="1:7" x14ac:dyDescent="0.25">
      <c r="A8251">
        <v>613</v>
      </c>
      <c r="B8251" t="str">
        <f>VLOOKUP(CONCATENATE(C8251,"_",D8251),acronyms!$A$2:$B$330,2,0)</f>
        <v>Campanula scheuchzeri</v>
      </c>
      <c r="C8251" t="s">
        <v>16</v>
      </c>
      <c r="D8251" t="s">
        <v>17</v>
      </c>
      <c r="E8251" t="s">
        <v>11</v>
      </c>
      <c r="G8251" t="s">
        <v>228</v>
      </c>
    </row>
    <row r="8252" spans="1:7" x14ac:dyDescent="0.25">
      <c r="A8252">
        <v>613</v>
      </c>
      <c r="B8252" t="str">
        <f>VLOOKUP(CONCATENATE(C8252,"_",D8252),acronyms!$A$2:$B$330,2,0)</f>
        <v>Cerastium uniflorum</v>
      </c>
      <c r="C8252" t="s">
        <v>56</v>
      </c>
      <c r="D8252" t="s">
        <v>57</v>
      </c>
      <c r="E8252" t="s">
        <v>18</v>
      </c>
      <c r="G8252" t="s">
        <v>228</v>
      </c>
    </row>
    <row r="8253" spans="1:7" x14ac:dyDescent="0.25">
      <c r="A8253">
        <v>613</v>
      </c>
      <c r="B8253" t="str">
        <f>VLOOKUP(CONCATENATE(C8253,"_",D8253),acronyms!$A$2:$B$330,2,0)</f>
        <v>Coeloglossum viride</v>
      </c>
      <c r="C8253" t="s">
        <v>203</v>
      </c>
      <c r="D8253" t="s">
        <v>45</v>
      </c>
      <c r="E8253" t="s">
        <v>18</v>
      </c>
      <c r="G8253" t="s">
        <v>228</v>
      </c>
    </row>
    <row r="8254" spans="1:7" x14ac:dyDescent="0.25">
      <c r="A8254">
        <v>613</v>
      </c>
      <c r="B8254" t="str">
        <f>VLOOKUP(CONCATENATE(C8254,"_",D8254),acronyms!$A$2:$B$330,2,0)</f>
        <v>Festuca nigricans</v>
      </c>
      <c r="C8254" t="s">
        <v>19</v>
      </c>
      <c r="D8254" t="s">
        <v>20</v>
      </c>
      <c r="E8254">
        <v>1</v>
      </c>
      <c r="G8254" t="s">
        <v>228</v>
      </c>
    </row>
    <row r="8255" spans="1:7" x14ac:dyDescent="0.25">
      <c r="A8255">
        <v>613</v>
      </c>
      <c r="B8255" t="str">
        <f>VLOOKUP(CONCATENATE(C8255,"_",D8255),acronyms!$A$2:$B$330,2,0)</f>
        <v>Gentiana brachyphylla</v>
      </c>
      <c r="C8255" t="s">
        <v>21</v>
      </c>
      <c r="D8255" t="s">
        <v>151</v>
      </c>
      <c r="E8255" t="s">
        <v>18</v>
      </c>
      <c r="G8255" t="s">
        <v>228</v>
      </c>
    </row>
    <row r="8256" spans="1:7" x14ac:dyDescent="0.25">
      <c r="A8256">
        <v>613</v>
      </c>
      <c r="B8256" t="str">
        <f>VLOOKUP(CONCATENATE(C8256,"_",D8256),acronyms!$A$2:$B$330,2,0)</f>
        <v>Gentianella campestris</v>
      </c>
      <c r="C8256" t="s">
        <v>21</v>
      </c>
      <c r="D8256" t="s">
        <v>16</v>
      </c>
      <c r="E8256" t="s">
        <v>11</v>
      </c>
      <c r="F8256" t="s">
        <v>61</v>
      </c>
      <c r="G8256" t="s">
        <v>228</v>
      </c>
    </row>
    <row r="8257" spans="1:7" x14ac:dyDescent="0.25">
      <c r="A8257">
        <v>613</v>
      </c>
      <c r="B8257" t="str">
        <f>VLOOKUP(CONCATENATE(C8257,"_",D8257),acronyms!$A$2:$B$330,2,0)</f>
        <v>Juncus trifidus</v>
      </c>
      <c r="C8257" t="s">
        <v>132</v>
      </c>
      <c r="D8257" t="s">
        <v>108</v>
      </c>
      <c r="E8257">
        <v>1</v>
      </c>
      <c r="G8257" t="s">
        <v>228</v>
      </c>
    </row>
    <row r="8258" spans="1:7" x14ac:dyDescent="0.25">
      <c r="A8258">
        <v>613</v>
      </c>
      <c r="B8258" t="str">
        <f>VLOOKUP(CONCATENATE(C8258,"_",D8258),acronyms!$A$2:$B$330,2,0)</f>
        <v>Leontodon hispidus</v>
      </c>
      <c r="C8258" t="s">
        <v>28</v>
      </c>
      <c r="D8258" t="s">
        <v>29</v>
      </c>
      <c r="E8258" t="s">
        <v>46</v>
      </c>
      <c r="G8258" t="s">
        <v>228</v>
      </c>
    </row>
    <row r="8259" spans="1:7" x14ac:dyDescent="0.25">
      <c r="A8259">
        <v>613</v>
      </c>
      <c r="B8259" t="str">
        <f>VLOOKUP(CONCATENATE(C8259,"_",D8259),acronyms!$A$2:$B$330,2,0)</f>
        <v>Myosotis alpestris</v>
      </c>
      <c r="C8259" t="s">
        <v>101</v>
      </c>
      <c r="D8259" t="s">
        <v>13</v>
      </c>
      <c r="E8259" t="s">
        <v>11</v>
      </c>
      <c r="G8259" t="s">
        <v>228</v>
      </c>
    </row>
    <row r="8260" spans="1:7" x14ac:dyDescent="0.25">
      <c r="A8260">
        <v>613</v>
      </c>
      <c r="B8260" t="str">
        <f>VLOOKUP(CONCATENATE(C8260,"_",D8260),acronyms!$A$2:$B$330,2,0)</f>
        <v>Potentilla aurea</v>
      </c>
      <c r="C8260" t="s">
        <v>34</v>
      </c>
      <c r="D8260" t="s">
        <v>35</v>
      </c>
      <c r="E8260">
        <v>1</v>
      </c>
      <c r="G8260" t="s">
        <v>228</v>
      </c>
    </row>
    <row r="8261" spans="1:7" x14ac:dyDescent="0.25">
      <c r="A8261">
        <v>613</v>
      </c>
      <c r="B8261" t="str">
        <f>VLOOKUP(CONCATENATE(C8261,"_",D8261),acronyms!$A$2:$B$330,2,0)</f>
        <v>Rhododendron ferrugineum</v>
      </c>
      <c r="C8261" t="s">
        <v>38</v>
      </c>
      <c r="D8261" t="s">
        <v>39</v>
      </c>
      <c r="E8261" t="s">
        <v>46</v>
      </c>
      <c r="G8261" t="s">
        <v>228</v>
      </c>
    </row>
    <row r="8262" spans="1:7" x14ac:dyDescent="0.25">
      <c r="A8262">
        <v>613</v>
      </c>
      <c r="B8262" t="str">
        <f>VLOOKUP(CONCATENATE(C8262,"_",D8262),acronyms!$A$2:$B$330,2,0)</f>
        <v>Salix helvetica</v>
      </c>
      <c r="C8262" t="s">
        <v>40</v>
      </c>
      <c r="D8262" t="s">
        <v>41</v>
      </c>
      <c r="E8262">
        <v>1</v>
      </c>
      <c r="G8262" t="s">
        <v>228</v>
      </c>
    </row>
    <row r="8263" spans="1:7" x14ac:dyDescent="0.25">
      <c r="A8263">
        <v>613</v>
      </c>
      <c r="B8263" t="str">
        <f>VLOOKUP(CONCATENATE(C8263,"_",D8263),acronyms!$A$2:$B$330,2,0)</f>
        <v>Scorzoneroides helvetica</v>
      </c>
      <c r="C8263" t="s">
        <v>42</v>
      </c>
      <c r="D8263" t="s">
        <v>41</v>
      </c>
      <c r="E8263" t="s">
        <v>11</v>
      </c>
      <c r="G8263" t="s">
        <v>228</v>
      </c>
    </row>
    <row r="8264" spans="1:7" x14ac:dyDescent="0.25">
      <c r="A8264">
        <v>613</v>
      </c>
      <c r="B8264" t="str">
        <f>VLOOKUP(CONCATENATE(C8264,"_",D8264),acronyms!$A$2:$B$330,2,0)</f>
        <v>Sempervivum montanum s. str.</v>
      </c>
      <c r="C8264" t="s">
        <v>95</v>
      </c>
      <c r="D8264" t="s">
        <v>26</v>
      </c>
      <c r="E8264" t="s">
        <v>50</v>
      </c>
      <c r="G8264" t="s">
        <v>228</v>
      </c>
    </row>
    <row r="8265" spans="1:7" x14ac:dyDescent="0.25">
      <c r="A8265">
        <v>613</v>
      </c>
      <c r="B8265" t="str">
        <f>VLOOKUP(CONCATENATE(C8265,"_",D8265),acronyms!$A$2:$B$330,2,0)</f>
        <v>Trifolium pratense subsp. pratense</v>
      </c>
      <c r="C8265" t="s">
        <v>108</v>
      </c>
      <c r="D8265" t="s">
        <v>110</v>
      </c>
      <c r="E8265" t="s">
        <v>50</v>
      </c>
      <c r="G8265" t="s">
        <v>228</v>
      </c>
    </row>
    <row r="8266" spans="1:7" x14ac:dyDescent="0.25">
      <c r="A8266">
        <v>614</v>
      </c>
      <c r="B8266" t="str">
        <f>VLOOKUP(CONCATENATE(C8266,"_",D8266),acronyms!$A$2:$B$330,2,0)</f>
        <v>Achillea moschata</v>
      </c>
      <c r="C8266" t="s">
        <v>115</v>
      </c>
      <c r="D8266" t="s">
        <v>112</v>
      </c>
      <c r="E8266" t="s">
        <v>11</v>
      </c>
      <c r="G8266" t="s">
        <v>75</v>
      </c>
    </row>
    <row r="8267" spans="1:7" x14ac:dyDescent="0.25">
      <c r="A8267">
        <v>614</v>
      </c>
      <c r="B8267" t="str">
        <f>VLOOKUP(CONCATENATE(C8267,"_",D8267),acronyms!$A$2:$B$330,2,0)</f>
        <v>Anthoxanthum alpinum</v>
      </c>
      <c r="C8267" t="s">
        <v>12</v>
      </c>
      <c r="D8267" t="s">
        <v>13</v>
      </c>
      <c r="E8267" t="s">
        <v>50</v>
      </c>
      <c r="G8267" t="s">
        <v>75</v>
      </c>
    </row>
    <row r="8268" spans="1:7" x14ac:dyDescent="0.25">
      <c r="A8268">
        <v>614</v>
      </c>
      <c r="B8268" t="str">
        <f>VLOOKUP(CONCATENATE(C8268,"_",D8268),acronyms!$A$2:$B$330,2,0)</f>
        <v>Campanula scheuchzeri</v>
      </c>
      <c r="C8268" t="s">
        <v>16</v>
      </c>
      <c r="D8268" t="s">
        <v>17</v>
      </c>
      <c r="E8268" t="s">
        <v>11</v>
      </c>
      <c r="G8268" t="s">
        <v>75</v>
      </c>
    </row>
    <row r="8269" spans="1:7" x14ac:dyDescent="0.25">
      <c r="A8269">
        <v>614</v>
      </c>
      <c r="B8269" t="str">
        <f>VLOOKUP(CONCATENATE(C8269,"_",D8269),acronyms!$A$2:$B$330,2,0)</f>
        <v>Festuca halleri agg.</v>
      </c>
      <c r="C8269" t="s">
        <v>19</v>
      </c>
      <c r="D8269" t="s">
        <v>58</v>
      </c>
      <c r="E8269" t="s">
        <v>50</v>
      </c>
      <c r="G8269" t="s">
        <v>75</v>
      </c>
    </row>
    <row r="8270" spans="1:7" x14ac:dyDescent="0.25">
      <c r="A8270">
        <v>614</v>
      </c>
      <c r="B8270" t="str">
        <f>VLOOKUP(CONCATENATE(C8270,"_",D8270),acronyms!$A$2:$B$330,2,0)</f>
        <v>Gentiana brachyphylla</v>
      </c>
      <c r="C8270" t="s">
        <v>21</v>
      </c>
      <c r="D8270" t="s">
        <v>151</v>
      </c>
      <c r="E8270">
        <v>1</v>
      </c>
      <c r="G8270" t="s">
        <v>75</v>
      </c>
    </row>
    <row r="8271" spans="1:7" x14ac:dyDescent="0.25">
      <c r="A8271">
        <v>614</v>
      </c>
      <c r="B8271" t="str">
        <f>VLOOKUP(CONCATENATE(C8271,"_",D8271),acronyms!$A$2:$B$330,2,0)</f>
        <v>Leontodon hispidus</v>
      </c>
      <c r="C8271" t="s">
        <v>28</v>
      </c>
      <c r="D8271" t="s">
        <v>29</v>
      </c>
      <c r="E8271" t="s">
        <v>46</v>
      </c>
      <c r="G8271" t="s">
        <v>75</v>
      </c>
    </row>
    <row r="8272" spans="1:7" x14ac:dyDescent="0.25">
      <c r="A8272">
        <v>614</v>
      </c>
      <c r="B8272" t="str">
        <f>VLOOKUP(CONCATENATE(C8272,"_",D8272),acronyms!$A$2:$B$330,2,0)</f>
        <v>Lotus corniculatus</v>
      </c>
      <c r="C8272" t="s">
        <v>96</v>
      </c>
      <c r="D8272" t="s">
        <v>97</v>
      </c>
      <c r="E8272">
        <v>1</v>
      </c>
      <c r="G8272" t="s">
        <v>75</v>
      </c>
    </row>
    <row r="8273" spans="1:7" x14ac:dyDescent="0.25">
      <c r="A8273">
        <v>614</v>
      </c>
      <c r="B8273" t="str">
        <f>VLOOKUP(CONCATENATE(C8273,"_",D8273),acronyms!$A$2:$B$330,2,0)</f>
        <v>Luzula spicata</v>
      </c>
      <c r="C8273" t="s">
        <v>30</v>
      </c>
      <c r="D8273" t="s">
        <v>60</v>
      </c>
      <c r="E8273">
        <v>1</v>
      </c>
      <c r="G8273" t="s">
        <v>75</v>
      </c>
    </row>
    <row r="8274" spans="1:7" x14ac:dyDescent="0.25">
      <c r="A8274">
        <v>614</v>
      </c>
      <c r="B8274" t="str">
        <f>VLOOKUP(CONCATENATE(C8274,"_",D8274),acronyms!$A$2:$B$330,2,0)</f>
        <v>Myosotis alpestris</v>
      </c>
      <c r="C8274" t="s">
        <v>101</v>
      </c>
      <c r="D8274" t="s">
        <v>13</v>
      </c>
      <c r="E8274">
        <v>1</v>
      </c>
      <c r="G8274" t="s">
        <v>75</v>
      </c>
    </row>
    <row r="8275" spans="1:7" x14ac:dyDescent="0.25">
      <c r="A8275">
        <v>614</v>
      </c>
      <c r="B8275" t="str">
        <f>VLOOKUP(CONCATENATE(C8275,"_",D8275),acronyms!$A$2:$B$330,2,0)</f>
        <v>Persicaria vivipara</v>
      </c>
      <c r="C8275" t="s">
        <v>32</v>
      </c>
      <c r="D8275" t="s">
        <v>33</v>
      </c>
      <c r="E8275" t="s">
        <v>11</v>
      </c>
      <c r="G8275" t="s">
        <v>75</v>
      </c>
    </row>
    <row r="8276" spans="1:7" x14ac:dyDescent="0.25">
      <c r="A8276">
        <v>614</v>
      </c>
      <c r="B8276" t="str">
        <f>VLOOKUP(CONCATENATE(C8276,"_",D8276),acronyms!$A$2:$B$330,2,0)</f>
        <v>Poa alpina</v>
      </c>
      <c r="C8276" t="s">
        <v>79</v>
      </c>
      <c r="D8276" t="s">
        <v>13</v>
      </c>
      <c r="E8276" t="s">
        <v>50</v>
      </c>
      <c r="G8276" t="s">
        <v>75</v>
      </c>
    </row>
    <row r="8277" spans="1:7" x14ac:dyDescent="0.25">
      <c r="A8277">
        <v>614</v>
      </c>
      <c r="B8277" t="str">
        <f>VLOOKUP(CONCATENATE(C8277,"_",D8277),acronyms!$A$2:$B$330,2,0)</f>
        <v>Potentilla aurea</v>
      </c>
      <c r="C8277" t="s">
        <v>34</v>
      </c>
      <c r="D8277" t="s">
        <v>35</v>
      </c>
      <c r="E8277" t="s">
        <v>11</v>
      </c>
      <c r="G8277" t="s">
        <v>75</v>
      </c>
    </row>
    <row r="8278" spans="1:7" x14ac:dyDescent="0.25">
      <c r="A8278">
        <v>614</v>
      </c>
      <c r="B8278" t="str">
        <f>VLOOKUP(CONCATENATE(C8278,"_",D8278),acronyms!$A$2:$B$330,2,0)</f>
        <v>Ranunculus villarsii</v>
      </c>
      <c r="C8278" t="s">
        <v>36</v>
      </c>
      <c r="D8278" t="s">
        <v>37</v>
      </c>
      <c r="E8278" t="s">
        <v>50</v>
      </c>
      <c r="G8278" t="s">
        <v>75</v>
      </c>
    </row>
    <row r="8279" spans="1:7" x14ac:dyDescent="0.25">
      <c r="A8279">
        <v>614</v>
      </c>
      <c r="B8279" t="str">
        <f>VLOOKUP(CONCATENATE(C8279,"_",D8279),acronyms!$A$2:$B$330,2,0)</f>
        <v>Scorzoneroides helvetica</v>
      </c>
      <c r="C8279" t="s">
        <v>42</v>
      </c>
      <c r="D8279" t="s">
        <v>41</v>
      </c>
      <c r="E8279">
        <v>1</v>
      </c>
      <c r="G8279" t="s">
        <v>75</v>
      </c>
    </row>
    <row r="8280" spans="1:7" x14ac:dyDescent="0.25">
      <c r="A8280">
        <v>614</v>
      </c>
      <c r="B8280" t="str">
        <f>VLOOKUP(CONCATENATE(C8280,"_",D8280),acronyms!$A$2:$B$330,2,0)</f>
        <v>Taraxacum sp.</v>
      </c>
      <c r="C8280" t="s">
        <v>166</v>
      </c>
      <c r="D8280" t="s">
        <v>134</v>
      </c>
      <c r="E8280" t="s">
        <v>11</v>
      </c>
      <c r="G8280" t="s">
        <v>75</v>
      </c>
    </row>
    <row r="8281" spans="1:7" x14ac:dyDescent="0.25">
      <c r="A8281">
        <v>614</v>
      </c>
      <c r="B8281" t="str">
        <f>VLOOKUP(CONCATENATE(C8281,"_",D8281),acronyms!$A$2:$B$330,2,0)</f>
        <v>Trifolium badium</v>
      </c>
      <c r="C8281" t="s">
        <v>108</v>
      </c>
      <c r="D8281" t="s">
        <v>202</v>
      </c>
      <c r="E8281">
        <v>1</v>
      </c>
      <c r="G8281" t="s">
        <v>75</v>
      </c>
    </row>
    <row r="8282" spans="1:7" x14ac:dyDescent="0.25">
      <c r="A8282">
        <v>614</v>
      </c>
      <c r="B8282" t="str">
        <f>VLOOKUP(CONCATENATE(C8282,"_",D8282),acronyms!$A$2:$B$330,2,0)</f>
        <v>Trifolium pallescens</v>
      </c>
      <c r="C8282" t="s">
        <v>108</v>
      </c>
      <c r="D8282" t="s">
        <v>109</v>
      </c>
      <c r="E8282" t="s">
        <v>46</v>
      </c>
      <c r="G8282" t="s">
        <v>75</v>
      </c>
    </row>
    <row r="8283" spans="1:7" x14ac:dyDescent="0.25">
      <c r="A8283">
        <v>615</v>
      </c>
      <c r="B8283" t="str">
        <f>VLOOKUP(CONCATENATE(C8283,"_",D8283),acronyms!$A$2:$B$330,2,0)</f>
        <v>Agrostis rupestris</v>
      </c>
      <c r="C8283" t="s">
        <v>7</v>
      </c>
      <c r="D8283" t="s">
        <v>74</v>
      </c>
      <c r="E8283" t="s">
        <v>11</v>
      </c>
      <c r="G8283" t="s">
        <v>119</v>
      </c>
    </row>
    <row r="8284" spans="1:7" x14ac:dyDescent="0.25">
      <c r="A8284">
        <v>615</v>
      </c>
      <c r="B8284" t="str">
        <f>VLOOKUP(CONCATENATE(C8284,"_",D8284),acronyms!$A$2:$B$330,2,0)</f>
        <v>Carex curvula subsp. curvula</v>
      </c>
      <c r="C8284" t="s">
        <v>54</v>
      </c>
      <c r="D8284" t="s">
        <v>55</v>
      </c>
      <c r="E8284" t="s">
        <v>11</v>
      </c>
      <c r="G8284" t="s">
        <v>119</v>
      </c>
    </row>
    <row r="8285" spans="1:7" x14ac:dyDescent="0.25">
      <c r="A8285">
        <v>615</v>
      </c>
      <c r="B8285" t="str">
        <f>VLOOKUP(CONCATENATE(C8285,"_",D8285),acronyms!$A$2:$B$330,2,0)</f>
        <v>Dryopteris dilatata</v>
      </c>
      <c r="C8285" t="s">
        <v>153</v>
      </c>
      <c r="D8285" t="s">
        <v>176</v>
      </c>
      <c r="E8285" t="s">
        <v>11</v>
      </c>
      <c r="F8285" t="s">
        <v>1055</v>
      </c>
      <c r="G8285" t="s">
        <v>119</v>
      </c>
    </row>
    <row r="8286" spans="1:7" x14ac:dyDescent="0.25">
      <c r="A8286">
        <v>615</v>
      </c>
      <c r="B8286" t="str">
        <f>VLOOKUP(CONCATENATE(C8286,"_",D8286),acronyms!$A$2:$B$330,2,0)</f>
        <v>Gnaphalium supinum</v>
      </c>
      <c r="C8286" t="s">
        <v>77</v>
      </c>
      <c r="D8286" t="s">
        <v>78</v>
      </c>
      <c r="E8286" t="s">
        <v>18</v>
      </c>
      <c r="G8286" t="s">
        <v>119</v>
      </c>
    </row>
    <row r="8287" spans="1:7" x14ac:dyDescent="0.25">
      <c r="A8287">
        <v>615</v>
      </c>
      <c r="B8287" t="str">
        <f>VLOOKUP(CONCATENATE(C8287,"_",D8287),acronyms!$A$2:$B$330,2,0)</f>
        <v>Homogyne alpina</v>
      </c>
      <c r="C8287" t="s">
        <v>27</v>
      </c>
      <c r="D8287" t="s">
        <v>13</v>
      </c>
      <c r="E8287" t="s">
        <v>11</v>
      </c>
      <c r="G8287" t="s">
        <v>119</v>
      </c>
    </row>
    <row r="8288" spans="1:7" x14ac:dyDescent="0.25">
      <c r="A8288">
        <v>615</v>
      </c>
      <c r="B8288" t="str">
        <f>VLOOKUP(CONCATENATE(C8288,"_",D8288),acronyms!$A$2:$B$330,2,0)</f>
        <v>Luzula alpino-pilosa</v>
      </c>
      <c r="C8288" t="s">
        <v>30</v>
      </c>
      <c r="D8288" t="s">
        <v>31</v>
      </c>
      <c r="E8288" t="s">
        <v>50</v>
      </c>
      <c r="G8288" t="s">
        <v>119</v>
      </c>
    </row>
    <row r="8289" spans="1:7" x14ac:dyDescent="0.25">
      <c r="A8289">
        <v>615</v>
      </c>
      <c r="B8289" t="str">
        <f>VLOOKUP(CONCATENATE(C8289,"_",D8289),acronyms!$A$2:$B$330,2,0)</f>
        <v>Mutellina adonidifolia</v>
      </c>
      <c r="C8289" t="s">
        <v>99</v>
      </c>
      <c r="D8289" t="s">
        <v>100</v>
      </c>
      <c r="E8289" t="s">
        <v>11</v>
      </c>
      <c r="G8289" t="s">
        <v>119</v>
      </c>
    </row>
    <row r="8290" spans="1:7" x14ac:dyDescent="0.25">
      <c r="A8290">
        <v>615</v>
      </c>
      <c r="B8290" t="str">
        <f>VLOOKUP(CONCATENATE(C8290,"_",D8290),acronyms!$A$2:$B$330,2,0)</f>
        <v>Sibbaldia procumbens</v>
      </c>
      <c r="C8290" t="s">
        <v>129</v>
      </c>
      <c r="D8290" t="s">
        <v>130</v>
      </c>
      <c r="E8290">
        <v>1</v>
      </c>
      <c r="G8290" t="s">
        <v>119</v>
      </c>
    </row>
    <row r="8291" spans="1:7" x14ac:dyDescent="0.25">
      <c r="A8291">
        <v>615</v>
      </c>
      <c r="B8291" t="str">
        <f>VLOOKUP(CONCATENATE(C8291,"_",D8291),acronyms!$A$2:$B$330,2,0)</f>
        <v>Soldanella pusilla</v>
      </c>
      <c r="C8291" t="s">
        <v>44</v>
      </c>
      <c r="D8291" t="s">
        <v>127</v>
      </c>
      <c r="E8291">
        <v>1</v>
      </c>
      <c r="G8291" t="s">
        <v>119</v>
      </c>
    </row>
    <row r="8292" spans="1:7" x14ac:dyDescent="0.25">
      <c r="A8292">
        <v>616</v>
      </c>
      <c r="B8292" t="str">
        <f>VLOOKUP(CONCATENATE(C8292,"_",D8292),acronyms!$A$2:$B$330,2,0)</f>
        <v>Achillea moschata</v>
      </c>
      <c r="C8292" t="s">
        <v>115</v>
      </c>
      <c r="D8292" t="s">
        <v>112</v>
      </c>
      <c r="E8292" t="s">
        <v>11</v>
      </c>
      <c r="G8292" t="s">
        <v>75</v>
      </c>
    </row>
    <row r="8293" spans="1:7" x14ac:dyDescent="0.25">
      <c r="A8293">
        <v>616</v>
      </c>
      <c r="B8293" t="str">
        <f>VLOOKUP(CONCATENATE(C8293,"_",D8293),acronyms!$A$2:$B$330,2,0)</f>
        <v>Rhododendron ferrugineum</v>
      </c>
      <c r="C8293" t="s">
        <v>38</v>
      </c>
      <c r="D8293" t="s">
        <v>39</v>
      </c>
      <c r="E8293">
        <v>3</v>
      </c>
      <c r="G8293" t="s">
        <v>75</v>
      </c>
    </row>
    <row r="8294" spans="1:7" x14ac:dyDescent="0.25">
      <c r="A8294">
        <v>616</v>
      </c>
      <c r="B8294" t="str">
        <f>VLOOKUP(CONCATENATE(C8294,"_",D8294),acronyms!$A$2:$B$330,2,0)</f>
        <v>Scorzoneroides helvetica</v>
      </c>
      <c r="C8294" t="s">
        <v>42</v>
      </c>
      <c r="D8294" t="s">
        <v>41</v>
      </c>
      <c r="E8294" t="s">
        <v>18</v>
      </c>
      <c r="G8294" t="s">
        <v>75</v>
      </c>
    </row>
    <row r="8295" spans="1:7" x14ac:dyDescent="0.25">
      <c r="A8295">
        <v>618</v>
      </c>
      <c r="B8295" t="str">
        <f>VLOOKUP(CONCATENATE(C8295,"_",D8295),acronyms!$A$2:$B$330,2,0)</f>
        <v>Agrostis rupestris</v>
      </c>
      <c r="C8295" t="s">
        <v>7</v>
      </c>
      <c r="D8295" t="s">
        <v>74</v>
      </c>
      <c r="E8295">
        <v>1</v>
      </c>
      <c r="G8295" t="s">
        <v>93</v>
      </c>
    </row>
    <row r="8296" spans="1:7" x14ac:dyDescent="0.25">
      <c r="A8296">
        <v>618</v>
      </c>
      <c r="B8296" t="str">
        <f>VLOOKUP(CONCATENATE(C8296,"_",D8296),acronyms!$A$2:$B$330,2,0)</f>
        <v>Avenula versicolor</v>
      </c>
      <c r="C8296" t="s">
        <v>14</v>
      </c>
      <c r="D8296" t="s">
        <v>15</v>
      </c>
      <c r="E8296" t="s">
        <v>46</v>
      </c>
      <c r="G8296" t="s">
        <v>93</v>
      </c>
    </row>
    <row r="8297" spans="1:7" x14ac:dyDescent="0.25">
      <c r="A8297">
        <v>618</v>
      </c>
      <c r="B8297" t="str">
        <f>VLOOKUP(CONCATENATE(C8297,"_",D8297),acronyms!$A$2:$B$330,2,0)</f>
        <v>Carex curvula subsp. curvula</v>
      </c>
      <c r="C8297" t="s">
        <v>54</v>
      </c>
      <c r="D8297" t="s">
        <v>55</v>
      </c>
      <c r="E8297" t="s">
        <v>46</v>
      </c>
      <c r="G8297" t="s">
        <v>93</v>
      </c>
    </row>
    <row r="8298" spans="1:7" x14ac:dyDescent="0.25">
      <c r="A8298">
        <v>618</v>
      </c>
      <c r="B8298" t="str">
        <f>VLOOKUP(CONCATENATE(C8298,"_",D8298),acronyms!$A$2:$B$330,2,0)</f>
        <v>Euphrasia minima</v>
      </c>
      <c r="C8298" t="s">
        <v>113</v>
      </c>
      <c r="D8298" t="s">
        <v>62</v>
      </c>
      <c r="E8298" t="s">
        <v>18</v>
      </c>
      <c r="G8298" t="s">
        <v>93</v>
      </c>
    </row>
    <row r="8299" spans="1:7" x14ac:dyDescent="0.25">
      <c r="A8299">
        <v>618</v>
      </c>
      <c r="B8299" t="str">
        <f>VLOOKUP(CONCATENATE(C8299,"_",D8299),acronyms!$A$2:$B$330,2,0)</f>
        <v>Festuca halleri agg.</v>
      </c>
      <c r="C8299" t="s">
        <v>19</v>
      </c>
      <c r="D8299" t="s">
        <v>58</v>
      </c>
      <c r="E8299">
        <v>1</v>
      </c>
      <c r="G8299" t="s">
        <v>93</v>
      </c>
    </row>
    <row r="8300" spans="1:7" x14ac:dyDescent="0.25">
      <c r="A8300">
        <v>618</v>
      </c>
      <c r="B8300" t="str">
        <f>VLOOKUP(CONCATENATE(C8300,"_",D8300),acronyms!$A$2:$B$330,2,0)</f>
        <v>Festuca nigricans</v>
      </c>
      <c r="C8300" t="s">
        <v>19</v>
      </c>
      <c r="D8300" t="s">
        <v>20</v>
      </c>
      <c r="E8300" t="s">
        <v>11</v>
      </c>
      <c r="G8300" t="s">
        <v>93</v>
      </c>
    </row>
    <row r="8301" spans="1:7" x14ac:dyDescent="0.25">
      <c r="A8301">
        <v>618</v>
      </c>
      <c r="B8301" t="str">
        <f>VLOOKUP(CONCATENATE(C8301,"_",D8301),acronyms!$A$2:$B$330,2,0)</f>
        <v>Homogyne alpina</v>
      </c>
      <c r="C8301" t="s">
        <v>27</v>
      </c>
      <c r="D8301" t="s">
        <v>13</v>
      </c>
      <c r="E8301" t="s">
        <v>50</v>
      </c>
      <c r="G8301" t="s">
        <v>93</v>
      </c>
    </row>
    <row r="8302" spans="1:7" x14ac:dyDescent="0.25">
      <c r="A8302">
        <v>618</v>
      </c>
      <c r="B8302" t="str">
        <f>VLOOKUP(CONCATENATE(C8302,"_",D8302),acronyms!$A$2:$B$330,2,0)</f>
        <v>Leucanthemopsis alpina</v>
      </c>
      <c r="C8302" t="s">
        <v>59</v>
      </c>
      <c r="D8302" t="s">
        <v>13</v>
      </c>
      <c r="E8302" t="s">
        <v>11</v>
      </c>
      <c r="G8302" t="s">
        <v>93</v>
      </c>
    </row>
    <row r="8303" spans="1:7" x14ac:dyDescent="0.25">
      <c r="A8303">
        <v>618</v>
      </c>
      <c r="B8303" t="str">
        <f>VLOOKUP(CONCATENATE(C8303,"_",D8303),acronyms!$A$2:$B$330,2,0)</f>
        <v>Minuartia sedoides</v>
      </c>
      <c r="C8303" t="s">
        <v>62</v>
      </c>
      <c r="D8303" t="s">
        <v>63</v>
      </c>
      <c r="E8303" t="s">
        <v>11</v>
      </c>
      <c r="G8303" t="s">
        <v>93</v>
      </c>
    </row>
    <row r="8304" spans="1:7" x14ac:dyDescent="0.25">
      <c r="A8304">
        <v>618</v>
      </c>
      <c r="B8304" t="str">
        <f>VLOOKUP(CONCATENATE(C8304,"_",D8304),acronyms!$A$2:$B$330,2,0)</f>
        <v>Oreochloa disticha</v>
      </c>
      <c r="C8304" t="s">
        <v>64</v>
      </c>
      <c r="D8304" t="s">
        <v>65</v>
      </c>
      <c r="E8304" t="s">
        <v>11</v>
      </c>
      <c r="G8304" t="s">
        <v>93</v>
      </c>
    </row>
    <row r="8305" spans="1:7" x14ac:dyDescent="0.25">
      <c r="A8305">
        <v>618</v>
      </c>
      <c r="B8305" t="str">
        <f>VLOOKUP(CONCATENATE(C8305,"_",D8305),acronyms!$A$2:$B$330,2,0)</f>
        <v>Persicaria vivipara</v>
      </c>
      <c r="C8305" t="s">
        <v>32</v>
      </c>
      <c r="D8305" t="s">
        <v>33</v>
      </c>
      <c r="E8305">
        <v>1</v>
      </c>
      <c r="G8305" t="s">
        <v>93</v>
      </c>
    </row>
    <row r="8306" spans="1:7" x14ac:dyDescent="0.25">
      <c r="A8306">
        <v>618</v>
      </c>
      <c r="B8306" t="str">
        <f>VLOOKUP(CONCATENATE(C8306,"_",D8306),acronyms!$A$2:$B$330,2,0)</f>
        <v>Phyteuma hemisphaericum</v>
      </c>
      <c r="C8306" t="s">
        <v>91</v>
      </c>
      <c r="D8306" t="s">
        <v>92</v>
      </c>
      <c r="E8306" t="s">
        <v>11</v>
      </c>
      <c r="G8306" t="s">
        <v>93</v>
      </c>
    </row>
    <row r="8307" spans="1:7" x14ac:dyDescent="0.25">
      <c r="A8307">
        <v>618</v>
      </c>
      <c r="B8307" t="str">
        <f>VLOOKUP(CONCATENATE(C8307,"_",D8307),acronyms!$A$2:$B$330,2,0)</f>
        <v>Primula glutinosa</v>
      </c>
      <c r="C8307" t="s">
        <v>69</v>
      </c>
      <c r="D8307" t="s">
        <v>70</v>
      </c>
      <c r="E8307" t="s">
        <v>11</v>
      </c>
      <c r="G8307" t="s">
        <v>93</v>
      </c>
    </row>
    <row r="8308" spans="1:7" x14ac:dyDescent="0.25">
      <c r="A8308">
        <v>618</v>
      </c>
      <c r="B8308" t="str">
        <f>VLOOKUP(CONCATENATE(C8308,"_",D8308),acronyms!$A$2:$B$330,2,0)</f>
        <v>Salix herbacea</v>
      </c>
      <c r="C8308" t="s">
        <v>40</v>
      </c>
      <c r="D8308" t="s">
        <v>81</v>
      </c>
      <c r="E8308">
        <v>1</v>
      </c>
      <c r="G8308" t="s">
        <v>93</v>
      </c>
    </row>
    <row r="8309" spans="1:7" x14ac:dyDescent="0.25">
      <c r="A8309">
        <v>618</v>
      </c>
      <c r="B8309" t="str">
        <f>VLOOKUP(CONCATENATE(C8309,"_",D8309),acronyms!$A$2:$B$330,2,0)</f>
        <v>Scorzoneroides helvetica</v>
      </c>
      <c r="C8309" t="s">
        <v>42</v>
      </c>
      <c r="D8309" t="s">
        <v>41</v>
      </c>
      <c r="E8309" t="s">
        <v>46</v>
      </c>
      <c r="G8309" t="s">
        <v>93</v>
      </c>
    </row>
    <row r="8310" spans="1:7" x14ac:dyDescent="0.25">
      <c r="A8310">
        <v>618</v>
      </c>
      <c r="B8310" t="str">
        <f>VLOOKUP(CONCATENATE(C8310,"_",D8310),acronyms!$A$2:$B$330,2,0)</f>
        <v>Soldanella pusilla</v>
      </c>
      <c r="C8310" t="s">
        <v>44</v>
      </c>
      <c r="D8310" t="s">
        <v>127</v>
      </c>
      <c r="E8310" t="s">
        <v>11</v>
      </c>
      <c r="G8310" t="s">
        <v>93</v>
      </c>
    </row>
    <row r="8311" spans="1:7" x14ac:dyDescent="0.25">
      <c r="A8311">
        <v>619</v>
      </c>
      <c r="B8311" t="str">
        <f>VLOOKUP(CONCATENATE(C8311,"_",D8311),acronyms!$A$2:$B$330,2,0)</f>
        <v>Achillea moschata</v>
      </c>
      <c r="C8311" t="s">
        <v>115</v>
      </c>
      <c r="D8311" t="s">
        <v>112</v>
      </c>
      <c r="E8311" t="s">
        <v>11</v>
      </c>
      <c r="G8311" t="s">
        <v>8</v>
      </c>
    </row>
    <row r="8312" spans="1:7" x14ac:dyDescent="0.25">
      <c r="A8312">
        <v>619</v>
      </c>
      <c r="B8312" t="str">
        <f>VLOOKUP(CONCATENATE(C8312,"_",D8312),acronyms!$A$2:$B$330,2,0)</f>
        <v>Agrostis rupestris</v>
      </c>
      <c r="C8312" t="s">
        <v>7</v>
      </c>
      <c r="D8312" t="s">
        <v>74</v>
      </c>
      <c r="E8312">
        <v>1</v>
      </c>
      <c r="G8312" t="s">
        <v>8</v>
      </c>
    </row>
    <row r="8313" spans="1:7" x14ac:dyDescent="0.25">
      <c r="A8313">
        <v>619</v>
      </c>
      <c r="B8313" t="str">
        <f>VLOOKUP(CONCATENATE(C8313,"_",D8313),acronyms!$A$2:$B$330,2,0)</f>
        <v>Anthoxanthum alpinum</v>
      </c>
      <c r="C8313" t="s">
        <v>12</v>
      </c>
      <c r="D8313" t="s">
        <v>13</v>
      </c>
      <c r="E8313">
        <v>1</v>
      </c>
      <c r="G8313" t="s">
        <v>8</v>
      </c>
    </row>
    <row r="8314" spans="1:7" x14ac:dyDescent="0.25">
      <c r="A8314">
        <v>619</v>
      </c>
      <c r="B8314" t="str">
        <f>VLOOKUP(CONCATENATE(C8314,"_",D8314),acronyms!$A$2:$B$330,2,0)</f>
        <v>Botrychium lunaria</v>
      </c>
      <c r="C8314" t="s">
        <v>174</v>
      </c>
      <c r="D8314" t="s">
        <v>175</v>
      </c>
      <c r="E8314" t="s">
        <v>11</v>
      </c>
      <c r="G8314" t="s">
        <v>8</v>
      </c>
    </row>
    <row r="8315" spans="1:7" x14ac:dyDescent="0.25">
      <c r="A8315">
        <v>619</v>
      </c>
      <c r="B8315" t="str">
        <f>VLOOKUP(CONCATENATE(C8315,"_",D8315),acronyms!$A$2:$B$330,2,0)</f>
        <v>Campanula barbata subsp. barbata</v>
      </c>
      <c r="C8315" t="s">
        <v>16</v>
      </c>
      <c r="D8315" t="s">
        <v>94</v>
      </c>
      <c r="E8315" t="s">
        <v>11</v>
      </c>
      <c r="G8315" t="s">
        <v>8</v>
      </c>
    </row>
    <row r="8316" spans="1:7" x14ac:dyDescent="0.25">
      <c r="A8316">
        <v>619</v>
      </c>
      <c r="B8316" t="str">
        <f>VLOOKUP(CONCATENATE(C8316,"_",D8316),acronyms!$A$2:$B$330,2,0)</f>
        <v>Campanula scheuchzeri</v>
      </c>
      <c r="C8316" t="s">
        <v>16</v>
      </c>
      <c r="D8316" t="s">
        <v>17</v>
      </c>
      <c r="E8316">
        <v>1</v>
      </c>
      <c r="G8316" t="s">
        <v>8</v>
      </c>
    </row>
    <row r="8317" spans="1:7" x14ac:dyDescent="0.25">
      <c r="A8317">
        <v>619</v>
      </c>
      <c r="B8317" t="str">
        <f>VLOOKUP(CONCATENATE(C8317,"_",D8317),acronyms!$A$2:$B$330,2,0)</f>
        <v>Euphrasia sp.</v>
      </c>
      <c r="C8317" t="s">
        <v>113</v>
      </c>
      <c r="D8317" t="s">
        <v>134</v>
      </c>
      <c r="E8317" t="s">
        <v>11</v>
      </c>
      <c r="G8317" t="s">
        <v>8</v>
      </c>
    </row>
    <row r="8318" spans="1:7" x14ac:dyDescent="0.25">
      <c r="A8318">
        <v>619</v>
      </c>
      <c r="B8318" t="str">
        <f>VLOOKUP(CONCATENATE(C8318,"_",D8318),acronyms!$A$2:$B$330,2,0)</f>
        <v>Festuca halleri agg.</v>
      </c>
      <c r="C8318" t="s">
        <v>19</v>
      </c>
      <c r="D8318" t="s">
        <v>58</v>
      </c>
      <c r="E8318" t="s">
        <v>50</v>
      </c>
      <c r="G8318" t="s">
        <v>8</v>
      </c>
    </row>
    <row r="8319" spans="1:7" x14ac:dyDescent="0.25">
      <c r="A8319">
        <v>619</v>
      </c>
      <c r="B8319" t="str">
        <f>VLOOKUP(CONCATENATE(C8319,"_",D8319),acronyms!$A$2:$B$330,2,0)</f>
        <v>Gentiana nivalis</v>
      </c>
      <c r="C8319" t="s">
        <v>21</v>
      </c>
      <c r="D8319" t="s">
        <v>200</v>
      </c>
      <c r="E8319" t="s">
        <v>11</v>
      </c>
      <c r="G8319" t="s">
        <v>8</v>
      </c>
    </row>
    <row r="8320" spans="1:7" x14ac:dyDescent="0.25">
      <c r="A8320">
        <v>619</v>
      </c>
      <c r="B8320" t="str">
        <f>VLOOKUP(CONCATENATE(C8320,"_",D8320),acronyms!$A$2:$B$330,2,0)</f>
        <v>Kobresia myosuroides</v>
      </c>
      <c r="C8320" t="s">
        <v>148</v>
      </c>
      <c r="D8320" t="s">
        <v>101</v>
      </c>
      <c r="E8320" t="s">
        <v>11</v>
      </c>
      <c r="G8320" t="s">
        <v>8</v>
      </c>
    </row>
    <row r="8321" spans="1:7" x14ac:dyDescent="0.25">
      <c r="A8321">
        <v>619</v>
      </c>
      <c r="B8321" t="str">
        <f>VLOOKUP(CONCATENATE(C8321,"_",D8321),acronyms!$A$2:$B$330,2,0)</f>
        <v>Leontodon hispidus</v>
      </c>
      <c r="C8321" t="s">
        <v>28</v>
      </c>
      <c r="D8321" t="s">
        <v>29</v>
      </c>
      <c r="E8321" t="s">
        <v>50</v>
      </c>
      <c r="G8321" t="s">
        <v>8</v>
      </c>
    </row>
    <row r="8322" spans="1:7" x14ac:dyDescent="0.25">
      <c r="A8322">
        <v>619</v>
      </c>
      <c r="B8322" t="str">
        <f>VLOOKUP(CONCATENATE(C8322,"_",D8322),acronyms!$A$2:$B$330,2,0)</f>
        <v>Leucanthemopsis alpina</v>
      </c>
      <c r="C8322" t="s">
        <v>59</v>
      </c>
      <c r="D8322" t="s">
        <v>13</v>
      </c>
      <c r="E8322" t="s">
        <v>11</v>
      </c>
      <c r="G8322" t="s">
        <v>8</v>
      </c>
    </row>
    <row r="8323" spans="1:7" x14ac:dyDescent="0.25">
      <c r="A8323">
        <v>619</v>
      </c>
      <c r="B8323" t="str">
        <f>VLOOKUP(CONCATENATE(C8323,"_",D8323),acronyms!$A$2:$B$330,2,0)</f>
        <v>Luzula spicata</v>
      </c>
      <c r="C8323" t="s">
        <v>30</v>
      </c>
      <c r="D8323" t="s">
        <v>60</v>
      </c>
      <c r="E8323" t="s">
        <v>11</v>
      </c>
      <c r="G8323" t="s">
        <v>8</v>
      </c>
    </row>
    <row r="8324" spans="1:7" x14ac:dyDescent="0.25">
      <c r="A8324">
        <v>619</v>
      </c>
      <c r="B8324" t="str">
        <f>VLOOKUP(CONCATENATE(C8324,"_",D8324),acronyms!$A$2:$B$330,2,0)</f>
        <v>Myosotis alpestris</v>
      </c>
      <c r="C8324" t="s">
        <v>101</v>
      </c>
      <c r="D8324" t="s">
        <v>13</v>
      </c>
      <c r="E8324" t="s">
        <v>11</v>
      </c>
      <c r="G8324" t="s">
        <v>8</v>
      </c>
    </row>
    <row r="8325" spans="1:7" x14ac:dyDescent="0.25">
      <c r="A8325">
        <v>619</v>
      </c>
      <c r="B8325" t="str">
        <f>VLOOKUP(CONCATENATE(C8325,"_",D8325),acronyms!$A$2:$B$330,2,0)</f>
        <v>Persicaria vivipara</v>
      </c>
      <c r="C8325" t="s">
        <v>32</v>
      </c>
      <c r="D8325" t="s">
        <v>33</v>
      </c>
      <c r="E8325" t="s">
        <v>18</v>
      </c>
      <c r="G8325" t="s">
        <v>8</v>
      </c>
    </row>
    <row r="8326" spans="1:7" x14ac:dyDescent="0.25">
      <c r="A8326">
        <v>619</v>
      </c>
      <c r="B8326" t="str">
        <f>VLOOKUP(CONCATENATE(C8326,"_",D8326),acronyms!$A$2:$B$330,2,0)</f>
        <v>Phleum alpinum agg.</v>
      </c>
      <c r="C8326" t="s">
        <v>162</v>
      </c>
      <c r="D8326" t="s">
        <v>156</v>
      </c>
      <c r="E8326" t="s">
        <v>11</v>
      </c>
      <c r="G8326" t="s">
        <v>8</v>
      </c>
    </row>
    <row r="8327" spans="1:7" x14ac:dyDescent="0.25">
      <c r="A8327">
        <v>619</v>
      </c>
      <c r="B8327" t="str">
        <f>VLOOKUP(CONCATENATE(C8327,"_",D8327),acronyms!$A$2:$B$330,2,0)</f>
        <v>Phyteuma hemisphaericum</v>
      </c>
      <c r="C8327" t="s">
        <v>91</v>
      </c>
      <c r="D8327" t="s">
        <v>92</v>
      </c>
      <c r="E8327" t="s">
        <v>11</v>
      </c>
      <c r="G8327" t="s">
        <v>8</v>
      </c>
    </row>
    <row r="8328" spans="1:7" x14ac:dyDescent="0.25">
      <c r="A8328">
        <v>619</v>
      </c>
      <c r="B8328" t="str">
        <f>VLOOKUP(CONCATENATE(C8328,"_",D8328),acronyms!$A$2:$B$330,2,0)</f>
        <v>Poa alpina</v>
      </c>
      <c r="C8328" t="s">
        <v>79</v>
      </c>
      <c r="D8328" t="s">
        <v>13</v>
      </c>
      <c r="E8328" t="s">
        <v>11</v>
      </c>
      <c r="G8328" t="s">
        <v>8</v>
      </c>
    </row>
    <row r="8329" spans="1:7" x14ac:dyDescent="0.25">
      <c r="A8329">
        <v>619</v>
      </c>
      <c r="B8329" t="str">
        <f>VLOOKUP(CONCATENATE(C8329,"_",D8329),acronyms!$A$2:$B$330,2,0)</f>
        <v>Ranunculus villarsii</v>
      </c>
      <c r="C8329" t="s">
        <v>36</v>
      </c>
      <c r="D8329" t="s">
        <v>37</v>
      </c>
      <c r="E8329" t="s">
        <v>11</v>
      </c>
      <c r="G8329" t="s">
        <v>8</v>
      </c>
    </row>
    <row r="8330" spans="1:7" x14ac:dyDescent="0.25">
      <c r="A8330">
        <v>619</v>
      </c>
      <c r="B8330" t="str">
        <f>VLOOKUP(CONCATENATE(C8330,"_",D8330),acronyms!$A$2:$B$330,2,0)</f>
        <v>Scorzoneroides helvetica</v>
      </c>
      <c r="C8330" t="s">
        <v>42</v>
      </c>
      <c r="D8330" t="s">
        <v>41</v>
      </c>
      <c r="E8330" t="s">
        <v>50</v>
      </c>
      <c r="G8330" t="s">
        <v>8</v>
      </c>
    </row>
    <row r="8331" spans="1:7" x14ac:dyDescent="0.25">
      <c r="A8331">
        <v>619</v>
      </c>
      <c r="B8331" t="str">
        <f>VLOOKUP(CONCATENATE(C8331,"_",D8331),acronyms!$A$2:$B$330,2,0)</f>
        <v>Sempervivum montanum s. str.</v>
      </c>
      <c r="C8331" t="s">
        <v>95</v>
      </c>
      <c r="D8331" t="s">
        <v>26</v>
      </c>
      <c r="E8331">
        <v>1</v>
      </c>
      <c r="G8331" t="s">
        <v>8</v>
      </c>
    </row>
    <row r="8332" spans="1:7" x14ac:dyDescent="0.25">
      <c r="A8332">
        <v>619</v>
      </c>
      <c r="B8332" t="str">
        <f>VLOOKUP(CONCATENATE(C8332,"_",D8332),acronyms!$A$2:$B$330,2,0)</f>
        <v>Senecio incanus subsp. carniolicus</v>
      </c>
      <c r="C8332" t="s">
        <v>146</v>
      </c>
      <c r="D8332" t="s">
        <v>147</v>
      </c>
      <c r="E8332" t="s">
        <v>11</v>
      </c>
      <c r="G8332" t="s">
        <v>8</v>
      </c>
    </row>
    <row r="8333" spans="1:7" x14ac:dyDescent="0.25">
      <c r="A8333">
        <v>619</v>
      </c>
      <c r="B8333" t="str">
        <f>VLOOKUP(CONCATENATE(C8333,"_",D8333),acronyms!$A$2:$B$330,2,0)</f>
        <v>Sibbaldia procumbens</v>
      </c>
      <c r="C8333" t="s">
        <v>129</v>
      </c>
      <c r="D8333" t="s">
        <v>130</v>
      </c>
      <c r="E8333" t="s">
        <v>11</v>
      </c>
      <c r="G8333" t="s">
        <v>8</v>
      </c>
    </row>
    <row r="8334" spans="1:7" x14ac:dyDescent="0.25">
      <c r="A8334">
        <v>619</v>
      </c>
      <c r="B8334" t="str">
        <f>VLOOKUP(CONCATENATE(C8334,"_",D8334),acronyms!$A$2:$B$330,2,0)</f>
        <v>Silene acaulis subsp. exscapa</v>
      </c>
      <c r="C8334" t="s">
        <v>43</v>
      </c>
      <c r="D8334" t="s">
        <v>73</v>
      </c>
      <c r="E8334" t="s">
        <v>11</v>
      </c>
      <c r="G8334" t="s">
        <v>8</v>
      </c>
    </row>
    <row r="8335" spans="1:7" x14ac:dyDescent="0.25">
      <c r="A8335">
        <v>619</v>
      </c>
      <c r="B8335" t="str">
        <f>VLOOKUP(CONCATENATE(C8335,"_",D8335),acronyms!$A$2:$B$330,2,0)</f>
        <v>Trifolium pallescens</v>
      </c>
      <c r="C8335" t="s">
        <v>108</v>
      </c>
      <c r="D8335" t="s">
        <v>109</v>
      </c>
      <c r="E8335" t="s">
        <v>46</v>
      </c>
      <c r="G8335" t="s">
        <v>8</v>
      </c>
    </row>
    <row r="8336" spans="1:7" x14ac:dyDescent="0.25">
      <c r="A8336">
        <v>619</v>
      </c>
      <c r="B8336" t="str">
        <f>VLOOKUP(CONCATENATE(C8336,"_",D8336),acronyms!$A$2:$B$330,2,0)</f>
        <v>Trifolium pratense subsp. pratense</v>
      </c>
      <c r="C8336" t="s">
        <v>108</v>
      </c>
      <c r="D8336" t="s">
        <v>110</v>
      </c>
      <c r="E8336" t="s">
        <v>11</v>
      </c>
      <c r="G8336" t="s">
        <v>8</v>
      </c>
    </row>
    <row r="8337" spans="1:7" x14ac:dyDescent="0.25">
      <c r="A8337">
        <v>620</v>
      </c>
      <c r="B8337" t="str">
        <f>VLOOKUP(CONCATENATE(C8337,"_",D8337),acronyms!$A$2:$B$330,2,0)</f>
        <v>Achillea moschata</v>
      </c>
      <c r="C8337" t="s">
        <v>115</v>
      </c>
      <c r="D8337" t="s">
        <v>112</v>
      </c>
      <c r="E8337" t="s">
        <v>11</v>
      </c>
      <c r="G8337" t="s">
        <v>8</v>
      </c>
    </row>
    <row r="8338" spans="1:7" x14ac:dyDescent="0.25">
      <c r="A8338">
        <v>620</v>
      </c>
      <c r="B8338" t="str">
        <f>VLOOKUP(CONCATENATE(C8338,"_",D8338),acronyms!$A$2:$B$330,2,0)</f>
        <v>Agrostis rupestris</v>
      </c>
      <c r="C8338" t="s">
        <v>7</v>
      </c>
      <c r="D8338" t="s">
        <v>74</v>
      </c>
      <c r="E8338" t="s">
        <v>50</v>
      </c>
      <c r="G8338" t="s">
        <v>8</v>
      </c>
    </row>
    <row r="8339" spans="1:7" x14ac:dyDescent="0.25">
      <c r="A8339">
        <v>620</v>
      </c>
      <c r="B8339" t="str">
        <f>VLOOKUP(CONCATENATE(C8339,"_",D8339),acronyms!$A$2:$B$330,2,0)</f>
        <v>Avenula versicolor</v>
      </c>
      <c r="C8339" t="s">
        <v>14</v>
      </c>
      <c r="D8339" t="s">
        <v>15</v>
      </c>
      <c r="E8339" t="s">
        <v>11</v>
      </c>
      <c r="G8339" t="s">
        <v>8</v>
      </c>
    </row>
    <row r="8340" spans="1:7" x14ac:dyDescent="0.25">
      <c r="A8340">
        <v>620</v>
      </c>
      <c r="B8340" t="str">
        <f>VLOOKUP(CONCATENATE(C8340,"_",D8340),acronyms!$A$2:$B$330,2,0)</f>
        <v>Festuca halleri agg.</v>
      </c>
      <c r="C8340" t="s">
        <v>19</v>
      </c>
      <c r="D8340" t="s">
        <v>58</v>
      </c>
      <c r="E8340">
        <v>1</v>
      </c>
      <c r="G8340" t="s">
        <v>8</v>
      </c>
    </row>
    <row r="8341" spans="1:7" x14ac:dyDescent="0.25">
      <c r="A8341">
        <v>620</v>
      </c>
      <c r="B8341" t="str">
        <f>VLOOKUP(CONCATENATE(C8341,"_",D8341),acronyms!$A$2:$B$330,2,0)</f>
        <v>Gnaphalium supinum</v>
      </c>
      <c r="C8341" t="s">
        <v>77</v>
      </c>
      <c r="D8341" t="s">
        <v>78</v>
      </c>
      <c r="E8341" t="s">
        <v>11</v>
      </c>
      <c r="G8341" t="s">
        <v>8</v>
      </c>
    </row>
    <row r="8342" spans="1:7" x14ac:dyDescent="0.25">
      <c r="A8342">
        <v>620</v>
      </c>
      <c r="B8342" t="str">
        <f>VLOOKUP(CONCATENATE(C8342,"_",D8342),acronyms!$A$2:$B$330,2,0)</f>
        <v>Leucanthemopsis alpina</v>
      </c>
      <c r="C8342" t="s">
        <v>59</v>
      </c>
      <c r="D8342" t="s">
        <v>13</v>
      </c>
      <c r="E8342" t="s">
        <v>18</v>
      </c>
      <c r="G8342" t="s">
        <v>8</v>
      </c>
    </row>
    <row r="8343" spans="1:7" x14ac:dyDescent="0.25">
      <c r="A8343">
        <v>620</v>
      </c>
      <c r="B8343" t="str">
        <f>VLOOKUP(CONCATENATE(C8343,"_",D8343),acronyms!$A$2:$B$330,2,0)</f>
        <v>Luzula alpino-pilosa</v>
      </c>
      <c r="C8343" t="s">
        <v>30</v>
      </c>
      <c r="D8343" t="s">
        <v>31</v>
      </c>
      <c r="E8343">
        <v>1</v>
      </c>
      <c r="G8343" t="s">
        <v>8</v>
      </c>
    </row>
    <row r="8344" spans="1:7" x14ac:dyDescent="0.25">
      <c r="A8344">
        <v>620</v>
      </c>
      <c r="B8344" t="str">
        <f>VLOOKUP(CONCATENATE(C8344,"_",D8344),acronyms!$A$2:$B$330,2,0)</f>
        <v>Minuartia sedoides</v>
      </c>
      <c r="C8344" t="s">
        <v>62</v>
      </c>
      <c r="D8344" t="s">
        <v>63</v>
      </c>
      <c r="E8344" t="s">
        <v>11</v>
      </c>
      <c r="G8344" t="s">
        <v>8</v>
      </c>
    </row>
    <row r="8345" spans="1:7" x14ac:dyDescent="0.25">
      <c r="A8345">
        <v>620</v>
      </c>
      <c r="B8345" t="str">
        <f>VLOOKUP(CONCATENATE(C8345,"_",D8345),acronyms!$A$2:$B$330,2,0)</f>
        <v>Persicaria vivipara</v>
      </c>
      <c r="C8345" t="s">
        <v>32</v>
      </c>
      <c r="D8345" t="s">
        <v>33</v>
      </c>
      <c r="E8345" t="s">
        <v>11</v>
      </c>
      <c r="G8345" t="s">
        <v>8</v>
      </c>
    </row>
    <row r="8346" spans="1:7" x14ac:dyDescent="0.25">
      <c r="A8346">
        <v>620</v>
      </c>
      <c r="B8346" t="str">
        <f>VLOOKUP(CONCATENATE(C8346,"_",D8346),acronyms!$A$2:$B$330,2,0)</f>
        <v>Phyteuma hemisphaericum</v>
      </c>
      <c r="C8346" t="s">
        <v>91</v>
      </c>
      <c r="D8346" t="s">
        <v>92</v>
      </c>
      <c r="E8346" t="s">
        <v>11</v>
      </c>
      <c r="G8346" t="s">
        <v>8</v>
      </c>
    </row>
    <row r="8347" spans="1:7" x14ac:dyDescent="0.25">
      <c r="A8347">
        <v>620</v>
      </c>
      <c r="B8347" t="str">
        <f>VLOOKUP(CONCATENATE(C8347,"_",D8347),acronyms!$A$2:$B$330,2,0)</f>
        <v>Poa alpina</v>
      </c>
      <c r="C8347" t="s">
        <v>79</v>
      </c>
      <c r="D8347" t="s">
        <v>13</v>
      </c>
      <c r="E8347" t="s">
        <v>18</v>
      </c>
      <c r="G8347" t="s">
        <v>8</v>
      </c>
    </row>
    <row r="8348" spans="1:7" x14ac:dyDescent="0.25">
      <c r="A8348">
        <v>620</v>
      </c>
      <c r="B8348" t="str">
        <f>VLOOKUP(CONCATENATE(C8348,"_",D8348),acronyms!$A$2:$B$330,2,0)</f>
        <v>Salix herbacea</v>
      </c>
      <c r="C8348" t="s">
        <v>40</v>
      </c>
      <c r="D8348" t="s">
        <v>81</v>
      </c>
      <c r="E8348" t="s">
        <v>18</v>
      </c>
      <c r="G8348" t="s">
        <v>8</v>
      </c>
    </row>
    <row r="8349" spans="1:7" x14ac:dyDescent="0.25">
      <c r="A8349">
        <v>620</v>
      </c>
      <c r="B8349" t="str">
        <f>VLOOKUP(CONCATENATE(C8349,"_",D8349),acronyms!$A$2:$B$330,2,0)</f>
        <v>Saxifraga bryoides</v>
      </c>
      <c r="C8349" t="s">
        <v>71</v>
      </c>
      <c r="D8349" t="s">
        <v>72</v>
      </c>
      <c r="E8349" t="s">
        <v>11</v>
      </c>
      <c r="G8349" t="s">
        <v>8</v>
      </c>
    </row>
    <row r="8350" spans="1:7" x14ac:dyDescent="0.25">
      <c r="A8350">
        <v>620</v>
      </c>
      <c r="B8350" t="str">
        <f>VLOOKUP(CONCATENATE(C8350,"_",D8350),acronyms!$A$2:$B$330,2,0)</f>
        <v>Scorzoneroides helvetica</v>
      </c>
      <c r="C8350" t="s">
        <v>42</v>
      </c>
      <c r="D8350" t="s">
        <v>41</v>
      </c>
      <c r="E8350" t="s">
        <v>11</v>
      </c>
      <c r="G8350" t="s">
        <v>8</v>
      </c>
    </row>
    <row r="8351" spans="1:7" x14ac:dyDescent="0.25">
      <c r="A8351">
        <v>620</v>
      </c>
      <c r="B8351" t="str">
        <f>VLOOKUP(CONCATENATE(C8351,"_",D8351),acronyms!$A$2:$B$330,2,0)</f>
        <v>Soldanella pusilla</v>
      </c>
      <c r="C8351" t="s">
        <v>44</v>
      </c>
      <c r="D8351" t="s">
        <v>127</v>
      </c>
      <c r="E8351" t="s">
        <v>11</v>
      </c>
      <c r="G8351" t="s">
        <v>8</v>
      </c>
    </row>
    <row r="8352" spans="1:7" x14ac:dyDescent="0.25">
      <c r="A8352">
        <v>620</v>
      </c>
      <c r="B8352" t="str">
        <f>VLOOKUP(CONCATENATE(C8352,"_",D8352),acronyms!$A$2:$B$330,2,0)</f>
        <v>Trifolium alpinum</v>
      </c>
      <c r="C8352" t="s">
        <v>108</v>
      </c>
      <c r="D8352" t="s">
        <v>13</v>
      </c>
      <c r="E8352" t="s">
        <v>11</v>
      </c>
      <c r="G8352" t="s">
        <v>8</v>
      </c>
    </row>
    <row r="8353" spans="1:7" x14ac:dyDescent="0.25">
      <c r="A8353">
        <v>620</v>
      </c>
      <c r="B8353" t="str">
        <f>VLOOKUP(CONCATENATE(C8353,"_",D8353),acronyms!$A$2:$B$330,2,0)</f>
        <v>Veronica alpina</v>
      </c>
      <c r="C8353" t="s">
        <v>15</v>
      </c>
      <c r="D8353" t="s">
        <v>13</v>
      </c>
      <c r="E8353" t="s">
        <v>18</v>
      </c>
      <c r="G8353" t="s">
        <v>8</v>
      </c>
    </row>
    <row r="8354" spans="1:7" x14ac:dyDescent="0.25">
      <c r="A8354">
        <v>621</v>
      </c>
      <c r="B8354" t="str">
        <f>VLOOKUP(CONCATENATE(C8354,"_",D8354),acronyms!$A$2:$B$330,2,0)</f>
        <v>Achillea moschata</v>
      </c>
      <c r="C8354" t="s">
        <v>115</v>
      </c>
      <c r="D8354" t="s">
        <v>112</v>
      </c>
      <c r="E8354">
        <v>1</v>
      </c>
      <c r="G8354" t="s">
        <v>8</v>
      </c>
    </row>
    <row r="8355" spans="1:7" x14ac:dyDescent="0.25">
      <c r="A8355">
        <v>621</v>
      </c>
      <c r="B8355" t="str">
        <f>VLOOKUP(CONCATENATE(C8355,"_",D8355),acronyms!$A$2:$B$330,2,0)</f>
        <v>Campanula scheuchzeri</v>
      </c>
      <c r="C8355" t="s">
        <v>16</v>
      </c>
      <c r="D8355" t="s">
        <v>17</v>
      </c>
      <c r="E8355" t="s">
        <v>11</v>
      </c>
      <c r="G8355" t="s">
        <v>8</v>
      </c>
    </row>
    <row r="8356" spans="1:7" x14ac:dyDescent="0.25">
      <c r="A8356">
        <v>621</v>
      </c>
      <c r="B8356" t="str">
        <f>VLOOKUP(CONCATENATE(C8356,"_",D8356),acronyms!$A$2:$B$330,2,0)</f>
        <v>Cardamine resedifolia</v>
      </c>
      <c r="C8356" t="s">
        <v>54</v>
      </c>
      <c r="D8356" t="s">
        <v>76</v>
      </c>
      <c r="E8356" t="s">
        <v>11</v>
      </c>
      <c r="G8356" t="s">
        <v>8</v>
      </c>
    </row>
    <row r="8357" spans="1:7" x14ac:dyDescent="0.25">
      <c r="A8357">
        <v>621</v>
      </c>
      <c r="B8357" t="str">
        <f>VLOOKUP(CONCATENATE(C8357,"_",D8357),acronyms!$A$2:$B$330,2,0)</f>
        <v>Coeloglossum viride</v>
      </c>
      <c r="C8357" t="s">
        <v>203</v>
      </c>
      <c r="D8357" t="s">
        <v>45</v>
      </c>
      <c r="E8357" t="s">
        <v>18</v>
      </c>
      <c r="G8357" t="s">
        <v>8</v>
      </c>
    </row>
    <row r="8358" spans="1:7" x14ac:dyDescent="0.25">
      <c r="A8358">
        <v>621</v>
      </c>
      <c r="B8358" t="str">
        <f>VLOOKUP(CONCATENATE(C8358,"_",D8358),acronyms!$A$2:$B$330,2,0)</f>
        <v>Festuca halleri agg.</v>
      </c>
      <c r="C8358" t="s">
        <v>19</v>
      </c>
      <c r="D8358" t="s">
        <v>58</v>
      </c>
      <c r="E8358" t="s">
        <v>11</v>
      </c>
      <c r="G8358" t="s">
        <v>8</v>
      </c>
    </row>
    <row r="8359" spans="1:7" x14ac:dyDescent="0.25">
      <c r="A8359">
        <v>621</v>
      </c>
      <c r="B8359" t="str">
        <f>VLOOKUP(CONCATENATE(C8359,"_",D8359),acronyms!$A$2:$B$330,2,0)</f>
        <v>Festuca nigricans</v>
      </c>
      <c r="C8359" t="s">
        <v>19</v>
      </c>
      <c r="D8359" t="s">
        <v>20</v>
      </c>
      <c r="E8359" t="s">
        <v>11</v>
      </c>
      <c r="G8359" t="s">
        <v>8</v>
      </c>
    </row>
    <row r="8360" spans="1:7" x14ac:dyDescent="0.25">
      <c r="A8360">
        <v>621</v>
      </c>
      <c r="B8360" t="str">
        <f>VLOOKUP(CONCATENATE(C8360,"_",D8360),acronyms!$A$2:$B$330,2,0)</f>
        <v>Hieracium sp.</v>
      </c>
      <c r="C8360" t="s">
        <v>116</v>
      </c>
      <c r="D8360" t="s">
        <v>134</v>
      </c>
      <c r="E8360" t="s">
        <v>11</v>
      </c>
      <c r="G8360" t="s">
        <v>8</v>
      </c>
    </row>
    <row r="8361" spans="1:7" x14ac:dyDescent="0.25">
      <c r="A8361">
        <v>621</v>
      </c>
      <c r="B8361" t="str">
        <f>VLOOKUP(CONCATENATE(C8361,"_",D8361),acronyms!$A$2:$B$330,2,0)</f>
        <v>Luzula alpino-pilosa</v>
      </c>
      <c r="C8361" t="s">
        <v>30</v>
      </c>
      <c r="D8361" t="s">
        <v>31</v>
      </c>
      <c r="E8361">
        <v>1</v>
      </c>
      <c r="G8361" t="s">
        <v>8</v>
      </c>
    </row>
    <row r="8362" spans="1:7" x14ac:dyDescent="0.25">
      <c r="A8362">
        <v>621</v>
      </c>
      <c r="B8362" t="str">
        <f>VLOOKUP(CONCATENATE(C8362,"_",D8362),acronyms!$A$2:$B$330,2,0)</f>
        <v>Myosotis alpestris</v>
      </c>
      <c r="C8362" t="s">
        <v>101</v>
      </c>
      <c r="D8362" t="s">
        <v>13</v>
      </c>
      <c r="E8362">
        <v>1</v>
      </c>
      <c r="G8362" t="s">
        <v>8</v>
      </c>
    </row>
    <row r="8363" spans="1:7" x14ac:dyDescent="0.25">
      <c r="A8363">
        <v>621</v>
      </c>
      <c r="B8363" t="str">
        <f>VLOOKUP(CONCATENATE(C8363,"_",D8363),acronyms!$A$2:$B$330,2,0)</f>
        <v>Poa alpina</v>
      </c>
      <c r="C8363" t="s">
        <v>79</v>
      </c>
      <c r="D8363" t="s">
        <v>13</v>
      </c>
      <c r="E8363" t="s">
        <v>18</v>
      </c>
      <c r="G8363" t="s">
        <v>8</v>
      </c>
    </row>
    <row r="8364" spans="1:7" x14ac:dyDescent="0.25">
      <c r="A8364">
        <v>621</v>
      </c>
      <c r="B8364" t="str">
        <f>VLOOKUP(CONCATENATE(C8364,"_",D8364),acronyms!$A$2:$B$330,2,0)</f>
        <v>Saxifraga bryoides</v>
      </c>
      <c r="C8364" t="s">
        <v>71</v>
      </c>
      <c r="D8364" t="s">
        <v>72</v>
      </c>
      <c r="E8364">
        <v>1</v>
      </c>
      <c r="G8364" t="s">
        <v>8</v>
      </c>
    </row>
    <row r="8365" spans="1:7" x14ac:dyDescent="0.25">
      <c r="A8365">
        <v>621</v>
      </c>
      <c r="B8365" t="str">
        <f>VLOOKUP(CONCATENATE(C8365,"_",D8365),acronyms!$A$2:$B$330,2,0)</f>
        <v>Scorzoneroides helvetica</v>
      </c>
      <c r="C8365" t="s">
        <v>42</v>
      </c>
      <c r="D8365" t="s">
        <v>41</v>
      </c>
      <c r="E8365" t="s">
        <v>11</v>
      </c>
      <c r="G8365" t="s">
        <v>8</v>
      </c>
    </row>
    <row r="8366" spans="1:7" x14ac:dyDescent="0.25">
      <c r="A8366">
        <v>621</v>
      </c>
      <c r="B8366" t="str">
        <f>VLOOKUP(CONCATENATE(C8366,"_",D8366),acronyms!$A$2:$B$330,2,0)</f>
        <v>Sedum alpestre</v>
      </c>
      <c r="C8366" t="s">
        <v>63</v>
      </c>
      <c r="D8366" t="s">
        <v>13</v>
      </c>
      <c r="E8366" t="s">
        <v>18</v>
      </c>
      <c r="G8366" t="s">
        <v>8</v>
      </c>
    </row>
    <row r="8367" spans="1:7" x14ac:dyDescent="0.25">
      <c r="A8367">
        <v>621</v>
      </c>
      <c r="B8367" t="str">
        <f>VLOOKUP(CONCATENATE(C8367,"_",D8367),acronyms!$A$2:$B$330,2,0)</f>
        <v>Sempervivum montanum s. str.</v>
      </c>
      <c r="C8367" t="s">
        <v>95</v>
      </c>
      <c r="D8367" t="s">
        <v>26</v>
      </c>
      <c r="E8367">
        <v>1</v>
      </c>
      <c r="G8367" t="s">
        <v>8</v>
      </c>
    </row>
    <row r="8368" spans="1:7" x14ac:dyDescent="0.25">
      <c r="A8368">
        <v>621</v>
      </c>
      <c r="B8368" t="str">
        <f>VLOOKUP(CONCATENATE(C8368,"_",D8368),acronyms!$A$2:$B$330,2,0)</f>
        <v>Veronica alpina</v>
      </c>
      <c r="C8368" t="s">
        <v>15</v>
      </c>
      <c r="D8368" t="s">
        <v>13</v>
      </c>
      <c r="E8368" t="s">
        <v>11</v>
      </c>
      <c r="G8368" t="s">
        <v>8</v>
      </c>
    </row>
    <row r="8369" spans="1:7" x14ac:dyDescent="0.25">
      <c r="A8369">
        <v>622</v>
      </c>
      <c r="B8369" t="str">
        <f>VLOOKUP(CONCATENATE(C8369,"_",D8369),acronyms!$A$2:$B$330,2,0)</f>
        <v>Alchemilla vulgaris agg.</v>
      </c>
      <c r="C8369" t="s">
        <v>9</v>
      </c>
      <c r="D8369" t="s">
        <v>10</v>
      </c>
      <c r="E8369" t="s">
        <v>46</v>
      </c>
      <c r="G8369" t="s">
        <v>75</v>
      </c>
    </row>
    <row r="8370" spans="1:7" x14ac:dyDescent="0.25">
      <c r="A8370">
        <v>622</v>
      </c>
      <c r="B8370" t="str">
        <f>VLOOKUP(CONCATENATE(C8370,"_",D8370),acronyms!$A$2:$B$330,2,0)</f>
        <v>Anthoxanthum alpinum</v>
      </c>
      <c r="C8370" t="s">
        <v>12</v>
      </c>
      <c r="D8370" t="s">
        <v>13</v>
      </c>
      <c r="E8370">
        <v>1</v>
      </c>
      <c r="G8370" t="s">
        <v>75</v>
      </c>
    </row>
    <row r="8371" spans="1:7" x14ac:dyDescent="0.25">
      <c r="A8371">
        <v>622</v>
      </c>
      <c r="B8371" t="str">
        <f>VLOOKUP(CONCATENATE(C8371,"_",D8371),acronyms!$A$2:$B$330,2,0)</f>
        <v>Campanula scheuchzeri</v>
      </c>
      <c r="C8371" t="s">
        <v>16</v>
      </c>
      <c r="D8371" t="s">
        <v>17</v>
      </c>
      <c r="E8371" t="s">
        <v>11</v>
      </c>
      <c r="G8371" t="s">
        <v>75</v>
      </c>
    </row>
    <row r="8372" spans="1:7" x14ac:dyDescent="0.25">
      <c r="A8372">
        <v>622</v>
      </c>
      <c r="B8372" t="str">
        <f>VLOOKUP(CONCATENATE(C8372,"_",D8372),acronyms!$A$2:$B$330,2,0)</f>
        <v>Carex aterrima</v>
      </c>
      <c r="C8372" t="s">
        <v>54</v>
      </c>
      <c r="D8372" t="s">
        <v>204</v>
      </c>
      <c r="E8372" t="s">
        <v>11</v>
      </c>
      <c r="G8372" t="s">
        <v>75</v>
      </c>
    </row>
    <row r="8373" spans="1:7" x14ac:dyDescent="0.25">
      <c r="A8373">
        <v>622</v>
      </c>
      <c r="B8373" t="str">
        <f>VLOOKUP(CONCATENATE(C8373,"_",D8373),acronyms!$A$2:$B$330,2,0)</f>
        <v>Cerastium fontanum s. str.</v>
      </c>
      <c r="C8373" t="s">
        <v>56</v>
      </c>
      <c r="D8373" t="s">
        <v>199</v>
      </c>
      <c r="E8373" t="s">
        <v>18</v>
      </c>
      <c r="G8373" t="s">
        <v>75</v>
      </c>
    </row>
    <row r="8374" spans="1:7" x14ac:dyDescent="0.25">
      <c r="A8374">
        <v>622</v>
      </c>
      <c r="B8374" t="str">
        <f>VLOOKUP(CONCATENATE(C8374,"_",D8374),acronyms!$A$2:$B$330,2,0)</f>
        <v>Crepis aurea</v>
      </c>
      <c r="C8374" t="s">
        <v>158</v>
      </c>
      <c r="D8374" t="s">
        <v>35</v>
      </c>
      <c r="E8374" t="s">
        <v>11</v>
      </c>
      <c r="G8374" t="s">
        <v>75</v>
      </c>
    </row>
    <row r="8375" spans="1:7" x14ac:dyDescent="0.25">
      <c r="A8375">
        <v>622</v>
      </c>
      <c r="B8375" t="str">
        <f>VLOOKUP(CONCATENATE(C8375,"_",D8375),acronyms!$A$2:$B$330,2,0)</f>
        <v>Crocus albiflorus</v>
      </c>
      <c r="C8375" t="s">
        <v>159</v>
      </c>
      <c r="D8375" t="s">
        <v>160</v>
      </c>
      <c r="E8375" t="s">
        <v>11</v>
      </c>
      <c r="G8375" t="s">
        <v>75</v>
      </c>
    </row>
    <row r="8376" spans="1:7" x14ac:dyDescent="0.25">
      <c r="A8376">
        <v>622</v>
      </c>
      <c r="B8376" t="str">
        <f>VLOOKUP(CONCATENATE(C8376,"_",D8376),acronyms!$A$2:$B$330,2,0)</f>
        <v>Deschampsia cespitosa subsp. cespitosa</v>
      </c>
      <c r="C8376" t="s">
        <v>89</v>
      </c>
      <c r="D8376" t="s">
        <v>90</v>
      </c>
      <c r="E8376">
        <v>1</v>
      </c>
      <c r="G8376" t="s">
        <v>75</v>
      </c>
    </row>
    <row r="8377" spans="1:7" x14ac:dyDescent="0.25">
      <c r="A8377">
        <v>622</v>
      </c>
      <c r="B8377" t="str">
        <f>VLOOKUP(CONCATENATE(C8377,"_",D8377),acronyms!$A$2:$B$330,2,0)</f>
        <v>Festuca halleri agg.</v>
      </c>
      <c r="C8377" t="s">
        <v>19</v>
      </c>
      <c r="D8377" t="s">
        <v>58</v>
      </c>
      <c r="E8377" t="s">
        <v>11</v>
      </c>
      <c r="G8377" t="s">
        <v>75</v>
      </c>
    </row>
    <row r="8378" spans="1:7" x14ac:dyDescent="0.25">
      <c r="A8378">
        <v>622</v>
      </c>
      <c r="B8378" t="str">
        <f>VLOOKUP(CONCATENATE(C8378,"_",D8378),acronyms!$A$2:$B$330,2,0)</f>
        <v>Festuca nigricans</v>
      </c>
      <c r="C8378" t="s">
        <v>19</v>
      </c>
      <c r="D8378" t="s">
        <v>20</v>
      </c>
      <c r="E8378" t="s">
        <v>18</v>
      </c>
      <c r="G8378" t="s">
        <v>75</v>
      </c>
    </row>
    <row r="8379" spans="1:7" x14ac:dyDescent="0.25">
      <c r="A8379">
        <v>622</v>
      </c>
      <c r="B8379" t="str">
        <f>VLOOKUP(CONCATENATE(C8379,"_",D8379),acronyms!$A$2:$B$330,2,0)</f>
        <v>Geranium sylvaticum</v>
      </c>
      <c r="C8379" t="s">
        <v>23</v>
      </c>
      <c r="D8379" t="s">
        <v>24</v>
      </c>
      <c r="E8379">
        <v>1</v>
      </c>
      <c r="G8379" t="s">
        <v>75</v>
      </c>
    </row>
    <row r="8380" spans="1:7" x14ac:dyDescent="0.25">
      <c r="A8380">
        <v>622</v>
      </c>
      <c r="B8380" t="str">
        <f>VLOOKUP(CONCATENATE(C8380,"_",D8380),acronyms!$A$2:$B$330,2,0)</f>
        <v>Geum montanum</v>
      </c>
      <c r="C8380" t="s">
        <v>25</v>
      </c>
      <c r="D8380" t="s">
        <v>26</v>
      </c>
      <c r="E8380" t="s">
        <v>11</v>
      </c>
      <c r="G8380" t="s">
        <v>75</v>
      </c>
    </row>
    <row r="8381" spans="1:7" x14ac:dyDescent="0.25">
      <c r="A8381">
        <v>622</v>
      </c>
      <c r="B8381" t="str">
        <f>VLOOKUP(CONCATENATE(C8381,"_",D8381),acronyms!$A$2:$B$330,2,0)</f>
        <v>Homogyne alpina</v>
      </c>
      <c r="C8381" t="s">
        <v>27</v>
      </c>
      <c r="D8381" t="s">
        <v>13</v>
      </c>
      <c r="E8381" t="s">
        <v>11</v>
      </c>
      <c r="G8381" t="s">
        <v>75</v>
      </c>
    </row>
    <row r="8382" spans="1:7" x14ac:dyDescent="0.25">
      <c r="A8382">
        <v>622</v>
      </c>
      <c r="B8382" t="str">
        <f>VLOOKUP(CONCATENATE(C8382,"_",D8382),acronyms!$A$2:$B$330,2,0)</f>
        <v>Leontodon hispidus</v>
      </c>
      <c r="C8382" t="s">
        <v>28</v>
      </c>
      <c r="D8382" t="s">
        <v>29</v>
      </c>
      <c r="E8382" t="s">
        <v>46</v>
      </c>
      <c r="G8382" t="s">
        <v>75</v>
      </c>
    </row>
    <row r="8383" spans="1:7" x14ac:dyDescent="0.25">
      <c r="A8383">
        <v>622</v>
      </c>
      <c r="B8383" t="str">
        <f>VLOOKUP(CONCATENATE(C8383,"_",D8383),acronyms!$A$2:$B$330,2,0)</f>
        <v>Lotus corniculatus</v>
      </c>
      <c r="C8383" t="s">
        <v>96</v>
      </c>
      <c r="D8383" t="s">
        <v>97</v>
      </c>
      <c r="E8383" t="s">
        <v>18</v>
      </c>
      <c r="G8383" t="s">
        <v>75</v>
      </c>
    </row>
    <row r="8384" spans="1:7" x14ac:dyDescent="0.25">
      <c r="A8384">
        <v>622</v>
      </c>
      <c r="B8384" t="str">
        <f>VLOOKUP(CONCATENATE(C8384,"_",D8384),acronyms!$A$2:$B$330,2,0)</f>
        <v>Luzula alpina</v>
      </c>
      <c r="C8384" t="s">
        <v>30</v>
      </c>
      <c r="D8384" t="s">
        <v>13</v>
      </c>
      <c r="E8384" t="s">
        <v>11</v>
      </c>
      <c r="G8384" t="s">
        <v>75</v>
      </c>
    </row>
    <row r="8385" spans="1:7" x14ac:dyDescent="0.25">
      <c r="A8385">
        <v>622</v>
      </c>
      <c r="B8385" t="str">
        <f>VLOOKUP(CONCATENATE(C8385,"_",D8385),acronyms!$A$2:$B$330,2,0)</f>
        <v>Luzula alpino-pilosa</v>
      </c>
      <c r="C8385" t="s">
        <v>30</v>
      </c>
      <c r="D8385" t="s">
        <v>31</v>
      </c>
      <c r="E8385" t="s">
        <v>11</v>
      </c>
      <c r="G8385" t="s">
        <v>75</v>
      </c>
    </row>
    <row r="8386" spans="1:7" x14ac:dyDescent="0.25">
      <c r="A8386">
        <v>622</v>
      </c>
      <c r="B8386" t="str">
        <f>VLOOKUP(CONCATENATE(C8386,"_",D8386),acronyms!$A$2:$B$330,2,0)</f>
        <v>Mutellina adonidifolia</v>
      </c>
      <c r="C8386" t="s">
        <v>99</v>
      </c>
      <c r="D8386" t="s">
        <v>100</v>
      </c>
      <c r="E8386" t="s">
        <v>11</v>
      </c>
      <c r="G8386" t="s">
        <v>75</v>
      </c>
    </row>
    <row r="8387" spans="1:7" x14ac:dyDescent="0.25">
      <c r="A8387">
        <v>622</v>
      </c>
      <c r="B8387" t="str">
        <f>VLOOKUP(CONCATENATE(C8387,"_",D8387),acronyms!$A$2:$B$330,2,0)</f>
        <v>Myosotis alpestris</v>
      </c>
      <c r="C8387" t="s">
        <v>101</v>
      </c>
      <c r="D8387" t="s">
        <v>13</v>
      </c>
      <c r="E8387">
        <v>1</v>
      </c>
      <c r="G8387" t="s">
        <v>75</v>
      </c>
    </row>
    <row r="8388" spans="1:7" x14ac:dyDescent="0.25">
      <c r="A8388">
        <v>622</v>
      </c>
      <c r="B8388" t="str">
        <f>VLOOKUP(CONCATENATE(C8388,"_",D8388),acronyms!$A$2:$B$330,2,0)</f>
        <v>Nardus stricta</v>
      </c>
      <c r="C8388" t="s">
        <v>102</v>
      </c>
      <c r="D8388" t="s">
        <v>103</v>
      </c>
      <c r="E8388" t="s">
        <v>11</v>
      </c>
      <c r="G8388" t="s">
        <v>75</v>
      </c>
    </row>
    <row r="8389" spans="1:7" x14ac:dyDescent="0.25">
      <c r="A8389">
        <v>622</v>
      </c>
      <c r="B8389" t="str">
        <f>VLOOKUP(CONCATENATE(C8389,"_",D8389),acronyms!$A$2:$B$330,2,0)</f>
        <v>Persicaria vivipara</v>
      </c>
      <c r="C8389" t="s">
        <v>32</v>
      </c>
      <c r="D8389" t="s">
        <v>33</v>
      </c>
      <c r="E8389" t="s">
        <v>11</v>
      </c>
      <c r="G8389" t="s">
        <v>75</v>
      </c>
    </row>
    <row r="8390" spans="1:7" x14ac:dyDescent="0.25">
      <c r="A8390">
        <v>622</v>
      </c>
      <c r="B8390" t="str">
        <f>VLOOKUP(CONCATENATE(C8390,"_",D8390),acronyms!$A$2:$B$330,2,0)</f>
        <v>Poa alpina</v>
      </c>
      <c r="C8390" t="s">
        <v>79</v>
      </c>
      <c r="D8390" t="s">
        <v>13</v>
      </c>
      <c r="E8390" t="s">
        <v>50</v>
      </c>
      <c r="G8390" t="s">
        <v>75</v>
      </c>
    </row>
    <row r="8391" spans="1:7" x14ac:dyDescent="0.25">
      <c r="A8391">
        <v>622</v>
      </c>
      <c r="B8391" t="str">
        <f>VLOOKUP(CONCATENATE(C8391,"_",D8391),acronyms!$A$2:$B$330,2,0)</f>
        <v>Potentilla aurea</v>
      </c>
      <c r="C8391" t="s">
        <v>34</v>
      </c>
      <c r="D8391" t="s">
        <v>35</v>
      </c>
      <c r="E8391">
        <v>1</v>
      </c>
      <c r="G8391" t="s">
        <v>75</v>
      </c>
    </row>
    <row r="8392" spans="1:7" x14ac:dyDescent="0.25">
      <c r="A8392">
        <v>622</v>
      </c>
      <c r="B8392" t="str">
        <f>VLOOKUP(CONCATENATE(C8392,"_",D8392),acronyms!$A$2:$B$330,2,0)</f>
        <v>Ranunculus villarsii</v>
      </c>
      <c r="C8392" t="s">
        <v>36</v>
      </c>
      <c r="D8392" t="s">
        <v>37</v>
      </c>
      <c r="E8392" t="s">
        <v>46</v>
      </c>
      <c r="G8392" t="s">
        <v>75</v>
      </c>
    </row>
    <row r="8393" spans="1:7" x14ac:dyDescent="0.25">
      <c r="A8393">
        <v>622</v>
      </c>
      <c r="B8393" t="str">
        <f>VLOOKUP(CONCATENATE(C8393,"_",D8393),acronyms!$A$2:$B$330,2,0)</f>
        <v>Sedum alpestre</v>
      </c>
      <c r="C8393" t="s">
        <v>63</v>
      </c>
      <c r="D8393" t="s">
        <v>13</v>
      </c>
      <c r="E8393" t="s">
        <v>18</v>
      </c>
      <c r="G8393" t="s">
        <v>75</v>
      </c>
    </row>
    <row r="8394" spans="1:7" x14ac:dyDescent="0.25">
      <c r="A8394">
        <v>622</v>
      </c>
      <c r="B8394" t="str">
        <f>VLOOKUP(CONCATENATE(C8394,"_",D8394),acronyms!$A$2:$B$330,2,0)</f>
        <v>Soldanella pusilla</v>
      </c>
      <c r="C8394" t="s">
        <v>44</v>
      </c>
      <c r="D8394" t="s">
        <v>127</v>
      </c>
      <c r="E8394" t="s">
        <v>11</v>
      </c>
      <c r="G8394" t="s">
        <v>75</v>
      </c>
    </row>
    <row r="8395" spans="1:7" x14ac:dyDescent="0.25">
      <c r="A8395">
        <v>622</v>
      </c>
      <c r="B8395" t="str">
        <f>VLOOKUP(CONCATENATE(C8395,"_",D8395),acronyms!$A$2:$B$330,2,0)</f>
        <v>Trifolium pratense subsp. pratense</v>
      </c>
      <c r="C8395" t="s">
        <v>108</v>
      </c>
      <c r="D8395" t="s">
        <v>110</v>
      </c>
      <c r="E8395" t="s">
        <v>11</v>
      </c>
      <c r="G8395" t="s">
        <v>75</v>
      </c>
    </row>
    <row r="8396" spans="1:7" x14ac:dyDescent="0.25">
      <c r="A8396">
        <v>623</v>
      </c>
      <c r="B8396" t="str">
        <f>VLOOKUP(CONCATENATE(C8396,"_",D8396),acronyms!$A$2:$B$330,2,0)</f>
        <v>Agrostis rupestris</v>
      </c>
      <c r="C8396" t="s">
        <v>7</v>
      </c>
      <c r="D8396" t="s">
        <v>74</v>
      </c>
      <c r="E8396">
        <v>1</v>
      </c>
      <c r="G8396" t="s">
        <v>75</v>
      </c>
    </row>
    <row r="8397" spans="1:7" x14ac:dyDescent="0.25">
      <c r="A8397">
        <v>623</v>
      </c>
      <c r="B8397" t="str">
        <f>VLOOKUP(CONCATENATE(C8397,"_",D8397),acronyms!$A$2:$B$330,2,0)</f>
        <v>Anthoxanthum alpinum</v>
      </c>
      <c r="C8397" t="s">
        <v>12</v>
      </c>
      <c r="D8397" t="s">
        <v>13</v>
      </c>
      <c r="E8397" t="s">
        <v>11</v>
      </c>
      <c r="G8397" t="s">
        <v>75</v>
      </c>
    </row>
    <row r="8398" spans="1:7" x14ac:dyDescent="0.25">
      <c r="A8398">
        <v>623</v>
      </c>
      <c r="B8398" t="str">
        <f>VLOOKUP(CONCATENATE(C8398,"_",D8398),acronyms!$A$2:$B$330,2,0)</f>
        <v>Campanula scheuchzeri</v>
      </c>
      <c r="C8398" t="s">
        <v>16</v>
      </c>
      <c r="D8398" t="s">
        <v>17</v>
      </c>
      <c r="E8398" t="s">
        <v>11</v>
      </c>
      <c r="G8398" t="s">
        <v>75</v>
      </c>
    </row>
    <row r="8399" spans="1:7" x14ac:dyDescent="0.25">
      <c r="A8399">
        <v>623</v>
      </c>
      <c r="B8399" t="str">
        <f>VLOOKUP(CONCATENATE(C8399,"_",D8399),acronyms!$A$2:$B$330,2,0)</f>
        <v>Cirsium spinosissimum</v>
      </c>
      <c r="C8399" t="s">
        <v>165</v>
      </c>
      <c r="D8399" t="s">
        <v>60</v>
      </c>
      <c r="E8399" t="s">
        <v>11</v>
      </c>
      <c r="G8399" t="s">
        <v>75</v>
      </c>
    </row>
    <row r="8400" spans="1:7" x14ac:dyDescent="0.25">
      <c r="A8400">
        <v>623</v>
      </c>
      <c r="B8400" t="str">
        <f>VLOOKUP(CONCATENATE(C8400,"_",D8400),acronyms!$A$2:$B$330,2,0)</f>
        <v>Coeloglossum viride</v>
      </c>
      <c r="C8400" t="s">
        <v>203</v>
      </c>
      <c r="D8400" t="s">
        <v>45</v>
      </c>
      <c r="E8400" t="s">
        <v>18</v>
      </c>
      <c r="G8400" t="s">
        <v>75</v>
      </c>
    </row>
    <row r="8401" spans="1:7" x14ac:dyDescent="0.25">
      <c r="A8401">
        <v>623</v>
      </c>
      <c r="B8401" t="str">
        <f>VLOOKUP(CONCATENATE(C8401,"_",D8401),acronyms!$A$2:$B$330,2,0)</f>
        <v>Homogyne alpina</v>
      </c>
      <c r="C8401" t="s">
        <v>27</v>
      </c>
      <c r="D8401" t="s">
        <v>13</v>
      </c>
      <c r="E8401">
        <v>1</v>
      </c>
      <c r="G8401" t="s">
        <v>75</v>
      </c>
    </row>
    <row r="8402" spans="1:7" x14ac:dyDescent="0.25">
      <c r="A8402">
        <v>623</v>
      </c>
      <c r="B8402" t="str">
        <f>VLOOKUP(CONCATENATE(C8402,"_",D8402),acronyms!$A$2:$B$330,2,0)</f>
        <v>Leontodon hispidus</v>
      </c>
      <c r="C8402" t="s">
        <v>28</v>
      </c>
      <c r="D8402" t="s">
        <v>29</v>
      </c>
      <c r="E8402" t="s">
        <v>11</v>
      </c>
      <c r="G8402" t="s">
        <v>75</v>
      </c>
    </row>
    <row r="8403" spans="1:7" x14ac:dyDescent="0.25">
      <c r="A8403">
        <v>623</v>
      </c>
      <c r="B8403" t="str">
        <f>VLOOKUP(CONCATENATE(C8403,"_",D8403),acronyms!$A$2:$B$330,2,0)</f>
        <v>Leucanthemopsis alpina</v>
      </c>
      <c r="C8403" t="s">
        <v>59</v>
      </c>
      <c r="D8403" t="s">
        <v>13</v>
      </c>
      <c r="E8403" t="s">
        <v>11</v>
      </c>
      <c r="G8403" t="s">
        <v>75</v>
      </c>
    </row>
    <row r="8404" spans="1:7" x14ac:dyDescent="0.25">
      <c r="A8404">
        <v>623</v>
      </c>
      <c r="B8404" t="str">
        <f>VLOOKUP(CONCATENATE(C8404,"_",D8404),acronyms!$A$2:$B$330,2,0)</f>
        <v>Luzula alpino-pilosa</v>
      </c>
      <c r="C8404" t="s">
        <v>30</v>
      </c>
      <c r="D8404" t="s">
        <v>31</v>
      </c>
      <c r="E8404">
        <v>1</v>
      </c>
      <c r="G8404" t="s">
        <v>75</v>
      </c>
    </row>
    <row r="8405" spans="1:7" x14ac:dyDescent="0.25">
      <c r="A8405">
        <v>623</v>
      </c>
      <c r="B8405" t="str">
        <f>VLOOKUP(CONCATENATE(C8405,"_",D8405),acronyms!$A$2:$B$330,2,0)</f>
        <v>Pyrola minor</v>
      </c>
      <c r="C8405" t="s">
        <v>105</v>
      </c>
      <c r="D8405" t="s">
        <v>62</v>
      </c>
      <c r="E8405" t="s">
        <v>11</v>
      </c>
      <c r="G8405" t="s">
        <v>75</v>
      </c>
    </row>
    <row r="8406" spans="1:7" x14ac:dyDescent="0.25">
      <c r="A8406">
        <v>623</v>
      </c>
      <c r="B8406" t="str">
        <f>VLOOKUP(CONCATENATE(C8406,"_",D8406),acronyms!$A$2:$B$330,2,0)</f>
        <v>Ranunculus villarsii</v>
      </c>
      <c r="C8406" t="s">
        <v>36</v>
      </c>
      <c r="D8406" t="s">
        <v>37</v>
      </c>
      <c r="E8406" t="s">
        <v>18</v>
      </c>
      <c r="G8406" t="s">
        <v>75</v>
      </c>
    </row>
    <row r="8407" spans="1:7" x14ac:dyDescent="0.25">
      <c r="A8407">
        <v>623</v>
      </c>
      <c r="B8407" t="str">
        <f>VLOOKUP(CONCATENATE(C8407,"_",D8407),acronyms!$A$2:$B$330,2,0)</f>
        <v>Salix helvetica</v>
      </c>
      <c r="C8407" t="s">
        <v>40</v>
      </c>
      <c r="D8407" t="s">
        <v>41</v>
      </c>
      <c r="E8407">
        <v>4</v>
      </c>
      <c r="G8407" t="s">
        <v>75</v>
      </c>
    </row>
    <row r="8408" spans="1:7" x14ac:dyDescent="0.25">
      <c r="A8408">
        <v>623</v>
      </c>
      <c r="B8408" t="str">
        <f>VLOOKUP(CONCATENATE(C8408,"_",D8408),acronyms!$A$2:$B$330,2,0)</f>
        <v>Soldanella pusilla</v>
      </c>
      <c r="C8408" t="s">
        <v>44</v>
      </c>
      <c r="D8408" t="s">
        <v>127</v>
      </c>
      <c r="E8408" t="s">
        <v>11</v>
      </c>
      <c r="G8408" t="s">
        <v>75</v>
      </c>
    </row>
    <row r="8409" spans="1:7" x14ac:dyDescent="0.25">
      <c r="A8409">
        <v>623</v>
      </c>
      <c r="B8409" t="str">
        <f>VLOOKUP(CONCATENATE(C8409,"_",D8409),acronyms!$A$2:$B$330,2,0)</f>
        <v>Taraxacum sp.</v>
      </c>
      <c r="C8409" t="s">
        <v>166</v>
      </c>
      <c r="D8409" t="s">
        <v>134</v>
      </c>
      <c r="E8409" t="s">
        <v>11</v>
      </c>
      <c r="G8409" t="s">
        <v>75</v>
      </c>
    </row>
    <row r="8410" spans="1:7" x14ac:dyDescent="0.25">
      <c r="A8410">
        <v>623</v>
      </c>
      <c r="B8410" t="str">
        <f>VLOOKUP(CONCATENATE(C8410,"_",D8410),acronyms!$A$2:$B$330,2,0)</f>
        <v>Trifolium badium</v>
      </c>
      <c r="C8410" t="s">
        <v>108</v>
      </c>
      <c r="D8410" t="s">
        <v>202</v>
      </c>
      <c r="E8410" t="s">
        <v>11</v>
      </c>
      <c r="G8410" t="s">
        <v>75</v>
      </c>
    </row>
    <row r="8411" spans="1:7" x14ac:dyDescent="0.25">
      <c r="A8411">
        <v>623</v>
      </c>
      <c r="B8411" t="str">
        <f>VLOOKUP(CONCATENATE(C8411,"_",D8411),acronyms!$A$2:$B$330,2,0)</f>
        <v>Vaccinium myrtillus</v>
      </c>
      <c r="C8411" t="s">
        <v>48</v>
      </c>
      <c r="D8411" t="s">
        <v>51</v>
      </c>
      <c r="E8411" t="s">
        <v>11</v>
      </c>
      <c r="G8411" t="s">
        <v>75</v>
      </c>
    </row>
    <row r="8412" spans="1:7" x14ac:dyDescent="0.25">
      <c r="A8412">
        <v>624</v>
      </c>
      <c r="B8412" t="str">
        <f>VLOOKUP(CONCATENATE(C8412,"_",D8412),acronyms!$A$2:$B$330,2,0)</f>
        <v>Achillea moschata</v>
      </c>
      <c r="C8412" t="s">
        <v>239</v>
      </c>
      <c r="D8412" t="s">
        <v>112</v>
      </c>
      <c r="E8412" t="s">
        <v>11</v>
      </c>
      <c r="G8412" t="s">
        <v>8</v>
      </c>
    </row>
    <row r="8413" spans="1:7" x14ac:dyDescent="0.25">
      <c r="A8413">
        <v>624</v>
      </c>
      <c r="B8413" t="str">
        <f>VLOOKUP(CONCATENATE(C8413,"_",D8413),acronyms!$A$2:$B$330,2,0)</f>
        <v>Agrostis rupestris</v>
      </c>
      <c r="C8413" t="s">
        <v>177</v>
      </c>
      <c r="D8413" t="s">
        <v>74</v>
      </c>
      <c r="E8413" t="s">
        <v>50</v>
      </c>
      <c r="G8413" t="s">
        <v>8</v>
      </c>
    </row>
    <row r="8414" spans="1:7" x14ac:dyDescent="0.25">
      <c r="A8414">
        <v>624</v>
      </c>
      <c r="B8414" t="str">
        <f>VLOOKUP(CONCATENATE(C8414,"_",D8414),acronyms!$A$2:$B$330,2,0)</f>
        <v>Alchemilla vulgaris agg.</v>
      </c>
      <c r="C8414" t="s">
        <v>178</v>
      </c>
      <c r="D8414" t="s">
        <v>10</v>
      </c>
      <c r="E8414" t="s">
        <v>11</v>
      </c>
      <c r="G8414" t="s">
        <v>8</v>
      </c>
    </row>
    <row r="8415" spans="1:7" x14ac:dyDescent="0.25">
      <c r="A8415">
        <v>624</v>
      </c>
      <c r="B8415" t="str">
        <f>VLOOKUP(CONCATENATE(C8415,"_",D8415),acronyms!$A$2:$B$330,2,0)</f>
        <v>Androsace obtusifolia</v>
      </c>
      <c r="C8415" t="s">
        <v>229</v>
      </c>
      <c r="D8415" t="s">
        <v>198</v>
      </c>
      <c r="E8415" t="s">
        <v>11</v>
      </c>
      <c r="G8415" t="s">
        <v>8</v>
      </c>
    </row>
    <row r="8416" spans="1:7" x14ac:dyDescent="0.25">
      <c r="A8416">
        <v>624</v>
      </c>
      <c r="B8416" t="str">
        <f>VLOOKUP(CONCATENATE(C8416,"_",D8416),acronyms!$A$2:$B$330,2,0)</f>
        <v>Anthoxanthum alpinum</v>
      </c>
      <c r="C8416" t="s">
        <v>179</v>
      </c>
      <c r="D8416" t="s">
        <v>13</v>
      </c>
      <c r="E8416" t="s">
        <v>46</v>
      </c>
      <c r="G8416" t="s">
        <v>8</v>
      </c>
    </row>
    <row r="8417" spans="1:7" x14ac:dyDescent="0.25">
      <c r="A8417">
        <v>624</v>
      </c>
      <c r="B8417" t="str">
        <f>VLOOKUP(CONCATENATE(C8417,"_",D8417),acronyms!$A$2:$B$330,2,0)</f>
        <v>Botrychium lunaria</v>
      </c>
      <c r="C8417" t="s">
        <v>306</v>
      </c>
      <c r="D8417" t="s">
        <v>175</v>
      </c>
      <c r="E8417" t="s">
        <v>11</v>
      </c>
      <c r="G8417" t="s">
        <v>8</v>
      </c>
    </row>
    <row r="8418" spans="1:7" x14ac:dyDescent="0.25">
      <c r="A8418">
        <v>624</v>
      </c>
      <c r="B8418" t="str">
        <f>VLOOKUP(CONCATENATE(C8418,"_",D8418),acronyms!$A$2:$B$330,2,0)</f>
        <v>Campanula scheuchzeri</v>
      </c>
      <c r="C8418" t="s">
        <v>210</v>
      </c>
      <c r="D8418" t="s">
        <v>17</v>
      </c>
      <c r="E8418" t="s">
        <v>11</v>
      </c>
      <c r="G8418" t="s">
        <v>8</v>
      </c>
    </row>
    <row r="8419" spans="1:7" x14ac:dyDescent="0.25">
      <c r="A8419">
        <v>624</v>
      </c>
      <c r="B8419" t="str">
        <f>VLOOKUP(CONCATENATE(C8419,"_",D8419),acronyms!$A$2:$B$330,2,0)</f>
        <v>Carex aterrima</v>
      </c>
      <c r="C8419" t="s">
        <v>180</v>
      </c>
      <c r="D8419" t="s">
        <v>204</v>
      </c>
      <c r="E8419" t="s">
        <v>11</v>
      </c>
      <c r="G8419" t="s">
        <v>8</v>
      </c>
    </row>
    <row r="8420" spans="1:7" x14ac:dyDescent="0.25">
      <c r="A8420">
        <v>624</v>
      </c>
      <c r="B8420" t="str">
        <f>VLOOKUP(CONCATENATE(C8420,"_",D8420),acronyms!$A$2:$B$330,2,0)</f>
        <v>Cerastium sp.</v>
      </c>
      <c r="C8420" t="s">
        <v>136</v>
      </c>
      <c r="D8420" t="s">
        <v>134</v>
      </c>
      <c r="E8420" t="s">
        <v>11</v>
      </c>
      <c r="G8420" t="s">
        <v>8</v>
      </c>
    </row>
    <row r="8421" spans="1:7" x14ac:dyDescent="0.25">
      <c r="A8421">
        <v>624</v>
      </c>
      <c r="B8421" t="str">
        <f>VLOOKUP(CONCATENATE(C8421,"_",D8421),acronyms!$A$2:$B$330,2,0)</f>
        <v>Crepis aurea</v>
      </c>
      <c r="C8421" t="s">
        <v>308</v>
      </c>
      <c r="D8421" t="s">
        <v>35</v>
      </c>
      <c r="E8421">
        <v>1</v>
      </c>
      <c r="G8421" t="s">
        <v>8</v>
      </c>
    </row>
    <row r="8422" spans="1:7" x14ac:dyDescent="0.25">
      <c r="A8422">
        <v>624</v>
      </c>
      <c r="B8422" t="str">
        <f>VLOOKUP(CONCATENATE(C8422,"_",D8422),acronyms!$A$2:$B$330,2,0)</f>
        <v>Euphrasia sp.</v>
      </c>
      <c r="C8422" t="s">
        <v>247</v>
      </c>
      <c r="D8422" t="s">
        <v>134</v>
      </c>
      <c r="E8422" t="s">
        <v>11</v>
      </c>
      <c r="G8422" t="s">
        <v>8</v>
      </c>
    </row>
    <row r="8423" spans="1:7" x14ac:dyDescent="0.25">
      <c r="A8423">
        <v>624</v>
      </c>
      <c r="B8423" t="str">
        <f>VLOOKUP(CONCATENATE(C8423,"_",D8423),acronyms!$A$2:$B$330,2,0)</f>
        <v>Festuca sp.</v>
      </c>
      <c r="C8423" t="s">
        <v>182</v>
      </c>
      <c r="D8423" t="s">
        <v>134</v>
      </c>
      <c r="E8423" t="s">
        <v>11</v>
      </c>
      <c r="F8423" t="s">
        <v>61</v>
      </c>
      <c r="G8423" t="s">
        <v>8</v>
      </c>
    </row>
    <row r="8424" spans="1:7" x14ac:dyDescent="0.25">
      <c r="A8424">
        <v>624</v>
      </c>
      <c r="B8424" t="str">
        <f>VLOOKUP(CONCATENATE(C8424,"_",D8424),acronyms!$A$2:$B$330,2,0)</f>
        <v>Gentiana brachyphylla</v>
      </c>
      <c r="C8424" t="s">
        <v>211</v>
      </c>
      <c r="D8424" t="s">
        <v>151</v>
      </c>
      <c r="E8424" t="s">
        <v>50</v>
      </c>
      <c r="G8424" t="s">
        <v>8</v>
      </c>
    </row>
    <row r="8425" spans="1:7" x14ac:dyDescent="0.25">
      <c r="A8425">
        <v>624</v>
      </c>
      <c r="B8425" t="str">
        <f>VLOOKUP(CONCATENATE(C8425,"_",D8425),acronyms!$A$2:$B$330,2,0)</f>
        <v>Leucanthemopsis alpina</v>
      </c>
      <c r="C8425" t="s">
        <v>230</v>
      </c>
      <c r="D8425" t="s">
        <v>13</v>
      </c>
      <c r="E8425" t="s">
        <v>11</v>
      </c>
      <c r="G8425" t="s">
        <v>8</v>
      </c>
    </row>
    <row r="8426" spans="1:7" x14ac:dyDescent="0.25">
      <c r="A8426">
        <v>624</v>
      </c>
      <c r="B8426" t="str">
        <f>VLOOKUP(CONCATENATE(C8426,"_",D8426),acronyms!$A$2:$B$330,2,0)</f>
        <v>Luzula alpina</v>
      </c>
      <c r="C8426" t="s">
        <v>139</v>
      </c>
      <c r="D8426" t="s">
        <v>13</v>
      </c>
      <c r="E8426">
        <v>1</v>
      </c>
      <c r="G8426" t="s">
        <v>8</v>
      </c>
    </row>
    <row r="8427" spans="1:7" x14ac:dyDescent="0.25">
      <c r="A8427">
        <v>624</v>
      </c>
      <c r="B8427" t="str">
        <f>VLOOKUP(CONCATENATE(C8427,"_",D8427),acronyms!$A$2:$B$330,2,0)</f>
        <v>Myosotis alpestris</v>
      </c>
      <c r="C8427" t="s">
        <v>186</v>
      </c>
      <c r="D8427" t="s">
        <v>13</v>
      </c>
      <c r="E8427">
        <v>1</v>
      </c>
      <c r="G8427" t="s">
        <v>8</v>
      </c>
    </row>
    <row r="8428" spans="1:7" x14ac:dyDescent="0.25">
      <c r="A8428">
        <v>624</v>
      </c>
      <c r="B8428" t="str">
        <f>VLOOKUP(CONCATENATE(C8428,"_",D8428),acronyms!$A$2:$B$330,2,0)</f>
        <v>Persicaria vivipara</v>
      </c>
      <c r="C8428" t="s">
        <v>216</v>
      </c>
      <c r="D8428" t="s">
        <v>33</v>
      </c>
      <c r="E8428" t="s">
        <v>11</v>
      </c>
      <c r="G8428" t="s">
        <v>8</v>
      </c>
    </row>
    <row r="8429" spans="1:7" x14ac:dyDescent="0.25">
      <c r="A8429">
        <v>624</v>
      </c>
      <c r="B8429" t="str">
        <f>VLOOKUP(CONCATENATE(C8429,"_",D8429),acronyms!$A$2:$B$330,2,0)</f>
        <v>Phleum alpinum agg.</v>
      </c>
      <c r="C8429" t="s">
        <v>295</v>
      </c>
      <c r="D8429" t="s">
        <v>156</v>
      </c>
      <c r="E8429" t="s">
        <v>50</v>
      </c>
      <c r="G8429" t="s">
        <v>8</v>
      </c>
    </row>
    <row r="8430" spans="1:7" x14ac:dyDescent="0.25">
      <c r="A8430">
        <v>624</v>
      </c>
      <c r="B8430" t="str">
        <f>VLOOKUP(CONCATENATE(C8430,"_",D8430),acronyms!$A$2:$B$330,2,0)</f>
        <v>Poa alpina</v>
      </c>
      <c r="C8430" t="s">
        <v>140</v>
      </c>
      <c r="D8430" t="s">
        <v>13</v>
      </c>
      <c r="E8430" t="s">
        <v>11</v>
      </c>
      <c r="G8430" t="s">
        <v>8</v>
      </c>
    </row>
    <row r="8431" spans="1:7" x14ac:dyDescent="0.25">
      <c r="A8431">
        <v>624</v>
      </c>
      <c r="B8431" t="str">
        <f>VLOOKUP(CONCATENATE(C8431,"_",D8431),acronyms!$A$2:$B$330,2,0)</f>
        <v>Potentilla aurea</v>
      </c>
      <c r="C8431" t="s">
        <v>189</v>
      </c>
      <c r="D8431" t="s">
        <v>35</v>
      </c>
      <c r="E8431">
        <v>1</v>
      </c>
      <c r="G8431" t="s">
        <v>8</v>
      </c>
    </row>
    <row r="8432" spans="1:7" x14ac:dyDescent="0.25">
      <c r="A8432">
        <v>624</v>
      </c>
      <c r="B8432" t="str">
        <f>VLOOKUP(CONCATENATE(C8432,"_",D8432),acronyms!$A$2:$B$330,2,0)</f>
        <v>Ranunculus villarsii</v>
      </c>
      <c r="C8432" t="s">
        <v>190</v>
      </c>
      <c r="D8432" t="s">
        <v>37</v>
      </c>
      <c r="E8432" t="s">
        <v>11</v>
      </c>
      <c r="G8432" t="s">
        <v>8</v>
      </c>
    </row>
    <row r="8433" spans="1:7" x14ac:dyDescent="0.25">
      <c r="A8433">
        <v>624</v>
      </c>
      <c r="B8433" t="str">
        <f>VLOOKUP(CONCATENATE(C8433,"_",D8433),acronyms!$A$2:$B$330,2,0)</f>
        <v>Saussurea alpina</v>
      </c>
      <c r="C8433" t="s">
        <v>324</v>
      </c>
      <c r="D8433" t="s">
        <v>13</v>
      </c>
      <c r="E8433" t="s">
        <v>11</v>
      </c>
      <c r="G8433" t="s">
        <v>8</v>
      </c>
    </row>
    <row r="8434" spans="1:7" x14ac:dyDescent="0.25">
      <c r="A8434">
        <v>624</v>
      </c>
      <c r="B8434" t="str">
        <f>VLOOKUP(CONCATENATE(C8434,"_",D8434),acronyms!$A$2:$B$330,2,0)</f>
        <v>Scorzoneroides helvetica</v>
      </c>
      <c r="C8434" t="s">
        <v>220</v>
      </c>
      <c r="D8434" t="s">
        <v>41</v>
      </c>
      <c r="E8434">
        <v>1</v>
      </c>
      <c r="G8434" t="s">
        <v>8</v>
      </c>
    </row>
    <row r="8435" spans="1:7" x14ac:dyDescent="0.25">
      <c r="A8435">
        <v>624</v>
      </c>
      <c r="B8435" t="str">
        <f>VLOOKUP(CONCATENATE(C8435,"_",D8435),acronyms!$A$2:$B$330,2,0)</f>
        <v>Silene acaulis subsp. exscapa</v>
      </c>
      <c r="C8435" t="s">
        <v>142</v>
      </c>
      <c r="D8435" t="s">
        <v>73</v>
      </c>
      <c r="E8435" t="s">
        <v>11</v>
      </c>
      <c r="G8435" t="s">
        <v>8</v>
      </c>
    </row>
    <row r="8436" spans="1:7" x14ac:dyDescent="0.25">
      <c r="A8436">
        <v>624</v>
      </c>
      <c r="B8436" t="str">
        <f>VLOOKUP(CONCATENATE(C8436,"_",D8436),acronyms!$A$2:$B$330,2,0)</f>
        <v>Trifolium pallescens</v>
      </c>
      <c r="C8436" t="s">
        <v>231</v>
      </c>
      <c r="D8436" t="s">
        <v>109</v>
      </c>
      <c r="E8436" t="s">
        <v>46</v>
      </c>
      <c r="G8436" t="s">
        <v>8</v>
      </c>
    </row>
    <row r="8437" spans="1:7" x14ac:dyDescent="0.25">
      <c r="A8437">
        <v>624</v>
      </c>
      <c r="B8437" t="str">
        <f>VLOOKUP(CONCATENATE(C8437,"_",D8437),acronyms!$A$2:$B$330,2,0)</f>
        <v>Trifolium pratense subsp. pratense</v>
      </c>
      <c r="C8437" t="s">
        <v>231</v>
      </c>
      <c r="D8437" t="s">
        <v>110</v>
      </c>
      <c r="E8437" t="s">
        <v>50</v>
      </c>
      <c r="G8437" t="s">
        <v>8</v>
      </c>
    </row>
    <row r="8438" spans="1:7" x14ac:dyDescent="0.25">
      <c r="A8438">
        <v>625</v>
      </c>
      <c r="B8438" t="str">
        <f>VLOOKUP(CONCATENATE(C8438,"_",D8438),acronyms!$A$2:$B$330,2,0)</f>
        <v>Achillea moschata</v>
      </c>
      <c r="C8438" t="s">
        <v>115</v>
      </c>
      <c r="D8438" t="s">
        <v>112</v>
      </c>
      <c r="E8438" t="s">
        <v>18</v>
      </c>
      <c r="G8438" t="s">
        <v>8</v>
      </c>
    </row>
    <row r="8439" spans="1:7" x14ac:dyDescent="0.25">
      <c r="A8439">
        <v>625</v>
      </c>
      <c r="B8439" t="str">
        <f>VLOOKUP(CONCATENATE(C8439,"_",D8439),acronyms!$A$2:$B$330,2,0)</f>
        <v>Alchemilla vulgaris agg.</v>
      </c>
      <c r="C8439" t="s">
        <v>9</v>
      </c>
      <c r="D8439" t="s">
        <v>10</v>
      </c>
      <c r="E8439" t="s">
        <v>50</v>
      </c>
      <c r="G8439" t="s">
        <v>8</v>
      </c>
    </row>
    <row r="8440" spans="1:7" x14ac:dyDescent="0.25">
      <c r="A8440">
        <v>625</v>
      </c>
      <c r="B8440" t="str">
        <f>VLOOKUP(CONCATENATE(C8440,"_",D8440),acronyms!$A$2:$B$330,2,0)</f>
        <v>Anthoxanthum alpinum</v>
      </c>
      <c r="C8440" t="s">
        <v>12</v>
      </c>
      <c r="D8440" t="s">
        <v>13</v>
      </c>
      <c r="E8440">
        <v>1</v>
      </c>
      <c r="G8440" t="s">
        <v>8</v>
      </c>
    </row>
    <row r="8441" spans="1:7" x14ac:dyDescent="0.25">
      <c r="A8441">
        <v>625</v>
      </c>
      <c r="B8441" t="str">
        <f>VLOOKUP(CONCATENATE(C8441,"_",D8441),acronyms!$A$2:$B$330,2,0)</f>
        <v>Campanula barbata subsp. barbata</v>
      </c>
      <c r="C8441" t="s">
        <v>16</v>
      </c>
      <c r="D8441" t="s">
        <v>94</v>
      </c>
      <c r="E8441">
        <v>1</v>
      </c>
      <c r="G8441" t="s">
        <v>8</v>
      </c>
    </row>
    <row r="8442" spans="1:7" x14ac:dyDescent="0.25">
      <c r="A8442">
        <v>625</v>
      </c>
      <c r="B8442" t="str">
        <f>VLOOKUP(CONCATENATE(C8442,"_",D8442),acronyms!$A$2:$B$330,2,0)</f>
        <v>Campanula scheuchzeri</v>
      </c>
      <c r="C8442" t="s">
        <v>16</v>
      </c>
      <c r="D8442" t="s">
        <v>17</v>
      </c>
      <c r="E8442" t="s">
        <v>11</v>
      </c>
      <c r="G8442" t="s">
        <v>8</v>
      </c>
    </row>
    <row r="8443" spans="1:7" x14ac:dyDescent="0.25">
      <c r="A8443">
        <v>625</v>
      </c>
      <c r="B8443" t="str">
        <f>VLOOKUP(CONCATENATE(C8443,"_",D8443),acronyms!$A$2:$B$330,2,0)</f>
        <v>Cerastium fontanum s. str.</v>
      </c>
      <c r="C8443" t="s">
        <v>56</v>
      </c>
      <c r="D8443" t="s">
        <v>354</v>
      </c>
      <c r="E8443" t="s">
        <v>11</v>
      </c>
      <c r="G8443" t="s">
        <v>8</v>
      </c>
    </row>
    <row r="8444" spans="1:7" x14ac:dyDescent="0.25">
      <c r="A8444">
        <v>625</v>
      </c>
      <c r="B8444" t="str">
        <f>VLOOKUP(CONCATENATE(C8444,"_",D8444),acronyms!$A$2:$B$330,2,0)</f>
        <v>Cirsium spinosissimum</v>
      </c>
      <c r="C8444" t="s">
        <v>165</v>
      </c>
      <c r="D8444" t="s">
        <v>60</v>
      </c>
      <c r="E8444">
        <v>3</v>
      </c>
      <c r="G8444" t="s">
        <v>8</v>
      </c>
    </row>
    <row r="8445" spans="1:7" x14ac:dyDescent="0.25">
      <c r="A8445">
        <v>625</v>
      </c>
      <c r="B8445" t="str">
        <f>VLOOKUP(CONCATENATE(C8445,"_",D8445),acronyms!$A$2:$B$330,2,0)</f>
        <v>Deschampsia cespitosa subsp. cespitosa</v>
      </c>
      <c r="C8445" t="s">
        <v>89</v>
      </c>
      <c r="D8445" t="s">
        <v>90</v>
      </c>
      <c r="E8445" t="s">
        <v>11</v>
      </c>
      <c r="G8445" t="s">
        <v>8</v>
      </c>
    </row>
    <row r="8446" spans="1:7" x14ac:dyDescent="0.25">
      <c r="A8446">
        <v>625</v>
      </c>
      <c r="B8446" t="str">
        <f>VLOOKUP(CONCATENATE(C8446,"_",D8446),acronyms!$A$2:$B$330,2,0)</f>
        <v>Festuca nigricans</v>
      </c>
      <c r="C8446" t="s">
        <v>19</v>
      </c>
      <c r="D8446" t="s">
        <v>20</v>
      </c>
      <c r="E8446" t="s">
        <v>50</v>
      </c>
      <c r="G8446" t="s">
        <v>8</v>
      </c>
    </row>
    <row r="8447" spans="1:7" x14ac:dyDescent="0.25">
      <c r="A8447">
        <v>625</v>
      </c>
      <c r="B8447" t="str">
        <f>VLOOKUP(CONCATENATE(C8447,"_",D8447),acronyms!$A$2:$B$330,2,0)</f>
        <v>Leontodon hispidus</v>
      </c>
      <c r="C8447" t="s">
        <v>28</v>
      </c>
      <c r="D8447" t="s">
        <v>29</v>
      </c>
      <c r="E8447" t="s">
        <v>50</v>
      </c>
      <c r="G8447" t="s">
        <v>8</v>
      </c>
    </row>
    <row r="8448" spans="1:7" x14ac:dyDescent="0.25">
      <c r="A8448">
        <v>625</v>
      </c>
      <c r="B8448" t="str">
        <f>VLOOKUP(CONCATENATE(C8448,"_",D8448),acronyms!$A$2:$B$330,2,0)</f>
        <v>Minuartia gerardii</v>
      </c>
      <c r="C8448" t="s">
        <v>62</v>
      </c>
      <c r="D8448" t="s">
        <v>23</v>
      </c>
      <c r="E8448" t="s">
        <v>11</v>
      </c>
      <c r="G8448" t="s">
        <v>8</v>
      </c>
    </row>
    <row r="8449" spans="1:7" x14ac:dyDescent="0.25">
      <c r="A8449">
        <v>625</v>
      </c>
      <c r="B8449" t="str">
        <f>VLOOKUP(CONCATENATE(C8449,"_",D8449),acronyms!$A$2:$B$330,2,0)</f>
        <v>Myosotis alpestris</v>
      </c>
      <c r="C8449" t="s">
        <v>101</v>
      </c>
      <c r="D8449" t="s">
        <v>13</v>
      </c>
      <c r="E8449">
        <v>1</v>
      </c>
      <c r="G8449" t="s">
        <v>8</v>
      </c>
    </row>
    <row r="8450" spans="1:7" x14ac:dyDescent="0.25">
      <c r="A8450">
        <v>625</v>
      </c>
      <c r="B8450" t="str">
        <f>VLOOKUP(CONCATENATE(C8450,"_",D8450),acronyms!$A$2:$B$330,2,0)</f>
        <v>Poa alpina</v>
      </c>
      <c r="C8450" t="s">
        <v>79</v>
      </c>
      <c r="D8450" t="s">
        <v>13</v>
      </c>
      <c r="E8450">
        <v>1</v>
      </c>
      <c r="G8450" t="s">
        <v>8</v>
      </c>
    </row>
    <row r="8451" spans="1:7" x14ac:dyDescent="0.25">
      <c r="A8451">
        <v>625</v>
      </c>
      <c r="B8451" t="str">
        <f>VLOOKUP(CONCATENATE(C8451,"_",D8451),acronyms!$A$2:$B$330,2,0)</f>
        <v>Potentilla aurea</v>
      </c>
      <c r="C8451" t="s">
        <v>34</v>
      </c>
      <c r="D8451" t="s">
        <v>35</v>
      </c>
      <c r="E8451" t="s">
        <v>11</v>
      </c>
      <c r="G8451" t="s">
        <v>8</v>
      </c>
    </row>
    <row r="8452" spans="1:7" x14ac:dyDescent="0.25">
      <c r="A8452">
        <v>625</v>
      </c>
      <c r="B8452" t="str">
        <f>VLOOKUP(CONCATENATE(C8452,"_",D8452),acronyms!$A$2:$B$330,2,0)</f>
        <v>Ranunculus villarsii</v>
      </c>
      <c r="C8452" t="s">
        <v>36</v>
      </c>
      <c r="D8452" t="s">
        <v>37</v>
      </c>
      <c r="E8452" t="s">
        <v>50</v>
      </c>
      <c r="G8452" t="s">
        <v>8</v>
      </c>
    </row>
    <row r="8453" spans="1:7" x14ac:dyDescent="0.25">
      <c r="A8453">
        <v>625</v>
      </c>
      <c r="B8453" t="str">
        <f>VLOOKUP(CONCATENATE(C8453,"_",D8453),acronyms!$A$2:$B$330,2,0)</f>
        <v>Rhinanthus glacialis</v>
      </c>
      <c r="C8453" t="s">
        <v>106</v>
      </c>
      <c r="D8453" t="s">
        <v>85</v>
      </c>
      <c r="E8453" t="s">
        <v>46</v>
      </c>
      <c r="G8453" t="s">
        <v>8</v>
      </c>
    </row>
    <row r="8454" spans="1:7" x14ac:dyDescent="0.25">
      <c r="A8454">
        <v>625</v>
      </c>
      <c r="B8454" t="str">
        <f>VLOOKUP(CONCATENATE(C8454,"_",D8454),acronyms!$A$2:$B$330,2,0)</f>
        <v>Scorzoneroides helvetica</v>
      </c>
      <c r="C8454" t="s">
        <v>42</v>
      </c>
      <c r="D8454" t="s">
        <v>41</v>
      </c>
      <c r="E8454">
        <v>1</v>
      </c>
      <c r="G8454" t="s">
        <v>8</v>
      </c>
    </row>
    <row r="8455" spans="1:7" x14ac:dyDescent="0.25">
      <c r="A8455">
        <v>625</v>
      </c>
      <c r="B8455" t="str">
        <f>VLOOKUP(CONCATENATE(C8455,"_",D8455),acronyms!$A$2:$B$330,2,0)</f>
        <v>Trifolium pallescens</v>
      </c>
      <c r="C8455" t="s">
        <v>108</v>
      </c>
      <c r="D8455" t="s">
        <v>109</v>
      </c>
      <c r="E8455" t="s">
        <v>11</v>
      </c>
      <c r="G8455" t="s">
        <v>8</v>
      </c>
    </row>
    <row r="8456" spans="1:7" x14ac:dyDescent="0.25">
      <c r="A8456">
        <v>625</v>
      </c>
      <c r="B8456" t="str">
        <f>VLOOKUP(CONCATENATE(C8456,"_",D8456),acronyms!$A$2:$B$330,2,0)</f>
        <v>Trifolium pratense subsp. pratense</v>
      </c>
      <c r="C8456" t="s">
        <v>108</v>
      </c>
      <c r="D8456" t="s">
        <v>110</v>
      </c>
      <c r="E8456">
        <v>1</v>
      </c>
      <c r="G8456" t="s">
        <v>8</v>
      </c>
    </row>
    <row r="8457" spans="1:7" x14ac:dyDescent="0.25">
      <c r="A8457">
        <v>626</v>
      </c>
      <c r="B8457" t="str">
        <f>VLOOKUP(CONCATENATE(C8457,"_",D8457),acronyms!$A$2:$B$330,2,0)</f>
        <v>Achillea moschata</v>
      </c>
      <c r="C8457" t="s">
        <v>115</v>
      </c>
      <c r="D8457" t="s">
        <v>112</v>
      </c>
      <c r="E8457" t="s">
        <v>11</v>
      </c>
      <c r="G8457" t="s">
        <v>75</v>
      </c>
    </row>
    <row r="8458" spans="1:7" x14ac:dyDescent="0.25">
      <c r="A8458">
        <v>626</v>
      </c>
      <c r="B8458" t="str">
        <f>VLOOKUP(CONCATENATE(C8458,"_",D8458),acronyms!$A$2:$B$330,2,0)</f>
        <v>Androsace obtusifolia</v>
      </c>
      <c r="C8458" t="s">
        <v>82</v>
      </c>
      <c r="D8458" t="s">
        <v>198</v>
      </c>
      <c r="E8458" t="s">
        <v>11</v>
      </c>
      <c r="G8458" t="s">
        <v>75</v>
      </c>
    </row>
    <row r="8459" spans="1:7" x14ac:dyDescent="0.25">
      <c r="A8459">
        <v>626</v>
      </c>
      <c r="B8459" t="str">
        <f>VLOOKUP(CONCATENATE(C8459,"_",D8459),acronyms!$A$2:$B$330,2,0)</f>
        <v>Anthoxanthum alpinum</v>
      </c>
      <c r="C8459" t="s">
        <v>12</v>
      </c>
      <c r="D8459" t="s">
        <v>13</v>
      </c>
      <c r="E8459" t="s">
        <v>50</v>
      </c>
      <c r="G8459" t="s">
        <v>75</v>
      </c>
    </row>
    <row r="8460" spans="1:7" x14ac:dyDescent="0.25">
      <c r="A8460">
        <v>626</v>
      </c>
      <c r="B8460" t="str">
        <f>VLOOKUP(CONCATENATE(C8460,"_",D8460),acronyms!$A$2:$B$330,2,0)</f>
        <v>Campanula scheuchzeri</v>
      </c>
      <c r="C8460" t="s">
        <v>16</v>
      </c>
      <c r="D8460" t="s">
        <v>17</v>
      </c>
      <c r="E8460" t="s">
        <v>11</v>
      </c>
      <c r="G8460" t="s">
        <v>75</v>
      </c>
    </row>
    <row r="8461" spans="1:7" x14ac:dyDescent="0.25">
      <c r="A8461">
        <v>626</v>
      </c>
      <c r="B8461" t="str">
        <f>VLOOKUP(CONCATENATE(C8461,"_",D8461),acronyms!$A$2:$B$330,2,0)</f>
        <v>Cerastium fontanum s. str.</v>
      </c>
      <c r="C8461" t="s">
        <v>56</v>
      </c>
      <c r="D8461" t="s">
        <v>199</v>
      </c>
      <c r="E8461" t="s">
        <v>18</v>
      </c>
      <c r="G8461" t="s">
        <v>75</v>
      </c>
    </row>
    <row r="8462" spans="1:7" x14ac:dyDescent="0.25">
      <c r="A8462">
        <v>626</v>
      </c>
      <c r="B8462" t="str">
        <f>VLOOKUP(CONCATENATE(C8462,"_",D8462),acronyms!$A$2:$B$330,2,0)</f>
        <v>Cirsium spinosissimum</v>
      </c>
      <c r="C8462" t="s">
        <v>165</v>
      </c>
      <c r="D8462" t="s">
        <v>60</v>
      </c>
      <c r="E8462" t="s">
        <v>18</v>
      </c>
      <c r="G8462" t="s">
        <v>75</v>
      </c>
    </row>
    <row r="8463" spans="1:7" x14ac:dyDescent="0.25">
      <c r="A8463">
        <v>626</v>
      </c>
      <c r="B8463" t="str">
        <f>VLOOKUP(CONCATENATE(C8463,"_",D8463),acronyms!$A$2:$B$330,2,0)</f>
        <v>Euphrasia sp.</v>
      </c>
      <c r="C8463" t="s">
        <v>113</v>
      </c>
      <c r="D8463" t="s">
        <v>134</v>
      </c>
      <c r="E8463" t="s">
        <v>18</v>
      </c>
      <c r="G8463" t="s">
        <v>75</v>
      </c>
    </row>
    <row r="8464" spans="1:7" x14ac:dyDescent="0.25">
      <c r="A8464">
        <v>626</v>
      </c>
      <c r="B8464" t="str">
        <f>VLOOKUP(CONCATENATE(C8464,"_",D8464),acronyms!$A$2:$B$330,2,0)</f>
        <v>Festuca halleri agg.</v>
      </c>
      <c r="C8464" t="s">
        <v>19</v>
      </c>
      <c r="D8464" t="s">
        <v>58</v>
      </c>
      <c r="E8464" t="s">
        <v>50</v>
      </c>
      <c r="G8464" t="s">
        <v>75</v>
      </c>
    </row>
    <row r="8465" spans="1:7" x14ac:dyDescent="0.25">
      <c r="A8465">
        <v>626</v>
      </c>
      <c r="B8465" t="str">
        <f>VLOOKUP(CONCATENATE(C8465,"_",D8465),acronyms!$A$2:$B$330,2,0)</f>
        <v>Festuca nigricans</v>
      </c>
      <c r="C8465" t="s">
        <v>19</v>
      </c>
      <c r="D8465" t="s">
        <v>20</v>
      </c>
      <c r="E8465">
        <v>1</v>
      </c>
      <c r="G8465" t="s">
        <v>75</v>
      </c>
    </row>
    <row r="8466" spans="1:7" x14ac:dyDescent="0.25">
      <c r="A8466">
        <v>626</v>
      </c>
      <c r="B8466" t="str">
        <f>VLOOKUP(CONCATENATE(C8466,"_",D8466),acronyms!$A$2:$B$330,2,0)</f>
        <v>Leucanthemopsis alpina</v>
      </c>
      <c r="C8466" t="s">
        <v>59</v>
      </c>
      <c r="D8466" t="s">
        <v>13</v>
      </c>
      <c r="E8466" t="s">
        <v>11</v>
      </c>
      <c r="G8466" t="s">
        <v>75</v>
      </c>
    </row>
    <row r="8467" spans="1:7" x14ac:dyDescent="0.25">
      <c r="A8467">
        <v>626</v>
      </c>
      <c r="B8467" t="str">
        <f>VLOOKUP(CONCATENATE(C8467,"_",D8467),acronyms!$A$2:$B$330,2,0)</f>
        <v>Luzula spicata</v>
      </c>
      <c r="C8467" t="s">
        <v>30</v>
      </c>
      <c r="D8467" t="s">
        <v>60</v>
      </c>
      <c r="E8467" t="s">
        <v>11</v>
      </c>
      <c r="G8467" t="s">
        <v>75</v>
      </c>
    </row>
    <row r="8468" spans="1:7" x14ac:dyDescent="0.25">
      <c r="A8468">
        <v>626</v>
      </c>
      <c r="B8468" t="str">
        <f>VLOOKUP(CONCATENATE(C8468,"_",D8468),acronyms!$A$2:$B$330,2,0)</f>
        <v>Myosotis alpestris</v>
      </c>
      <c r="C8468" t="s">
        <v>101</v>
      </c>
      <c r="D8468" t="s">
        <v>13</v>
      </c>
      <c r="E8468" t="s">
        <v>11</v>
      </c>
      <c r="G8468" t="s">
        <v>75</v>
      </c>
    </row>
    <row r="8469" spans="1:7" x14ac:dyDescent="0.25">
      <c r="A8469">
        <v>626</v>
      </c>
      <c r="B8469" t="str">
        <f>VLOOKUP(CONCATENATE(C8469,"_",D8469),acronyms!$A$2:$B$330,2,0)</f>
        <v>Phleum alpinum agg.</v>
      </c>
      <c r="C8469" t="s">
        <v>162</v>
      </c>
      <c r="D8469" t="s">
        <v>156</v>
      </c>
      <c r="E8469">
        <v>1</v>
      </c>
      <c r="G8469" t="s">
        <v>75</v>
      </c>
    </row>
    <row r="8470" spans="1:7" x14ac:dyDescent="0.25">
      <c r="A8470">
        <v>626</v>
      </c>
      <c r="B8470" t="str">
        <f>VLOOKUP(CONCATENATE(C8470,"_",D8470),acronyms!$A$2:$B$330,2,0)</f>
        <v>Poa alpina</v>
      </c>
      <c r="C8470" t="s">
        <v>79</v>
      </c>
      <c r="D8470" t="s">
        <v>13</v>
      </c>
      <c r="E8470">
        <v>1</v>
      </c>
      <c r="G8470" t="s">
        <v>75</v>
      </c>
    </row>
    <row r="8471" spans="1:7" x14ac:dyDescent="0.25">
      <c r="A8471">
        <v>626</v>
      </c>
      <c r="B8471" t="str">
        <f>VLOOKUP(CONCATENATE(C8471,"_",D8471),acronyms!$A$2:$B$330,2,0)</f>
        <v>Potentilla aurea</v>
      </c>
      <c r="C8471" t="s">
        <v>34</v>
      </c>
      <c r="D8471" t="s">
        <v>35</v>
      </c>
      <c r="E8471">
        <v>1</v>
      </c>
      <c r="G8471" t="s">
        <v>75</v>
      </c>
    </row>
    <row r="8472" spans="1:7" x14ac:dyDescent="0.25">
      <c r="A8472">
        <v>626</v>
      </c>
      <c r="B8472" t="str">
        <f>VLOOKUP(CONCATENATE(C8472,"_",D8472),acronyms!$A$2:$B$330,2,0)</f>
        <v>Ranunculus villarsii</v>
      </c>
      <c r="C8472" t="s">
        <v>36</v>
      </c>
      <c r="D8472" t="s">
        <v>37</v>
      </c>
      <c r="E8472" t="s">
        <v>11</v>
      </c>
      <c r="G8472" t="s">
        <v>75</v>
      </c>
    </row>
    <row r="8473" spans="1:7" x14ac:dyDescent="0.25">
      <c r="A8473">
        <v>626</v>
      </c>
      <c r="B8473" t="str">
        <f>VLOOKUP(CONCATENATE(C8473,"_",D8473),acronyms!$A$2:$B$330,2,0)</f>
        <v>Sagina saginoides</v>
      </c>
      <c r="C8473" t="s">
        <v>86</v>
      </c>
      <c r="D8473" t="s">
        <v>86</v>
      </c>
      <c r="E8473" t="s">
        <v>11</v>
      </c>
      <c r="G8473" t="s">
        <v>75</v>
      </c>
    </row>
    <row r="8474" spans="1:7" x14ac:dyDescent="0.25">
      <c r="A8474">
        <v>626</v>
      </c>
      <c r="B8474" t="str">
        <f>VLOOKUP(CONCATENATE(C8474,"_",D8474),acronyms!$A$2:$B$330,2,0)</f>
        <v>Scorzoneroides helvetica</v>
      </c>
      <c r="C8474" t="s">
        <v>42</v>
      </c>
      <c r="D8474" t="s">
        <v>41</v>
      </c>
      <c r="E8474">
        <v>1</v>
      </c>
      <c r="G8474" t="s">
        <v>75</v>
      </c>
    </row>
    <row r="8475" spans="1:7" x14ac:dyDescent="0.25">
      <c r="A8475">
        <v>626</v>
      </c>
      <c r="B8475" t="str">
        <f>VLOOKUP(CONCATENATE(C8475,"_",D8475),acronyms!$A$2:$B$330,2,0)</f>
        <v>Sedum alpestre</v>
      </c>
      <c r="C8475" t="s">
        <v>63</v>
      </c>
      <c r="D8475" t="s">
        <v>13</v>
      </c>
      <c r="E8475" t="s">
        <v>18</v>
      </c>
      <c r="G8475" t="s">
        <v>75</v>
      </c>
    </row>
    <row r="8476" spans="1:7" x14ac:dyDescent="0.25">
      <c r="A8476">
        <v>626</v>
      </c>
      <c r="B8476" t="str">
        <f>VLOOKUP(CONCATENATE(C8476,"_",D8476),acronyms!$A$2:$B$330,2,0)</f>
        <v>Sibbaldia procumbens</v>
      </c>
      <c r="C8476" t="s">
        <v>129</v>
      </c>
      <c r="D8476" t="s">
        <v>130</v>
      </c>
      <c r="E8476">
        <v>1</v>
      </c>
      <c r="G8476" t="s">
        <v>75</v>
      </c>
    </row>
    <row r="8477" spans="1:7" x14ac:dyDescent="0.25">
      <c r="A8477">
        <v>626</v>
      </c>
      <c r="B8477" t="str">
        <f>VLOOKUP(CONCATENATE(C8477,"_",D8477),acronyms!$A$2:$B$330,2,0)</f>
        <v>Trifolium pallescens</v>
      </c>
      <c r="C8477" t="s">
        <v>108</v>
      </c>
      <c r="D8477" t="s">
        <v>109</v>
      </c>
      <c r="E8477" t="s">
        <v>50</v>
      </c>
      <c r="G8477" t="s">
        <v>75</v>
      </c>
    </row>
    <row r="8478" spans="1:7" x14ac:dyDescent="0.25">
      <c r="A8478">
        <v>626</v>
      </c>
      <c r="B8478" t="str">
        <f>VLOOKUP(CONCATENATE(C8478,"_",D8478),acronyms!$A$2:$B$330,2,0)</f>
        <v>Trifolium pratense subsp. pratense</v>
      </c>
      <c r="C8478" t="s">
        <v>108</v>
      </c>
      <c r="D8478" t="s">
        <v>110</v>
      </c>
      <c r="E8478">
        <v>1</v>
      </c>
      <c r="G8478" t="s">
        <v>75</v>
      </c>
    </row>
    <row r="8479" spans="1:7" x14ac:dyDescent="0.25">
      <c r="A8479">
        <v>626</v>
      </c>
      <c r="B8479" t="str">
        <f>VLOOKUP(CONCATENATE(C8479,"_",D8479),acronyms!$A$2:$B$330,2,0)</f>
        <v>Veronica bellidioides</v>
      </c>
      <c r="C8479" t="s">
        <v>15</v>
      </c>
      <c r="D8479" t="s">
        <v>118</v>
      </c>
      <c r="E8479">
        <v>1</v>
      </c>
      <c r="G8479" t="s">
        <v>75</v>
      </c>
    </row>
    <row r="8480" spans="1:7" x14ac:dyDescent="0.25">
      <c r="A8480">
        <v>627</v>
      </c>
      <c r="B8480" t="str">
        <f>VLOOKUP(CONCATENATE(C8480,"_",D8480),acronyms!$A$2:$B$330,2,0)</f>
        <v>Achillea moschata</v>
      </c>
      <c r="C8480" t="s">
        <v>115</v>
      </c>
      <c r="D8480" t="s">
        <v>112</v>
      </c>
      <c r="E8480" t="s">
        <v>11</v>
      </c>
      <c r="G8480" t="s">
        <v>75</v>
      </c>
    </row>
    <row r="8481" spans="1:7" x14ac:dyDescent="0.25">
      <c r="A8481">
        <v>627</v>
      </c>
      <c r="B8481" t="str">
        <f>VLOOKUP(CONCATENATE(C8481,"_",D8481),acronyms!$A$2:$B$330,2,0)</f>
        <v>Agrostis rupestris</v>
      </c>
      <c r="C8481" t="s">
        <v>7</v>
      </c>
      <c r="D8481" t="s">
        <v>74</v>
      </c>
      <c r="E8481" t="s">
        <v>11</v>
      </c>
      <c r="G8481" t="s">
        <v>75</v>
      </c>
    </row>
    <row r="8482" spans="1:7" x14ac:dyDescent="0.25">
      <c r="A8482">
        <v>627</v>
      </c>
      <c r="B8482" t="str">
        <f>VLOOKUP(CONCATENATE(C8482,"_",D8482),acronyms!$A$2:$B$330,2,0)</f>
        <v>Anthoxanthum alpinum</v>
      </c>
      <c r="C8482" t="s">
        <v>12</v>
      </c>
      <c r="D8482" t="s">
        <v>13</v>
      </c>
      <c r="E8482" t="s">
        <v>11</v>
      </c>
      <c r="G8482" t="s">
        <v>75</v>
      </c>
    </row>
    <row r="8483" spans="1:7" x14ac:dyDescent="0.25">
      <c r="A8483">
        <v>627</v>
      </c>
      <c r="B8483" t="str">
        <f>VLOOKUP(CONCATENATE(C8483,"_",D8483),acronyms!$A$2:$B$330,2,0)</f>
        <v>Campanula barbata subsp. barbata</v>
      </c>
      <c r="C8483" t="s">
        <v>16</v>
      </c>
      <c r="D8483" t="s">
        <v>94</v>
      </c>
      <c r="E8483" t="s">
        <v>11</v>
      </c>
      <c r="G8483" t="s">
        <v>75</v>
      </c>
    </row>
    <row r="8484" spans="1:7" x14ac:dyDescent="0.25">
      <c r="A8484">
        <v>627</v>
      </c>
      <c r="B8484" t="str">
        <f>VLOOKUP(CONCATENATE(C8484,"_",D8484),acronyms!$A$2:$B$330,2,0)</f>
        <v>Campanula scheuchzeri</v>
      </c>
      <c r="C8484" t="s">
        <v>16</v>
      </c>
      <c r="D8484" t="s">
        <v>17</v>
      </c>
      <c r="E8484" t="s">
        <v>11</v>
      </c>
      <c r="G8484" t="s">
        <v>75</v>
      </c>
    </row>
    <row r="8485" spans="1:7" x14ac:dyDescent="0.25">
      <c r="A8485">
        <v>627</v>
      </c>
      <c r="B8485" t="str">
        <f>VLOOKUP(CONCATENATE(C8485,"_",D8485),acronyms!$A$2:$B$330,2,0)</f>
        <v>Cirsium spinosissimum</v>
      </c>
      <c r="C8485" t="s">
        <v>165</v>
      </c>
      <c r="D8485" t="s">
        <v>60</v>
      </c>
      <c r="E8485" t="s">
        <v>11</v>
      </c>
      <c r="G8485" t="s">
        <v>75</v>
      </c>
    </row>
    <row r="8486" spans="1:7" x14ac:dyDescent="0.25">
      <c r="A8486">
        <v>627</v>
      </c>
      <c r="B8486" t="str">
        <f>VLOOKUP(CONCATENATE(C8486,"_",D8486),acronyms!$A$2:$B$330,2,0)</f>
        <v>Festuca halleri agg.</v>
      </c>
      <c r="C8486" t="s">
        <v>19</v>
      </c>
      <c r="D8486" t="s">
        <v>58</v>
      </c>
      <c r="E8486" t="s">
        <v>11</v>
      </c>
      <c r="G8486" t="s">
        <v>75</v>
      </c>
    </row>
    <row r="8487" spans="1:7" x14ac:dyDescent="0.25">
      <c r="A8487">
        <v>627</v>
      </c>
      <c r="B8487" t="str">
        <f>VLOOKUP(CONCATENATE(C8487,"_",D8487),acronyms!$A$2:$B$330,2,0)</f>
        <v>Festuca nigricans</v>
      </c>
      <c r="C8487" t="s">
        <v>19</v>
      </c>
      <c r="D8487" t="s">
        <v>20</v>
      </c>
      <c r="E8487" t="s">
        <v>46</v>
      </c>
      <c r="G8487" t="s">
        <v>75</v>
      </c>
    </row>
    <row r="8488" spans="1:7" x14ac:dyDescent="0.25">
      <c r="A8488">
        <v>627</v>
      </c>
      <c r="B8488" t="str">
        <f>VLOOKUP(CONCATENATE(C8488,"_",D8488),acronyms!$A$2:$B$330,2,0)</f>
        <v>Leontodon hispidus</v>
      </c>
      <c r="C8488" t="s">
        <v>28</v>
      </c>
      <c r="D8488" t="s">
        <v>29</v>
      </c>
      <c r="E8488" t="s">
        <v>46</v>
      </c>
      <c r="G8488" t="s">
        <v>75</v>
      </c>
    </row>
    <row r="8489" spans="1:7" x14ac:dyDescent="0.25">
      <c r="A8489">
        <v>627</v>
      </c>
      <c r="B8489" t="str">
        <f>VLOOKUP(CONCATENATE(C8489,"_",D8489),acronyms!$A$2:$B$330,2,0)</f>
        <v>Luzula spicata</v>
      </c>
      <c r="C8489" t="s">
        <v>30</v>
      </c>
      <c r="D8489" t="s">
        <v>60</v>
      </c>
      <c r="E8489" t="s">
        <v>11</v>
      </c>
      <c r="G8489" t="s">
        <v>75</v>
      </c>
    </row>
    <row r="8490" spans="1:7" x14ac:dyDescent="0.25">
      <c r="A8490">
        <v>627</v>
      </c>
      <c r="B8490" t="str">
        <f>VLOOKUP(CONCATENATE(C8490,"_",D8490),acronyms!$A$2:$B$330,2,0)</f>
        <v>Myosotis alpestris</v>
      </c>
      <c r="C8490" t="s">
        <v>101</v>
      </c>
      <c r="D8490" t="s">
        <v>13</v>
      </c>
      <c r="E8490" t="s">
        <v>11</v>
      </c>
      <c r="G8490" t="s">
        <v>75</v>
      </c>
    </row>
    <row r="8491" spans="1:7" x14ac:dyDescent="0.25">
      <c r="A8491">
        <v>627</v>
      </c>
      <c r="B8491" t="str">
        <f>VLOOKUP(CONCATENATE(C8491,"_",D8491),acronyms!$A$2:$B$330,2,0)</f>
        <v>Poa alpina</v>
      </c>
      <c r="C8491" t="s">
        <v>79</v>
      </c>
      <c r="D8491" t="s">
        <v>13</v>
      </c>
      <c r="E8491" t="s">
        <v>11</v>
      </c>
      <c r="G8491" t="s">
        <v>75</v>
      </c>
    </row>
    <row r="8492" spans="1:7" x14ac:dyDescent="0.25">
      <c r="A8492">
        <v>627</v>
      </c>
      <c r="B8492" t="str">
        <f>VLOOKUP(CONCATENATE(C8492,"_",D8492),acronyms!$A$2:$B$330,2,0)</f>
        <v>Potentilla aurea</v>
      </c>
      <c r="C8492" t="s">
        <v>34</v>
      </c>
      <c r="D8492" t="s">
        <v>35</v>
      </c>
      <c r="E8492" t="s">
        <v>11</v>
      </c>
      <c r="G8492" t="s">
        <v>75</v>
      </c>
    </row>
    <row r="8493" spans="1:7" x14ac:dyDescent="0.25">
      <c r="A8493">
        <v>627</v>
      </c>
      <c r="B8493" t="str">
        <f>VLOOKUP(CONCATENATE(C8493,"_",D8493),acronyms!$A$2:$B$330,2,0)</f>
        <v>Ranunculus villarsii</v>
      </c>
      <c r="C8493" t="s">
        <v>36</v>
      </c>
      <c r="D8493" t="s">
        <v>37</v>
      </c>
      <c r="E8493" t="s">
        <v>11</v>
      </c>
      <c r="G8493" t="s">
        <v>75</v>
      </c>
    </row>
    <row r="8494" spans="1:7" x14ac:dyDescent="0.25">
      <c r="A8494">
        <v>627</v>
      </c>
      <c r="B8494" t="str">
        <f>VLOOKUP(CONCATENATE(C8494,"_",D8494),acronyms!$A$2:$B$330,2,0)</f>
        <v>Trifolium badium</v>
      </c>
      <c r="C8494" t="s">
        <v>108</v>
      </c>
      <c r="D8494" t="s">
        <v>202</v>
      </c>
      <c r="E8494" t="s">
        <v>11</v>
      </c>
      <c r="G8494" t="s">
        <v>75</v>
      </c>
    </row>
    <row r="8495" spans="1:7" x14ac:dyDescent="0.25">
      <c r="A8495">
        <v>627</v>
      </c>
      <c r="B8495" t="str">
        <f>VLOOKUP(CONCATENATE(C8495,"_",D8495),acronyms!$A$2:$B$330,2,0)</f>
        <v>Trifolium pallescens</v>
      </c>
      <c r="C8495" t="s">
        <v>108</v>
      </c>
      <c r="D8495" t="s">
        <v>109</v>
      </c>
      <c r="E8495" t="s">
        <v>50</v>
      </c>
      <c r="G8495" t="s">
        <v>75</v>
      </c>
    </row>
    <row r="8496" spans="1:7" x14ac:dyDescent="0.25">
      <c r="A8496">
        <v>627</v>
      </c>
      <c r="B8496" t="str">
        <f>VLOOKUP(CONCATENATE(C8496,"_",D8496),acronyms!$A$2:$B$330,2,0)</f>
        <v>Trifolium pratense subsp. pratense</v>
      </c>
      <c r="C8496" t="s">
        <v>108</v>
      </c>
      <c r="D8496" t="s">
        <v>110</v>
      </c>
      <c r="E8496">
        <v>1</v>
      </c>
      <c r="G8496" t="s">
        <v>75</v>
      </c>
    </row>
    <row r="8497" spans="1:7" x14ac:dyDescent="0.25">
      <c r="A8497">
        <v>628</v>
      </c>
      <c r="B8497" t="str">
        <f>VLOOKUP(CONCATENATE(C8497,"_",D8497),acronyms!$A$2:$B$330,2,0)</f>
        <v>Anthoxanthum alpinum</v>
      </c>
      <c r="C8497" t="s">
        <v>12</v>
      </c>
      <c r="D8497" t="s">
        <v>13</v>
      </c>
      <c r="E8497" t="s">
        <v>11</v>
      </c>
      <c r="G8497" t="s">
        <v>75</v>
      </c>
    </row>
    <row r="8498" spans="1:7" x14ac:dyDescent="0.25">
      <c r="A8498">
        <v>628</v>
      </c>
      <c r="B8498" t="str">
        <f>VLOOKUP(CONCATENATE(C8498,"_",D8498),acronyms!$A$2:$B$330,2,0)</f>
        <v>Avenula versicolor</v>
      </c>
      <c r="C8498" t="s">
        <v>14</v>
      </c>
      <c r="D8498" t="s">
        <v>15</v>
      </c>
      <c r="E8498">
        <v>1</v>
      </c>
      <c r="G8498" t="s">
        <v>75</v>
      </c>
    </row>
    <row r="8499" spans="1:7" x14ac:dyDescent="0.25">
      <c r="A8499">
        <v>628</v>
      </c>
      <c r="B8499" t="str">
        <f>VLOOKUP(CONCATENATE(C8499,"_",D8499),acronyms!$A$2:$B$330,2,0)</f>
        <v>Carex curvula subsp. curvula</v>
      </c>
      <c r="C8499" t="s">
        <v>54</v>
      </c>
      <c r="D8499" t="s">
        <v>55</v>
      </c>
      <c r="E8499">
        <v>1</v>
      </c>
      <c r="G8499" t="s">
        <v>75</v>
      </c>
    </row>
    <row r="8500" spans="1:7" x14ac:dyDescent="0.25">
      <c r="A8500">
        <v>628</v>
      </c>
      <c r="B8500" t="str">
        <f>VLOOKUP(CONCATENATE(C8500,"_",D8500),acronyms!$A$2:$B$330,2,0)</f>
        <v>Festuca halleri agg.</v>
      </c>
      <c r="C8500" t="s">
        <v>19</v>
      </c>
      <c r="D8500" t="s">
        <v>58</v>
      </c>
      <c r="E8500" t="s">
        <v>11</v>
      </c>
      <c r="G8500" t="s">
        <v>75</v>
      </c>
    </row>
    <row r="8501" spans="1:7" x14ac:dyDescent="0.25">
      <c r="A8501">
        <v>628</v>
      </c>
      <c r="B8501" t="str">
        <f>VLOOKUP(CONCATENATE(C8501,"_",D8501),acronyms!$A$2:$B$330,2,0)</f>
        <v>Geum montanum</v>
      </c>
      <c r="C8501" t="s">
        <v>25</v>
      </c>
      <c r="D8501" t="s">
        <v>26</v>
      </c>
      <c r="E8501">
        <v>1</v>
      </c>
      <c r="G8501" t="s">
        <v>75</v>
      </c>
    </row>
    <row r="8502" spans="1:7" x14ac:dyDescent="0.25">
      <c r="A8502">
        <v>628</v>
      </c>
      <c r="B8502" t="str">
        <f>VLOOKUP(CONCATENATE(C8502,"_",D8502),acronyms!$A$2:$B$330,2,0)</f>
        <v>Homogyne alpina</v>
      </c>
      <c r="C8502" t="s">
        <v>27</v>
      </c>
      <c r="D8502" t="s">
        <v>13</v>
      </c>
      <c r="E8502" t="s">
        <v>11</v>
      </c>
      <c r="G8502" t="s">
        <v>75</v>
      </c>
    </row>
    <row r="8503" spans="1:7" x14ac:dyDescent="0.25">
      <c r="A8503">
        <v>628</v>
      </c>
      <c r="B8503" t="str">
        <f>VLOOKUP(CONCATENATE(C8503,"_",D8503),acronyms!$A$2:$B$330,2,0)</f>
        <v>Juncus trifidus</v>
      </c>
      <c r="C8503" t="s">
        <v>132</v>
      </c>
      <c r="D8503" t="s">
        <v>108</v>
      </c>
      <c r="E8503">
        <v>1</v>
      </c>
      <c r="G8503" t="s">
        <v>75</v>
      </c>
    </row>
    <row r="8504" spans="1:7" x14ac:dyDescent="0.25">
      <c r="A8504">
        <v>628</v>
      </c>
      <c r="B8504" t="str">
        <f>VLOOKUP(CONCATENATE(C8504,"_",D8504),acronyms!$A$2:$B$330,2,0)</f>
        <v>Luzula lutea</v>
      </c>
      <c r="C8504" t="s">
        <v>30</v>
      </c>
      <c r="D8504" t="s">
        <v>98</v>
      </c>
      <c r="E8504" t="s">
        <v>11</v>
      </c>
      <c r="G8504" t="s">
        <v>75</v>
      </c>
    </row>
    <row r="8505" spans="1:7" x14ac:dyDescent="0.25">
      <c r="A8505">
        <v>628</v>
      </c>
      <c r="B8505" t="str">
        <f>VLOOKUP(CONCATENATE(C8505,"_",D8505),acronyms!$A$2:$B$330,2,0)</f>
        <v>Mutellina adonidifolia</v>
      </c>
      <c r="C8505" t="s">
        <v>99</v>
      </c>
      <c r="D8505" t="s">
        <v>100</v>
      </c>
      <c r="E8505">
        <v>1</v>
      </c>
      <c r="G8505" t="s">
        <v>75</v>
      </c>
    </row>
    <row r="8506" spans="1:7" x14ac:dyDescent="0.25">
      <c r="A8506">
        <v>628</v>
      </c>
      <c r="B8506" t="str">
        <f>VLOOKUP(CONCATENATE(C8506,"_",D8506),acronyms!$A$2:$B$330,2,0)</f>
        <v>Persicaria vivipara</v>
      </c>
      <c r="C8506" t="s">
        <v>32</v>
      </c>
      <c r="D8506" t="s">
        <v>33</v>
      </c>
      <c r="E8506" t="s">
        <v>11</v>
      </c>
      <c r="G8506" t="s">
        <v>75</v>
      </c>
    </row>
    <row r="8507" spans="1:7" x14ac:dyDescent="0.25">
      <c r="A8507">
        <v>628</v>
      </c>
      <c r="B8507" t="str">
        <f>VLOOKUP(CONCATENATE(C8507,"_",D8507),acronyms!$A$2:$B$330,2,0)</f>
        <v>Phyteuma hemisphaericum</v>
      </c>
      <c r="C8507" t="s">
        <v>91</v>
      </c>
      <c r="D8507" t="s">
        <v>92</v>
      </c>
      <c r="E8507" t="s">
        <v>11</v>
      </c>
      <c r="G8507" t="s">
        <v>75</v>
      </c>
    </row>
    <row r="8508" spans="1:7" x14ac:dyDescent="0.25">
      <c r="A8508">
        <v>628</v>
      </c>
      <c r="B8508" t="str">
        <f>VLOOKUP(CONCATENATE(C8508,"_",D8508),acronyms!$A$2:$B$330,2,0)</f>
        <v>Potentilla aurea</v>
      </c>
      <c r="C8508" t="s">
        <v>34</v>
      </c>
      <c r="D8508" t="s">
        <v>35</v>
      </c>
      <c r="E8508" t="s">
        <v>11</v>
      </c>
      <c r="G8508" t="s">
        <v>75</v>
      </c>
    </row>
    <row r="8509" spans="1:7" x14ac:dyDescent="0.25">
      <c r="A8509">
        <v>628</v>
      </c>
      <c r="B8509" t="str">
        <f>VLOOKUP(CONCATENATE(C8509,"_",D8509),acronyms!$A$2:$B$330,2,0)</f>
        <v>Ranunculus villarsii</v>
      </c>
      <c r="C8509" t="s">
        <v>36</v>
      </c>
      <c r="D8509" t="s">
        <v>37</v>
      </c>
      <c r="E8509" t="s">
        <v>11</v>
      </c>
      <c r="G8509" t="s">
        <v>75</v>
      </c>
    </row>
    <row r="8510" spans="1:7" x14ac:dyDescent="0.25">
      <c r="A8510">
        <v>628</v>
      </c>
      <c r="B8510" t="str">
        <f>VLOOKUP(CONCATENATE(C8510,"_",D8510),acronyms!$A$2:$B$330,2,0)</f>
        <v>Salix herbacea</v>
      </c>
      <c r="C8510" t="s">
        <v>40</v>
      </c>
      <c r="D8510" t="s">
        <v>81</v>
      </c>
      <c r="E8510" t="s">
        <v>11</v>
      </c>
      <c r="G8510" t="s">
        <v>75</v>
      </c>
    </row>
    <row r="8511" spans="1:7" x14ac:dyDescent="0.25">
      <c r="A8511">
        <v>628</v>
      </c>
      <c r="B8511" t="str">
        <f>VLOOKUP(CONCATENATE(C8511,"_",D8511),acronyms!$A$2:$B$330,2,0)</f>
        <v>Scorzoneroides helvetica</v>
      </c>
      <c r="C8511" t="s">
        <v>42</v>
      </c>
      <c r="D8511" t="s">
        <v>41</v>
      </c>
      <c r="E8511">
        <v>1</v>
      </c>
      <c r="G8511" t="s">
        <v>75</v>
      </c>
    </row>
    <row r="8512" spans="1:7" x14ac:dyDescent="0.25">
      <c r="A8512">
        <v>628</v>
      </c>
      <c r="B8512" t="str">
        <f>VLOOKUP(CONCATENATE(C8512,"_",D8512),acronyms!$A$2:$B$330,2,0)</f>
        <v>Sempervivum montanum s. str.</v>
      </c>
      <c r="C8512" t="s">
        <v>95</v>
      </c>
      <c r="D8512" t="s">
        <v>26</v>
      </c>
      <c r="E8512" t="s">
        <v>11</v>
      </c>
      <c r="G8512" t="s">
        <v>75</v>
      </c>
    </row>
    <row r="8513" spans="1:7" x14ac:dyDescent="0.25">
      <c r="A8513">
        <v>628</v>
      </c>
      <c r="B8513" t="str">
        <f>VLOOKUP(CONCATENATE(C8513,"_",D8513),acronyms!$A$2:$B$330,2,0)</f>
        <v>Solidago virgaurea subsp. minuta</v>
      </c>
      <c r="C8513" t="s">
        <v>44</v>
      </c>
      <c r="D8513" t="s">
        <v>45</v>
      </c>
      <c r="E8513" t="s">
        <v>11</v>
      </c>
      <c r="G8513" t="s">
        <v>75</v>
      </c>
    </row>
    <row r="8514" spans="1:7" x14ac:dyDescent="0.25">
      <c r="A8514">
        <v>628</v>
      </c>
      <c r="B8514" t="str">
        <f>VLOOKUP(CONCATENATE(C8514,"_",D8514),acronyms!$A$2:$B$330,2,0)</f>
        <v>Vaccinium gaultherioides</v>
      </c>
      <c r="C8514" t="s">
        <v>48</v>
      </c>
      <c r="D8514" t="s">
        <v>49</v>
      </c>
      <c r="E8514">
        <v>3</v>
      </c>
      <c r="G8514" t="s">
        <v>75</v>
      </c>
    </row>
    <row r="8515" spans="1:7" x14ac:dyDescent="0.25">
      <c r="A8515">
        <v>629</v>
      </c>
      <c r="B8515" t="str">
        <f>VLOOKUP(CONCATENATE(C8515,"_",D8515),acronyms!$A$2:$B$330,2,0)</f>
        <v>Achillea moschata</v>
      </c>
      <c r="C8515" t="s">
        <v>115</v>
      </c>
      <c r="D8515" t="s">
        <v>112</v>
      </c>
      <c r="E8515" t="s">
        <v>11</v>
      </c>
      <c r="G8515" t="s">
        <v>8</v>
      </c>
    </row>
    <row r="8516" spans="1:7" x14ac:dyDescent="0.25">
      <c r="A8516">
        <v>629</v>
      </c>
      <c r="B8516" t="str">
        <f>VLOOKUP(CONCATENATE(C8516,"_",D8516),acronyms!$A$2:$B$330,2,0)</f>
        <v>Agrostis rupestris</v>
      </c>
      <c r="C8516" t="s">
        <v>7</v>
      </c>
      <c r="D8516" t="s">
        <v>74</v>
      </c>
      <c r="E8516">
        <v>1</v>
      </c>
      <c r="G8516" t="s">
        <v>8</v>
      </c>
    </row>
    <row r="8517" spans="1:7" x14ac:dyDescent="0.25">
      <c r="A8517">
        <v>629</v>
      </c>
      <c r="B8517" t="str">
        <f>VLOOKUP(CONCATENATE(C8517,"_",D8517),acronyms!$A$2:$B$330,2,0)</f>
        <v>Anthoxanthum alpinum</v>
      </c>
      <c r="C8517" t="s">
        <v>12</v>
      </c>
      <c r="D8517" t="s">
        <v>13</v>
      </c>
      <c r="E8517">
        <v>1</v>
      </c>
      <c r="G8517" t="s">
        <v>8</v>
      </c>
    </row>
    <row r="8518" spans="1:7" x14ac:dyDescent="0.25">
      <c r="A8518">
        <v>629</v>
      </c>
      <c r="B8518" t="str">
        <f>VLOOKUP(CONCATENATE(C8518,"_",D8518),acronyms!$A$2:$B$330,2,0)</f>
        <v>Botrychium lunaria</v>
      </c>
      <c r="C8518" t="s">
        <v>174</v>
      </c>
      <c r="D8518" t="s">
        <v>175</v>
      </c>
      <c r="E8518" t="s">
        <v>18</v>
      </c>
      <c r="G8518" t="s">
        <v>8</v>
      </c>
    </row>
    <row r="8519" spans="1:7" x14ac:dyDescent="0.25">
      <c r="A8519">
        <v>629</v>
      </c>
      <c r="B8519" t="str">
        <f>VLOOKUP(CONCATENATE(C8519,"_",D8519),acronyms!$A$2:$B$330,2,0)</f>
        <v>Campanula scheuchzeri</v>
      </c>
      <c r="C8519" t="s">
        <v>16</v>
      </c>
      <c r="D8519" t="s">
        <v>17</v>
      </c>
      <c r="E8519" t="s">
        <v>11</v>
      </c>
      <c r="G8519" t="s">
        <v>8</v>
      </c>
    </row>
    <row r="8520" spans="1:7" x14ac:dyDescent="0.25">
      <c r="A8520">
        <v>629</v>
      </c>
      <c r="B8520" t="str">
        <f>VLOOKUP(CONCATENATE(C8520,"_",D8520),acronyms!$A$2:$B$330,2,0)</f>
        <v>Cardamine resedifolia</v>
      </c>
      <c r="C8520" t="s">
        <v>54</v>
      </c>
      <c r="D8520" t="s">
        <v>76</v>
      </c>
      <c r="E8520" t="s">
        <v>11</v>
      </c>
      <c r="G8520" t="s">
        <v>8</v>
      </c>
    </row>
    <row r="8521" spans="1:7" x14ac:dyDescent="0.25">
      <c r="A8521">
        <v>629</v>
      </c>
      <c r="B8521" t="str">
        <f>VLOOKUP(CONCATENATE(C8521,"_",D8521),acronyms!$A$2:$B$330,2,0)</f>
        <v>Cerastium fontanum s. str.</v>
      </c>
      <c r="C8521" t="s">
        <v>56</v>
      </c>
      <c r="D8521" t="s">
        <v>354</v>
      </c>
      <c r="E8521" t="s">
        <v>18</v>
      </c>
      <c r="G8521" t="s">
        <v>8</v>
      </c>
    </row>
    <row r="8522" spans="1:7" x14ac:dyDescent="0.25">
      <c r="A8522">
        <v>629</v>
      </c>
      <c r="B8522" t="str">
        <f>VLOOKUP(CONCATENATE(C8522,"_",D8522),acronyms!$A$2:$B$330,2,0)</f>
        <v>Coeloglossum viride</v>
      </c>
      <c r="C8522" t="s">
        <v>203</v>
      </c>
      <c r="D8522" t="s">
        <v>45</v>
      </c>
      <c r="E8522" t="s">
        <v>11</v>
      </c>
      <c r="G8522" t="s">
        <v>8</v>
      </c>
    </row>
    <row r="8523" spans="1:7" x14ac:dyDescent="0.25">
      <c r="A8523">
        <v>629</v>
      </c>
      <c r="B8523" t="str">
        <f>VLOOKUP(CONCATENATE(C8523,"_",D8523),acronyms!$A$2:$B$330,2,0)</f>
        <v>Euphrasia sp.</v>
      </c>
      <c r="C8523" t="s">
        <v>113</v>
      </c>
      <c r="D8523" t="s">
        <v>134</v>
      </c>
      <c r="E8523" t="s">
        <v>11</v>
      </c>
      <c r="G8523" t="s">
        <v>8</v>
      </c>
    </row>
    <row r="8524" spans="1:7" x14ac:dyDescent="0.25">
      <c r="A8524">
        <v>629</v>
      </c>
      <c r="B8524" t="str">
        <f>VLOOKUP(CONCATENATE(C8524,"_",D8524),acronyms!$A$2:$B$330,2,0)</f>
        <v>Festuca halleri agg.</v>
      </c>
      <c r="C8524" t="s">
        <v>19</v>
      </c>
      <c r="D8524" t="s">
        <v>58</v>
      </c>
      <c r="E8524">
        <v>1</v>
      </c>
      <c r="G8524" t="s">
        <v>8</v>
      </c>
    </row>
    <row r="8525" spans="1:7" x14ac:dyDescent="0.25">
      <c r="A8525">
        <v>629</v>
      </c>
      <c r="B8525" t="str">
        <f>VLOOKUP(CONCATENATE(C8525,"_",D8525),acronyms!$A$2:$B$330,2,0)</f>
        <v>Gentiana brachyphylla</v>
      </c>
      <c r="C8525" t="s">
        <v>21</v>
      </c>
      <c r="D8525" t="s">
        <v>151</v>
      </c>
      <c r="E8525">
        <v>1</v>
      </c>
      <c r="G8525" t="s">
        <v>8</v>
      </c>
    </row>
    <row r="8526" spans="1:7" x14ac:dyDescent="0.25">
      <c r="A8526">
        <v>629</v>
      </c>
      <c r="B8526" t="str">
        <f>VLOOKUP(CONCATENATE(C8526,"_",D8526),acronyms!$A$2:$B$330,2,0)</f>
        <v>Gentiana sp.</v>
      </c>
      <c r="C8526" t="s">
        <v>21</v>
      </c>
      <c r="D8526" t="s">
        <v>134</v>
      </c>
      <c r="E8526" t="s">
        <v>11</v>
      </c>
      <c r="G8526" t="s">
        <v>8</v>
      </c>
    </row>
    <row r="8527" spans="1:7" x14ac:dyDescent="0.25">
      <c r="A8527">
        <v>629</v>
      </c>
      <c r="B8527" t="str">
        <f>VLOOKUP(CONCATENATE(C8527,"_",D8527),acronyms!$A$2:$B$330,2,0)</f>
        <v>Geum montanum</v>
      </c>
      <c r="C8527" t="s">
        <v>25</v>
      </c>
      <c r="D8527" t="s">
        <v>26</v>
      </c>
      <c r="E8527">
        <v>1</v>
      </c>
      <c r="G8527" t="s">
        <v>8</v>
      </c>
    </row>
    <row r="8528" spans="1:7" x14ac:dyDescent="0.25">
      <c r="A8528">
        <v>629</v>
      </c>
      <c r="B8528" t="str">
        <f>VLOOKUP(CONCATENATE(C8528,"_",D8528),acronyms!$A$2:$B$330,2,0)</f>
        <v>Leucanthemopsis alpina</v>
      </c>
      <c r="C8528" t="s">
        <v>59</v>
      </c>
      <c r="D8528" t="s">
        <v>13</v>
      </c>
      <c r="E8528" t="s">
        <v>11</v>
      </c>
      <c r="G8528" t="s">
        <v>8</v>
      </c>
    </row>
    <row r="8529" spans="1:7" x14ac:dyDescent="0.25">
      <c r="A8529">
        <v>629</v>
      </c>
      <c r="B8529" t="str">
        <f>VLOOKUP(CONCATENATE(C8529,"_",D8529),acronyms!$A$2:$B$330,2,0)</f>
        <v>Luzula spicata</v>
      </c>
      <c r="C8529" t="s">
        <v>30</v>
      </c>
      <c r="D8529" t="s">
        <v>60</v>
      </c>
      <c r="E8529">
        <v>1</v>
      </c>
      <c r="G8529" t="s">
        <v>8</v>
      </c>
    </row>
    <row r="8530" spans="1:7" x14ac:dyDescent="0.25">
      <c r="A8530">
        <v>629</v>
      </c>
      <c r="B8530" t="str">
        <f>VLOOKUP(CONCATENATE(C8530,"_",D8530),acronyms!$A$2:$B$330,2,0)</f>
        <v>Minuartia gerardii</v>
      </c>
      <c r="C8530" t="s">
        <v>62</v>
      </c>
      <c r="D8530" t="s">
        <v>23</v>
      </c>
      <c r="E8530" t="s">
        <v>11</v>
      </c>
      <c r="G8530" t="s">
        <v>8</v>
      </c>
    </row>
    <row r="8531" spans="1:7" x14ac:dyDescent="0.25">
      <c r="A8531">
        <v>629</v>
      </c>
      <c r="B8531" t="str">
        <f>VLOOKUP(CONCATENATE(C8531,"_",D8531),acronyms!$A$2:$B$330,2,0)</f>
        <v>Myosotis alpestris</v>
      </c>
      <c r="C8531" t="s">
        <v>101</v>
      </c>
      <c r="D8531" t="s">
        <v>13</v>
      </c>
      <c r="E8531" t="s">
        <v>11</v>
      </c>
      <c r="G8531" t="s">
        <v>8</v>
      </c>
    </row>
    <row r="8532" spans="1:7" x14ac:dyDescent="0.25">
      <c r="A8532">
        <v>629</v>
      </c>
      <c r="B8532" t="str">
        <f>VLOOKUP(CONCATENATE(C8532,"_",D8532),acronyms!$A$2:$B$330,2,0)</f>
        <v>Phleum alpinum agg.</v>
      </c>
      <c r="C8532" t="s">
        <v>162</v>
      </c>
      <c r="D8532" t="s">
        <v>156</v>
      </c>
      <c r="E8532" t="s">
        <v>11</v>
      </c>
      <c r="G8532" t="s">
        <v>8</v>
      </c>
    </row>
    <row r="8533" spans="1:7" x14ac:dyDescent="0.25">
      <c r="A8533">
        <v>629</v>
      </c>
      <c r="B8533" t="str">
        <f>VLOOKUP(CONCATENATE(C8533,"_",D8533),acronyms!$A$2:$B$330,2,0)</f>
        <v>Poa alpina</v>
      </c>
      <c r="C8533" t="s">
        <v>79</v>
      </c>
      <c r="D8533" t="s">
        <v>13</v>
      </c>
      <c r="E8533" t="s">
        <v>46</v>
      </c>
      <c r="G8533" t="s">
        <v>8</v>
      </c>
    </row>
    <row r="8534" spans="1:7" x14ac:dyDescent="0.25">
      <c r="A8534">
        <v>629</v>
      </c>
      <c r="B8534" t="str">
        <f>VLOOKUP(CONCATENATE(C8534,"_",D8534),acronyms!$A$2:$B$330,2,0)</f>
        <v>Potentilla aurea</v>
      </c>
      <c r="C8534" t="s">
        <v>34</v>
      </c>
      <c r="D8534" t="s">
        <v>35</v>
      </c>
      <c r="E8534">
        <v>1</v>
      </c>
      <c r="G8534" t="s">
        <v>8</v>
      </c>
    </row>
    <row r="8535" spans="1:7" x14ac:dyDescent="0.25">
      <c r="A8535">
        <v>629</v>
      </c>
      <c r="B8535" t="str">
        <f>VLOOKUP(CONCATENATE(C8535,"_",D8535),acronyms!$A$2:$B$330,2,0)</f>
        <v>Ranunculus villarsii</v>
      </c>
      <c r="C8535" t="s">
        <v>36</v>
      </c>
      <c r="D8535" t="s">
        <v>37</v>
      </c>
      <c r="E8535" t="s">
        <v>50</v>
      </c>
      <c r="G8535" t="s">
        <v>8</v>
      </c>
    </row>
    <row r="8536" spans="1:7" x14ac:dyDescent="0.25">
      <c r="A8536">
        <v>629</v>
      </c>
      <c r="B8536" t="str">
        <f>VLOOKUP(CONCATENATE(C8536,"_",D8536),acronyms!$A$2:$B$330,2,0)</f>
        <v>Scorzoneroides helvetica</v>
      </c>
      <c r="C8536" t="s">
        <v>42</v>
      </c>
      <c r="D8536" t="s">
        <v>41</v>
      </c>
      <c r="E8536" t="s">
        <v>50</v>
      </c>
      <c r="G8536" t="s">
        <v>8</v>
      </c>
    </row>
    <row r="8537" spans="1:7" x14ac:dyDescent="0.25">
      <c r="A8537">
        <v>629</v>
      </c>
      <c r="B8537" t="str">
        <f>VLOOKUP(CONCATENATE(C8537,"_",D8537),acronyms!$A$2:$B$330,2,0)</f>
        <v>Sibbaldia procumbens</v>
      </c>
      <c r="C8537" t="s">
        <v>129</v>
      </c>
      <c r="D8537" t="s">
        <v>130</v>
      </c>
      <c r="E8537" t="s">
        <v>11</v>
      </c>
      <c r="G8537" t="s">
        <v>8</v>
      </c>
    </row>
    <row r="8538" spans="1:7" x14ac:dyDescent="0.25">
      <c r="A8538">
        <v>629</v>
      </c>
      <c r="B8538" t="str">
        <f>VLOOKUP(CONCATENATE(C8538,"_",D8538),acronyms!$A$2:$B$330,2,0)</f>
        <v>Trifolium pallescens</v>
      </c>
      <c r="C8538" t="s">
        <v>108</v>
      </c>
      <c r="D8538" t="s">
        <v>109</v>
      </c>
      <c r="E8538" t="s">
        <v>50</v>
      </c>
      <c r="G8538" t="s">
        <v>8</v>
      </c>
    </row>
    <row r="8539" spans="1:7" x14ac:dyDescent="0.25">
      <c r="A8539">
        <v>629</v>
      </c>
      <c r="B8539" t="str">
        <f>VLOOKUP(CONCATENATE(C8539,"_",D8539),acronyms!$A$2:$B$330,2,0)</f>
        <v>Trifolium pratense subsp. pratense</v>
      </c>
      <c r="C8539" t="s">
        <v>108</v>
      </c>
      <c r="D8539" t="s">
        <v>110</v>
      </c>
      <c r="E8539" t="s">
        <v>50</v>
      </c>
      <c r="G8539" t="s">
        <v>8</v>
      </c>
    </row>
    <row r="8540" spans="1:7" x14ac:dyDescent="0.25">
      <c r="A8540">
        <v>629</v>
      </c>
      <c r="B8540" t="str">
        <f>VLOOKUP(CONCATENATE(C8540,"_",D8540),acronyms!$A$2:$B$330,2,0)</f>
        <v>Veronica alpina</v>
      </c>
      <c r="C8540" t="s">
        <v>15</v>
      </c>
      <c r="D8540" t="s">
        <v>13</v>
      </c>
      <c r="E8540" t="s">
        <v>11</v>
      </c>
      <c r="G8540" t="s">
        <v>8</v>
      </c>
    </row>
    <row r="8541" spans="1:7" x14ac:dyDescent="0.25">
      <c r="A8541">
        <v>631</v>
      </c>
      <c r="B8541" t="str">
        <f>VLOOKUP(CONCATENATE(C8541,"_",D8541),acronyms!$A$2:$B$330,2,0)</f>
        <v>Anthoxanthum alpinum</v>
      </c>
      <c r="C8541" t="s">
        <v>12</v>
      </c>
      <c r="D8541" t="s">
        <v>13</v>
      </c>
      <c r="E8541" t="s">
        <v>11</v>
      </c>
      <c r="G8541" t="s">
        <v>8</v>
      </c>
    </row>
    <row r="8542" spans="1:7" x14ac:dyDescent="0.25">
      <c r="A8542">
        <v>631</v>
      </c>
      <c r="B8542" t="str">
        <f>VLOOKUP(CONCATENATE(C8542,"_",D8542),acronyms!$A$2:$B$330,2,0)</f>
        <v>Avenula versicolor</v>
      </c>
      <c r="C8542" t="s">
        <v>14</v>
      </c>
      <c r="D8542" t="s">
        <v>15</v>
      </c>
      <c r="E8542">
        <v>1</v>
      </c>
      <c r="G8542" t="s">
        <v>8</v>
      </c>
    </row>
    <row r="8543" spans="1:7" x14ac:dyDescent="0.25">
      <c r="A8543">
        <v>631</v>
      </c>
      <c r="B8543" t="str">
        <f>VLOOKUP(CONCATENATE(C8543,"_",D8543),acronyms!$A$2:$B$330,2,0)</f>
        <v>Carex curvula subsp. curvula</v>
      </c>
      <c r="C8543" t="s">
        <v>54</v>
      </c>
      <c r="D8543" t="s">
        <v>55</v>
      </c>
      <c r="E8543" t="s">
        <v>50</v>
      </c>
      <c r="G8543" t="s">
        <v>8</v>
      </c>
    </row>
    <row r="8544" spans="1:7" x14ac:dyDescent="0.25">
      <c r="A8544">
        <v>631</v>
      </c>
      <c r="B8544" t="str">
        <f>VLOOKUP(CONCATENATE(C8544,"_",D8544),acronyms!$A$2:$B$330,2,0)</f>
        <v>Homogyne alpina</v>
      </c>
      <c r="C8544" t="s">
        <v>27</v>
      </c>
      <c r="D8544" t="s">
        <v>13</v>
      </c>
      <c r="E8544" t="s">
        <v>50</v>
      </c>
      <c r="G8544" t="s">
        <v>8</v>
      </c>
    </row>
    <row r="8545" spans="1:7" x14ac:dyDescent="0.25">
      <c r="A8545">
        <v>631</v>
      </c>
      <c r="B8545" t="str">
        <f>VLOOKUP(CONCATENATE(C8545,"_",D8545),acronyms!$A$2:$B$330,2,0)</f>
        <v>Leucanthemopsis alpina</v>
      </c>
      <c r="C8545" t="s">
        <v>59</v>
      </c>
      <c r="D8545" t="s">
        <v>13</v>
      </c>
      <c r="E8545" t="s">
        <v>11</v>
      </c>
      <c r="G8545" t="s">
        <v>8</v>
      </c>
    </row>
    <row r="8546" spans="1:7" x14ac:dyDescent="0.25">
      <c r="A8546">
        <v>631</v>
      </c>
      <c r="B8546" t="str">
        <f>VLOOKUP(CONCATENATE(C8546,"_",D8546),acronyms!$A$2:$B$330,2,0)</f>
        <v>Mutellina adonidifolia</v>
      </c>
      <c r="C8546" t="s">
        <v>99</v>
      </c>
      <c r="D8546" t="s">
        <v>100</v>
      </c>
      <c r="E8546" t="s">
        <v>11</v>
      </c>
      <c r="G8546" t="s">
        <v>8</v>
      </c>
    </row>
    <row r="8547" spans="1:7" x14ac:dyDescent="0.25">
      <c r="A8547">
        <v>631</v>
      </c>
      <c r="B8547" t="str">
        <f>VLOOKUP(CONCATENATE(C8547,"_",D8547),acronyms!$A$2:$B$330,2,0)</f>
        <v>Oreochloa disticha</v>
      </c>
      <c r="C8547" t="s">
        <v>64</v>
      </c>
      <c r="D8547" t="s">
        <v>65</v>
      </c>
      <c r="E8547">
        <v>1</v>
      </c>
      <c r="G8547" t="s">
        <v>8</v>
      </c>
    </row>
    <row r="8548" spans="1:7" x14ac:dyDescent="0.25">
      <c r="A8548">
        <v>631</v>
      </c>
      <c r="B8548" t="str">
        <f>VLOOKUP(CONCATENATE(C8548,"_",D8548),acronyms!$A$2:$B$330,2,0)</f>
        <v>Pedicularis kerneri</v>
      </c>
      <c r="C8548" t="s">
        <v>66</v>
      </c>
      <c r="D8548" t="s">
        <v>322</v>
      </c>
      <c r="E8548" t="s">
        <v>11</v>
      </c>
      <c r="G8548" t="s">
        <v>8</v>
      </c>
    </row>
    <row r="8549" spans="1:7" x14ac:dyDescent="0.25">
      <c r="A8549">
        <v>631</v>
      </c>
      <c r="B8549" t="str">
        <f>VLOOKUP(CONCATENATE(C8549,"_",D8549),acronyms!$A$2:$B$330,2,0)</f>
        <v>Persicaria vivipara</v>
      </c>
      <c r="C8549" t="s">
        <v>32</v>
      </c>
      <c r="D8549" t="s">
        <v>33</v>
      </c>
      <c r="E8549" t="s">
        <v>11</v>
      </c>
      <c r="G8549" t="s">
        <v>8</v>
      </c>
    </row>
    <row r="8550" spans="1:7" x14ac:dyDescent="0.25">
      <c r="A8550">
        <v>631</v>
      </c>
      <c r="B8550" t="str">
        <f>VLOOKUP(CONCATENATE(C8550,"_",D8550),acronyms!$A$2:$B$330,2,0)</f>
        <v>Phyteuma hemisphaericum</v>
      </c>
      <c r="C8550" t="s">
        <v>91</v>
      </c>
      <c r="D8550" t="s">
        <v>92</v>
      </c>
      <c r="E8550" t="s">
        <v>11</v>
      </c>
      <c r="G8550" t="s">
        <v>8</v>
      </c>
    </row>
    <row r="8551" spans="1:7" x14ac:dyDescent="0.25">
      <c r="A8551">
        <v>631</v>
      </c>
      <c r="B8551" t="str">
        <f>VLOOKUP(CONCATENATE(C8551,"_",D8551),acronyms!$A$2:$B$330,2,0)</f>
        <v>Primula glutinosa</v>
      </c>
      <c r="C8551" t="s">
        <v>69</v>
      </c>
      <c r="D8551" t="s">
        <v>70</v>
      </c>
      <c r="E8551" t="s">
        <v>11</v>
      </c>
      <c r="G8551" t="s">
        <v>8</v>
      </c>
    </row>
    <row r="8552" spans="1:7" x14ac:dyDescent="0.25">
      <c r="A8552">
        <v>631</v>
      </c>
      <c r="B8552" t="str">
        <f>VLOOKUP(CONCATENATE(C8552,"_",D8552),acronyms!$A$2:$B$330,2,0)</f>
        <v>Primula minima</v>
      </c>
      <c r="C8552" t="s">
        <v>69</v>
      </c>
      <c r="D8552" t="s">
        <v>62</v>
      </c>
      <c r="E8552" t="s">
        <v>11</v>
      </c>
      <c r="G8552" t="s">
        <v>8</v>
      </c>
    </row>
    <row r="8553" spans="1:7" x14ac:dyDescent="0.25">
      <c r="A8553">
        <v>631</v>
      </c>
      <c r="B8553" t="str">
        <f>VLOOKUP(CONCATENATE(C8553,"_",D8553),acronyms!$A$2:$B$330,2,0)</f>
        <v>Rhododendron ferrugineum</v>
      </c>
      <c r="C8553" t="s">
        <v>38</v>
      </c>
      <c r="D8553" t="s">
        <v>39</v>
      </c>
      <c r="E8553" t="s">
        <v>18</v>
      </c>
      <c r="G8553" t="s">
        <v>8</v>
      </c>
    </row>
    <row r="8554" spans="1:7" x14ac:dyDescent="0.25">
      <c r="A8554">
        <v>631</v>
      </c>
      <c r="B8554" t="str">
        <f>VLOOKUP(CONCATENATE(C8554,"_",D8554),acronyms!$A$2:$B$330,2,0)</f>
        <v>Salix herbacea</v>
      </c>
      <c r="C8554" t="s">
        <v>40</v>
      </c>
      <c r="D8554" t="s">
        <v>81</v>
      </c>
      <c r="E8554" t="s">
        <v>46</v>
      </c>
      <c r="G8554" t="s">
        <v>8</v>
      </c>
    </row>
    <row r="8555" spans="1:7" x14ac:dyDescent="0.25">
      <c r="A8555">
        <v>631</v>
      </c>
      <c r="B8555" t="str">
        <f>VLOOKUP(CONCATENATE(C8555,"_",D8555),acronyms!$A$2:$B$330,2,0)</f>
        <v>Scorzoneroides helvetica</v>
      </c>
      <c r="C8555" t="s">
        <v>42</v>
      </c>
      <c r="D8555" t="s">
        <v>41</v>
      </c>
      <c r="E8555">
        <v>1</v>
      </c>
      <c r="G8555" t="s">
        <v>8</v>
      </c>
    </row>
    <row r="8556" spans="1:7" x14ac:dyDescent="0.25">
      <c r="A8556">
        <v>631</v>
      </c>
      <c r="B8556" t="str">
        <f>VLOOKUP(CONCATENATE(C8556,"_",D8556),acronyms!$A$2:$B$330,2,0)</f>
        <v>Soldanella pusilla</v>
      </c>
      <c r="C8556" t="s">
        <v>44</v>
      </c>
      <c r="D8556" t="s">
        <v>127</v>
      </c>
      <c r="E8556">
        <v>1</v>
      </c>
      <c r="G8556" t="s">
        <v>8</v>
      </c>
    </row>
    <row r="8557" spans="1:7" x14ac:dyDescent="0.25">
      <c r="A8557">
        <v>631</v>
      </c>
      <c r="B8557" t="str">
        <f>VLOOKUP(CONCATENATE(C8557,"_",D8557),acronyms!$A$2:$B$330,2,0)</f>
        <v>Vaccinium gaultherioides</v>
      </c>
      <c r="C8557" t="s">
        <v>48</v>
      </c>
      <c r="D8557" t="s">
        <v>49</v>
      </c>
      <c r="E8557">
        <v>1</v>
      </c>
      <c r="G8557" t="s">
        <v>8</v>
      </c>
    </row>
    <row r="8558" spans="1:7" x14ac:dyDescent="0.25">
      <c r="A8558">
        <v>632</v>
      </c>
      <c r="B8558" t="str">
        <f>VLOOKUP(CONCATENATE(C8558,"_",D8558),acronyms!$A$2:$B$330,2,0)</f>
        <v>Agrostis alpina</v>
      </c>
      <c r="C8558" t="s">
        <v>7</v>
      </c>
      <c r="D8558" t="s">
        <v>13</v>
      </c>
      <c r="E8558" t="s">
        <v>11</v>
      </c>
      <c r="G8558" t="s">
        <v>75</v>
      </c>
    </row>
    <row r="8559" spans="1:7" x14ac:dyDescent="0.25">
      <c r="A8559">
        <v>632</v>
      </c>
      <c r="B8559" t="str">
        <f>VLOOKUP(CONCATENATE(C8559,"_",D8559),acronyms!$A$2:$B$330,2,0)</f>
        <v>Avenula versicolor</v>
      </c>
      <c r="C8559" t="s">
        <v>14</v>
      </c>
      <c r="D8559" t="s">
        <v>15</v>
      </c>
      <c r="E8559">
        <v>1</v>
      </c>
      <c r="G8559" t="s">
        <v>75</v>
      </c>
    </row>
    <row r="8560" spans="1:7" x14ac:dyDescent="0.25">
      <c r="A8560">
        <v>632</v>
      </c>
      <c r="B8560" t="str">
        <f>VLOOKUP(CONCATENATE(C8560,"_",D8560),acronyms!$A$2:$B$330,2,0)</f>
        <v>Carex curvula subsp. curvula</v>
      </c>
      <c r="C8560" t="s">
        <v>54</v>
      </c>
      <c r="D8560" t="s">
        <v>55</v>
      </c>
      <c r="E8560" t="s">
        <v>11</v>
      </c>
      <c r="G8560" t="s">
        <v>75</v>
      </c>
    </row>
    <row r="8561" spans="1:7" x14ac:dyDescent="0.25">
      <c r="A8561">
        <v>632</v>
      </c>
      <c r="B8561" t="str">
        <f>VLOOKUP(CONCATENATE(C8561,"_",D8561),acronyms!$A$2:$B$330,2,0)</f>
        <v>Festuca halleri agg.</v>
      </c>
      <c r="C8561" t="s">
        <v>19</v>
      </c>
      <c r="D8561" t="s">
        <v>161</v>
      </c>
      <c r="E8561" t="s">
        <v>11</v>
      </c>
      <c r="G8561" t="s">
        <v>75</v>
      </c>
    </row>
    <row r="8562" spans="1:7" x14ac:dyDescent="0.25">
      <c r="A8562">
        <v>632</v>
      </c>
      <c r="B8562" t="str">
        <f>VLOOKUP(CONCATENATE(C8562,"_",D8562),acronyms!$A$2:$B$330,2,0)</f>
        <v>Homogyne alpina</v>
      </c>
      <c r="C8562" t="s">
        <v>27</v>
      </c>
      <c r="D8562" t="s">
        <v>13</v>
      </c>
      <c r="E8562">
        <v>1</v>
      </c>
      <c r="G8562" t="s">
        <v>75</v>
      </c>
    </row>
    <row r="8563" spans="1:7" x14ac:dyDescent="0.25">
      <c r="A8563">
        <v>632</v>
      </c>
      <c r="B8563" t="str">
        <f>VLOOKUP(CONCATENATE(C8563,"_",D8563),acronyms!$A$2:$B$330,2,0)</f>
        <v>Juncus trifidus</v>
      </c>
      <c r="C8563" t="s">
        <v>132</v>
      </c>
      <c r="D8563" t="s">
        <v>108</v>
      </c>
      <c r="E8563" t="s">
        <v>46</v>
      </c>
      <c r="G8563" t="s">
        <v>75</v>
      </c>
    </row>
    <row r="8564" spans="1:7" x14ac:dyDescent="0.25">
      <c r="A8564">
        <v>632</v>
      </c>
      <c r="B8564" t="str">
        <f>VLOOKUP(CONCATENATE(C8564,"_",D8564),acronyms!$A$2:$B$330,2,0)</f>
        <v>Luzula lutea</v>
      </c>
      <c r="C8564" t="s">
        <v>30</v>
      </c>
      <c r="D8564" t="s">
        <v>98</v>
      </c>
      <c r="E8564" t="s">
        <v>11</v>
      </c>
      <c r="G8564" t="s">
        <v>75</v>
      </c>
    </row>
    <row r="8565" spans="1:7" x14ac:dyDescent="0.25">
      <c r="A8565">
        <v>632</v>
      </c>
      <c r="B8565" t="str">
        <f>VLOOKUP(CONCATENATE(C8565,"_",D8565),acronyms!$A$2:$B$330,2,0)</f>
        <v>Phyteuma hemisphaericum</v>
      </c>
      <c r="C8565" t="s">
        <v>91</v>
      </c>
      <c r="D8565" t="s">
        <v>92</v>
      </c>
      <c r="E8565" t="s">
        <v>18</v>
      </c>
      <c r="G8565" t="s">
        <v>75</v>
      </c>
    </row>
    <row r="8566" spans="1:7" x14ac:dyDescent="0.25">
      <c r="A8566">
        <v>632</v>
      </c>
      <c r="B8566" t="str">
        <f>VLOOKUP(CONCATENATE(C8566,"_",D8566),acronyms!$A$2:$B$330,2,0)</f>
        <v>Potentilla aurea</v>
      </c>
      <c r="C8566" t="s">
        <v>34</v>
      </c>
      <c r="D8566" t="s">
        <v>35</v>
      </c>
      <c r="E8566">
        <v>1</v>
      </c>
      <c r="G8566" t="s">
        <v>75</v>
      </c>
    </row>
    <row r="8567" spans="1:7" x14ac:dyDescent="0.25">
      <c r="A8567">
        <v>632</v>
      </c>
      <c r="B8567" t="str">
        <f>VLOOKUP(CONCATENATE(C8567,"_",D8567),acronyms!$A$2:$B$330,2,0)</f>
        <v>Scorzoneroides helvetica</v>
      </c>
      <c r="C8567" t="s">
        <v>42</v>
      </c>
      <c r="D8567" t="s">
        <v>41</v>
      </c>
      <c r="E8567">
        <v>1</v>
      </c>
      <c r="G8567" t="s">
        <v>75</v>
      </c>
    </row>
    <row r="8568" spans="1:7" x14ac:dyDescent="0.25">
      <c r="A8568">
        <v>632</v>
      </c>
      <c r="B8568" t="str">
        <f>VLOOKUP(CONCATENATE(C8568,"_",D8568),acronyms!$A$2:$B$330,2,0)</f>
        <v>Vaccinium myrtillus</v>
      </c>
      <c r="C8568" t="s">
        <v>48</v>
      </c>
      <c r="D8568" t="s">
        <v>51</v>
      </c>
      <c r="E8568" t="s">
        <v>50</v>
      </c>
      <c r="G8568" t="s">
        <v>75</v>
      </c>
    </row>
    <row r="8569" spans="1:7" x14ac:dyDescent="0.25">
      <c r="A8569">
        <v>632</v>
      </c>
      <c r="B8569" t="str">
        <f>VLOOKUP(CONCATENATE(C8569,"_",D8569),acronyms!$A$2:$B$330,2,0)</f>
        <v>Vaccinium vitis-idaea</v>
      </c>
      <c r="C8569" t="s">
        <v>48</v>
      </c>
      <c r="D8569" t="s">
        <v>150</v>
      </c>
      <c r="E8569">
        <v>1</v>
      </c>
      <c r="G8569" t="s">
        <v>75</v>
      </c>
    </row>
    <row r="8570" spans="1:7" x14ac:dyDescent="0.25">
      <c r="A8570">
        <v>633</v>
      </c>
      <c r="B8570" t="str">
        <f>VLOOKUP(CONCATENATE(C8570,"_",D8570),acronyms!$A$2:$B$330,2,0)</f>
        <v>Achillea moschata</v>
      </c>
      <c r="C8570" t="s">
        <v>239</v>
      </c>
      <c r="D8570" t="s">
        <v>112</v>
      </c>
      <c r="E8570" t="s">
        <v>11</v>
      </c>
      <c r="G8570" t="s">
        <v>8</v>
      </c>
    </row>
    <row r="8571" spans="1:7" x14ac:dyDescent="0.25">
      <c r="A8571">
        <v>633</v>
      </c>
      <c r="B8571" t="str">
        <f>VLOOKUP(CONCATENATE(C8571,"_",D8571),acronyms!$A$2:$B$330,2,0)</f>
        <v>Agrostis rupestris</v>
      </c>
      <c r="C8571" t="s">
        <v>177</v>
      </c>
      <c r="D8571" t="s">
        <v>74</v>
      </c>
      <c r="E8571" t="s">
        <v>11</v>
      </c>
      <c r="G8571" t="s">
        <v>8</v>
      </c>
    </row>
    <row r="8572" spans="1:7" x14ac:dyDescent="0.25">
      <c r="A8572">
        <v>633</v>
      </c>
      <c r="B8572" t="str">
        <f>VLOOKUP(CONCATENATE(C8572,"_",D8572),acronyms!$A$2:$B$330,2,0)</f>
        <v>Anthoxanthum alpinum</v>
      </c>
      <c r="C8572" t="s">
        <v>179</v>
      </c>
      <c r="D8572" t="s">
        <v>13</v>
      </c>
      <c r="E8572" t="s">
        <v>50</v>
      </c>
      <c r="G8572" t="s">
        <v>8</v>
      </c>
    </row>
    <row r="8573" spans="1:7" x14ac:dyDescent="0.25">
      <c r="A8573">
        <v>633</v>
      </c>
      <c r="B8573" t="str">
        <f>VLOOKUP(CONCATENATE(C8573,"_",D8573),acronyms!$A$2:$B$330,2,0)</f>
        <v>Botrychium lunaria</v>
      </c>
      <c r="C8573" t="s">
        <v>306</v>
      </c>
      <c r="D8573" t="s">
        <v>175</v>
      </c>
      <c r="E8573" t="s">
        <v>11</v>
      </c>
      <c r="G8573" t="s">
        <v>8</v>
      </c>
    </row>
    <row r="8574" spans="1:7" x14ac:dyDescent="0.25">
      <c r="A8574">
        <v>633</v>
      </c>
      <c r="B8574" t="str">
        <f>VLOOKUP(CONCATENATE(C8574,"_",D8574),acronyms!$A$2:$B$330,2,0)</f>
        <v>Campanula scheuchzeri</v>
      </c>
      <c r="C8574" t="s">
        <v>210</v>
      </c>
      <c r="D8574" t="s">
        <v>17</v>
      </c>
      <c r="E8574" t="s">
        <v>11</v>
      </c>
      <c r="G8574" t="s">
        <v>8</v>
      </c>
    </row>
    <row r="8575" spans="1:7" x14ac:dyDescent="0.25">
      <c r="A8575">
        <v>633</v>
      </c>
      <c r="B8575" t="str">
        <f>VLOOKUP(CONCATENATE(C8575,"_",D8575),acronyms!$A$2:$B$330,2,0)</f>
        <v>Crepis aurea</v>
      </c>
      <c r="C8575" t="s">
        <v>308</v>
      </c>
      <c r="D8575" t="s">
        <v>35</v>
      </c>
      <c r="E8575" t="s">
        <v>11</v>
      </c>
      <c r="G8575" t="s">
        <v>8</v>
      </c>
    </row>
    <row r="8576" spans="1:7" x14ac:dyDescent="0.25">
      <c r="A8576">
        <v>633</v>
      </c>
      <c r="B8576" t="str">
        <f>VLOOKUP(CONCATENATE(C8576,"_",D8576),acronyms!$A$2:$B$330,2,0)</f>
        <v>Euphrasia sp.</v>
      </c>
      <c r="C8576" t="s">
        <v>247</v>
      </c>
      <c r="D8576" t="s">
        <v>134</v>
      </c>
      <c r="E8576" t="s">
        <v>11</v>
      </c>
      <c r="G8576" t="s">
        <v>8</v>
      </c>
    </row>
    <row r="8577" spans="1:7" x14ac:dyDescent="0.25">
      <c r="A8577">
        <v>633</v>
      </c>
      <c r="B8577" t="str">
        <f>VLOOKUP(CONCATENATE(C8577,"_",D8577),acronyms!$A$2:$B$330,2,0)</f>
        <v>Festuca halleri agg.</v>
      </c>
      <c r="C8577" t="s">
        <v>182</v>
      </c>
      <c r="D8577" t="s">
        <v>58</v>
      </c>
      <c r="E8577">
        <v>1</v>
      </c>
      <c r="G8577" t="s">
        <v>8</v>
      </c>
    </row>
    <row r="8578" spans="1:7" x14ac:dyDescent="0.25">
      <c r="A8578">
        <v>633</v>
      </c>
      <c r="B8578" t="str">
        <f>VLOOKUP(CONCATENATE(C8578,"_",D8578),acronyms!$A$2:$B$330,2,0)</f>
        <v>Gentiana brachyphylla</v>
      </c>
      <c r="C8578" t="s">
        <v>211</v>
      </c>
      <c r="D8578" t="s">
        <v>151</v>
      </c>
      <c r="E8578" t="s">
        <v>11</v>
      </c>
      <c r="G8578" t="s">
        <v>8</v>
      </c>
    </row>
    <row r="8579" spans="1:7" x14ac:dyDescent="0.25">
      <c r="A8579">
        <v>633</v>
      </c>
      <c r="B8579" t="str">
        <f>VLOOKUP(CONCATENATE(C8579,"_",D8579),acronyms!$A$2:$B$330,2,0)</f>
        <v>Leontodon hispidus</v>
      </c>
      <c r="C8579" t="s">
        <v>184</v>
      </c>
      <c r="D8579" t="s">
        <v>29</v>
      </c>
      <c r="E8579" t="s">
        <v>11</v>
      </c>
      <c r="G8579" t="s">
        <v>8</v>
      </c>
    </row>
    <row r="8580" spans="1:7" x14ac:dyDescent="0.25">
      <c r="A8580">
        <v>633</v>
      </c>
      <c r="B8580" t="str">
        <f>VLOOKUP(CONCATENATE(C8580,"_",D8580),acronyms!$A$2:$B$330,2,0)</f>
        <v>Leucanthemopsis alpina</v>
      </c>
      <c r="C8580" t="s">
        <v>230</v>
      </c>
      <c r="D8580" t="s">
        <v>13</v>
      </c>
      <c r="E8580" t="s">
        <v>11</v>
      </c>
      <c r="G8580" t="s">
        <v>8</v>
      </c>
    </row>
    <row r="8581" spans="1:7" x14ac:dyDescent="0.25">
      <c r="A8581">
        <v>633</v>
      </c>
      <c r="B8581" t="str">
        <f>VLOOKUP(CONCATENATE(C8581,"_",D8581),acronyms!$A$2:$B$330,2,0)</f>
        <v>Luzula alpina</v>
      </c>
      <c r="C8581" t="s">
        <v>139</v>
      </c>
      <c r="D8581" t="s">
        <v>13</v>
      </c>
      <c r="E8581" t="s">
        <v>11</v>
      </c>
      <c r="G8581" t="s">
        <v>8</v>
      </c>
    </row>
    <row r="8582" spans="1:7" x14ac:dyDescent="0.25">
      <c r="A8582">
        <v>633</v>
      </c>
      <c r="B8582" t="str">
        <f>VLOOKUP(CONCATENATE(C8582,"_",D8582),acronyms!$A$2:$B$330,2,0)</f>
        <v>Myosotis alpestris</v>
      </c>
      <c r="C8582" t="s">
        <v>186</v>
      </c>
      <c r="D8582" t="s">
        <v>13</v>
      </c>
      <c r="E8582" t="s">
        <v>11</v>
      </c>
      <c r="G8582" t="s">
        <v>8</v>
      </c>
    </row>
    <row r="8583" spans="1:7" x14ac:dyDescent="0.25">
      <c r="A8583">
        <v>633</v>
      </c>
      <c r="B8583" t="str">
        <f>VLOOKUP(CONCATENATE(C8583,"_",D8583),acronyms!$A$2:$B$330,2,0)</f>
        <v>Persicaria vivipara</v>
      </c>
      <c r="C8583" t="s">
        <v>216</v>
      </c>
      <c r="D8583" t="s">
        <v>33</v>
      </c>
      <c r="E8583">
        <v>1</v>
      </c>
      <c r="G8583" t="s">
        <v>8</v>
      </c>
    </row>
    <row r="8584" spans="1:7" x14ac:dyDescent="0.25">
      <c r="A8584">
        <v>633</v>
      </c>
      <c r="B8584" t="str">
        <f>VLOOKUP(CONCATENATE(C8584,"_",D8584),acronyms!$A$2:$B$330,2,0)</f>
        <v>Poa alpina</v>
      </c>
      <c r="C8584" t="s">
        <v>140</v>
      </c>
      <c r="D8584" t="s">
        <v>13</v>
      </c>
      <c r="E8584">
        <v>1</v>
      </c>
      <c r="G8584" t="s">
        <v>8</v>
      </c>
    </row>
    <row r="8585" spans="1:7" x14ac:dyDescent="0.25">
      <c r="A8585">
        <v>633</v>
      </c>
      <c r="B8585" t="str">
        <f>VLOOKUP(CONCATENATE(C8585,"_",D8585),acronyms!$A$2:$B$330,2,0)</f>
        <v>Ranunculus villarsii</v>
      </c>
      <c r="C8585" t="s">
        <v>190</v>
      </c>
      <c r="D8585" t="s">
        <v>37</v>
      </c>
      <c r="E8585" t="s">
        <v>11</v>
      </c>
      <c r="G8585" t="s">
        <v>8</v>
      </c>
    </row>
    <row r="8586" spans="1:7" x14ac:dyDescent="0.25">
      <c r="A8586">
        <v>633</v>
      </c>
      <c r="B8586" t="str">
        <f>VLOOKUP(CONCATENATE(C8586,"_",D8586),acronyms!$A$2:$B$330,2,0)</f>
        <v>Salix helvetica</v>
      </c>
      <c r="C8586" t="s">
        <v>191</v>
      </c>
      <c r="D8586" t="s">
        <v>41</v>
      </c>
      <c r="E8586" t="s">
        <v>46</v>
      </c>
      <c r="G8586" t="s">
        <v>8</v>
      </c>
    </row>
    <row r="8587" spans="1:7" x14ac:dyDescent="0.25">
      <c r="A8587">
        <v>633</v>
      </c>
      <c r="B8587" t="str">
        <f>VLOOKUP(CONCATENATE(C8587,"_",D8587),acronyms!$A$2:$B$330,2,0)</f>
        <v>Saxifraga bryoides</v>
      </c>
      <c r="C8587" t="s">
        <v>141</v>
      </c>
      <c r="D8587" t="s">
        <v>72</v>
      </c>
      <c r="E8587" t="s">
        <v>11</v>
      </c>
      <c r="G8587" t="s">
        <v>8</v>
      </c>
    </row>
    <row r="8588" spans="1:7" x14ac:dyDescent="0.25">
      <c r="A8588">
        <v>633</v>
      </c>
      <c r="B8588" t="str">
        <f>VLOOKUP(CONCATENATE(C8588,"_",D8588),acronyms!$A$2:$B$330,2,0)</f>
        <v>Scorzoneroides helvetica</v>
      </c>
      <c r="C8588" t="s">
        <v>220</v>
      </c>
      <c r="D8588" t="s">
        <v>41</v>
      </c>
      <c r="E8588" t="s">
        <v>11</v>
      </c>
      <c r="G8588" t="s">
        <v>8</v>
      </c>
    </row>
    <row r="8589" spans="1:7" x14ac:dyDescent="0.25">
      <c r="A8589">
        <v>633</v>
      </c>
      <c r="B8589" t="str">
        <f>VLOOKUP(CONCATENATE(C8589,"_",D8589),acronyms!$A$2:$B$330,2,0)</f>
        <v>Trifolium pallescens</v>
      </c>
      <c r="C8589" t="s">
        <v>231</v>
      </c>
      <c r="D8589" t="s">
        <v>109</v>
      </c>
      <c r="E8589" t="s">
        <v>46</v>
      </c>
      <c r="G8589" t="s">
        <v>8</v>
      </c>
    </row>
    <row r="8590" spans="1:7" x14ac:dyDescent="0.25">
      <c r="A8590">
        <v>633</v>
      </c>
      <c r="B8590" t="str">
        <f>VLOOKUP(CONCATENATE(C8590,"_",D8590),acronyms!$A$2:$B$330,2,0)</f>
        <v>Trifolium pratense subsp. pratense</v>
      </c>
      <c r="C8590" t="s">
        <v>231</v>
      </c>
      <c r="D8590" t="s">
        <v>110</v>
      </c>
      <c r="E8590" t="s">
        <v>11</v>
      </c>
      <c r="G8590" t="s">
        <v>8</v>
      </c>
    </row>
    <row r="8591" spans="1:7" x14ac:dyDescent="0.25">
      <c r="A8591">
        <v>634</v>
      </c>
      <c r="B8591" t="str">
        <f>VLOOKUP(CONCATENATE(C8591,"_",D8591),acronyms!$A$2:$B$330,2,0)</f>
        <v>Achillea moschata</v>
      </c>
      <c r="C8591" t="s">
        <v>115</v>
      </c>
      <c r="D8591" t="s">
        <v>112</v>
      </c>
      <c r="E8591">
        <v>1</v>
      </c>
      <c r="G8591" t="s">
        <v>75</v>
      </c>
    </row>
    <row r="8592" spans="1:7" x14ac:dyDescent="0.25">
      <c r="A8592">
        <v>634</v>
      </c>
      <c r="B8592" t="str">
        <f>VLOOKUP(CONCATENATE(C8592,"_",D8592),acronyms!$A$2:$B$330,2,0)</f>
        <v>Anthoxanthum alpinum</v>
      </c>
      <c r="C8592" t="s">
        <v>12</v>
      </c>
      <c r="D8592" t="s">
        <v>13</v>
      </c>
      <c r="E8592">
        <v>1</v>
      </c>
      <c r="G8592" t="s">
        <v>75</v>
      </c>
    </row>
    <row r="8593" spans="1:7" x14ac:dyDescent="0.25">
      <c r="A8593">
        <v>634</v>
      </c>
      <c r="B8593" t="str">
        <f>VLOOKUP(CONCATENATE(C8593,"_",D8593),acronyms!$A$2:$B$330,2,0)</f>
        <v>Campanula scheuchzeri</v>
      </c>
      <c r="C8593" t="s">
        <v>16</v>
      </c>
      <c r="D8593" t="s">
        <v>17</v>
      </c>
      <c r="E8593">
        <v>1</v>
      </c>
      <c r="G8593" t="s">
        <v>75</v>
      </c>
    </row>
    <row r="8594" spans="1:7" x14ac:dyDescent="0.25">
      <c r="A8594">
        <v>634</v>
      </c>
      <c r="B8594" t="str">
        <f>VLOOKUP(CONCATENATE(C8594,"_",D8594),acronyms!$A$2:$B$330,2,0)</f>
        <v>Cardamine resedifolia</v>
      </c>
      <c r="C8594" t="s">
        <v>54</v>
      </c>
      <c r="D8594" t="s">
        <v>76</v>
      </c>
      <c r="E8594" t="s">
        <v>11</v>
      </c>
      <c r="G8594" t="s">
        <v>75</v>
      </c>
    </row>
    <row r="8595" spans="1:7" x14ac:dyDescent="0.25">
      <c r="A8595">
        <v>634</v>
      </c>
      <c r="B8595" t="str">
        <f>VLOOKUP(CONCATENATE(C8595,"_",D8595),acronyms!$A$2:$B$330,2,0)</f>
        <v>Cerastium cerastoides</v>
      </c>
      <c r="C8595" t="s">
        <v>56</v>
      </c>
      <c r="D8595" t="s">
        <v>56</v>
      </c>
      <c r="E8595" t="s">
        <v>11</v>
      </c>
      <c r="G8595" t="s">
        <v>75</v>
      </c>
    </row>
    <row r="8596" spans="1:7" x14ac:dyDescent="0.25">
      <c r="A8596">
        <v>634</v>
      </c>
      <c r="B8596" t="str">
        <f>VLOOKUP(CONCATENATE(C8596,"_",D8596),acronyms!$A$2:$B$330,2,0)</f>
        <v>Cerastium fontanum s. str.</v>
      </c>
      <c r="C8596" t="s">
        <v>56</v>
      </c>
      <c r="D8596" t="s">
        <v>199</v>
      </c>
      <c r="E8596" t="s">
        <v>11</v>
      </c>
      <c r="G8596" t="s">
        <v>75</v>
      </c>
    </row>
    <row r="8597" spans="1:7" x14ac:dyDescent="0.25">
      <c r="A8597">
        <v>634</v>
      </c>
      <c r="B8597" t="str">
        <f>VLOOKUP(CONCATENATE(C8597,"_",D8597),acronyms!$A$2:$B$330,2,0)</f>
        <v>Cirsium spinosissimum</v>
      </c>
      <c r="C8597" t="s">
        <v>165</v>
      </c>
      <c r="D8597" t="s">
        <v>60</v>
      </c>
      <c r="E8597">
        <v>1</v>
      </c>
      <c r="G8597" t="s">
        <v>75</v>
      </c>
    </row>
    <row r="8598" spans="1:7" x14ac:dyDescent="0.25">
      <c r="A8598">
        <v>634</v>
      </c>
      <c r="B8598" t="str">
        <f>VLOOKUP(CONCATENATE(C8598,"_",D8598),acronyms!$A$2:$B$330,2,0)</f>
        <v>Euphrasia sp.</v>
      </c>
      <c r="C8598" t="s">
        <v>113</v>
      </c>
      <c r="D8598" t="s">
        <v>134</v>
      </c>
      <c r="E8598" t="s">
        <v>18</v>
      </c>
      <c r="G8598" t="s">
        <v>75</v>
      </c>
    </row>
    <row r="8599" spans="1:7" x14ac:dyDescent="0.25">
      <c r="A8599">
        <v>634</v>
      </c>
      <c r="B8599" t="str">
        <f>VLOOKUP(CONCATENATE(C8599,"_",D8599),acronyms!$A$2:$B$330,2,0)</f>
        <v>Festuca halleri agg.</v>
      </c>
      <c r="C8599" t="s">
        <v>19</v>
      </c>
      <c r="D8599" t="s">
        <v>58</v>
      </c>
      <c r="E8599">
        <v>1</v>
      </c>
      <c r="G8599" t="s">
        <v>75</v>
      </c>
    </row>
    <row r="8600" spans="1:7" x14ac:dyDescent="0.25">
      <c r="A8600">
        <v>634</v>
      </c>
      <c r="B8600" t="str">
        <f>VLOOKUP(CONCATENATE(C8600,"_",D8600),acronyms!$A$2:$B$330,2,0)</f>
        <v>Festuca nigricans</v>
      </c>
      <c r="C8600" t="s">
        <v>19</v>
      </c>
      <c r="D8600" t="s">
        <v>20</v>
      </c>
      <c r="E8600" t="s">
        <v>50</v>
      </c>
      <c r="G8600" t="s">
        <v>75</v>
      </c>
    </row>
    <row r="8601" spans="1:7" x14ac:dyDescent="0.25">
      <c r="A8601">
        <v>634</v>
      </c>
      <c r="B8601" t="str">
        <f>VLOOKUP(CONCATENATE(C8601,"_",D8601),acronyms!$A$2:$B$330,2,0)</f>
        <v>Leucanthemopsis alpina</v>
      </c>
      <c r="C8601" t="s">
        <v>59</v>
      </c>
      <c r="D8601" t="s">
        <v>13</v>
      </c>
      <c r="E8601" t="s">
        <v>11</v>
      </c>
      <c r="G8601" t="s">
        <v>75</v>
      </c>
    </row>
    <row r="8602" spans="1:7" x14ac:dyDescent="0.25">
      <c r="A8602">
        <v>634</v>
      </c>
      <c r="B8602" t="str">
        <f>VLOOKUP(CONCATENATE(C8602,"_",D8602),acronyms!$A$2:$B$330,2,0)</f>
        <v>Luzula spicata</v>
      </c>
      <c r="C8602" t="s">
        <v>30</v>
      </c>
      <c r="D8602" t="s">
        <v>60</v>
      </c>
      <c r="E8602" t="s">
        <v>11</v>
      </c>
      <c r="G8602" t="s">
        <v>75</v>
      </c>
    </row>
    <row r="8603" spans="1:7" x14ac:dyDescent="0.25">
      <c r="A8603">
        <v>634</v>
      </c>
      <c r="B8603" t="str">
        <f>VLOOKUP(CONCATENATE(C8603,"_",D8603),acronyms!$A$2:$B$330,2,0)</f>
        <v>Minuartia sedoides</v>
      </c>
      <c r="C8603" t="s">
        <v>62</v>
      </c>
      <c r="D8603" t="s">
        <v>63</v>
      </c>
      <c r="E8603" t="s">
        <v>11</v>
      </c>
      <c r="G8603" t="s">
        <v>75</v>
      </c>
    </row>
    <row r="8604" spans="1:7" x14ac:dyDescent="0.25">
      <c r="A8604">
        <v>634</v>
      </c>
      <c r="B8604" t="str">
        <f>VLOOKUP(CONCATENATE(C8604,"_",D8604),acronyms!$A$2:$B$330,2,0)</f>
        <v>Myosotis alpestris</v>
      </c>
      <c r="C8604" t="s">
        <v>101</v>
      </c>
      <c r="D8604" t="s">
        <v>13</v>
      </c>
      <c r="E8604" t="s">
        <v>11</v>
      </c>
      <c r="G8604" t="s">
        <v>75</v>
      </c>
    </row>
    <row r="8605" spans="1:7" x14ac:dyDescent="0.25">
      <c r="A8605">
        <v>634</v>
      </c>
      <c r="B8605" t="str">
        <f>VLOOKUP(CONCATENATE(C8605,"_",D8605),acronyms!$A$2:$B$330,2,0)</f>
        <v>Phleum alpinum agg.</v>
      </c>
      <c r="C8605" t="s">
        <v>162</v>
      </c>
      <c r="D8605" t="s">
        <v>156</v>
      </c>
      <c r="E8605">
        <v>1</v>
      </c>
      <c r="G8605" t="s">
        <v>75</v>
      </c>
    </row>
    <row r="8606" spans="1:7" x14ac:dyDescent="0.25">
      <c r="A8606">
        <v>634</v>
      </c>
      <c r="B8606" t="str">
        <f>VLOOKUP(CONCATENATE(C8606,"_",D8606),acronyms!$A$2:$B$330,2,0)</f>
        <v>Poa alpina</v>
      </c>
      <c r="C8606" t="s">
        <v>79</v>
      </c>
      <c r="D8606" t="s">
        <v>13</v>
      </c>
      <c r="E8606" t="s">
        <v>46</v>
      </c>
      <c r="G8606" t="s">
        <v>75</v>
      </c>
    </row>
    <row r="8607" spans="1:7" x14ac:dyDescent="0.25">
      <c r="A8607">
        <v>634</v>
      </c>
      <c r="B8607" t="str">
        <f>VLOOKUP(CONCATENATE(C8607,"_",D8607),acronyms!$A$2:$B$330,2,0)</f>
        <v>Potentilla aurea</v>
      </c>
      <c r="C8607" t="s">
        <v>34</v>
      </c>
      <c r="D8607" t="s">
        <v>35</v>
      </c>
      <c r="E8607">
        <v>1</v>
      </c>
      <c r="G8607" t="s">
        <v>75</v>
      </c>
    </row>
    <row r="8608" spans="1:7" x14ac:dyDescent="0.25">
      <c r="A8608">
        <v>634</v>
      </c>
      <c r="B8608" t="str">
        <f>VLOOKUP(CONCATENATE(C8608,"_",D8608),acronyms!$A$2:$B$330,2,0)</f>
        <v>Ranunculus villarsii</v>
      </c>
      <c r="C8608" t="s">
        <v>36</v>
      </c>
      <c r="D8608" t="s">
        <v>37</v>
      </c>
      <c r="E8608">
        <v>1</v>
      </c>
      <c r="G8608" t="s">
        <v>75</v>
      </c>
    </row>
    <row r="8609" spans="1:7" x14ac:dyDescent="0.25">
      <c r="A8609">
        <v>634</v>
      </c>
      <c r="B8609" t="str">
        <f>VLOOKUP(CONCATENATE(C8609,"_",D8609),acronyms!$A$2:$B$330,2,0)</f>
        <v>Scorzoneroides helvetica</v>
      </c>
      <c r="C8609" t="s">
        <v>42</v>
      </c>
      <c r="D8609" t="s">
        <v>41</v>
      </c>
      <c r="E8609" t="s">
        <v>50</v>
      </c>
      <c r="G8609" t="s">
        <v>75</v>
      </c>
    </row>
    <row r="8610" spans="1:7" x14ac:dyDescent="0.25">
      <c r="A8610">
        <v>634</v>
      </c>
      <c r="B8610" t="str">
        <f>VLOOKUP(CONCATENATE(C8610,"_",D8610),acronyms!$A$2:$B$330,2,0)</f>
        <v>Sedum alpestre</v>
      </c>
      <c r="C8610" t="s">
        <v>63</v>
      </c>
      <c r="D8610" t="s">
        <v>13</v>
      </c>
      <c r="E8610" t="s">
        <v>11</v>
      </c>
      <c r="G8610" t="s">
        <v>75</v>
      </c>
    </row>
    <row r="8611" spans="1:7" x14ac:dyDescent="0.25">
      <c r="A8611">
        <v>634</v>
      </c>
      <c r="B8611" t="str">
        <f>VLOOKUP(CONCATENATE(C8611,"_",D8611),acronyms!$A$2:$B$330,2,0)</f>
        <v>Sibbaldia procumbens</v>
      </c>
      <c r="C8611" t="s">
        <v>129</v>
      </c>
      <c r="D8611" t="s">
        <v>130</v>
      </c>
      <c r="E8611" t="s">
        <v>11</v>
      </c>
      <c r="G8611" t="s">
        <v>75</v>
      </c>
    </row>
    <row r="8612" spans="1:7" x14ac:dyDescent="0.25">
      <c r="A8612">
        <v>634</v>
      </c>
      <c r="B8612" t="str">
        <f>VLOOKUP(CONCATENATE(C8612,"_",D8612),acronyms!$A$2:$B$330,2,0)</f>
        <v>Trifolium pratense subsp. pratense</v>
      </c>
      <c r="C8612" t="s">
        <v>108</v>
      </c>
      <c r="D8612" t="s">
        <v>110</v>
      </c>
      <c r="E8612" t="s">
        <v>50</v>
      </c>
      <c r="G8612" t="s">
        <v>75</v>
      </c>
    </row>
    <row r="8613" spans="1:7" x14ac:dyDescent="0.25">
      <c r="A8613">
        <v>634</v>
      </c>
      <c r="B8613" t="str">
        <f>VLOOKUP(CONCATENATE(C8613,"_",D8613),acronyms!$A$2:$B$330,2,0)</f>
        <v>Veronica alpina</v>
      </c>
      <c r="C8613" t="s">
        <v>15</v>
      </c>
      <c r="D8613" t="s">
        <v>13</v>
      </c>
      <c r="E8613" t="s">
        <v>11</v>
      </c>
      <c r="G8613" t="s">
        <v>75</v>
      </c>
    </row>
    <row r="8614" spans="1:7" x14ac:dyDescent="0.25">
      <c r="A8614">
        <v>635</v>
      </c>
      <c r="B8614" t="str">
        <f>VLOOKUP(CONCATENATE(C8614,"_",D8614),acronyms!$A$2:$B$330,2,0)</f>
        <v>Anthoxanthum alpinum</v>
      </c>
      <c r="C8614" t="s">
        <v>12</v>
      </c>
      <c r="D8614" t="s">
        <v>13</v>
      </c>
      <c r="E8614" t="s">
        <v>11</v>
      </c>
      <c r="G8614" t="s">
        <v>8</v>
      </c>
    </row>
    <row r="8615" spans="1:7" x14ac:dyDescent="0.25">
      <c r="A8615">
        <v>635</v>
      </c>
      <c r="B8615" t="str">
        <f>VLOOKUP(CONCATENATE(C8615,"_",D8615),acronyms!$A$2:$B$330,2,0)</f>
        <v>Avenula versicolor</v>
      </c>
      <c r="C8615" t="s">
        <v>14</v>
      </c>
      <c r="D8615" t="s">
        <v>15</v>
      </c>
      <c r="E8615" t="s">
        <v>11</v>
      </c>
      <c r="G8615" t="s">
        <v>8</v>
      </c>
    </row>
    <row r="8616" spans="1:7" x14ac:dyDescent="0.25">
      <c r="A8616">
        <v>635</v>
      </c>
      <c r="B8616" t="str">
        <f>VLOOKUP(CONCATENATE(C8616,"_",D8616),acronyms!$A$2:$B$330,2,0)</f>
        <v>Campanula scheuchzeri</v>
      </c>
      <c r="C8616" t="s">
        <v>16</v>
      </c>
      <c r="D8616" t="s">
        <v>17</v>
      </c>
      <c r="E8616" t="s">
        <v>11</v>
      </c>
      <c r="G8616" t="s">
        <v>8</v>
      </c>
    </row>
    <row r="8617" spans="1:7" x14ac:dyDescent="0.25">
      <c r="A8617">
        <v>635</v>
      </c>
      <c r="B8617" t="str">
        <f>VLOOKUP(CONCATENATE(C8617,"_",D8617),acronyms!$A$2:$B$330,2,0)</f>
        <v>Cardamine resedifolia</v>
      </c>
      <c r="C8617" t="s">
        <v>54</v>
      </c>
      <c r="D8617" t="s">
        <v>76</v>
      </c>
      <c r="E8617" t="s">
        <v>11</v>
      </c>
      <c r="G8617" t="s">
        <v>8</v>
      </c>
    </row>
    <row r="8618" spans="1:7" x14ac:dyDescent="0.25">
      <c r="A8618">
        <v>635</v>
      </c>
      <c r="B8618" t="str">
        <f>VLOOKUP(CONCATENATE(C8618,"_",D8618),acronyms!$A$2:$B$330,2,0)</f>
        <v>Carex curvula subsp. curvula</v>
      </c>
      <c r="C8618" t="s">
        <v>54</v>
      </c>
      <c r="D8618" t="s">
        <v>55</v>
      </c>
      <c r="E8618" t="s">
        <v>50</v>
      </c>
      <c r="G8618" t="s">
        <v>8</v>
      </c>
    </row>
    <row r="8619" spans="1:7" x14ac:dyDescent="0.25">
      <c r="A8619">
        <v>635</v>
      </c>
      <c r="B8619" t="str">
        <f>VLOOKUP(CONCATENATE(C8619,"_",D8619),acronyms!$A$2:$B$330,2,0)</f>
        <v>Cirsium spinosissimum</v>
      </c>
      <c r="C8619" t="s">
        <v>165</v>
      </c>
      <c r="D8619" t="s">
        <v>60</v>
      </c>
      <c r="E8619" t="s">
        <v>46</v>
      </c>
      <c r="G8619" t="s">
        <v>8</v>
      </c>
    </row>
    <row r="8620" spans="1:7" x14ac:dyDescent="0.25">
      <c r="A8620">
        <v>635</v>
      </c>
      <c r="B8620" t="str">
        <f>VLOOKUP(CONCATENATE(C8620,"_",D8620),acronyms!$A$2:$B$330,2,0)</f>
        <v>Festuca halleri agg.</v>
      </c>
      <c r="C8620" t="s">
        <v>19</v>
      </c>
      <c r="D8620" t="s">
        <v>58</v>
      </c>
      <c r="E8620">
        <v>1</v>
      </c>
      <c r="G8620" t="s">
        <v>8</v>
      </c>
    </row>
    <row r="8621" spans="1:7" x14ac:dyDescent="0.25">
      <c r="A8621">
        <v>635</v>
      </c>
      <c r="B8621" t="str">
        <f>VLOOKUP(CONCATENATE(C8621,"_",D8621),acronyms!$A$2:$B$330,2,0)</f>
        <v>Festuca nigricans</v>
      </c>
      <c r="C8621" t="s">
        <v>19</v>
      </c>
      <c r="D8621" t="s">
        <v>20</v>
      </c>
      <c r="E8621">
        <v>1</v>
      </c>
      <c r="G8621" t="s">
        <v>8</v>
      </c>
    </row>
    <row r="8622" spans="1:7" x14ac:dyDescent="0.25">
      <c r="A8622">
        <v>635</v>
      </c>
      <c r="B8622" t="str">
        <f>VLOOKUP(CONCATENATE(C8622,"_",D8622),acronyms!$A$2:$B$330,2,0)</f>
        <v>Geum montanum</v>
      </c>
      <c r="C8622" t="s">
        <v>25</v>
      </c>
      <c r="D8622" t="s">
        <v>26</v>
      </c>
      <c r="E8622" t="s">
        <v>50</v>
      </c>
      <c r="G8622" t="s">
        <v>8</v>
      </c>
    </row>
    <row r="8623" spans="1:7" x14ac:dyDescent="0.25">
      <c r="A8623">
        <v>635</v>
      </c>
      <c r="B8623" t="str">
        <f>VLOOKUP(CONCATENATE(C8623,"_",D8623),acronyms!$A$2:$B$330,2,0)</f>
        <v>Gnaphalium supinum</v>
      </c>
      <c r="C8623" t="s">
        <v>77</v>
      </c>
      <c r="D8623" t="s">
        <v>78</v>
      </c>
      <c r="E8623" t="s">
        <v>11</v>
      </c>
      <c r="G8623" t="s">
        <v>8</v>
      </c>
    </row>
    <row r="8624" spans="1:7" x14ac:dyDescent="0.25">
      <c r="A8624">
        <v>635</v>
      </c>
      <c r="B8624" t="str">
        <f>VLOOKUP(CONCATENATE(C8624,"_",D8624),acronyms!$A$2:$B$330,2,0)</f>
        <v>Leucanthemopsis alpina</v>
      </c>
      <c r="C8624" t="s">
        <v>59</v>
      </c>
      <c r="D8624" t="s">
        <v>13</v>
      </c>
      <c r="E8624" t="s">
        <v>11</v>
      </c>
      <c r="G8624" t="s">
        <v>8</v>
      </c>
    </row>
    <row r="8625" spans="1:7" x14ac:dyDescent="0.25">
      <c r="A8625">
        <v>635</v>
      </c>
      <c r="B8625" t="str">
        <f>VLOOKUP(CONCATENATE(C8625,"_",D8625),acronyms!$A$2:$B$330,2,0)</f>
        <v>Luzula alpino-pilosa</v>
      </c>
      <c r="C8625" t="s">
        <v>30</v>
      </c>
      <c r="D8625" t="s">
        <v>31</v>
      </c>
      <c r="E8625" t="s">
        <v>11</v>
      </c>
      <c r="G8625" t="s">
        <v>8</v>
      </c>
    </row>
    <row r="8626" spans="1:7" x14ac:dyDescent="0.25">
      <c r="A8626">
        <v>635</v>
      </c>
      <c r="B8626" t="str">
        <f>VLOOKUP(CONCATENATE(C8626,"_",D8626),acronyms!$A$2:$B$330,2,0)</f>
        <v>Mutellina adonidifolia</v>
      </c>
      <c r="C8626" t="s">
        <v>99</v>
      </c>
      <c r="D8626" t="s">
        <v>100</v>
      </c>
      <c r="E8626" t="s">
        <v>11</v>
      </c>
      <c r="G8626" t="s">
        <v>8</v>
      </c>
    </row>
    <row r="8627" spans="1:7" x14ac:dyDescent="0.25">
      <c r="A8627">
        <v>635</v>
      </c>
      <c r="B8627" t="str">
        <f>VLOOKUP(CONCATENATE(C8627,"_",D8627),acronyms!$A$2:$B$330,2,0)</f>
        <v>Potentilla aurea</v>
      </c>
      <c r="C8627" t="s">
        <v>34</v>
      </c>
      <c r="D8627" t="s">
        <v>35</v>
      </c>
      <c r="E8627" t="s">
        <v>11</v>
      </c>
      <c r="G8627" t="s">
        <v>8</v>
      </c>
    </row>
    <row r="8628" spans="1:7" x14ac:dyDescent="0.25">
      <c r="A8628">
        <v>635</v>
      </c>
      <c r="B8628" t="str">
        <f>VLOOKUP(CONCATENATE(C8628,"_",D8628),acronyms!$A$2:$B$330,2,0)</f>
        <v>Scorzoneroides helvetica</v>
      </c>
      <c r="C8628" t="s">
        <v>42</v>
      </c>
      <c r="D8628" t="s">
        <v>41</v>
      </c>
      <c r="E8628" t="s">
        <v>11</v>
      </c>
      <c r="G8628" t="s">
        <v>8</v>
      </c>
    </row>
    <row r="8629" spans="1:7" x14ac:dyDescent="0.25">
      <c r="A8629">
        <v>635</v>
      </c>
      <c r="B8629" t="str">
        <f>VLOOKUP(CONCATENATE(C8629,"_",D8629),acronyms!$A$2:$B$330,2,0)</f>
        <v>Sedum alpestre</v>
      </c>
      <c r="C8629" t="s">
        <v>63</v>
      </c>
      <c r="D8629" t="s">
        <v>13</v>
      </c>
      <c r="E8629" t="s">
        <v>11</v>
      </c>
      <c r="G8629" t="s">
        <v>8</v>
      </c>
    </row>
    <row r="8630" spans="1:7" x14ac:dyDescent="0.25">
      <c r="A8630">
        <v>635</v>
      </c>
      <c r="B8630" t="str">
        <f>VLOOKUP(CONCATENATE(C8630,"_",D8630),acronyms!$A$2:$B$330,2,0)</f>
        <v>Sempervivum montanum s. str.</v>
      </c>
      <c r="C8630" t="s">
        <v>95</v>
      </c>
      <c r="D8630" t="s">
        <v>26</v>
      </c>
      <c r="E8630">
        <v>1</v>
      </c>
      <c r="G8630" t="s">
        <v>8</v>
      </c>
    </row>
    <row r="8631" spans="1:7" x14ac:dyDescent="0.25">
      <c r="A8631">
        <v>635</v>
      </c>
      <c r="B8631" t="str">
        <f>VLOOKUP(CONCATENATE(C8631,"_",D8631),acronyms!$A$2:$B$330,2,0)</f>
        <v>Sibbaldia procumbens</v>
      </c>
      <c r="C8631" t="s">
        <v>129</v>
      </c>
      <c r="D8631" t="s">
        <v>130</v>
      </c>
      <c r="E8631" t="s">
        <v>11</v>
      </c>
      <c r="G8631" t="s">
        <v>8</v>
      </c>
    </row>
    <row r="8632" spans="1:7" x14ac:dyDescent="0.25">
      <c r="A8632">
        <v>635</v>
      </c>
      <c r="B8632" t="str">
        <f>VLOOKUP(CONCATENATE(C8632,"_",D8632),acronyms!$A$2:$B$330,2,0)</f>
        <v>Soldanella pusilla</v>
      </c>
      <c r="C8632" t="s">
        <v>44</v>
      </c>
      <c r="D8632" t="s">
        <v>127</v>
      </c>
      <c r="E8632">
        <v>1</v>
      </c>
      <c r="G8632" t="s">
        <v>8</v>
      </c>
    </row>
    <row r="8633" spans="1:7" x14ac:dyDescent="0.25">
      <c r="A8633">
        <v>635</v>
      </c>
      <c r="B8633" t="str">
        <f>VLOOKUP(CONCATENATE(C8633,"_",D8633),acronyms!$A$2:$B$330,2,0)</f>
        <v>Veronica bellidioides</v>
      </c>
      <c r="C8633" t="s">
        <v>15</v>
      </c>
      <c r="D8633" t="s">
        <v>118</v>
      </c>
      <c r="E8633" t="s">
        <v>11</v>
      </c>
      <c r="G8633" t="s">
        <v>8</v>
      </c>
    </row>
    <row r="8634" spans="1:7" x14ac:dyDescent="0.25">
      <c r="A8634">
        <v>636</v>
      </c>
      <c r="B8634" t="str">
        <f>VLOOKUP(CONCATENATE(C8634,"_",D8634),acronyms!$A$2:$B$330,2,0)</f>
        <v>Achillea moschata</v>
      </c>
      <c r="C8634" t="s">
        <v>115</v>
      </c>
      <c r="D8634" t="s">
        <v>112</v>
      </c>
      <c r="E8634" t="s">
        <v>11</v>
      </c>
      <c r="G8634" t="s">
        <v>75</v>
      </c>
    </row>
    <row r="8635" spans="1:7" x14ac:dyDescent="0.25">
      <c r="A8635">
        <v>636</v>
      </c>
      <c r="B8635" t="str">
        <f>VLOOKUP(CONCATENATE(C8635,"_",D8635),acronyms!$A$2:$B$330,2,0)</f>
        <v>Anthoxanthum alpinum</v>
      </c>
      <c r="C8635" t="s">
        <v>12</v>
      </c>
      <c r="D8635" t="s">
        <v>13</v>
      </c>
      <c r="E8635">
        <v>1</v>
      </c>
      <c r="G8635" t="s">
        <v>75</v>
      </c>
    </row>
    <row r="8636" spans="1:7" x14ac:dyDescent="0.25">
      <c r="A8636">
        <v>636</v>
      </c>
      <c r="B8636" t="str">
        <f>VLOOKUP(CONCATENATE(C8636,"_",D8636),acronyms!$A$2:$B$330,2,0)</f>
        <v>Botrychium lunaria</v>
      </c>
      <c r="C8636" t="s">
        <v>174</v>
      </c>
      <c r="D8636" t="s">
        <v>175</v>
      </c>
      <c r="E8636" t="s">
        <v>18</v>
      </c>
      <c r="G8636" t="s">
        <v>75</v>
      </c>
    </row>
    <row r="8637" spans="1:7" x14ac:dyDescent="0.25">
      <c r="A8637">
        <v>636</v>
      </c>
      <c r="B8637" t="str">
        <f>VLOOKUP(CONCATENATE(C8637,"_",D8637),acronyms!$A$2:$B$330,2,0)</f>
        <v>Campanula scheuchzeri</v>
      </c>
      <c r="C8637" t="s">
        <v>16</v>
      </c>
      <c r="D8637" t="s">
        <v>17</v>
      </c>
      <c r="E8637">
        <v>1</v>
      </c>
      <c r="G8637" t="s">
        <v>75</v>
      </c>
    </row>
    <row r="8638" spans="1:7" x14ac:dyDescent="0.25">
      <c r="A8638">
        <v>636</v>
      </c>
      <c r="B8638" t="str">
        <f>VLOOKUP(CONCATENATE(C8638,"_",D8638),acronyms!$A$2:$B$330,2,0)</f>
        <v>Cerastium fontanum s. str.</v>
      </c>
      <c r="C8638" t="s">
        <v>56</v>
      </c>
      <c r="D8638" t="s">
        <v>199</v>
      </c>
      <c r="E8638" t="s">
        <v>18</v>
      </c>
      <c r="G8638" t="s">
        <v>75</v>
      </c>
    </row>
    <row r="8639" spans="1:7" x14ac:dyDescent="0.25">
      <c r="A8639">
        <v>636</v>
      </c>
      <c r="B8639" t="str">
        <f>VLOOKUP(CONCATENATE(C8639,"_",D8639),acronyms!$A$2:$B$330,2,0)</f>
        <v>Cirsium spinosissimum</v>
      </c>
      <c r="C8639" t="s">
        <v>165</v>
      </c>
      <c r="D8639" t="s">
        <v>60</v>
      </c>
      <c r="E8639" t="s">
        <v>18</v>
      </c>
      <c r="G8639" t="s">
        <v>75</v>
      </c>
    </row>
    <row r="8640" spans="1:7" x14ac:dyDescent="0.25">
      <c r="A8640">
        <v>636</v>
      </c>
      <c r="B8640" t="str">
        <f>VLOOKUP(CONCATENATE(C8640,"_",D8640),acronyms!$A$2:$B$330,2,0)</f>
        <v>Deschampsia cespitosa subsp. cespitosa</v>
      </c>
      <c r="C8640" t="s">
        <v>89</v>
      </c>
      <c r="D8640" t="s">
        <v>90</v>
      </c>
      <c r="E8640" t="s">
        <v>50</v>
      </c>
      <c r="G8640" t="s">
        <v>75</v>
      </c>
    </row>
    <row r="8641" spans="1:7" x14ac:dyDescent="0.25">
      <c r="A8641">
        <v>636</v>
      </c>
      <c r="B8641" t="str">
        <f>VLOOKUP(CONCATENATE(C8641,"_",D8641),acronyms!$A$2:$B$330,2,0)</f>
        <v>Euphrasia sp.</v>
      </c>
      <c r="C8641" t="s">
        <v>113</v>
      </c>
      <c r="D8641" t="s">
        <v>134</v>
      </c>
      <c r="E8641" t="s">
        <v>18</v>
      </c>
      <c r="G8641" t="s">
        <v>75</v>
      </c>
    </row>
    <row r="8642" spans="1:7" x14ac:dyDescent="0.25">
      <c r="A8642">
        <v>636</v>
      </c>
      <c r="B8642" t="str">
        <f>VLOOKUP(CONCATENATE(C8642,"_",D8642),acronyms!$A$2:$B$330,2,0)</f>
        <v>Festuca halleri agg.</v>
      </c>
      <c r="C8642" t="s">
        <v>19</v>
      </c>
      <c r="D8642" t="s">
        <v>58</v>
      </c>
      <c r="E8642" t="s">
        <v>46</v>
      </c>
      <c r="G8642" t="s">
        <v>75</v>
      </c>
    </row>
    <row r="8643" spans="1:7" x14ac:dyDescent="0.25">
      <c r="A8643">
        <v>636</v>
      </c>
      <c r="B8643" t="str">
        <f>VLOOKUP(CONCATENATE(C8643,"_",D8643),acronyms!$A$2:$B$330,2,0)</f>
        <v>Geum montanum</v>
      </c>
      <c r="C8643" t="s">
        <v>25</v>
      </c>
      <c r="D8643" t="s">
        <v>26</v>
      </c>
      <c r="E8643" t="s">
        <v>11</v>
      </c>
      <c r="G8643" t="s">
        <v>75</v>
      </c>
    </row>
    <row r="8644" spans="1:7" x14ac:dyDescent="0.25">
      <c r="A8644">
        <v>636</v>
      </c>
      <c r="B8644" t="str">
        <f>VLOOKUP(CONCATENATE(C8644,"_",D8644),acronyms!$A$2:$B$330,2,0)</f>
        <v>Gnaphalium supinum</v>
      </c>
      <c r="C8644" t="s">
        <v>77</v>
      </c>
      <c r="D8644" t="s">
        <v>78</v>
      </c>
      <c r="E8644" t="s">
        <v>18</v>
      </c>
      <c r="G8644" t="s">
        <v>75</v>
      </c>
    </row>
    <row r="8645" spans="1:7" x14ac:dyDescent="0.25">
      <c r="A8645">
        <v>636</v>
      </c>
      <c r="B8645" t="str">
        <f>VLOOKUP(CONCATENATE(C8645,"_",D8645),acronyms!$A$2:$B$330,2,0)</f>
        <v>Leucanthemopsis alpina</v>
      </c>
      <c r="C8645" t="s">
        <v>59</v>
      </c>
      <c r="D8645" t="s">
        <v>13</v>
      </c>
      <c r="E8645" t="s">
        <v>11</v>
      </c>
      <c r="G8645" t="s">
        <v>75</v>
      </c>
    </row>
    <row r="8646" spans="1:7" x14ac:dyDescent="0.25">
      <c r="A8646">
        <v>636</v>
      </c>
      <c r="B8646" t="str">
        <f>VLOOKUP(CONCATENATE(C8646,"_",D8646),acronyms!$A$2:$B$330,2,0)</f>
        <v>Lotus corniculatus</v>
      </c>
      <c r="C8646" t="s">
        <v>96</v>
      </c>
      <c r="D8646" t="s">
        <v>97</v>
      </c>
      <c r="E8646" t="s">
        <v>11</v>
      </c>
      <c r="G8646" t="s">
        <v>75</v>
      </c>
    </row>
    <row r="8647" spans="1:7" x14ac:dyDescent="0.25">
      <c r="A8647">
        <v>636</v>
      </c>
      <c r="B8647" t="str">
        <f>VLOOKUP(CONCATENATE(C8647,"_",D8647),acronyms!$A$2:$B$330,2,0)</f>
        <v>Luzula lutea</v>
      </c>
      <c r="C8647" t="s">
        <v>30</v>
      </c>
      <c r="D8647" t="s">
        <v>98</v>
      </c>
      <c r="E8647" t="s">
        <v>11</v>
      </c>
      <c r="G8647" t="s">
        <v>75</v>
      </c>
    </row>
    <row r="8648" spans="1:7" x14ac:dyDescent="0.25">
      <c r="A8648">
        <v>636</v>
      </c>
      <c r="B8648" t="str">
        <f>VLOOKUP(CONCATENATE(C8648,"_",D8648),acronyms!$A$2:$B$330,2,0)</f>
        <v>Luzula spicata</v>
      </c>
      <c r="C8648" t="s">
        <v>30</v>
      </c>
      <c r="D8648" t="s">
        <v>60</v>
      </c>
      <c r="E8648" t="s">
        <v>11</v>
      </c>
      <c r="G8648" t="s">
        <v>75</v>
      </c>
    </row>
    <row r="8649" spans="1:7" x14ac:dyDescent="0.25">
      <c r="A8649">
        <v>636</v>
      </c>
      <c r="B8649" t="str">
        <f>VLOOKUP(CONCATENATE(C8649,"_",D8649),acronyms!$A$2:$B$330,2,0)</f>
        <v>Minuartia sedoides</v>
      </c>
      <c r="C8649" t="s">
        <v>62</v>
      </c>
      <c r="D8649" t="s">
        <v>63</v>
      </c>
      <c r="E8649" t="s">
        <v>11</v>
      </c>
      <c r="G8649" t="s">
        <v>75</v>
      </c>
    </row>
    <row r="8650" spans="1:7" x14ac:dyDescent="0.25">
      <c r="A8650">
        <v>636</v>
      </c>
      <c r="B8650" t="str">
        <f>VLOOKUP(CONCATENATE(C8650,"_",D8650),acronyms!$A$2:$B$330,2,0)</f>
        <v>Persicaria vivipara</v>
      </c>
      <c r="C8650" t="s">
        <v>32</v>
      </c>
      <c r="D8650" t="s">
        <v>33</v>
      </c>
      <c r="E8650" t="s">
        <v>11</v>
      </c>
      <c r="G8650" t="s">
        <v>75</v>
      </c>
    </row>
    <row r="8651" spans="1:7" x14ac:dyDescent="0.25">
      <c r="A8651">
        <v>636</v>
      </c>
      <c r="B8651" t="str">
        <f>VLOOKUP(CONCATENATE(C8651,"_",D8651),acronyms!$A$2:$B$330,2,0)</f>
        <v>Poa alpina</v>
      </c>
      <c r="C8651" t="s">
        <v>79</v>
      </c>
      <c r="D8651" t="s">
        <v>13</v>
      </c>
      <c r="E8651">
        <v>1</v>
      </c>
      <c r="G8651" t="s">
        <v>75</v>
      </c>
    </row>
    <row r="8652" spans="1:7" x14ac:dyDescent="0.25">
      <c r="A8652">
        <v>636</v>
      </c>
      <c r="B8652" t="str">
        <f>VLOOKUP(CONCATENATE(C8652,"_",D8652),acronyms!$A$2:$B$330,2,0)</f>
        <v>Potentilla aurea</v>
      </c>
      <c r="C8652" t="s">
        <v>34</v>
      </c>
      <c r="D8652" t="s">
        <v>35</v>
      </c>
      <c r="E8652" t="s">
        <v>50</v>
      </c>
      <c r="G8652" t="s">
        <v>75</v>
      </c>
    </row>
    <row r="8653" spans="1:7" x14ac:dyDescent="0.25">
      <c r="A8653">
        <v>636</v>
      </c>
      <c r="B8653" t="str">
        <f>VLOOKUP(CONCATENATE(C8653,"_",D8653),acronyms!$A$2:$B$330,2,0)</f>
        <v>Sagina saginoides</v>
      </c>
      <c r="C8653" t="s">
        <v>86</v>
      </c>
      <c r="D8653" t="s">
        <v>86</v>
      </c>
      <c r="E8653" t="s">
        <v>11</v>
      </c>
      <c r="G8653" t="s">
        <v>75</v>
      </c>
    </row>
    <row r="8654" spans="1:7" x14ac:dyDescent="0.25">
      <c r="A8654">
        <v>636</v>
      </c>
      <c r="B8654" t="str">
        <f>VLOOKUP(CONCATENATE(C8654,"_",D8654),acronyms!$A$2:$B$330,2,0)</f>
        <v>Scorzoneroides helvetica</v>
      </c>
      <c r="C8654" t="s">
        <v>42</v>
      </c>
      <c r="D8654" t="s">
        <v>41</v>
      </c>
      <c r="E8654" t="s">
        <v>46</v>
      </c>
      <c r="G8654" t="s">
        <v>75</v>
      </c>
    </row>
    <row r="8655" spans="1:7" x14ac:dyDescent="0.25">
      <c r="A8655">
        <v>636</v>
      </c>
      <c r="B8655" t="str">
        <f>VLOOKUP(CONCATENATE(C8655,"_",D8655),acronyms!$A$2:$B$330,2,0)</f>
        <v>Sedum alpestre</v>
      </c>
      <c r="C8655" t="s">
        <v>63</v>
      </c>
      <c r="D8655" t="s">
        <v>13</v>
      </c>
      <c r="E8655" t="s">
        <v>18</v>
      </c>
      <c r="G8655" t="s">
        <v>75</v>
      </c>
    </row>
    <row r="8656" spans="1:7" x14ac:dyDescent="0.25">
      <c r="A8656">
        <v>636</v>
      </c>
      <c r="B8656" t="str">
        <f>VLOOKUP(CONCATENATE(C8656,"_",D8656),acronyms!$A$2:$B$330,2,0)</f>
        <v>Sibbaldia procumbens</v>
      </c>
      <c r="C8656" t="s">
        <v>129</v>
      </c>
      <c r="D8656" t="s">
        <v>130</v>
      </c>
      <c r="E8656">
        <v>1</v>
      </c>
      <c r="G8656" t="s">
        <v>75</v>
      </c>
    </row>
    <row r="8657" spans="1:7" x14ac:dyDescent="0.25">
      <c r="A8657">
        <v>636</v>
      </c>
      <c r="B8657" t="str">
        <f>VLOOKUP(CONCATENATE(C8657,"_",D8657),acronyms!$A$2:$B$330,2,0)</f>
        <v>Silene acaulis subsp. exscapa</v>
      </c>
      <c r="C8657" t="s">
        <v>43</v>
      </c>
      <c r="D8657" t="s">
        <v>73</v>
      </c>
      <c r="E8657">
        <v>1</v>
      </c>
      <c r="G8657" t="s">
        <v>75</v>
      </c>
    </row>
    <row r="8658" spans="1:7" x14ac:dyDescent="0.25">
      <c r="A8658">
        <v>636</v>
      </c>
      <c r="B8658" t="str">
        <f>VLOOKUP(CONCATENATE(C8658,"_",D8658),acronyms!$A$2:$B$330,2,0)</f>
        <v>Trifolium pallescens</v>
      </c>
      <c r="C8658" t="s">
        <v>108</v>
      </c>
      <c r="D8658" t="s">
        <v>109</v>
      </c>
      <c r="E8658" t="s">
        <v>50</v>
      </c>
      <c r="G8658" t="s">
        <v>75</v>
      </c>
    </row>
    <row r="8659" spans="1:7" x14ac:dyDescent="0.25">
      <c r="A8659">
        <v>636</v>
      </c>
      <c r="B8659" t="str">
        <f>VLOOKUP(CONCATENATE(C8659,"_",D8659),acronyms!$A$2:$B$330,2,0)</f>
        <v>Trifolium pratense subsp. pratense</v>
      </c>
      <c r="C8659" t="s">
        <v>108</v>
      </c>
      <c r="D8659" t="s">
        <v>110</v>
      </c>
      <c r="E8659" t="s">
        <v>11</v>
      </c>
      <c r="G8659" t="s">
        <v>75</v>
      </c>
    </row>
    <row r="8660" spans="1:7" x14ac:dyDescent="0.25">
      <c r="A8660">
        <v>637</v>
      </c>
      <c r="B8660" t="str">
        <f>VLOOKUP(CONCATENATE(C8660,"_",D8660),acronyms!$A$2:$B$330,2,0)</f>
        <v>Agrostis rupestris</v>
      </c>
      <c r="C8660" t="s">
        <v>7</v>
      </c>
      <c r="D8660" t="s">
        <v>74</v>
      </c>
      <c r="E8660" t="s">
        <v>11</v>
      </c>
      <c r="G8660" t="s">
        <v>119</v>
      </c>
    </row>
    <row r="8661" spans="1:7" x14ac:dyDescent="0.25">
      <c r="A8661">
        <v>637</v>
      </c>
      <c r="B8661" t="str">
        <f>VLOOKUP(CONCATENATE(C8661,"_",D8661),acronyms!$A$2:$B$330,2,0)</f>
        <v>Anthoxanthum alpinum</v>
      </c>
      <c r="C8661" t="s">
        <v>12</v>
      </c>
      <c r="D8661" t="s">
        <v>13</v>
      </c>
      <c r="E8661" t="s">
        <v>50</v>
      </c>
      <c r="G8661" t="s">
        <v>119</v>
      </c>
    </row>
    <row r="8662" spans="1:7" x14ac:dyDescent="0.25">
      <c r="A8662">
        <v>637</v>
      </c>
      <c r="B8662" t="str">
        <f>VLOOKUP(CONCATENATE(C8662,"_",D8662),acronyms!$A$2:$B$330,2,0)</f>
        <v>Botrychium lunaria</v>
      </c>
      <c r="C8662" t="s">
        <v>174</v>
      </c>
      <c r="D8662" t="s">
        <v>175</v>
      </c>
      <c r="E8662" t="s">
        <v>11</v>
      </c>
      <c r="G8662" t="s">
        <v>119</v>
      </c>
    </row>
    <row r="8663" spans="1:7" x14ac:dyDescent="0.25">
      <c r="A8663">
        <v>637</v>
      </c>
      <c r="B8663" t="str">
        <f>VLOOKUP(CONCATENATE(C8663,"_",D8663),acronyms!$A$2:$B$330,2,0)</f>
        <v>Campanula barbata subsp. barbata</v>
      </c>
      <c r="C8663" t="s">
        <v>16</v>
      </c>
      <c r="D8663" t="s">
        <v>94</v>
      </c>
      <c r="E8663" t="s">
        <v>11</v>
      </c>
      <c r="G8663" t="s">
        <v>119</v>
      </c>
    </row>
    <row r="8664" spans="1:7" x14ac:dyDescent="0.25">
      <c r="A8664">
        <v>637</v>
      </c>
      <c r="B8664" t="str">
        <f>VLOOKUP(CONCATENATE(C8664,"_",D8664),acronyms!$A$2:$B$330,2,0)</f>
        <v>Campanula scheuchzeri</v>
      </c>
      <c r="C8664" t="s">
        <v>16</v>
      </c>
      <c r="D8664" t="s">
        <v>17</v>
      </c>
      <c r="E8664">
        <v>1</v>
      </c>
      <c r="G8664" t="s">
        <v>119</v>
      </c>
    </row>
    <row r="8665" spans="1:7" x14ac:dyDescent="0.25">
      <c r="A8665">
        <v>637</v>
      </c>
      <c r="B8665" t="str">
        <f>VLOOKUP(CONCATENATE(C8665,"_",D8665),acronyms!$A$2:$B$330,2,0)</f>
        <v>Festuca halleri agg.</v>
      </c>
      <c r="C8665" t="s">
        <v>19</v>
      </c>
      <c r="D8665" t="s">
        <v>58</v>
      </c>
      <c r="E8665" t="s">
        <v>11</v>
      </c>
      <c r="G8665" t="s">
        <v>119</v>
      </c>
    </row>
    <row r="8666" spans="1:7" x14ac:dyDescent="0.25">
      <c r="A8666">
        <v>637</v>
      </c>
      <c r="B8666" t="str">
        <f>VLOOKUP(CONCATENATE(C8666,"_",D8666),acronyms!$A$2:$B$330,2,0)</f>
        <v>Gentiana brachyphylla</v>
      </c>
      <c r="C8666" t="s">
        <v>21</v>
      </c>
      <c r="D8666" t="s">
        <v>151</v>
      </c>
      <c r="E8666" t="s">
        <v>11</v>
      </c>
      <c r="G8666" t="s">
        <v>119</v>
      </c>
    </row>
    <row r="8667" spans="1:7" x14ac:dyDescent="0.25">
      <c r="A8667">
        <v>637</v>
      </c>
      <c r="B8667" t="str">
        <f>VLOOKUP(CONCATENATE(C8667,"_",D8667),acronyms!$A$2:$B$330,2,0)</f>
        <v>Gentiana nivalis</v>
      </c>
      <c r="C8667" t="s">
        <v>21</v>
      </c>
      <c r="D8667" t="s">
        <v>200</v>
      </c>
      <c r="E8667" t="s">
        <v>11</v>
      </c>
      <c r="G8667" t="s">
        <v>119</v>
      </c>
    </row>
    <row r="8668" spans="1:7" x14ac:dyDescent="0.25">
      <c r="A8668">
        <v>637</v>
      </c>
      <c r="B8668" t="str">
        <f>VLOOKUP(CONCATENATE(C8668,"_",D8668),acronyms!$A$2:$B$330,2,0)</f>
        <v>Homogyne alpina</v>
      </c>
      <c r="C8668" t="s">
        <v>27</v>
      </c>
      <c r="D8668" t="s">
        <v>13</v>
      </c>
      <c r="E8668" t="s">
        <v>11</v>
      </c>
      <c r="G8668" t="s">
        <v>119</v>
      </c>
    </row>
    <row r="8669" spans="1:7" x14ac:dyDescent="0.25">
      <c r="A8669">
        <v>637</v>
      </c>
      <c r="B8669" t="str">
        <f>VLOOKUP(CONCATENATE(C8669,"_",D8669),acronyms!$A$2:$B$330,2,0)</f>
        <v>Leucanthemopsis alpina</v>
      </c>
      <c r="C8669" t="s">
        <v>59</v>
      </c>
      <c r="D8669" t="s">
        <v>13</v>
      </c>
      <c r="E8669">
        <v>1</v>
      </c>
      <c r="G8669" t="s">
        <v>119</v>
      </c>
    </row>
    <row r="8670" spans="1:7" x14ac:dyDescent="0.25">
      <c r="A8670">
        <v>637</v>
      </c>
      <c r="B8670" t="str">
        <f>VLOOKUP(CONCATENATE(C8670,"_",D8670),acronyms!$A$2:$B$330,2,0)</f>
        <v>Lotus corniculatus</v>
      </c>
      <c r="C8670" t="s">
        <v>96</v>
      </c>
      <c r="D8670" t="s">
        <v>97</v>
      </c>
      <c r="E8670">
        <v>1</v>
      </c>
      <c r="G8670" t="s">
        <v>119</v>
      </c>
    </row>
    <row r="8671" spans="1:7" x14ac:dyDescent="0.25">
      <c r="A8671">
        <v>637</v>
      </c>
      <c r="B8671" t="str">
        <f>VLOOKUP(CONCATENATE(C8671,"_",D8671),acronyms!$A$2:$B$330,2,0)</f>
        <v>Luzula alpino-pilosa</v>
      </c>
      <c r="C8671" t="s">
        <v>30</v>
      </c>
      <c r="D8671" t="s">
        <v>31</v>
      </c>
      <c r="E8671" t="s">
        <v>11</v>
      </c>
      <c r="G8671" t="s">
        <v>119</v>
      </c>
    </row>
    <row r="8672" spans="1:7" x14ac:dyDescent="0.25">
      <c r="A8672">
        <v>637</v>
      </c>
      <c r="B8672" t="str">
        <f>VLOOKUP(CONCATENATE(C8672,"_",D8672),acronyms!$A$2:$B$330,2,0)</f>
        <v>Luzula spicata</v>
      </c>
      <c r="C8672" t="s">
        <v>30</v>
      </c>
      <c r="D8672" t="s">
        <v>60</v>
      </c>
      <c r="E8672" t="s">
        <v>11</v>
      </c>
      <c r="G8672" t="s">
        <v>119</v>
      </c>
    </row>
    <row r="8673" spans="1:7" x14ac:dyDescent="0.25">
      <c r="A8673">
        <v>637</v>
      </c>
      <c r="B8673" t="str">
        <f>VLOOKUP(CONCATENATE(C8673,"_",D8673),acronyms!$A$2:$B$330,2,0)</f>
        <v>Myosotis alpestris</v>
      </c>
      <c r="C8673" t="s">
        <v>101</v>
      </c>
      <c r="D8673" t="s">
        <v>13</v>
      </c>
      <c r="E8673">
        <v>1</v>
      </c>
      <c r="G8673" t="s">
        <v>119</v>
      </c>
    </row>
    <row r="8674" spans="1:7" x14ac:dyDescent="0.25">
      <c r="A8674">
        <v>637</v>
      </c>
      <c r="B8674" t="str">
        <f>VLOOKUP(CONCATENATE(C8674,"_",D8674),acronyms!$A$2:$B$330,2,0)</f>
        <v>Persicaria vivipara</v>
      </c>
      <c r="C8674" t="s">
        <v>32</v>
      </c>
      <c r="D8674" t="s">
        <v>33</v>
      </c>
      <c r="E8674">
        <v>1</v>
      </c>
      <c r="G8674" t="s">
        <v>119</v>
      </c>
    </row>
    <row r="8675" spans="1:7" x14ac:dyDescent="0.25">
      <c r="A8675">
        <v>637</v>
      </c>
      <c r="B8675" t="str">
        <f>VLOOKUP(CONCATENATE(C8675,"_",D8675),acronyms!$A$2:$B$330,2,0)</f>
        <v>Poa alpina</v>
      </c>
      <c r="C8675" t="s">
        <v>79</v>
      </c>
      <c r="D8675" t="s">
        <v>13</v>
      </c>
      <c r="E8675" t="s">
        <v>11</v>
      </c>
      <c r="G8675" t="s">
        <v>119</v>
      </c>
    </row>
    <row r="8676" spans="1:7" x14ac:dyDescent="0.25">
      <c r="A8676">
        <v>637</v>
      </c>
      <c r="B8676" t="str">
        <f>VLOOKUP(CONCATENATE(C8676,"_",D8676),acronyms!$A$2:$B$330,2,0)</f>
        <v>Ranunculus villarsii</v>
      </c>
      <c r="C8676" t="s">
        <v>36</v>
      </c>
      <c r="D8676" t="s">
        <v>37</v>
      </c>
      <c r="E8676" t="s">
        <v>18</v>
      </c>
      <c r="G8676" t="s">
        <v>119</v>
      </c>
    </row>
    <row r="8677" spans="1:7" x14ac:dyDescent="0.25">
      <c r="A8677">
        <v>637</v>
      </c>
      <c r="B8677" t="str">
        <f>VLOOKUP(CONCATENATE(C8677,"_",D8677),acronyms!$A$2:$B$330,2,0)</f>
        <v>Salix herbacea</v>
      </c>
      <c r="C8677" t="s">
        <v>40</v>
      </c>
      <c r="D8677" t="s">
        <v>81</v>
      </c>
      <c r="E8677" t="s">
        <v>50</v>
      </c>
      <c r="G8677" t="s">
        <v>119</v>
      </c>
    </row>
    <row r="8678" spans="1:7" x14ac:dyDescent="0.25">
      <c r="A8678">
        <v>637</v>
      </c>
      <c r="B8678" t="str">
        <f>VLOOKUP(CONCATENATE(C8678,"_",D8678),acronyms!$A$2:$B$330,2,0)</f>
        <v>Scorzoneroides helvetica</v>
      </c>
      <c r="C8678" t="s">
        <v>42</v>
      </c>
      <c r="D8678" t="s">
        <v>41</v>
      </c>
      <c r="E8678" t="s">
        <v>46</v>
      </c>
      <c r="G8678" t="s">
        <v>119</v>
      </c>
    </row>
    <row r="8679" spans="1:7" x14ac:dyDescent="0.25">
      <c r="A8679">
        <v>637</v>
      </c>
      <c r="B8679" t="str">
        <f>VLOOKUP(CONCATENATE(C8679,"_",D8679),acronyms!$A$2:$B$330,2,0)</f>
        <v>Trifolium pallescens</v>
      </c>
      <c r="C8679" t="s">
        <v>108</v>
      </c>
      <c r="D8679" t="s">
        <v>109</v>
      </c>
      <c r="E8679" t="s">
        <v>50</v>
      </c>
      <c r="G8679" t="s">
        <v>119</v>
      </c>
    </row>
    <row r="8680" spans="1:7" x14ac:dyDescent="0.25">
      <c r="A8680">
        <v>637</v>
      </c>
      <c r="B8680" t="str">
        <f>VLOOKUP(CONCATENATE(C8680,"_",D8680),acronyms!$A$2:$B$330,2,0)</f>
        <v>Trifolium pratense subsp. pratense</v>
      </c>
      <c r="C8680" t="s">
        <v>108</v>
      </c>
      <c r="D8680" t="s">
        <v>110</v>
      </c>
      <c r="E8680">
        <v>1</v>
      </c>
      <c r="G8680" t="s">
        <v>119</v>
      </c>
    </row>
    <row r="8681" spans="1:7" x14ac:dyDescent="0.25">
      <c r="A8681">
        <v>638</v>
      </c>
      <c r="B8681" t="str">
        <f>VLOOKUP(CONCATENATE(C8681,"_",D8681),acronyms!$A$2:$B$330,2,0)</f>
        <v>Achillea moschata</v>
      </c>
      <c r="C8681" t="s">
        <v>115</v>
      </c>
      <c r="D8681" t="s">
        <v>112</v>
      </c>
      <c r="E8681" t="s">
        <v>11</v>
      </c>
      <c r="G8681" t="s">
        <v>8</v>
      </c>
    </row>
    <row r="8682" spans="1:7" x14ac:dyDescent="0.25">
      <c r="A8682">
        <v>638</v>
      </c>
      <c r="B8682" t="str">
        <f>VLOOKUP(CONCATENATE(C8682,"_",D8682),acronyms!$A$2:$B$330,2,0)</f>
        <v>Agrostis rupestris</v>
      </c>
      <c r="C8682" t="s">
        <v>7</v>
      </c>
      <c r="D8682" t="s">
        <v>74</v>
      </c>
      <c r="E8682">
        <v>1</v>
      </c>
      <c r="G8682" t="s">
        <v>8</v>
      </c>
    </row>
    <row r="8683" spans="1:7" x14ac:dyDescent="0.25">
      <c r="A8683">
        <v>638</v>
      </c>
      <c r="B8683" t="str">
        <f>VLOOKUP(CONCATENATE(C8683,"_",D8683),acronyms!$A$2:$B$330,2,0)</f>
        <v>Anthoxanthum alpinum</v>
      </c>
      <c r="C8683" t="s">
        <v>12</v>
      </c>
      <c r="D8683" t="s">
        <v>13</v>
      </c>
      <c r="E8683" t="s">
        <v>50</v>
      </c>
      <c r="G8683" t="s">
        <v>8</v>
      </c>
    </row>
    <row r="8684" spans="1:7" x14ac:dyDescent="0.25">
      <c r="A8684">
        <v>638</v>
      </c>
      <c r="B8684" t="str">
        <f>VLOOKUP(CONCATENATE(C8684,"_",D8684),acronyms!$A$2:$B$330,2,0)</f>
        <v>Botrychium lunaria</v>
      </c>
      <c r="C8684" t="s">
        <v>174</v>
      </c>
      <c r="D8684" t="s">
        <v>175</v>
      </c>
      <c r="E8684" t="s">
        <v>11</v>
      </c>
      <c r="G8684" t="s">
        <v>8</v>
      </c>
    </row>
    <row r="8685" spans="1:7" x14ac:dyDescent="0.25">
      <c r="A8685">
        <v>638</v>
      </c>
      <c r="B8685" t="str">
        <f>VLOOKUP(CONCATENATE(C8685,"_",D8685),acronyms!$A$2:$B$330,2,0)</f>
        <v>Campanula scheuchzeri</v>
      </c>
      <c r="C8685" t="s">
        <v>16</v>
      </c>
      <c r="D8685" t="s">
        <v>17</v>
      </c>
      <c r="E8685" t="s">
        <v>11</v>
      </c>
      <c r="G8685" t="s">
        <v>8</v>
      </c>
    </row>
    <row r="8686" spans="1:7" x14ac:dyDescent="0.25">
      <c r="A8686">
        <v>638</v>
      </c>
      <c r="B8686" t="str">
        <f>VLOOKUP(CONCATENATE(C8686,"_",D8686),acronyms!$A$2:$B$330,2,0)</f>
        <v>Cerastium fontanum s. str.</v>
      </c>
      <c r="C8686" t="s">
        <v>56</v>
      </c>
      <c r="D8686" t="s">
        <v>354</v>
      </c>
      <c r="E8686" t="s">
        <v>11</v>
      </c>
      <c r="G8686" t="s">
        <v>8</v>
      </c>
    </row>
    <row r="8687" spans="1:7" x14ac:dyDescent="0.25">
      <c r="A8687">
        <v>638</v>
      </c>
      <c r="B8687" t="str">
        <f>VLOOKUP(CONCATENATE(C8687,"_",D8687),acronyms!$A$2:$B$330,2,0)</f>
        <v>Euphrasia minima</v>
      </c>
      <c r="C8687" t="s">
        <v>113</v>
      </c>
      <c r="D8687" t="s">
        <v>62</v>
      </c>
      <c r="E8687" t="s">
        <v>11</v>
      </c>
      <c r="G8687" t="s">
        <v>8</v>
      </c>
    </row>
    <row r="8688" spans="1:7" x14ac:dyDescent="0.25">
      <c r="A8688">
        <v>638</v>
      </c>
      <c r="B8688" t="str">
        <f>VLOOKUP(CONCATENATE(C8688,"_",D8688),acronyms!$A$2:$B$330,2,0)</f>
        <v>Festuca halleri agg.</v>
      </c>
      <c r="C8688" t="s">
        <v>19</v>
      </c>
      <c r="D8688" t="s">
        <v>58</v>
      </c>
      <c r="E8688" t="s">
        <v>46</v>
      </c>
      <c r="G8688" t="s">
        <v>8</v>
      </c>
    </row>
    <row r="8689" spans="1:7" x14ac:dyDescent="0.25">
      <c r="A8689">
        <v>638</v>
      </c>
      <c r="B8689" t="str">
        <f>VLOOKUP(CONCATENATE(C8689,"_",D8689),acronyms!$A$2:$B$330,2,0)</f>
        <v>Gentiana brachyphylla</v>
      </c>
      <c r="C8689" t="s">
        <v>21</v>
      </c>
      <c r="D8689" t="s">
        <v>151</v>
      </c>
      <c r="E8689">
        <v>1</v>
      </c>
      <c r="G8689" t="s">
        <v>8</v>
      </c>
    </row>
    <row r="8690" spans="1:7" x14ac:dyDescent="0.25">
      <c r="A8690">
        <v>638</v>
      </c>
      <c r="B8690" t="str">
        <f>VLOOKUP(CONCATENATE(C8690,"_",D8690),acronyms!$A$2:$B$330,2,0)</f>
        <v>Gentiana nivalis</v>
      </c>
      <c r="C8690" t="s">
        <v>21</v>
      </c>
      <c r="D8690" t="s">
        <v>200</v>
      </c>
      <c r="E8690" t="s">
        <v>11</v>
      </c>
      <c r="G8690" t="s">
        <v>8</v>
      </c>
    </row>
    <row r="8691" spans="1:7" x14ac:dyDescent="0.25">
      <c r="A8691">
        <v>638</v>
      </c>
      <c r="B8691" t="str">
        <f>VLOOKUP(CONCATENATE(C8691,"_",D8691),acronyms!$A$2:$B$330,2,0)</f>
        <v>Luzula spicata</v>
      </c>
      <c r="C8691" t="s">
        <v>30</v>
      </c>
      <c r="D8691" t="s">
        <v>60</v>
      </c>
      <c r="E8691" t="s">
        <v>11</v>
      </c>
      <c r="G8691" t="s">
        <v>8</v>
      </c>
    </row>
    <row r="8692" spans="1:7" x14ac:dyDescent="0.25">
      <c r="A8692">
        <v>638</v>
      </c>
      <c r="B8692" t="str">
        <f>VLOOKUP(CONCATENATE(C8692,"_",D8692),acronyms!$A$2:$B$330,2,0)</f>
        <v>Poa alpina</v>
      </c>
      <c r="C8692" t="s">
        <v>79</v>
      </c>
      <c r="D8692" t="s">
        <v>13</v>
      </c>
      <c r="E8692" t="s">
        <v>11</v>
      </c>
      <c r="G8692" t="s">
        <v>8</v>
      </c>
    </row>
    <row r="8693" spans="1:7" x14ac:dyDescent="0.25">
      <c r="A8693">
        <v>638</v>
      </c>
      <c r="B8693" t="str">
        <f>VLOOKUP(CONCATENATE(C8693,"_",D8693),acronyms!$A$2:$B$330,2,0)</f>
        <v>Sagina saginoides</v>
      </c>
      <c r="C8693" t="s">
        <v>86</v>
      </c>
      <c r="D8693" t="s">
        <v>86</v>
      </c>
      <c r="E8693" t="s">
        <v>18</v>
      </c>
      <c r="G8693" t="s">
        <v>8</v>
      </c>
    </row>
    <row r="8694" spans="1:7" x14ac:dyDescent="0.25">
      <c r="A8694">
        <v>638</v>
      </c>
      <c r="B8694" t="str">
        <f>VLOOKUP(CONCATENATE(C8694,"_",D8694),acronyms!$A$2:$B$330,2,0)</f>
        <v>Scorzoneroides helvetica</v>
      </c>
      <c r="C8694" t="s">
        <v>42</v>
      </c>
      <c r="D8694" t="s">
        <v>41</v>
      </c>
      <c r="E8694">
        <v>1</v>
      </c>
      <c r="G8694" t="s">
        <v>8</v>
      </c>
    </row>
    <row r="8695" spans="1:7" x14ac:dyDescent="0.25">
      <c r="A8695">
        <v>638</v>
      </c>
      <c r="B8695" t="str">
        <f>VLOOKUP(CONCATENATE(C8695,"_",D8695),acronyms!$A$2:$B$330,2,0)</f>
        <v>Sibbaldia procumbens</v>
      </c>
      <c r="C8695" t="s">
        <v>129</v>
      </c>
      <c r="D8695" t="s">
        <v>130</v>
      </c>
      <c r="E8695">
        <v>1</v>
      </c>
      <c r="G8695" t="s">
        <v>8</v>
      </c>
    </row>
    <row r="8696" spans="1:7" x14ac:dyDescent="0.25">
      <c r="A8696">
        <v>638</v>
      </c>
      <c r="B8696" t="str">
        <f>VLOOKUP(CONCATENATE(C8696,"_",D8696),acronyms!$A$2:$B$330,2,0)</f>
        <v>Trifolium pallescens</v>
      </c>
      <c r="C8696" t="s">
        <v>108</v>
      </c>
      <c r="D8696" t="s">
        <v>109</v>
      </c>
      <c r="E8696">
        <v>1</v>
      </c>
      <c r="G8696" t="s">
        <v>8</v>
      </c>
    </row>
    <row r="8697" spans="1:7" x14ac:dyDescent="0.25">
      <c r="A8697">
        <v>638</v>
      </c>
      <c r="B8697" t="str">
        <f>VLOOKUP(CONCATENATE(C8697,"_",D8697),acronyms!$A$2:$B$330,2,0)</f>
        <v>Trifolium pratense subsp. pratense</v>
      </c>
      <c r="C8697" t="s">
        <v>108</v>
      </c>
      <c r="D8697" t="s">
        <v>110</v>
      </c>
      <c r="E8697" t="s">
        <v>46</v>
      </c>
      <c r="G8697" t="s">
        <v>8</v>
      </c>
    </row>
    <row r="8698" spans="1:7" x14ac:dyDescent="0.25">
      <c r="A8698">
        <v>639</v>
      </c>
      <c r="B8698" t="str">
        <f>VLOOKUP(CONCATENATE(C8698,"_",D8698),acronyms!$A$2:$B$330,2,0)</f>
        <v>Agrostis alpina</v>
      </c>
      <c r="C8698" t="s">
        <v>7</v>
      </c>
      <c r="D8698" t="s">
        <v>13</v>
      </c>
      <c r="E8698" t="s">
        <v>11</v>
      </c>
      <c r="G8698" t="s">
        <v>8</v>
      </c>
    </row>
    <row r="8699" spans="1:7" x14ac:dyDescent="0.25">
      <c r="A8699">
        <v>639</v>
      </c>
      <c r="B8699" t="str">
        <f>VLOOKUP(CONCATENATE(C8699,"_",D8699),acronyms!$A$2:$B$330,2,0)</f>
        <v>Agrostis rupestris</v>
      </c>
      <c r="C8699" t="s">
        <v>7</v>
      </c>
      <c r="D8699" t="s">
        <v>74</v>
      </c>
      <c r="E8699" t="s">
        <v>11</v>
      </c>
      <c r="G8699" t="s">
        <v>8</v>
      </c>
    </row>
    <row r="8700" spans="1:7" x14ac:dyDescent="0.25">
      <c r="A8700">
        <v>639</v>
      </c>
      <c r="B8700" t="str">
        <f>VLOOKUP(CONCATENATE(C8700,"_",D8700),acronyms!$A$2:$B$330,2,0)</f>
        <v>Anthoxanthum alpinum</v>
      </c>
      <c r="C8700" t="s">
        <v>12</v>
      </c>
      <c r="D8700" t="s">
        <v>13</v>
      </c>
      <c r="E8700" t="s">
        <v>11</v>
      </c>
      <c r="G8700" t="s">
        <v>8</v>
      </c>
    </row>
    <row r="8701" spans="1:7" x14ac:dyDescent="0.25">
      <c r="A8701">
        <v>639</v>
      </c>
      <c r="B8701" t="str">
        <f>VLOOKUP(CONCATENATE(C8701,"_",D8701),acronyms!$A$2:$B$330,2,0)</f>
        <v>Avenula versicolor</v>
      </c>
      <c r="C8701" t="s">
        <v>14</v>
      </c>
      <c r="D8701" t="s">
        <v>15</v>
      </c>
      <c r="E8701">
        <v>1</v>
      </c>
      <c r="G8701" t="s">
        <v>8</v>
      </c>
    </row>
    <row r="8702" spans="1:7" x14ac:dyDescent="0.25">
      <c r="A8702">
        <v>639</v>
      </c>
      <c r="B8702" t="str">
        <f>VLOOKUP(CONCATENATE(C8702,"_",D8702),acronyms!$A$2:$B$330,2,0)</f>
        <v>Campanula barbata subsp. barbata</v>
      </c>
      <c r="C8702" t="s">
        <v>16</v>
      </c>
      <c r="D8702" t="s">
        <v>94</v>
      </c>
      <c r="E8702" t="s">
        <v>11</v>
      </c>
      <c r="G8702" t="s">
        <v>8</v>
      </c>
    </row>
    <row r="8703" spans="1:7" x14ac:dyDescent="0.25">
      <c r="A8703">
        <v>639</v>
      </c>
      <c r="B8703" t="str">
        <f>VLOOKUP(CONCATENATE(C8703,"_",D8703),acronyms!$A$2:$B$330,2,0)</f>
        <v>Carex curvula subsp. curvula</v>
      </c>
      <c r="C8703" t="s">
        <v>54</v>
      </c>
      <c r="D8703" t="s">
        <v>55</v>
      </c>
      <c r="E8703" t="s">
        <v>50</v>
      </c>
      <c r="G8703" t="s">
        <v>8</v>
      </c>
    </row>
    <row r="8704" spans="1:7" x14ac:dyDescent="0.25">
      <c r="A8704">
        <v>639</v>
      </c>
      <c r="B8704" t="str">
        <f>VLOOKUP(CONCATENATE(C8704,"_",D8704),acronyms!$A$2:$B$330,2,0)</f>
        <v>Geum montanum</v>
      </c>
      <c r="C8704" t="s">
        <v>25</v>
      </c>
      <c r="D8704" t="s">
        <v>26</v>
      </c>
      <c r="E8704" t="s">
        <v>11</v>
      </c>
      <c r="G8704" t="s">
        <v>8</v>
      </c>
    </row>
    <row r="8705" spans="1:7" x14ac:dyDescent="0.25">
      <c r="A8705">
        <v>639</v>
      </c>
      <c r="B8705" t="str">
        <f>VLOOKUP(CONCATENATE(C8705,"_",D8705),acronyms!$A$2:$B$330,2,0)</f>
        <v>Gnaphalium supinum</v>
      </c>
      <c r="C8705" t="s">
        <v>77</v>
      </c>
      <c r="D8705" t="s">
        <v>78</v>
      </c>
      <c r="E8705" t="s">
        <v>11</v>
      </c>
      <c r="G8705" t="s">
        <v>8</v>
      </c>
    </row>
    <row r="8706" spans="1:7" x14ac:dyDescent="0.25">
      <c r="A8706">
        <v>639</v>
      </c>
      <c r="B8706" t="str">
        <f>VLOOKUP(CONCATENATE(C8706,"_",D8706),acronyms!$A$2:$B$330,2,0)</f>
        <v>Leucanthemopsis alpina</v>
      </c>
      <c r="C8706" t="s">
        <v>59</v>
      </c>
      <c r="D8706" t="s">
        <v>13</v>
      </c>
      <c r="E8706">
        <v>1</v>
      </c>
      <c r="G8706" t="s">
        <v>8</v>
      </c>
    </row>
    <row r="8707" spans="1:7" x14ac:dyDescent="0.25">
      <c r="A8707">
        <v>639</v>
      </c>
      <c r="B8707" t="str">
        <f>VLOOKUP(CONCATENATE(C8707,"_",D8707),acronyms!$A$2:$B$330,2,0)</f>
        <v>Luzula alpino-pilosa</v>
      </c>
      <c r="C8707" t="s">
        <v>30</v>
      </c>
      <c r="D8707" t="s">
        <v>31</v>
      </c>
      <c r="E8707" t="s">
        <v>11</v>
      </c>
      <c r="G8707" t="s">
        <v>8</v>
      </c>
    </row>
    <row r="8708" spans="1:7" x14ac:dyDescent="0.25">
      <c r="A8708">
        <v>639</v>
      </c>
      <c r="B8708" t="str">
        <f>VLOOKUP(CONCATENATE(C8708,"_",D8708),acronyms!$A$2:$B$330,2,0)</f>
        <v>Mutellina adonidifolia</v>
      </c>
      <c r="C8708" t="s">
        <v>99</v>
      </c>
      <c r="D8708" t="s">
        <v>100</v>
      </c>
      <c r="E8708">
        <v>1</v>
      </c>
      <c r="G8708" t="s">
        <v>8</v>
      </c>
    </row>
    <row r="8709" spans="1:7" x14ac:dyDescent="0.25">
      <c r="A8709">
        <v>639</v>
      </c>
      <c r="B8709" t="str">
        <f>VLOOKUP(CONCATENATE(C8709,"_",D8709),acronyms!$A$2:$B$330,2,0)</f>
        <v>Oreochloa disticha</v>
      </c>
      <c r="C8709" t="s">
        <v>64</v>
      </c>
      <c r="D8709" t="s">
        <v>65</v>
      </c>
      <c r="E8709" t="s">
        <v>11</v>
      </c>
      <c r="G8709" t="s">
        <v>8</v>
      </c>
    </row>
    <row r="8710" spans="1:7" x14ac:dyDescent="0.25">
      <c r="A8710">
        <v>639</v>
      </c>
      <c r="B8710" t="str">
        <f>VLOOKUP(CONCATENATE(C8710,"_",D8710),acronyms!$A$2:$B$330,2,0)</f>
        <v>Phyteuma hemisphaericum</v>
      </c>
      <c r="C8710" t="s">
        <v>91</v>
      </c>
      <c r="D8710" t="s">
        <v>92</v>
      </c>
      <c r="E8710" t="s">
        <v>11</v>
      </c>
      <c r="G8710" t="s">
        <v>8</v>
      </c>
    </row>
    <row r="8711" spans="1:7" x14ac:dyDescent="0.25">
      <c r="A8711">
        <v>639</v>
      </c>
      <c r="B8711" t="str">
        <f>VLOOKUP(CONCATENATE(C8711,"_",D8711),acronyms!$A$2:$B$330,2,0)</f>
        <v>Potentilla aurea</v>
      </c>
      <c r="C8711" t="s">
        <v>34</v>
      </c>
      <c r="D8711" t="s">
        <v>35</v>
      </c>
      <c r="E8711" t="s">
        <v>11</v>
      </c>
      <c r="G8711" t="s">
        <v>8</v>
      </c>
    </row>
    <row r="8712" spans="1:7" x14ac:dyDescent="0.25">
      <c r="A8712">
        <v>639</v>
      </c>
      <c r="B8712" t="str">
        <f>VLOOKUP(CONCATENATE(C8712,"_",D8712),acronyms!$A$2:$B$330,2,0)</f>
        <v>Primula minima</v>
      </c>
      <c r="C8712" t="s">
        <v>69</v>
      </c>
      <c r="D8712" t="s">
        <v>62</v>
      </c>
      <c r="E8712">
        <v>1</v>
      </c>
      <c r="G8712" t="s">
        <v>8</v>
      </c>
    </row>
    <row r="8713" spans="1:7" x14ac:dyDescent="0.25">
      <c r="A8713">
        <v>639</v>
      </c>
      <c r="B8713" t="str">
        <f>VLOOKUP(CONCATENATE(C8713,"_",D8713),acronyms!$A$2:$B$330,2,0)</f>
        <v>Rhododendron ferrugineum</v>
      </c>
      <c r="C8713" t="s">
        <v>38</v>
      </c>
      <c r="D8713" t="s">
        <v>39</v>
      </c>
      <c r="E8713" t="s">
        <v>11</v>
      </c>
      <c r="G8713" t="s">
        <v>8</v>
      </c>
    </row>
    <row r="8714" spans="1:7" x14ac:dyDescent="0.25">
      <c r="A8714">
        <v>639</v>
      </c>
      <c r="B8714" t="str">
        <f>VLOOKUP(CONCATENATE(C8714,"_",D8714),acronyms!$A$2:$B$330,2,0)</f>
        <v>Salix herbacea</v>
      </c>
      <c r="C8714" t="s">
        <v>40</v>
      </c>
      <c r="D8714" t="s">
        <v>81</v>
      </c>
      <c r="E8714" t="s">
        <v>46</v>
      </c>
      <c r="G8714" t="s">
        <v>8</v>
      </c>
    </row>
    <row r="8715" spans="1:7" x14ac:dyDescent="0.25">
      <c r="A8715">
        <v>639</v>
      </c>
      <c r="B8715" t="str">
        <f>VLOOKUP(CONCATENATE(C8715,"_",D8715),acronyms!$A$2:$B$330,2,0)</f>
        <v>Scorzoneroides helvetica</v>
      </c>
      <c r="C8715" t="s">
        <v>42</v>
      </c>
      <c r="D8715" t="s">
        <v>41</v>
      </c>
      <c r="E8715" t="s">
        <v>46</v>
      </c>
      <c r="G8715" t="s">
        <v>8</v>
      </c>
    </row>
    <row r="8716" spans="1:7" x14ac:dyDescent="0.25">
      <c r="A8716">
        <v>639</v>
      </c>
      <c r="B8716" t="str">
        <f>VLOOKUP(CONCATENATE(C8716,"_",D8716),acronyms!$A$2:$B$330,2,0)</f>
        <v>Soldanella pusilla</v>
      </c>
      <c r="C8716" t="s">
        <v>44</v>
      </c>
      <c r="D8716" t="s">
        <v>127</v>
      </c>
      <c r="E8716" t="s">
        <v>46</v>
      </c>
      <c r="G8716" t="s">
        <v>8</v>
      </c>
    </row>
    <row r="8717" spans="1:7" x14ac:dyDescent="0.25">
      <c r="A8717">
        <v>639</v>
      </c>
      <c r="B8717" t="str">
        <f>VLOOKUP(CONCATENATE(C8717,"_",D8717),acronyms!$A$2:$B$330,2,0)</f>
        <v>Veronica bellidioides</v>
      </c>
      <c r="C8717" t="s">
        <v>15</v>
      </c>
      <c r="D8717" t="s">
        <v>118</v>
      </c>
      <c r="E8717" t="s">
        <v>11</v>
      </c>
      <c r="G8717" t="s">
        <v>8</v>
      </c>
    </row>
    <row r="8718" spans="1:7" x14ac:dyDescent="0.25">
      <c r="A8718">
        <v>640</v>
      </c>
      <c r="B8718" t="str">
        <f>VLOOKUP(CONCATENATE(C8718,"_",D8718),acronyms!$A$2:$B$330,2,0)</f>
        <v>Agrostis alpina</v>
      </c>
      <c r="C8718" t="s">
        <v>7</v>
      </c>
      <c r="D8718" t="s">
        <v>13</v>
      </c>
      <c r="E8718" t="s">
        <v>11</v>
      </c>
      <c r="G8718" t="s">
        <v>75</v>
      </c>
    </row>
    <row r="8719" spans="1:7" x14ac:dyDescent="0.25">
      <c r="A8719">
        <v>640</v>
      </c>
      <c r="B8719" t="str">
        <f>VLOOKUP(CONCATENATE(C8719,"_",D8719),acronyms!$A$2:$B$330,2,0)</f>
        <v>Androsace obtusifolia</v>
      </c>
      <c r="C8719" t="s">
        <v>82</v>
      </c>
      <c r="D8719" t="s">
        <v>198</v>
      </c>
      <c r="E8719" t="s">
        <v>18</v>
      </c>
      <c r="G8719" t="s">
        <v>75</v>
      </c>
    </row>
    <row r="8720" spans="1:7" x14ac:dyDescent="0.25">
      <c r="A8720">
        <v>640</v>
      </c>
      <c r="B8720" t="str">
        <f>VLOOKUP(CONCATENATE(C8720,"_",D8720),acronyms!$A$2:$B$330,2,0)</f>
        <v>Antennaria carpatica</v>
      </c>
      <c r="C8720" t="s">
        <v>12</v>
      </c>
      <c r="D8720" t="s">
        <v>54</v>
      </c>
      <c r="E8720">
        <v>1</v>
      </c>
      <c r="G8720" t="s">
        <v>75</v>
      </c>
    </row>
    <row r="8721" spans="1:7" x14ac:dyDescent="0.25">
      <c r="A8721">
        <v>640</v>
      </c>
      <c r="B8721" t="str">
        <f>VLOOKUP(CONCATENATE(C8721,"_",D8721),acronyms!$A$2:$B$330,2,0)</f>
        <v>Anthoxanthum alpinum</v>
      </c>
      <c r="C8721" t="s">
        <v>12</v>
      </c>
      <c r="D8721" t="s">
        <v>13</v>
      </c>
      <c r="E8721">
        <v>1</v>
      </c>
      <c r="G8721" t="s">
        <v>75</v>
      </c>
    </row>
    <row r="8722" spans="1:7" x14ac:dyDescent="0.25">
      <c r="A8722">
        <v>640</v>
      </c>
      <c r="B8722" t="str">
        <f>VLOOKUP(CONCATENATE(C8722,"_",D8722),acronyms!$A$2:$B$330,2,0)</f>
        <v>Avenula versicolor</v>
      </c>
      <c r="C8722" t="s">
        <v>14</v>
      </c>
      <c r="D8722" t="s">
        <v>15</v>
      </c>
      <c r="E8722">
        <v>1</v>
      </c>
      <c r="G8722" t="s">
        <v>75</v>
      </c>
    </row>
    <row r="8723" spans="1:7" x14ac:dyDescent="0.25">
      <c r="A8723">
        <v>640</v>
      </c>
      <c r="B8723" t="str">
        <f>VLOOKUP(CONCATENATE(C8723,"_",D8723),acronyms!$A$2:$B$330,2,0)</f>
        <v>Carex curvula subsp. curvula</v>
      </c>
      <c r="C8723" t="s">
        <v>54</v>
      </c>
      <c r="D8723" t="s">
        <v>55</v>
      </c>
      <c r="E8723">
        <v>1</v>
      </c>
      <c r="G8723" t="s">
        <v>75</v>
      </c>
    </row>
    <row r="8724" spans="1:7" x14ac:dyDescent="0.25">
      <c r="A8724">
        <v>640</v>
      </c>
      <c r="B8724" t="str">
        <f>VLOOKUP(CONCATENATE(C8724,"_",D8724),acronyms!$A$2:$B$330,2,0)</f>
        <v>Festuca halleri agg.</v>
      </c>
      <c r="C8724" t="s">
        <v>19</v>
      </c>
      <c r="D8724" t="s">
        <v>58</v>
      </c>
      <c r="E8724">
        <v>1</v>
      </c>
      <c r="G8724" t="s">
        <v>75</v>
      </c>
    </row>
    <row r="8725" spans="1:7" x14ac:dyDescent="0.25">
      <c r="A8725">
        <v>640</v>
      </c>
      <c r="B8725" t="str">
        <f>VLOOKUP(CONCATENATE(C8725,"_",D8725),acronyms!$A$2:$B$330,2,0)</f>
        <v>Hieracium glanduliferum</v>
      </c>
      <c r="C8725" t="s">
        <v>116</v>
      </c>
      <c r="D8725" t="s">
        <v>85</v>
      </c>
      <c r="E8725" t="s">
        <v>18</v>
      </c>
      <c r="F8725" t="s">
        <v>61</v>
      </c>
      <c r="G8725" t="s">
        <v>75</v>
      </c>
    </row>
    <row r="8726" spans="1:7" x14ac:dyDescent="0.25">
      <c r="A8726">
        <v>640</v>
      </c>
      <c r="B8726" t="str">
        <f>VLOOKUP(CONCATENATE(C8726,"_",D8726),acronyms!$A$2:$B$330,2,0)</f>
        <v>Juncus jacquinii</v>
      </c>
      <c r="C8726" t="s">
        <v>132</v>
      </c>
      <c r="D8726" t="s">
        <v>135</v>
      </c>
      <c r="E8726" t="s">
        <v>11</v>
      </c>
      <c r="G8726" t="s">
        <v>75</v>
      </c>
    </row>
    <row r="8727" spans="1:7" x14ac:dyDescent="0.25">
      <c r="A8727">
        <v>640</v>
      </c>
      <c r="B8727" t="str">
        <f>VLOOKUP(CONCATENATE(C8727,"_",D8727),acronyms!$A$2:$B$330,2,0)</f>
        <v>Kobresia myosuroides</v>
      </c>
      <c r="C8727" t="s">
        <v>148</v>
      </c>
      <c r="D8727" t="s">
        <v>101</v>
      </c>
      <c r="E8727" t="s">
        <v>50</v>
      </c>
      <c r="G8727" t="s">
        <v>75</v>
      </c>
    </row>
    <row r="8728" spans="1:7" x14ac:dyDescent="0.25">
      <c r="A8728">
        <v>640</v>
      </c>
      <c r="B8728" t="str">
        <f>VLOOKUP(CONCATENATE(C8728,"_",D8728),acronyms!$A$2:$B$330,2,0)</f>
        <v>Leucanthemopsis alpina</v>
      </c>
      <c r="C8728" t="s">
        <v>59</v>
      </c>
      <c r="D8728" t="s">
        <v>13</v>
      </c>
      <c r="E8728" t="s">
        <v>11</v>
      </c>
      <c r="G8728" t="s">
        <v>75</v>
      </c>
    </row>
    <row r="8729" spans="1:7" x14ac:dyDescent="0.25">
      <c r="A8729">
        <v>640</v>
      </c>
      <c r="B8729" t="str">
        <f>VLOOKUP(CONCATENATE(C8729,"_",D8729),acronyms!$A$2:$B$330,2,0)</f>
        <v>Pedicularis kerneri</v>
      </c>
      <c r="C8729" t="s">
        <v>66</v>
      </c>
      <c r="D8729" t="s">
        <v>322</v>
      </c>
      <c r="E8729" t="s">
        <v>18</v>
      </c>
      <c r="F8729" t="s">
        <v>61</v>
      </c>
      <c r="G8729" t="s">
        <v>75</v>
      </c>
    </row>
    <row r="8730" spans="1:7" x14ac:dyDescent="0.25">
      <c r="A8730">
        <v>640</v>
      </c>
      <c r="B8730" t="str">
        <f>VLOOKUP(CONCATENATE(C8730,"_",D8730),acronyms!$A$2:$B$330,2,0)</f>
        <v>Persicaria vivipara</v>
      </c>
      <c r="C8730" t="s">
        <v>32</v>
      </c>
      <c r="D8730" t="s">
        <v>33</v>
      </c>
      <c r="E8730" t="s">
        <v>11</v>
      </c>
      <c r="G8730" t="s">
        <v>75</v>
      </c>
    </row>
    <row r="8731" spans="1:7" x14ac:dyDescent="0.25">
      <c r="A8731">
        <v>640</v>
      </c>
      <c r="B8731" t="str">
        <f>VLOOKUP(CONCATENATE(C8731,"_",D8731),acronyms!$A$2:$B$330,2,0)</f>
        <v>Phyteuma hemisphaericum</v>
      </c>
      <c r="C8731" t="s">
        <v>91</v>
      </c>
      <c r="D8731" t="s">
        <v>92</v>
      </c>
      <c r="E8731" t="s">
        <v>11</v>
      </c>
      <c r="G8731" t="s">
        <v>75</v>
      </c>
    </row>
    <row r="8732" spans="1:7" x14ac:dyDescent="0.25">
      <c r="A8732">
        <v>640</v>
      </c>
      <c r="B8732" t="str">
        <f>VLOOKUP(CONCATENATE(C8732,"_",D8732),acronyms!$A$2:$B$330,2,0)</f>
        <v>Scorzoneroides helvetica</v>
      </c>
      <c r="C8732" t="s">
        <v>42</v>
      </c>
      <c r="D8732" t="s">
        <v>41</v>
      </c>
      <c r="E8732">
        <v>1</v>
      </c>
      <c r="G8732" t="s">
        <v>75</v>
      </c>
    </row>
    <row r="8733" spans="1:7" x14ac:dyDescent="0.25">
      <c r="A8733">
        <v>640</v>
      </c>
      <c r="B8733" t="str">
        <f>VLOOKUP(CONCATENATE(C8733,"_",D8733),acronyms!$A$2:$B$330,2,0)</f>
        <v>Veronica bellidioides</v>
      </c>
      <c r="C8733" t="s">
        <v>15</v>
      </c>
      <c r="D8733" t="s">
        <v>118</v>
      </c>
      <c r="E8733" t="s">
        <v>11</v>
      </c>
      <c r="G8733" t="s">
        <v>75</v>
      </c>
    </row>
    <row r="8734" spans="1:7" x14ac:dyDescent="0.25">
      <c r="A8734">
        <v>641</v>
      </c>
      <c r="B8734" t="str">
        <f>VLOOKUP(CONCATENATE(C8734,"_",D8734),acronyms!$A$2:$B$330,2,0)</f>
        <v>Alchemilla vulgaris agg.</v>
      </c>
      <c r="C8734" t="s">
        <v>9</v>
      </c>
      <c r="D8734" t="s">
        <v>10</v>
      </c>
      <c r="E8734">
        <v>3</v>
      </c>
      <c r="G8734" t="s">
        <v>194</v>
      </c>
    </row>
    <row r="8735" spans="1:7" x14ac:dyDescent="0.25">
      <c r="A8735">
        <v>641</v>
      </c>
      <c r="B8735" t="str">
        <f>VLOOKUP(CONCATENATE(C8735,"_",D8735),acronyms!$A$2:$B$330,2,0)</f>
        <v>Carex nigra</v>
      </c>
      <c r="C8735" t="s">
        <v>54</v>
      </c>
      <c r="D8735" t="s">
        <v>20</v>
      </c>
      <c r="E8735" t="s">
        <v>50</v>
      </c>
      <c r="G8735" t="s">
        <v>194</v>
      </c>
    </row>
    <row r="8736" spans="1:7" x14ac:dyDescent="0.25">
      <c r="A8736">
        <v>641</v>
      </c>
      <c r="B8736" t="str">
        <f>VLOOKUP(CONCATENATE(C8736,"_",D8736),acronyms!$A$2:$B$330,2,0)</f>
        <v>Cerastium fontanum s. str.</v>
      </c>
      <c r="C8736" t="s">
        <v>56</v>
      </c>
      <c r="D8736" t="s">
        <v>199</v>
      </c>
      <c r="E8736" t="s">
        <v>18</v>
      </c>
      <c r="G8736" t="s">
        <v>194</v>
      </c>
    </row>
    <row r="8737" spans="1:7" x14ac:dyDescent="0.25">
      <c r="A8737">
        <v>641</v>
      </c>
      <c r="B8737" t="str">
        <f>VLOOKUP(CONCATENATE(C8737,"_",D8737),acronyms!$A$2:$B$330,2,0)</f>
        <v>Deschampsia cespitosa subsp. cespitosa</v>
      </c>
      <c r="C8737" t="s">
        <v>89</v>
      </c>
      <c r="D8737" t="s">
        <v>90</v>
      </c>
      <c r="E8737">
        <v>3</v>
      </c>
      <c r="G8737" t="s">
        <v>194</v>
      </c>
    </row>
    <row r="8738" spans="1:7" x14ac:dyDescent="0.25">
      <c r="A8738">
        <v>641</v>
      </c>
      <c r="B8738" t="str">
        <f>VLOOKUP(CONCATENATE(C8738,"_",D8738),acronyms!$A$2:$B$330,2,0)</f>
        <v>Epilobium anagallidifolium</v>
      </c>
      <c r="C8738" t="s">
        <v>121</v>
      </c>
      <c r="D8738" t="s">
        <v>122</v>
      </c>
      <c r="E8738" t="s">
        <v>11</v>
      </c>
      <c r="G8738" t="s">
        <v>194</v>
      </c>
    </row>
    <row r="8739" spans="1:7" x14ac:dyDescent="0.25">
      <c r="A8739">
        <v>641</v>
      </c>
      <c r="B8739" t="str">
        <f>VLOOKUP(CONCATENATE(C8739,"_",D8739),acronyms!$A$2:$B$330,2,0)</f>
        <v>Lotus corniculatus</v>
      </c>
      <c r="C8739" t="s">
        <v>96</v>
      </c>
      <c r="D8739" t="s">
        <v>97</v>
      </c>
      <c r="E8739" t="s">
        <v>18</v>
      </c>
      <c r="G8739" t="s">
        <v>194</v>
      </c>
    </row>
    <row r="8740" spans="1:7" x14ac:dyDescent="0.25">
      <c r="A8740">
        <v>641</v>
      </c>
      <c r="B8740" t="str">
        <f>VLOOKUP(CONCATENATE(C8740,"_",D8740),acronyms!$A$2:$B$330,2,0)</f>
        <v>Luzula alpino-pilosa</v>
      </c>
      <c r="C8740" t="s">
        <v>30</v>
      </c>
      <c r="D8740" t="s">
        <v>31</v>
      </c>
      <c r="E8740" t="s">
        <v>50</v>
      </c>
      <c r="G8740" t="s">
        <v>194</v>
      </c>
    </row>
    <row r="8741" spans="1:7" x14ac:dyDescent="0.25">
      <c r="A8741">
        <v>641</v>
      </c>
      <c r="B8741" t="str">
        <f>VLOOKUP(CONCATENATE(C8741,"_",D8741),acronyms!$A$2:$B$330,2,0)</f>
        <v>Mutellina adonidifolia</v>
      </c>
      <c r="C8741" t="s">
        <v>99</v>
      </c>
      <c r="D8741" t="s">
        <v>100</v>
      </c>
      <c r="E8741" t="s">
        <v>50</v>
      </c>
      <c r="G8741" t="s">
        <v>194</v>
      </c>
    </row>
    <row r="8742" spans="1:7" x14ac:dyDescent="0.25">
      <c r="A8742">
        <v>641</v>
      </c>
      <c r="B8742" t="str">
        <f>VLOOKUP(CONCATENATE(C8742,"_",D8742),acronyms!$A$2:$B$330,2,0)</f>
        <v>Phleum alpinum agg.</v>
      </c>
      <c r="C8742" t="s">
        <v>162</v>
      </c>
      <c r="D8742" t="s">
        <v>156</v>
      </c>
      <c r="E8742">
        <v>1</v>
      </c>
      <c r="G8742" t="s">
        <v>194</v>
      </c>
    </row>
    <row r="8743" spans="1:7" x14ac:dyDescent="0.25">
      <c r="A8743">
        <v>641</v>
      </c>
      <c r="B8743" t="str">
        <f>VLOOKUP(CONCATENATE(C8743,"_",D8743),acronyms!$A$2:$B$330,2,0)</f>
        <v>Poa alpina</v>
      </c>
      <c r="C8743" t="s">
        <v>79</v>
      </c>
      <c r="D8743" t="s">
        <v>13</v>
      </c>
      <c r="E8743">
        <v>1</v>
      </c>
      <c r="G8743" t="s">
        <v>194</v>
      </c>
    </row>
    <row r="8744" spans="1:7" x14ac:dyDescent="0.25">
      <c r="A8744">
        <v>641</v>
      </c>
      <c r="B8744" t="str">
        <f>VLOOKUP(CONCATENATE(C8744,"_",D8744),acronyms!$A$2:$B$330,2,0)</f>
        <v>Poa supina</v>
      </c>
      <c r="C8744" t="s">
        <v>79</v>
      </c>
      <c r="D8744" t="s">
        <v>78</v>
      </c>
      <c r="E8744" t="s">
        <v>11</v>
      </c>
      <c r="G8744" t="s">
        <v>194</v>
      </c>
    </row>
    <row r="8745" spans="1:7" x14ac:dyDescent="0.25">
      <c r="A8745">
        <v>641</v>
      </c>
      <c r="B8745" t="str">
        <f>VLOOKUP(CONCATENATE(C8745,"_",D8745),acronyms!$A$2:$B$330,2,0)</f>
        <v>Potentilla aurea</v>
      </c>
      <c r="C8745" t="s">
        <v>34</v>
      </c>
      <c r="D8745" t="s">
        <v>35</v>
      </c>
      <c r="E8745">
        <v>1</v>
      </c>
      <c r="G8745" t="s">
        <v>194</v>
      </c>
    </row>
    <row r="8746" spans="1:7" x14ac:dyDescent="0.25">
      <c r="A8746">
        <v>641</v>
      </c>
      <c r="B8746" t="str">
        <f>VLOOKUP(CONCATENATE(C8746,"_",D8746),acronyms!$A$2:$B$330,2,0)</f>
        <v>Ranunculus acris subsp. acris</v>
      </c>
      <c r="C8746" t="s">
        <v>36</v>
      </c>
      <c r="D8746" t="s">
        <v>297</v>
      </c>
      <c r="E8746">
        <v>1</v>
      </c>
      <c r="G8746" t="s">
        <v>194</v>
      </c>
    </row>
    <row r="8747" spans="1:7" x14ac:dyDescent="0.25">
      <c r="A8747">
        <v>641</v>
      </c>
      <c r="B8747" t="str">
        <f>VLOOKUP(CONCATENATE(C8747,"_",D8747),acronyms!$A$2:$B$330,2,0)</f>
        <v>Sagina saginoides</v>
      </c>
      <c r="C8747" t="s">
        <v>86</v>
      </c>
      <c r="D8747" t="s">
        <v>86</v>
      </c>
      <c r="E8747" t="s">
        <v>11</v>
      </c>
      <c r="G8747" t="s">
        <v>194</v>
      </c>
    </row>
    <row r="8748" spans="1:7" x14ac:dyDescent="0.25">
      <c r="A8748">
        <v>641</v>
      </c>
      <c r="B8748" t="str">
        <f>VLOOKUP(CONCATENATE(C8748,"_",D8748),acronyms!$A$2:$B$330,2,0)</f>
        <v>Soldanella pusilla</v>
      </c>
      <c r="C8748" t="s">
        <v>44</v>
      </c>
      <c r="D8748" t="s">
        <v>127</v>
      </c>
      <c r="E8748" t="s">
        <v>18</v>
      </c>
      <c r="G8748" t="s">
        <v>194</v>
      </c>
    </row>
    <row r="8749" spans="1:7" x14ac:dyDescent="0.25">
      <c r="A8749">
        <v>641</v>
      </c>
      <c r="B8749" t="str">
        <f>VLOOKUP(CONCATENATE(C8749,"_",D8749),acronyms!$A$2:$B$330,2,0)</f>
        <v>Taraxacum sp.</v>
      </c>
      <c r="C8749" t="s">
        <v>166</v>
      </c>
      <c r="D8749" t="s">
        <v>134</v>
      </c>
      <c r="E8749">
        <v>1</v>
      </c>
      <c r="G8749" t="s">
        <v>194</v>
      </c>
    </row>
    <row r="8750" spans="1:7" x14ac:dyDescent="0.25">
      <c r="A8750">
        <v>642</v>
      </c>
      <c r="B8750" t="str">
        <f>VLOOKUP(CONCATENATE(C8750,"_",D8750),acronyms!$A$2:$B$330,2,0)</f>
        <v>Agrostis agrostiflora</v>
      </c>
      <c r="C8750" t="s">
        <v>7</v>
      </c>
      <c r="D8750" t="s">
        <v>7</v>
      </c>
      <c r="E8750" t="s">
        <v>11</v>
      </c>
      <c r="G8750" t="s">
        <v>8</v>
      </c>
    </row>
    <row r="8751" spans="1:7" x14ac:dyDescent="0.25">
      <c r="A8751">
        <v>642</v>
      </c>
      <c r="B8751" t="str">
        <f>VLOOKUP(CONCATENATE(C8751,"_",D8751),acronyms!$A$2:$B$330,2,0)</f>
        <v>Agrostis alpina</v>
      </c>
      <c r="C8751" t="s">
        <v>7</v>
      </c>
      <c r="D8751" t="s">
        <v>13</v>
      </c>
      <c r="E8751" t="s">
        <v>11</v>
      </c>
      <c r="G8751" t="s">
        <v>8</v>
      </c>
    </row>
    <row r="8752" spans="1:7" x14ac:dyDescent="0.25">
      <c r="A8752">
        <v>642</v>
      </c>
      <c r="B8752" t="str">
        <f>VLOOKUP(CONCATENATE(C8752,"_",D8752),acronyms!$A$2:$B$330,2,0)</f>
        <v>Anthoxanthum alpinum</v>
      </c>
      <c r="C8752" t="s">
        <v>12</v>
      </c>
      <c r="D8752" t="s">
        <v>13</v>
      </c>
      <c r="E8752">
        <v>1</v>
      </c>
      <c r="G8752" t="s">
        <v>8</v>
      </c>
    </row>
    <row r="8753" spans="1:7" x14ac:dyDescent="0.25">
      <c r="A8753">
        <v>642</v>
      </c>
      <c r="B8753" t="str">
        <f>VLOOKUP(CONCATENATE(C8753,"_",D8753),acronyms!$A$2:$B$330,2,0)</f>
        <v>Avenula versicolor</v>
      </c>
      <c r="C8753" t="s">
        <v>14</v>
      </c>
      <c r="D8753" t="s">
        <v>15</v>
      </c>
      <c r="E8753" t="s">
        <v>11</v>
      </c>
      <c r="G8753" t="s">
        <v>8</v>
      </c>
    </row>
    <row r="8754" spans="1:7" x14ac:dyDescent="0.25">
      <c r="A8754">
        <v>642</v>
      </c>
      <c r="B8754" t="str">
        <f>VLOOKUP(CONCATENATE(C8754,"_",D8754),acronyms!$A$2:$B$330,2,0)</f>
        <v>Campanula scheuchzeri</v>
      </c>
      <c r="C8754" t="s">
        <v>16</v>
      </c>
      <c r="D8754" t="s">
        <v>17</v>
      </c>
      <c r="E8754" t="s">
        <v>11</v>
      </c>
      <c r="G8754" t="s">
        <v>8</v>
      </c>
    </row>
    <row r="8755" spans="1:7" x14ac:dyDescent="0.25">
      <c r="A8755">
        <v>642</v>
      </c>
      <c r="B8755" t="str">
        <f>VLOOKUP(CONCATENATE(C8755,"_",D8755),acronyms!$A$2:$B$330,2,0)</f>
        <v>Carex sempervirens</v>
      </c>
      <c r="C8755" t="s">
        <v>54</v>
      </c>
      <c r="D8755" t="s">
        <v>95</v>
      </c>
      <c r="E8755">
        <v>1</v>
      </c>
      <c r="G8755" t="s">
        <v>8</v>
      </c>
    </row>
    <row r="8756" spans="1:7" x14ac:dyDescent="0.25">
      <c r="A8756">
        <v>642</v>
      </c>
      <c r="B8756" t="str">
        <f>VLOOKUP(CONCATENATE(C8756,"_",D8756),acronyms!$A$2:$B$330,2,0)</f>
        <v>Festuca halleri agg.</v>
      </c>
      <c r="C8756" t="s">
        <v>19</v>
      </c>
      <c r="D8756" t="s">
        <v>58</v>
      </c>
      <c r="E8756" t="s">
        <v>18</v>
      </c>
      <c r="G8756" t="s">
        <v>8</v>
      </c>
    </row>
    <row r="8757" spans="1:7" x14ac:dyDescent="0.25">
      <c r="A8757">
        <v>642</v>
      </c>
      <c r="B8757" t="str">
        <f>VLOOKUP(CONCATENATE(C8757,"_",D8757),acronyms!$A$2:$B$330,2,0)</f>
        <v>Geum montanum</v>
      </c>
      <c r="C8757" t="s">
        <v>25</v>
      </c>
      <c r="D8757" t="s">
        <v>26</v>
      </c>
      <c r="E8757" t="s">
        <v>11</v>
      </c>
      <c r="G8757" t="s">
        <v>8</v>
      </c>
    </row>
    <row r="8758" spans="1:7" x14ac:dyDescent="0.25">
      <c r="A8758">
        <v>642</v>
      </c>
      <c r="B8758" t="str">
        <f>VLOOKUP(CONCATENATE(C8758,"_",D8758),acronyms!$A$2:$B$330,2,0)</f>
        <v>Homogyne alpina</v>
      </c>
      <c r="C8758" t="s">
        <v>27</v>
      </c>
      <c r="D8758" t="s">
        <v>13</v>
      </c>
      <c r="E8758" t="s">
        <v>11</v>
      </c>
      <c r="G8758" t="s">
        <v>8</v>
      </c>
    </row>
    <row r="8759" spans="1:7" x14ac:dyDescent="0.25">
      <c r="A8759">
        <v>642</v>
      </c>
      <c r="B8759" t="str">
        <f>VLOOKUP(CONCATENATE(C8759,"_",D8759),acronyms!$A$2:$B$330,2,0)</f>
        <v>Juncus trifidus</v>
      </c>
      <c r="C8759" t="s">
        <v>132</v>
      </c>
      <c r="D8759" t="s">
        <v>108</v>
      </c>
      <c r="E8759" t="s">
        <v>46</v>
      </c>
      <c r="G8759" t="s">
        <v>8</v>
      </c>
    </row>
    <row r="8760" spans="1:7" x14ac:dyDescent="0.25">
      <c r="A8760">
        <v>642</v>
      </c>
      <c r="B8760" t="str">
        <f>VLOOKUP(CONCATENATE(C8760,"_",D8760),acronyms!$A$2:$B$330,2,0)</f>
        <v>Luzula lutea</v>
      </c>
      <c r="C8760" t="s">
        <v>30</v>
      </c>
      <c r="D8760" t="s">
        <v>98</v>
      </c>
      <c r="E8760">
        <v>1</v>
      </c>
      <c r="G8760" t="s">
        <v>8</v>
      </c>
    </row>
    <row r="8761" spans="1:7" x14ac:dyDescent="0.25">
      <c r="A8761">
        <v>642</v>
      </c>
      <c r="B8761" t="str">
        <f>VLOOKUP(CONCATENATE(C8761,"_",D8761),acronyms!$A$2:$B$330,2,0)</f>
        <v>Mutellina adonidifolia</v>
      </c>
      <c r="C8761" t="s">
        <v>99</v>
      </c>
      <c r="D8761" t="s">
        <v>100</v>
      </c>
      <c r="E8761">
        <v>1</v>
      </c>
      <c r="G8761" t="s">
        <v>8</v>
      </c>
    </row>
    <row r="8762" spans="1:7" x14ac:dyDescent="0.25">
      <c r="A8762">
        <v>642</v>
      </c>
      <c r="B8762" t="str">
        <f>VLOOKUP(CONCATENATE(C8762,"_",D8762),acronyms!$A$2:$B$330,2,0)</f>
        <v>Nardus stricta</v>
      </c>
      <c r="C8762" t="s">
        <v>102</v>
      </c>
      <c r="D8762" t="s">
        <v>103</v>
      </c>
      <c r="E8762">
        <v>1</v>
      </c>
      <c r="G8762" t="s">
        <v>8</v>
      </c>
    </row>
    <row r="8763" spans="1:7" x14ac:dyDescent="0.25">
      <c r="A8763">
        <v>642</v>
      </c>
      <c r="B8763" t="str">
        <f>VLOOKUP(CONCATENATE(C8763,"_",D8763),acronyms!$A$2:$B$330,2,0)</f>
        <v>Persicaria vivipara</v>
      </c>
      <c r="C8763" t="s">
        <v>32</v>
      </c>
      <c r="D8763" t="s">
        <v>33</v>
      </c>
      <c r="E8763">
        <v>1</v>
      </c>
      <c r="G8763" t="s">
        <v>8</v>
      </c>
    </row>
    <row r="8764" spans="1:7" x14ac:dyDescent="0.25">
      <c r="A8764">
        <v>642</v>
      </c>
      <c r="B8764" t="str">
        <f>VLOOKUP(CONCATENATE(C8764,"_",D8764),acronyms!$A$2:$B$330,2,0)</f>
        <v>Phyteuma hemisphaericum</v>
      </c>
      <c r="C8764" t="s">
        <v>91</v>
      </c>
      <c r="D8764" t="s">
        <v>92</v>
      </c>
      <c r="E8764" t="s">
        <v>11</v>
      </c>
      <c r="G8764" t="s">
        <v>8</v>
      </c>
    </row>
    <row r="8765" spans="1:7" x14ac:dyDescent="0.25">
      <c r="A8765">
        <v>642</v>
      </c>
      <c r="B8765" t="str">
        <f>VLOOKUP(CONCATENATE(C8765,"_",D8765),acronyms!$A$2:$B$330,2,0)</f>
        <v>Ranunculus villarsii</v>
      </c>
      <c r="C8765" t="s">
        <v>36</v>
      </c>
      <c r="D8765" t="s">
        <v>37</v>
      </c>
      <c r="E8765">
        <v>1</v>
      </c>
      <c r="G8765" t="s">
        <v>8</v>
      </c>
    </row>
    <row r="8766" spans="1:7" x14ac:dyDescent="0.25">
      <c r="A8766">
        <v>642</v>
      </c>
      <c r="B8766" t="str">
        <f>VLOOKUP(CONCATENATE(C8766,"_",D8766),acronyms!$A$2:$B$330,2,0)</f>
        <v>Salix herbacea</v>
      </c>
      <c r="C8766" t="s">
        <v>40</v>
      </c>
      <c r="D8766" t="s">
        <v>81</v>
      </c>
      <c r="E8766" t="s">
        <v>50</v>
      </c>
      <c r="G8766" t="s">
        <v>8</v>
      </c>
    </row>
    <row r="8767" spans="1:7" x14ac:dyDescent="0.25">
      <c r="A8767">
        <v>642</v>
      </c>
      <c r="B8767" t="str">
        <f>VLOOKUP(CONCATENATE(C8767,"_",D8767),acronyms!$A$2:$B$330,2,0)</f>
        <v>Scorzoneroides helvetica</v>
      </c>
      <c r="C8767" t="s">
        <v>42</v>
      </c>
      <c r="D8767" t="s">
        <v>41</v>
      </c>
      <c r="E8767">
        <v>1</v>
      </c>
      <c r="G8767" t="s">
        <v>8</v>
      </c>
    </row>
    <row r="8768" spans="1:7" x14ac:dyDescent="0.25">
      <c r="A8768">
        <v>642</v>
      </c>
      <c r="B8768" t="str">
        <f>VLOOKUP(CONCATENATE(C8768,"_",D8768),acronyms!$A$2:$B$330,2,0)</f>
        <v>Sempervivum montanum s. str.</v>
      </c>
      <c r="C8768" t="s">
        <v>95</v>
      </c>
      <c r="D8768" t="s">
        <v>26</v>
      </c>
      <c r="E8768" t="s">
        <v>11</v>
      </c>
      <c r="G8768" t="s">
        <v>8</v>
      </c>
    </row>
    <row r="8769" spans="1:7" x14ac:dyDescent="0.25">
      <c r="A8769">
        <v>642</v>
      </c>
      <c r="B8769" t="str">
        <f>VLOOKUP(CONCATENATE(C8769,"_",D8769),acronyms!$A$2:$B$330,2,0)</f>
        <v>Senecio incanus subsp. carniolicus</v>
      </c>
      <c r="C8769" t="s">
        <v>146</v>
      </c>
      <c r="D8769" t="s">
        <v>147</v>
      </c>
      <c r="E8769" t="s">
        <v>11</v>
      </c>
      <c r="G8769" t="s">
        <v>8</v>
      </c>
    </row>
    <row r="8770" spans="1:7" x14ac:dyDescent="0.25">
      <c r="A8770">
        <v>642</v>
      </c>
      <c r="B8770" t="str">
        <f>VLOOKUP(CONCATENATE(C8770,"_",D8770),acronyms!$A$2:$B$330,2,0)</f>
        <v>Vaccinium gaultherioides</v>
      </c>
      <c r="C8770" t="s">
        <v>48</v>
      </c>
      <c r="D8770" t="s">
        <v>49</v>
      </c>
      <c r="E8770">
        <v>3</v>
      </c>
      <c r="G8770" t="s">
        <v>8</v>
      </c>
    </row>
    <row r="8771" spans="1:7" x14ac:dyDescent="0.25">
      <c r="A8771">
        <v>643</v>
      </c>
      <c r="B8771" t="str">
        <f>VLOOKUP(CONCATENATE(C8771,"_",D8771),acronyms!$A$2:$B$330,2,0)</f>
        <v>Agrostis rupestris</v>
      </c>
      <c r="C8771" t="s">
        <v>7</v>
      </c>
      <c r="D8771" t="s">
        <v>74</v>
      </c>
      <c r="E8771" t="s">
        <v>46</v>
      </c>
      <c r="G8771" t="s">
        <v>197</v>
      </c>
    </row>
    <row r="8772" spans="1:7" x14ac:dyDescent="0.25">
      <c r="A8772">
        <v>643</v>
      </c>
      <c r="B8772" t="str">
        <f>VLOOKUP(CONCATENATE(C8772,"_",D8772),acronyms!$A$2:$B$330,2,0)</f>
        <v>Carex curvula subsp. curvula</v>
      </c>
      <c r="C8772" t="s">
        <v>54</v>
      </c>
      <c r="D8772" t="s">
        <v>55</v>
      </c>
      <c r="E8772" t="s">
        <v>46</v>
      </c>
      <c r="G8772" t="s">
        <v>197</v>
      </c>
    </row>
    <row r="8773" spans="1:7" x14ac:dyDescent="0.25">
      <c r="A8773">
        <v>643</v>
      </c>
      <c r="B8773" t="str">
        <f>VLOOKUP(CONCATENATE(C8773,"_",D8773),acronyms!$A$2:$B$330,2,0)</f>
        <v>Euphrasia minima</v>
      </c>
      <c r="C8773" t="s">
        <v>113</v>
      </c>
      <c r="D8773" t="s">
        <v>62</v>
      </c>
      <c r="E8773" t="s">
        <v>11</v>
      </c>
      <c r="G8773" t="s">
        <v>197</v>
      </c>
    </row>
    <row r="8774" spans="1:7" x14ac:dyDescent="0.25">
      <c r="A8774">
        <v>643</v>
      </c>
      <c r="B8774" t="str">
        <f>VLOOKUP(CONCATENATE(C8774,"_",D8774),acronyms!$A$2:$B$330,2,0)</f>
        <v>Homogyne alpina</v>
      </c>
      <c r="C8774" t="s">
        <v>27</v>
      </c>
      <c r="D8774" t="s">
        <v>13</v>
      </c>
      <c r="E8774" t="s">
        <v>11</v>
      </c>
      <c r="G8774" t="s">
        <v>197</v>
      </c>
    </row>
    <row r="8775" spans="1:7" x14ac:dyDescent="0.25">
      <c r="A8775">
        <v>643</v>
      </c>
      <c r="B8775" t="str">
        <f>VLOOKUP(CONCATENATE(C8775,"_",D8775),acronyms!$A$2:$B$330,2,0)</f>
        <v>Leucanthemopsis alpina</v>
      </c>
      <c r="C8775" t="s">
        <v>59</v>
      </c>
      <c r="D8775" t="s">
        <v>13</v>
      </c>
      <c r="E8775" t="s">
        <v>18</v>
      </c>
      <c r="G8775" t="s">
        <v>197</v>
      </c>
    </row>
    <row r="8776" spans="1:7" x14ac:dyDescent="0.25">
      <c r="A8776">
        <v>643</v>
      </c>
      <c r="B8776" t="str">
        <f>VLOOKUP(CONCATENATE(C8776,"_",D8776),acronyms!$A$2:$B$330,2,0)</f>
        <v>Mutellina adonidifolia</v>
      </c>
      <c r="C8776" t="s">
        <v>99</v>
      </c>
      <c r="D8776" t="s">
        <v>100</v>
      </c>
      <c r="E8776" t="s">
        <v>11</v>
      </c>
      <c r="G8776" t="s">
        <v>197</v>
      </c>
    </row>
    <row r="8777" spans="1:7" x14ac:dyDescent="0.25">
      <c r="A8777">
        <v>643</v>
      </c>
      <c r="B8777" t="str">
        <f>VLOOKUP(CONCATENATE(C8777,"_",D8777),acronyms!$A$2:$B$330,2,0)</f>
        <v>Persicaria vivipara</v>
      </c>
      <c r="C8777" t="s">
        <v>32</v>
      </c>
      <c r="D8777" t="s">
        <v>33</v>
      </c>
      <c r="E8777">
        <v>1</v>
      </c>
      <c r="G8777" t="s">
        <v>197</v>
      </c>
    </row>
    <row r="8778" spans="1:7" x14ac:dyDescent="0.25">
      <c r="A8778">
        <v>643</v>
      </c>
      <c r="B8778" t="str">
        <f>VLOOKUP(CONCATENATE(C8778,"_",D8778),acronyms!$A$2:$B$330,2,0)</f>
        <v>Poa alpina</v>
      </c>
      <c r="C8778" t="s">
        <v>79</v>
      </c>
      <c r="D8778" t="s">
        <v>13</v>
      </c>
      <c r="E8778" t="s">
        <v>46</v>
      </c>
      <c r="G8778" t="s">
        <v>197</v>
      </c>
    </row>
    <row r="8779" spans="1:7" x14ac:dyDescent="0.25">
      <c r="A8779">
        <v>643</v>
      </c>
      <c r="B8779" t="str">
        <f>VLOOKUP(CONCATENATE(C8779,"_",D8779),acronyms!$A$2:$B$330,2,0)</f>
        <v>Potentilla aurea</v>
      </c>
      <c r="C8779" t="s">
        <v>34</v>
      </c>
      <c r="D8779" t="s">
        <v>35</v>
      </c>
      <c r="E8779" t="s">
        <v>11</v>
      </c>
      <c r="G8779" t="s">
        <v>197</v>
      </c>
    </row>
    <row r="8780" spans="1:7" x14ac:dyDescent="0.25">
      <c r="A8780">
        <v>643</v>
      </c>
      <c r="B8780" t="str">
        <f>VLOOKUP(CONCATENATE(C8780,"_",D8780),acronyms!$A$2:$B$330,2,0)</f>
        <v>Salix herbacea</v>
      </c>
      <c r="C8780" t="s">
        <v>40</v>
      </c>
      <c r="D8780" t="s">
        <v>81</v>
      </c>
      <c r="E8780" t="s">
        <v>46</v>
      </c>
      <c r="G8780" t="s">
        <v>197</v>
      </c>
    </row>
    <row r="8781" spans="1:7" x14ac:dyDescent="0.25">
      <c r="A8781">
        <v>643</v>
      </c>
      <c r="B8781" t="str">
        <f>VLOOKUP(CONCATENATE(C8781,"_",D8781),acronyms!$A$2:$B$330,2,0)</f>
        <v>Scorzoneroides helvetica</v>
      </c>
      <c r="C8781" t="s">
        <v>42</v>
      </c>
      <c r="D8781" t="s">
        <v>41</v>
      </c>
      <c r="E8781">
        <v>1</v>
      </c>
      <c r="G8781" t="s">
        <v>197</v>
      </c>
    </row>
    <row r="8782" spans="1:7" x14ac:dyDescent="0.25">
      <c r="A8782">
        <v>643</v>
      </c>
      <c r="B8782" t="str">
        <f>VLOOKUP(CONCATENATE(C8782,"_",D8782),acronyms!$A$2:$B$330,2,0)</f>
        <v>Sempervivum montanum s. str.</v>
      </c>
      <c r="C8782" t="s">
        <v>95</v>
      </c>
      <c r="D8782" t="s">
        <v>26</v>
      </c>
      <c r="E8782" t="s">
        <v>18</v>
      </c>
      <c r="G8782" t="s">
        <v>197</v>
      </c>
    </row>
    <row r="8783" spans="1:7" x14ac:dyDescent="0.25">
      <c r="A8783">
        <v>643</v>
      </c>
      <c r="B8783" t="str">
        <f>VLOOKUP(CONCATENATE(C8783,"_",D8783),acronyms!$A$2:$B$330,2,0)</f>
        <v>Senecio incanus subsp. carniolicus</v>
      </c>
      <c r="C8783" t="s">
        <v>146</v>
      </c>
      <c r="D8783" t="s">
        <v>147</v>
      </c>
      <c r="E8783" t="s">
        <v>11</v>
      </c>
      <c r="G8783" t="s">
        <v>197</v>
      </c>
    </row>
    <row r="8784" spans="1:7" x14ac:dyDescent="0.25">
      <c r="A8784">
        <v>643</v>
      </c>
      <c r="B8784" t="str">
        <f>VLOOKUP(CONCATENATE(C8784,"_",D8784),acronyms!$A$2:$B$330,2,0)</f>
        <v>Sibbaldia procumbens</v>
      </c>
      <c r="C8784" t="s">
        <v>129</v>
      </c>
      <c r="D8784" t="s">
        <v>130</v>
      </c>
      <c r="E8784" t="s">
        <v>11</v>
      </c>
      <c r="G8784" t="s">
        <v>197</v>
      </c>
    </row>
    <row r="8785" spans="1:7" x14ac:dyDescent="0.25">
      <c r="A8785">
        <v>643</v>
      </c>
      <c r="B8785" t="str">
        <f>VLOOKUP(CONCATENATE(C8785,"_",D8785),acronyms!$A$2:$B$330,2,0)</f>
        <v>Vaccinium gaultherioides</v>
      </c>
      <c r="C8785" t="s">
        <v>48</v>
      </c>
      <c r="D8785" t="s">
        <v>49</v>
      </c>
      <c r="E8785">
        <v>1</v>
      </c>
      <c r="G8785" t="s">
        <v>197</v>
      </c>
    </row>
    <row r="8786" spans="1:7" x14ac:dyDescent="0.25">
      <c r="A8786">
        <v>643</v>
      </c>
      <c r="B8786" t="str">
        <f>VLOOKUP(CONCATENATE(C8786,"_",D8786),acronyms!$A$2:$B$330,2,0)</f>
        <v>Veronica bellidioides</v>
      </c>
      <c r="C8786" t="s">
        <v>15</v>
      </c>
      <c r="D8786" t="s">
        <v>118</v>
      </c>
      <c r="E8786" t="s">
        <v>11</v>
      </c>
      <c r="G8786" t="s">
        <v>197</v>
      </c>
    </row>
    <row r="8787" spans="1:7" x14ac:dyDescent="0.25">
      <c r="A8787">
        <v>645</v>
      </c>
      <c r="B8787" t="str">
        <f>VLOOKUP(CONCATENATE(C8787,"_",D8787),acronyms!$A$2:$B$330,2,0)</f>
        <v>Achillea moschata</v>
      </c>
      <c r="C8787" t="s">
        <v>115</v>
      </c>
      <c r="D8787" t="s">
        <v>112</v>
      </c>
      <c r="E8787" t="s">
        <v>50</v>
      </c>
      <c r="G8787" t="s">
        <v>75</v>
      </c>
    </row>
    <row r="8788" spans="1:7" x14ac:dyDescent="0.25">
      <c r="A8788">
        <v>645</v>
      </c>
      <c r="B8788" t="str">
        <f>VLOOKUP(CONCATENATE(C8788,"_",D8788),acronyms!$A$2:$B$330,2,0)</f>
        <v>Agrostis rupestris</v>
      </c>
      <c r="C8788" t="s">
        <v>7</v>
      </c>
      <c r="D8788" t="s">
        <v>74</v>
      </c>
      <c r="E8788">
        <v>1</v>
      </c>
      <c r="G8788" t="s">
        <v>75</v>
      </c>
    </row>
    <row r="8789" spans="1:7" x14ac:dyDescent="0.25">
      <c r="A8789">
        <v>645</v>
      </c>
      <c r="B8789" t="str">
        <f>VLOOKUP(CONCATENATE(C8789,"_",D8789),acronyms!$A$2:$B$330,2,0)</f>
        <v>Anthoxanthum alpinum</v>
      </c>
      <c r="C8789" t="s">
        <v>12</v>
      </c>
      <c r="D8789" t="s">
        <v>13</v>
      </c>
      <c r="E8789">
        <v>1</v>
      </c>
      <c r="G8789" t="s">
        <v>75</v>
      </c>
    </row>
    <row r="8790" spans="1:7" x14ac:dyDescent="0.25">
      <c r="A8790">
        <v>645</v>
      </c>
      <c r="B8790" t="str">
        <f>VLOOKUP(CONCATENATE(C8790,"_",D8790),acronyms!$A$2:$B$330,2,0)</f>
        <v>Campanula scheuchzeri</v>
      </c>
      <c r="C8790" t="s">
        <v>16</v>
      </c>
      <c r="D8790" t="s">
        <v>17</v>
      </c>
      <c r="E8790">
        <v>1</v>
      </c>
      <c r="G8790" t="s">
        <v>75</v>
      </c>
    </row>
    <row r="8791" spans="1:7" x14ac:dyDescent="0.25">
      <c r="A8791">
        <v>645</v>
      </c>
      <c r="B8791" t="str">
        <f>VLOOKUP(CONCATENATE(C8791,"_",D8791),acronyms!$A$2:$B$330,2,0)</f>
        <v>Euphrasia minima</v>
      </c>
      <c r="C8791" t="s">
        <v>113</v>
      </c>
      <c r="D8791" t="s">
        <v>62</v>
      </c>
      <c r="E8791" t="s">
        <v>18</v>
      </c>
      <c r="G8791" t="s">
        <v>75</v>
      </c>
    </row>
    <row r="8792" spans="1:7" x14ac:dyDescent="0.25">
      <c r="A8792">
        <v>645</v>
      </c>
      <c r="B8792" t="str">
        <f>VLOOKUP(CONCATENATE(C8792,"_",D8792),acronyms!$A$2:$B$330,2,0)</f>
        <v>Festuca halleri agg.</v>
      </c>
      <c r="C8792" t="s">
        <v>19</v>
      </c>
      <c r="D8792" t="s">
        <v>58</v>
      </c>
      <c r="E8792" t="s">
        <v>46</v>
      </c>
      <c r="G8792" t="s">
        <v>75</v>
      </c>
    </row>
    <row r="8793" spans="1:7" x14ac:dyDescent="0.25">
      <c r="A8793">
        <v>645</v>
      </c>
      <c r="B8793" t="str">
        <f>VLOOKUP(CONCATENATE(C8793,"_",D8793),acronyms!$A$2:$B$330,2,0)</f>
        <v>Gentiana nivalis</v>
      </c>
      <c r="C8793" t="s">
        <v>21</v>
      </c>
      <c r="D8793" t="s">
        <v>200</v>
      </c>
      <c r="E8793" t="s">
        <v>11</v>
      </c>
      <c r="G8793" t="s">
        <v>75</v>
      </c>
    </row>
    <row r="8794" spans="1:7" x14ac:dyDescent="0.25">
      <c r="A8794">
        <v>645</v>
      </c>
      <c r="B8794" t="str">
        <f>VLOOKUP(CONCATENATE(C8794,"_",D8794),acronyms!$A$2:$B$330,2,0)</f>
        <v>Leucanthemopsis alpina</v>
      </c>
      <c r="C8794" t="s">
        <v>59</v>
      </c>
      <c r="D8794" t="s">
        <v>13</v>
      </c>
      <c r="E8794">
        <v>1</v>
      </c>
      <c r="G8794" t="s">
        <v>75</v>
      </c>
    </row>
    <row r="8795" spans="1:7" x14ac:dyDescent="0.25">
      <c r="A8795">
        <v>645</v>
      </c>
      <c r="B8795" t="str">
        <f>VLOOKUP(CONCATENATE(C8795,"_",D8795),acronyms!$A$2:$B$330,2,0)</f>
        <v>Luzula spicata</v>
      </c>
      <c r="C8795" t="s">
        <v>30</v>
      </c>
      <c r="D8795" t="s">
        <v>60</v>
      </c>
      <c r="E8795">
        <v>1</v>
      </c>
      <c r="G8795" t="s">
        <v>75</v>
      </c>
    </row>
    <row r="8796" spans="1:7" x14ac:dyDescent="0.25">
      <c r="A8796">
        <v>645</v>
      </c>
      <c r="B8796" t="str">
        <f>VLOOKUP(CONCATENATE(C8796,"_",D8796),acronyms!$A$2:$B$330,2,0)</f>
        <v>Phyteuma hemisphaericum</v>
      </c>
      <c r="C8796" t="s">
        <v>91</v>
      </c>
      <c r="D8796" t="s">
        <v>92</v>
      </c>
      <c r="E8796" t="s">
        <v>11</v>
      </c>
      <c r="G8796" t="s">
        <v>75</v>
      </c>
    </row>
    <row r="8797" spans="1:7" x14ac:dyDescent="0.25">
      <c r="A8797">
        <v>645</v>
      </c>
      <c r="B8797" t="str">
        <f>VLOOKUP(CONCATENATE(C8797,"_",D8797),acronyms!$A$2:$B$330,2,0)</f>
        <v>Poa alpina</v>
      </c>
      <c r="C8797" t="s">
        <v>79</v>
      </c>
      <c r="D8797" t="s">
        <v>13</v>
      </c>
      <c r="E8797" t="s">
        <v>18</v>
      </c>
      <c r="G8797" t="s">
        <v>75</v>
      </c>
    </row>
    <row r="8798" spans="1:7" x14ac:dyDescent="0.25">
      <c r="A8798">
        <v>645</v>
      </c>
      <c r="B8798" t="str">
        <f>VLOOKUP(CONCATENATE(C8798,"_",D8798),acronyms!$A$2:$B$330,2,0)</f>
        <v>Potentilla aurea</v>
      </c>
      <c r="C8798" t="s">
        <v>34</v>
      </c>
      <c r="D8798" t="s">
        <v>35</v>
      </c>
      <c r="E8798">
        <v>1</v>
      </c>
      <c r="G8798" t="s">
        <v>75</v>
      </c>
    </row>
    <row r="8799" spans="1:7" x14ac:dyDescent="0.25">
      <c r="A8799">
        <v>645</v>
      </c>
      <c r="B8799" t="str">
        <f>VLOOKUP(CONCATENATE(C8799,"_",D8799),acronyms!$A$2:$B$330,2,0)</f>
        <v>Scorzoneroides helvetica</v>
      </c>
      <c r="C8799" t="s">
        <v>42</v>
      </c>
      <c r="D8799" t="s">
        <v>41</v>
      </c>
      <c r="E8799" t="s">
        <v>46</v>
      </c>
      <c r="G8799" t="s">
        <v>75</v>
      </c>
    </row>
    <row r="8800" spans="1:7" x14ac:dyDescent="0.25">
      <c r="A8800">
        <v>645</v>
      </c>
      <c r="B8800" t="str">
        <f>VLOOKUP(CONCATENATE(C8800,"_",D8800),acronyms!$A$2:$B$330,2,0)</f>
        <v>Sibbaldia procumbens</v>
      </c>
      <c r="C8800" t="s">
        <v>129</v>
      </c>
      <c r="D8800" t="s">
        <v>130</v>
      </c>
      <c r="E8800" t="s">
        <v>11</v>
      </c>
      <c r="G8800" t="s">
        <v>75</v>
      </c>
    </row>
    <row r="8801" spans="1:7" x14ac:dyDescent="0.25">
      <c r="A8801">
        <v>645</v>
      </c>
      <c r="B8801" t="str">
        <f>VLOOKUP(CONCATENATE(C8801,"_",D8801),acronyms!$A$2:$B$330,2,0)</f>
        <v>Trifolium pallescens</v>
      </c>
      <c r="C8801" t="s">
        <v>108</v>
      </c>
      <c r="D8801" t="s">
        <v>109</v>
      </c>
      <c r="E8801" t="s">
        <v>50</v>
      </c>
      <c r="G8801" t="s">
        <v>75</v>
      </c>
    </row>
    <row r="8802" spans="1:7" x14ac:dyDescent="0.25">
      <c r="A8802">
        <v>645</v>
      </c>
      <c r="B8802" t="str">
        <f>VLOOKUP(CONCATENATE(C8802,"_",D8802),acronyms!$A$2:$B$330,2,0)</f>
        <v>Trifolium pratense subsp. pratense</v>
      </c>
      <c r="C8802" t="s">
        <v>108</v>
      </c>
      <c r="D8802" t="s">
        <v>110</v>
      </c>
      <c r="E8802" t="s">
        <v>11</v>
      </c>
      <c r="G8802" t="s">
        <v>75</v>
      </c>
    </row>
    <row r="8803" spans="1:7" x14ac:dyDescent="0.25">
      <c r="A8803">
        <v>646</v>
      </c>
      <c r="B8803" t="str">
        <f>VLOOKUP(CONCATENATE(C8803,"_",D8803),acronyms!$A$2:$B$330,2,0)</f>
        <v>Agrostis rupestris</v>
      </c>
      <c r="C8803" t="s">
        <v>7</v>
      </c>
      <c r="D8803" t="s">
        <v>74</v>
      </c>
      <c r="E8803">
        <v>1</v>
      </c>
      <c r="G8803" t="s">
        <v>119</v>
      </c>
    </row>
    <row r="8804" spans="1:7" x14ac:dyDescent="0.25">
      <c r="A8804">
        <v>646</v>
      </c>
      <c r="B8804" t="str">
        <f>VLOOKUP(CONCATENATE(C8804,"_",D8804),acronyms!$A$2:$B$330,2,0)</f>
        <v>Anthoxanthum alpinum</v>
      </c>
      <c r="C8804" t="s">
        <v>12</v>
      </c>
      <c r="D8804" t="s">
        <v>13</v>
      </c>
      <c r="E8804">
        <v>1</v>
      </c>
      <c r="G8804" t="s">
        <v>119</v>
      </c>
    </row>
    <row r="8805" spans="1:7" x14ac:dyDescent="0.25">
      <c r="A8805">
        <v>646</v>
      </c>
      <c r="B8805" t="str">
        <f>VLOOKUP(CONCATENATE(C8805,"_",D8805),acronyms!$A$2:$B$330,2,0)</f>
        <v>Campanula scheuchzeri</v>
      </c>
      <c r="C8805" t="s">
        <v>16</v>
      </c>
      <c r="D8805" t="s">
        <v>17</v>
      </c>
      <c r="E8805" t="s">
        <v>11</v>
      </c>
      <c r="G8805" t="s">
        <v>119</v>
      </c>
    </row>
    <row r="8806" spans="1:7" x14ac:dyDescent="0.25">
      <c r="A8806">
        <v>646</v>
      </c>
      <c r="B8806" t="str">
        <f>VLOOKUP(CONCATENATE(C8806,"_",D8806),acronyms!$A$2:$B$330,2,0)</f>
        <v>Crepis aurea</v>
      </c>
      <c r="C8806" t="s">
        <v>158</v>
      </c>
      <c r="D8806" t="s">
        <v>35</v>
      </c>
      <c r="E8806" t="s">
        <v>18</v>
      </c>
      <c r="G8806" t="s">
        <v>119</v>
      </c>
    </row>
    <row r="8807" spans="1:7" x14ac:dyDescent="0.25">
      <c r="A8807">
        <v>646</v>
      </c>
      <c r="B8807" t="str">
        <f>VLOOKUP(CONCATENATE(C8807,"_",D8807),acronyms!$A$2:$B$330,2,0)</f>
        <v>Festuca halleri agg.</v>
      </c>
      <c r="C8807" t="s">
        <v>19</v>
      </c>
      <c r="D8807" t="s">
        <v>58</v>
      </c>
      <c r="E8807">
        <v>1</v>
      </c>
      <c r="G8807" t="s">
        <v>119</v>
      </c>
    </row>
    <row r="8808" spans="1:7" x14ac:dyDescent="0.25">
      <c r="A8808">
        <v>646</v>
      </c>
      <c r="B8808" t="str">
        <f>VLOOKUP(CONCATENATE(C8808,"_",D8808),acronyms!$A$2:$B$330,2,0)</f>
        <v>Gentiana acaulis</v>
      </c>
      <c r="C8808" t="s">
        <v>21</v>
      </c>
      <c r="D8808" t="s">
        <v>73</v>
      </c>
      <c r="E8808" t="s">
        <v>11</v>
      </c>
      <c r="G8808" t="s">
        <v>119</v>
      </c>
    </row>
    <row r="8809" spans="1:7" x14ac:dyDescent="0.25">
      <c r="A8809">
        <v>646</v>
      </c>
      <c r="B8809" t="str">
        <f>VLOOKUP(CONCATENATE(C8809,"_",D8809),acronyms!$A$2:$B$330,2,0)</f>
        <v>Homogyne alpina</v>
      </c>
      <c r="C8809" t="s">
        <v>27</v>
      </c>
      <c r="D8809" t="s">
        <v>13</v>
      </c>
      <c r="E8809" t="s">
        <v>11</v>
      </c>
      <c r="G8809" t="s">
        <v>119</v>
      </c>
    </row>
    <row r="8810" spans="1:7" x14ac:dyDescent="0.25">
      <c r="A8810">
        <v>646</v>
      </c>
      <c r="B8810" t="str">
        <f>VLOOKUP(CONCATENATE(C8810,"_",D8810),acronyms!$A$2:$B$330,2,0)</f>
        <v>Juncus trifidus</v>
      </c>
      <c r="C8810" t="s">
        <v>132</v>
      </c>
      <c r="D8810" t="s">
        <v>108</v>
      </c>
      <c r="E8810" t="s">
        <v>11</v>
      </c>
      <c r="G8810" t="s">
        <v>119</v>
      </c>
    </row>
    <row r="8811" spans="1:7" x14ac:dyDescent="0.25">
      <c r="A8811">
        <v>646</v>
      </c>
      <c r="B8811" t="str">
        <f>VLOOKUP(CONCATENATE(C8811,"_",D8811),acronyms!$A$2:$B$330,2,0)</f>
        <v>Mutellina adonidifolia</v>
      </c>
      <c r="C8811" t="s">
        <v>99</v>
      </c>
      <c r="D8811" t="s">
        <v>100</v>
      </c>
      <c r="E8811">
        <v>1</v>
      </c>
      <c r="G8811" t="s">
        <v>119</v>
      </c>
    </row>
    <row r="8812" spans="1:7" x14ac:dyDescent="0.25">
      <c r="A8812">
        <v>646</v>
      </c>
      <c r="B8812" t="str">
        <f>VLOOKUP(CONCATENATE(C8812,"_",D8812),acronyms!$A$2:$B$330,2,0)</f>
        <v>Nardus stricta</v>
      </c>
      <c r="C8812" t="s">
        <v>102</v>
      </c>
      <c r="D8812" t="s">
        <v>103</v>
      </c>
      <c r="E8812">
        <v>5</v>
      </c>
      <c r="G8812" t="s">
        <v>119</v>
      </c>
    </row>
    <row r="8813" spans="1:7" x14ac:dyDescent="0.25">
      <c r="A8813">
        <v>646</v>
      </c>
      <c r="B8813" t="str">
        <f>VLOOKUP(CONCATENATE(C8813,"_",D8813),acronyms!$A$2:$B$330,2,0)</f>
        <v>Phleum alpinum agg.</v>
      </c>
      <c r="C8813" t="s">
        <v>162</v>
      </c>
      <c r="D8813" t="s">
        <v>163</v>
      </c>
      <c r="E8813" t="s">
        <v>18</v>
      </c>
      <c r="G8813" t="s">
        <v>119</v>
      </c>
    </row>
    <row r="8814" spans="1:7" x14ac:dyDescent="0.25">
      <c r="A8814">
        <v>646</v>
      </c>
      <c r="B8814" t="str">
        <f>VLOOKUP(CONCATENATE(C8814,"_",D8814),acronyms!$A$2:$B$330,2,0)</f>
        <v>Poa alpina</v>
      </c>
      <c r="C8814" t="s">
        <v>79</v>
      </c>
      <c r="D8814" t="s">
        <v>13</v>
      </c>
      <c r="E8814" t="s">
        <v>11</v>
      </c>
      <c r="G8814" t="s">
        <v>119</v>
      </c>
    </row>
    <row r="8815" spans="1:7" x14ac:dyDescent="0.25">
      <c r="A8815">
        <v>646</v>
      </c>
      <c r="B8815" t="str">
        <f>VLOOKUP(CONCATENATE(C8815,"_",D8815),acronyms!$A$2:$B$330,2,0)</f>
        <v>Potentilla aurea</v>
      </c>
      <c r="C8815" t="s">
        <v>34</v>
      </c>
      <c r="D8815" t="s">
        <v>35</v>
      </c>
      <c r="E8815" t="s">
        <v>11</v>
      </c>
      <c r="G8815" t="s">
        <v>119</v>
      </c>
    </row>
    <row r="8816" spans="1:7" x14ac:dyDescent="0.25">
      <c r="A8816">
        <v>646</v>
      </c>
      <c r="B8816" t="str">
        <f>VLOOKUP(CONCATENATE(C8816,"_",D8816),acronyms!$A$2:$B$330,2,0)</f>
        <v>Scorzoneroides helvetica</v>
      </c>
      <c r="C8816" t="s">
        <v>42</v>
      </c>
      <c r="D8816" t="s">
        <v>41</v>
      </c>
      <c r="E8816" t="s">
        <v>11</v>
      </c>
      <c r="G8816" t="s">
        <v>119</v>
      </c>
    </row>
    <row r="8817" spans="1:7" x14ac:dyDescent="0.25">
      <c r="A8817">
        <v>646</v>
      </c>
      <c r="B8817" t="str">
        <f>VLOOKUP(CONCATENATE(C8817,"_",D8817),acronyms!$A$2:$B$330,2,0)</f>
        <v>Veronica alpina</v>
      </c>
      <c r="C8817" t="s">
        <v>15</v>
      </c>
      <c r="D8817" t="s">
        <v>13</v>
      </c>
      <c r="E8817" t="s">
        <v>11</v>
      </c>
      <c r="G8817" t="s">
        <v>119</v>
      </c>
    </row>
    <row r="8818" spans="1:7" x14ac:dyDescent="0.25">
      <c r="A8818">
        <v>647</v>
      </c>
      <c r="B8818" t="str">
        <f>VLOOKUP(CONCATENATE(C8818,"_",D8818),acronyms!$A$2:$B$330,2,0)</f>
        <v>Achillea moschata</v>
      </c>
      <c r="C8818" t="s">
        <v>115</v>
      </c>
      <c r="D8818" t="s">
        <v>112</v>
      </c>
      <c r="E8818">
        <v>1</v>
      </c>
      <c r="G8818" t="s">
        <v>228</v>
      </c>
    </row>
    <row r="8819" spans="1:7" x14ac:dyDescent="0.25">
      <c r="A8819">
        <v>647</v>
      </c>
      <c r="B8819" t="str">
        <f>VLOOKUP(CONCATENATE(C8819,"_",D8819),acronyms!$A$2:$B$330,2,0)</f>
        <v>Agrostis agrostiflora</v>
      </c>
      <c r="C8819" t="s">
        <v>7</v>
      </c>
      <c r="D8819" t="s">
        <v>7</v>
      </c>
      <c r="E8819" t="s">
        <v>11</v>
      </c>
      <c r="G8819" t="s">
        <v>228</v>
      </c>
    </row>
    <row r="8820" spans="1:7" x14ac:dyDescent="0.25">
      <c r="A8820">
        <v>647</v>
      </c>
      <c r="B8820" t="str">
        <f>VLOOKUP(CONCATENATE(C8820,"_",D8820),acronyms!$A$2:$B$330,2,0)</f>
        <v>Anthoxanthum alpinum</v>
      </c>
      <c r="C8820" t="s">
        <v>12</v>
      </c>
      <c r="D8820" t="s">
        <v>13</v>
      </c>
      <c r="E8820" t="s">
        <v>11</v>
      </c>
      <c r="G8820" t="s">
        <v>228</v>
      </c>
    </row>
    <row r="8821" spans="1:7" x14ac:dyDescent="0.25">
      <c r="A8821">
        <v>647</v>
      </c>
      <c r="B8821" t="str">
        <f>VLOOKUP(CONCATENATE(C8821,"_",D8821),acronyms!$A$2:$B$330,2,0)</f>
        <v>Bartsia alpina</v>
      </c>
      <c r="C8821" t="s">
        <v>94</v>
      </c>
      <c r="D8821" t="s">
        <v>13</v>
      </c>
      <c r="E8821" t="s">
        <v>11</v>
      </c>
      <c r="G8821" t="s">
        <v>228</v>
      </c>
    </row>
    <row r="8822" spans="1:7" x14ac:dyDescent="0.25">
      <c r="A8822">
        <v>647</v>
      </c>
      <c r="B8822" t="str">
        <f>VLOOKUP(CONCATENATE(C8822,"_",D8822),acronyms!$A$2:$B$330,2,0)</f>
        <v>Campanula barbata subsp. barbata</v>
      </c>
      <c r="C8822" t="s">
        <v>16</v>
      </c>
      <c r="D8822" t="s">
        <v>94</v>
      </c>
      <c r="E8822" t="s">
        <v>11</v>
      </c>
      <c r="G8822" t="s">
        <v>228</v>
      </c>
    </row>
    <row r="8823" spans="1:7" x14ac:dyDescent="0.25">
      <c r="A8823">
        <v>647</v>
      </c>
      <c r="B8823" t="str">
        <f>VLOOKUP(CONCATENATE(C8823,"_",D8823),acronyms!$A$2:$B$330,2,0)</f>
        <v>Campanula scheuchzeri</v>
      </c>
      <c r="C8823" t="s">
        <v>16</v>
      </c>
      <c r="D8823" t="s">
        <v>17</v>
      </c>
      <c r="E8823" t="s">
        <v>11</v>
      </c>
      <c r="G8823" t="s">
        <v>228</v>
      </c>
    </row>
    <row r="8824" spans="1:7" x14ac:dyDescent="0.25">
      <c r="A8824">
        <v>647</v>
      </c>
      <c r="B8824" t="str">
        <f>VLOOKUP(CONCATENATE(C8824,"_",D8824),acronyms!$A$2:$B$330,2,0)</f>
        <v>Festuca nigricans</v>
      </c>
      <c r="C8824" t="s">
        <v>19</v>
      </c>
      <c r="D8824" t="s">
        <v>20</v>
      </c>
      <c r="E8824" t="s">
        <v>11</v>
      </c>
      <c r="G8824" t="s">
        <v>228</v>
      </c>
    </row>
    <row r="8825" spans="1:7" x14ac:dyDescent="0.25">
      <c r="A8825">
        <v>647</v>
      </c>
      <c r="B8825" t="str">
        <f>VLOOKUP(CONCATENATE(C8825,"_",D8825),acronyms!$A$2:$B$330,2,0)</f>
        <v>Huperzia selago</v>
      </c>
      <c r="C8825" t="s">
        <v>320</v>
      </c>
      <c r="D8825" t="s">
        <v>107</v>
      </c>
      <c r="E8825" t="s">
        <v>11</v>
      </c>
      <c r="G8825" t="s">
        <v>228</v>
      </c>
    </row>
    <row r="8826" spans="1:7" x14ac:dyDescent="0.25">
      <c r="A8826">
        <v>647</v>
      </c>
      <c r="B8826" t="str">
        <f>VLOOKUP(CONCATENATE(C8826,"_",D8826),acronyms!$A$2:$B$330,2,0)</f>
        <v>Juncus trifidus</v>
      </c>
      <c r="C8826" t="s">
        <v>132</v>
      </c>
      <c r="D8826" t="s">
        <v>108</v>
      </c>
      <c r="E8826">
        <v>1</v>
      </c>
      <c r="G8826" t="s">
        <v>228</v>
      </c>
    </row>
    <row r="8827" spans="1:7" x14ac:dyDescent="0.25">
      <c r="A8827">
        <v>647</v>
      </c>
      <c r="B8827" t="str">
        <f>VLOOKUP(CONCATENATE(C8827,"_",D8827),acronyms!$A$2:$B$330,2,0)</f>
        <v>Leontodon hispidus</v>
      </c>
      <c r="C8827" t="s">
        <v>28</v>
      </c>
      <c r="D8827" t="s">
        <v>29</v>
      </c>
      <c r="E8827" t="s">
        <v>11</v>
      </c>
      <c r="G8827" t="s">
        <v>228</v>
      </c>
    </row>
    <row r="8828" spans="1:7" x14ac:dyDescent="0.25">
      <c r="A8828">
        <v>647</v>
      </c>
      <c r="B8828" t="str">
        <f>VLOOKUP(CONCATENATE(C8828,"_",D8828),acronyms!$A$2:$B$330,2,0)</f>
        <v>Luzula spicata</v>
      </c>
      <c r="C8828" t="s">
        <v>30</v>
      </c>
      <c r="D8828" t="s">
        <v>60</v>
      </c>
      <c r="E8828" t="s">
        <v>11</v>
      </c>
      <c r="G8828" t="s">
        <v>228</v>
      </c>
    </row>
    <row r="8829" spans="1:7" x14ac:dyDescent="0.25">
      <c r="A8829">
        <v>647</v>
      </c>
      <c r="B8829" t="str">
        <f>VLOOKUP(CONCATENATE(C8829,"_",D8829),acronyms!$A$2:$B$330,2,0)</f>
        <v>Persicaria vivipara</v>
      </c>
      <c r="C8829" t="s">
        <v>32</v>
      </c>
      <c r="D8829" t="s">
        <v>33</v>
      </c>
      <c r="E8829" t="s">
        <v>18</v>
      </c>
      <c r="G8829" t="s">
        <v>228</v>
      </c>
    </row>
    <row r="8830" spans="1:7" x14ac:dyDescent="0.25">
      <c r="A8830">
        <v>647</v>
      </c>
      <c r="B8830" t="str">
        <f>VLOOKUP(CONCATENATE(C8830,"_",D8830),acronyms!$A$2:$B$330,2,0)</f>
        <v>Poa alpina</v>
      </c>
      <c r="C8830" t="s">
        <v>79</v>
      </c>
      <c r="D8830" t="s">
        <v>13</v>
      </c>
      <c r="E8830">
        <v>1</v>
      </c>
      <c r="G8830" t="s">
        <v>228</v>
      </c>
    </row>
    <row r="8831" spans="1:7" x14ac:dyDescent="0.25">
      <c r="A8831">
        <v>647</v>
      </c>
      <c r="B8831" t="str">
        <f>VLOOKUP(CONCATENATE(C8831,"_",D8831),acronyms!$A$2:$B$330,2,0)</f>
        <v>Potentilla aurea</v>
      </c>
      <c r="C8831" t="s">
        <v>34</v>
      </c>
      <c r="D8831" t="s">
        <v>35</v>
      </c>
      <c r="E8831" t="s">
        <v>18</v>
      </c>
      <c r="G8831" t="s">
        <v>228</v>
      </c>
    </row>
    <row r="8832" spans="1:7" x14ac:dyDescent="0.25">
      <c r="A8832">
        <v>647</v>
      </c>
      <c r="B8832" t="str">
        <f>VLOOKUP(CONCATENATE(C8832,"_",D8832),acronyms!$A$2:$B$330,2,0)</f>
        <v>Ranunculus villarsii</v>
      </c>
      <c r="C8832" t="s">
        <v>36</v>
      </c>
      <c r="D8832" t="s">
        <v>37</v>
      </c>
      <c r="E8832" t="s">
        <v>11</v>
      </c>
      <c r="G8832" t="s">
        <v>228</v>
      </c>
    </row>
    <row r="8833" spans="1:7" x14ac:dyDescent="0.25">
      <c r="A8833">
        <v>647</v>
      </c>
      <c r="B8833" t="str">
        <f>VLOOKUP(CONCATENATE(C8833,"_",D8833),acronyms!$A$2:$B$330,2,0)</f>
        <v>Rhododendron ferrugineum</v>
      </c>
      <c r="C8833" t="s">
        <v>38</v>
      </c>
      <c r="D8833" t="s">
        <v>39</v>
      </c>
      <c r="E8833" t="s">
        <v>50</v>
      </c>
      <c r="G8833" t="s">
        <v>228</v>
      </c>
    </row>
    <row r="8834" spans="1:7" x14ac:dyDescent="0.25">
      <c r="A8834">
        <v>647</v>
      </c>
      <c r="B8834" t="str">
        <f>VLOOKUP(CONCATENATE(C8834,"_",D8834),acronyms!$A$2:$B$330,2,0)</f>
        <v>Salix helvetica</v>
      </c>
      <c r="C8834" t="s">
        <v>40</v>
      </c>
      <c r="D8834" t="s">
        <v>41</v>
      </c>
      <c r="E8834" t="s">
        <v>11</v>
      </c>
      <c r="G8834" t="s">
        <v>228</v>
      </c>
    </row>
    <row r="8835" spans="1:7" x14ac:dyDescent="0.25">
      <c r="A8835">
        <v>647</v>
      </c>
      <c r="B8835" t="str">
        <f>VLOOKUP(CONCATENATE(C8835,"_",D8835),acronyms!$A$2:$B$330,2,0)</f>
        <v>Scorzoneroides helvetica</v>
      </c>
      <c r="C8835" t="s">
        <v>42</v>
      </c>
      <c r="D8835" t="s">
        <v>41</v>
      </c>
      <c r="E8835" t="s">
        <v>50</v>
      </c>
      <c r="G8835" t="s">
        <v>228</v>
      </c>
    </row>
    <row r="8836" spans="1:7" x14ac:dyDescent="0.25">
      <c r="A8836">
        <v>647</v>
      </c>
      <c r="B8836" t="str">
        <f>VLOOKUP(CONCATENATE(C8836,"_",D8836),acronyms!$A$2:$B$330,2,0)</f>
        <v>Silene vulgaris</v>
      </c>
      <c r="C8836" t="s">
        <v>43</v>
      </c>
      <c r="D8836" t="s">
        <v>10</v>
      </c>
      <c r="E8836" t="s">
        <v>50</v>
      </c>
      <c r="G8836" t="s">
        <v>228</v>
      </c>
    </row>
    <row r="8837" spans="1:7" x14ac:dyDescent="0.25">
      <c r="A8837">
        <v>647</v>
      </c>
      <c r="B8837" t="str">
        <f>VLOOKUP(CONCATENATE(C8837,"_",D8837),acronyms!$A$2:$B$330,2,0)</f>
        <v>Solidago virgaurea subsp. minuta</v>
      </c>
      <c r="C8837" t="s">
        <v>44</v>
      </c>
      <c r="D8837" t="s">
        <v>45</v>
      </c>
      <c r="E8837" t="s">
        <v>11</v>
      </c>
      <c r="G8837" t="s">
        <v>228</v>
      </c>
    </row>
    <row r="8838" spans="1:7" x14ac:dyDescent="0.25">
      <c r="A8838">
        <v>647</v>
      </c>
      <c r="B8838" t="str">
        <f>VLOOKUP(CONCATENATE(C8838,"_",D8838),acronyms!$A$2:$B$330,2,0)</f>
        <v>Trifolium badium</v>
      </c>
      <c r="C8838" t="s">
        <v>108</v>
      </c>
      <c r="D8838" t="s">
        <v>202</v>
      </c>
      <c r="E8838" t="s">
        <v>11</v>
      </c>
      <c r="G8838" t="s">
        <v>228</v>
      </c>
    </row>
    <row r="8839" spans="1:7" x14ac:dyDescent="0.25">
      <c r="A8839">
        <v>648</v>
      </c>
      <c r="B8839" t="str">
        <f>VLOOKUP(CONCATENATE(C8839,"_",D8839),acronyms!$A$2:$B$330,2,0)</f>
        <v>Anthoxanthum alpinum</v>
      </c>
      <c r="C8839" t="s">
        <v>12</v>
      </c>
      <c r="D8839" t="s">
        <v>13</v>
      </c>
      <c r="E8839" t="s">
        <v>11</v>
      </c>
      <c r="G8839" t="s">
        <v>119</v>
      </c>
    </row>
    <row r="8840" spans="1:7" x14ac:dyDescent="0.25">
      <c r="A8840">
        <v>648</v>
      </c>
      <c r="B8840" t="str">
        <f>VLOOKUP(CONCATENATE(C8840,"_",D8840),acronyms!$A$2:$B$330,2,0)</f>
        <v>Campanula scheuchzeri</v>
      </c>
      <c r="C8840" t="s">
        <v>16</v>
      </c>
      <c r="D8840" t="s">
        <v>17</v>
      </c>
      <c r="E8840">
        <v>1</v>
      </c>
      <c r="G8840" t="s">
        <v>119</v>
      </c>
    </row>
    <row r="8841" spans="1:7" x14ac:dyDescent="0.25">
      <c r="A8841">
        <v>648</v>
      </c>
      <c r="B8841" t="str">
        <f>VLOOKUP(CONCATENATE(C8841,"_",D8841),acronyms!$A$2:$B$330,2,0)</f>
        <v>Festuca halleri agg.</v>
      </c>
      <c r="C8841" t="s">
        <v>19</v>
      </c>
      <c r="D8841" t="s">
        <v>58</v>
      </c>
      <c r="E8841">
        <v>1</v>
      </c>
      <c r="G8841" t="s">
        <v>119</v>
      </c>
    </row>
    <row r="8842" spans="1:7" x14ac:dyDescent="0.25">
      <c r="A8842">
        <v>648</v>
      </c>
      <c r="B8842" t="str">
        <f>VLOOKUP(CONCATENATE(C8842,"_",D8842),acronyms!$A$2:$B$330,2,0)</f>
        <v>Leontodon hispidus</v>
      </c>
      <c r="C8842" t="s">
        <v>28</v>
      </c>
      <c r="D8842" t="s">
        <v>29</v>
      </c>
      <c r="E8842" t="s">
        <v>11</v>
      </c>
      <c r="G8842" t="s">
        <v>119</v>
      </c>
    </row>
    <row r="8843" spans="1:7" x14ac:dyDescent="0.25">
      <c r="A8843">
        <v>648</v>
      </c>
      <c r="B8843" t="str">
        <f>VLOOKUP(CONCATENATE(C8843,"_",D8843),acronyms!$A$2:$B$330,2,0)</f>
        <v>Mutellina adonidifolia</v>
      </c>
      <c r="C8843" t="s">
        <v>99</v>
      </c>
      <c r="D8843" t="s">
        <v>100</v>
      </c>
      <c r="E8843" t="s">
        <v>11</v>
      </c>
      <c r="G8843" t="s">
        <v>119</v>
      </c>
    </row>
    <row r="8844" spans="1:7" x14ac:dyDescent="0.25">
      <c r="A8844">
        <v>648</v>
      </c>
      <c r="B8844" t="str">
        <f>VLOOKUP(CONCATENATE(C8844,"_",D8844),acronyms!$A$2:$B$330,2,0)</f>
        <v>Nardus stricta</v>
      </c>
      <c r="C8844" t="s">
        <v>102</v>
      </c>
      <c r="D8844" t="s">
        <v>103</v>
      </c>
      <c r="E8844">
        <v>5</v>
      </c>
      <c r="G8844" t="s">
        <v>119</v>
      </c>
    </row>
    <row r="8845" spans="1:7" x14ac:dyDescent="0.25">
      <c r="A8845">
        <v>648</v>
      </c>
      <c r="B8845" t="str">
        <f>VLOOKUP(CONCATENATE(C8845,"_",D8845),acronyms!$A$2:$B$330,2,0)</f>
        <v>Persicaria vivipara</v>
      </c>
      <c r="C8845" t="s">
        <v>32</v>
      </c>
      <c r="D8845" t="s">
        <v>33</v>
      </c>
      <c r="E8845" t="s">
        <v>18</v>
      </c>
      <c r="G8845" t="s">
        <v>119</v>
      </c>
    </row>
    <row r="8846" spans="1:7" x14ac:dyDescent="0.25">
      <c r="A8846">
        <v>648</v>
      </c>
      <c r="B8846" t="str">
        <f>VLOOKUP(CONCATENATE(C8846,"_",D8846),acronyms!$A$2:$B$330,2,0)</f>
        <v>Poa alpina</v>
      </c>
      <c r="C8846" t="s">
        <v>79</v>
      </c>
      <c r="D8846" t="s">
        <v>13</v>
      </c>
      <c r="E8846" t="s">
        <v>11</v>
      </c>
      <c r="G8846" t="s">
        <v>119</v>
      </c>
    </row>
    <row r="8847" spans="1:7" x14ac:dyDescent="0.25">
      <c r="A8847">
        <v>648</v>
      </c>
      <c r="B8847" t="str">
        <f>VLOOKUP(CONCATENATE(C8847,"_",D8847),acronyms!$A$2:$B$330,2,0)</f>
        <v>Potentilla aurea</v>
      </c>
      <c r="C8847" t="s">
        <v>34</v>
      </c>
      <c r="D8847" t="s">
        <v>35</v>
      </c>
      <c r="E8847">
        <v>1</v>
      </c>
      <c r="G8847" t="s">
        <v>119</v>
      </c>
    </row>
    <row r="8848" spans="1:7" x14ac:dyDescent="0.25">
      <c r="A8848">
        <v>648</v>
      </c>
      <c r="B8848" t="str">
        <f>VLOOKUP(CONCATENATE(C8848,"_",D8848),acronyms!$A$2:$B$330,2,0)</f>
        <v>Scorzoneroides helvetica</v>
      </c>
      <c r="C8848" t="s">
        <v>42</v>
      </c>
      <c r="D8848" t="s">
        <v>41</v>
      </c>
      <c r="E8848" t="s">
        <v>11</v>
      </c>
      <c r="G8848" t="s">
        <v>119</v>
      </c>
    </row>
    <row r="8849" spans="1:7" x14ac:dyDescent="0.25">
      <c r="A8849">
        <v>648</v>
      </c>
      <c r="B8849" t="str">
        <f>VLOOKUP(CONCATENATE(C8849,"_",D8849),acronyms!$A$2:$B$330,2,0)</f>
        <v>Senecio incanus subsp. carniolicus</v>
      </c>
      <c r="C8849" t="s">
        <v>146</v>
      </c>
      <c r="D8849" t="s">
        <v>147</v>
      </c>
      <c r="E8849" t="s">
        <v>18</v>
      </c>
      <c r="G8849" t="s">
        <v>119</v>
      </c>
    </row>
    <row r="8850" spans="1:7" x14ac:dyDescent="0.25">
      <c r="A8850">
        <v>648</v>
      </c>
      <c r="B8850" t="str">
        <f>VLOOKUP(CONCATENATE(C8850,"_",D8850),acronyms!$A$2:$B$330,2,0)</f>
        <v>Vaccinium gaultherioides</v>
      </c>
      <c r="C8850" t="s">
        <v>48</v>
      </c>
      <c r="D8850" t="s">
        <v>49</v>
      </c>
      <c r="E8850">
        <v>1</v>
      </c>
      <c r="G8850" t="s">
        <v>119</v>
      </c>
    </row>
    <row r="8851" spans="1:7" x14ac:dyDescent="0.25">
      <c r="A8851">
        <v>648</v>
      </c>
      <c r="B8851" t="str">
        <f>VLOOKUP(CONCATENATE(C8851,"_",D8851),acronyms!$A$2:$B$330,2,0)</f>
        <v>Vaccinium vitis-idaea</v>
      </c>
      <c r="C8851" t="s">
        <v>48</v>
      </c>
      <c r="D8851" t="s">
        <v>150</v>
      </c>
      <c r="E8851">
        <v>1</v>
      </c>
      <c r="G8851" t="s">
        <v>119</v>
      </c>
    </row>
    <row r="8852" spans="1:7" x14ac:dyDescent="0.25">
      <c r="A8852">
        <v>649</v>
      </c>
      <c r="B8852" t="str">
        <f>VLOOKUP(CONCATENATE(C8852,"_",D8852),acronyms!$A$2:$B$330,2,0)</f>
        <v>Achillea moschata</v>
      </c>
      <c r="C8852" t="s">
        <v>115</v>
      </c>
      <c r="D8852" t="s">
        <v>112</v>
      </c>
      <c r="E8852">
        <v>1</v>
      </c>
      <c r="G8852" t="s">
        <v>75</v>
      </c>
    </row>
    <row r="8853" spans="1:7" x14ac:dyDescent="0.25">
      <c r="A8853">
        <v>649</v>
      </c>
      <c r="B8853" t="str">
        <f>VLOOKUP(CONCATENATE(C8853,"_",D8853),acronyms!$A$2:$B$330,2,0)</f>
        <v>Agrostis alpina</v>
      </c>
      <c r="C8853" t="s">
        <v>7</v>
      </c>
      <c r="D8853" t="s">
        <v>13</v>
      </c>
      <c r="E8853" t="s">
        <v>11</v>
      </c>
      <c r="G8853" t="s">
        <v>75</v>
      </c>
    </row>
    <row r="8854" spans="1:7" x14ac:dyDescent="0.25">
      <c r="A8854">
        <v>649</v>
      </c>
      <c r="B8854" t="str">
        <f>VLOOKUP(CONCATENATE(C8854,"_",D8854),acronyms!$A$2:$B$330,2,0)</f>
        <v>Anthoxanthum alpinum</v>
      </c>
      <c r="C8854" t="s">
        <v>12</v>
      </c>
      <c r="D8854" t="s">
        <v>13</v>
      </c>
      <c r="E8854" t="s">
        <v>50</v>
      </c>
      <c r="G8854" t="s">
        <v>75</v>
      </c>
    </row>
    <row r="8855" spans="1:7" x14ac:dyDescent="0.25">
      <c r="A8855">
        <v>649</v>
      </c>
      <c r="B8855" t="str">
        <f>VLOOKUP(CONCATENATE(C8855,"_",D8855),acronyms!$A$2:$B$330,2,0)</f>
        <v>Avenella flexuosa</v>
      </c>
      <c r="C8855" t="s">
        <v>14</v>
      </c>
      <c r="D8855" t="s">
        <v>126</v>
      </c>
      <c r="E8855" t="s">
        <v>11</v>
      </c>
      <c r="G8855" t="s">
        <v>75</v>
      </c>
    </row>
    <row r="8856" spans="1:7" x14ac:dyDescent="0.25">
      <c r="A8856">
        <v>649</v>
      </c>
      <c r="B8856" t="str">
        <f>VLOOKUP(CONCATENATE(C8856,"_",D8856),acronyms!$A$2:$B$330,2,0)</f>
        <v>Campanula scheuchzeri</v>
      </c>
      <c r="C8856" t="s">
        <v>16</v>
      </c>
      <c r="D8856" t="s">
        <v>17</v>
      </c>
      <c r="E8856" t="s">
        <v>11</v>
      </c>
      <c r="G8856" t="s">
        <v>75</v>
      </c>
    </row>
    <row r="8857" spans="1:7" x14ac:dyDescent="0.25">
      <c r="A8857">
        <v>649</v>
      </c>
      <c r="B8857" t="str">
        <f>VLOOKUP(CONCATENATE(C8857,"_",D8857),acronyms!$A$2:$B$330,2,0)</f>
        <v>Festuca halleri agg.</v>
      </c>
      <c r="C8857" t="s">
        <v>19</v>
      </c>
      <c r="D8857" t="s">
        <v>58</v>
      </c>
      <c r="E8857">
        <v>1</v>
      </c>
      <c r="G8857" t="s">
        <v>75</v>
      </c>
    </row>
    <row r="8858" spans="1:7" x14ac:dyDescent="0.25">
      <c r="A8858">
        <v>649</v>
      </c>
      <c r="B8858" t="str">
        <f>VLOOKUP(CONCATENATE(C8858,"_",D8858),acronyms!$A$2:$B$330,2,0)</f>
        <v>Festuca nigricans</v>
      </c>
      <c r="C8858" t="s">
        <v>19</v>
      </c>
      <c r="D8858" t="s">
        <v>20</v>
      </c>
      <c r="E8858" t="s">
        <v>11</v>
      </c>
      <c r="G8858" t="s">
        <v>75</v>
      </c>
    </row>
    <row r="8859" spans="1:7" x14ac:dyDescent="0.25">
      <c r="A8859">
        <v>649</v>
      </c>
      <c r="B8859" t="str">
        <f>VLOOKUP(CONCATENATE(C8859,"_",D8859),acronyms!$A$2:$B$330,2,0)</f>
        <v>Leontodon hispidus</v>
      </c>
      <c r="C8859" t="s">
        <v>28</v>
      </c>
      <c r="D8859" t="s">
        <v>29</v>
      </c>
      <c r="E8859" t="s">
        <v>11</v>
      </c>
      <c r="G8859" t="s">
        <v>75</v>
      </c>
    </row>
    <row r="8860" spans="1:7" x14ac:dyDescent="0.25">
      <c r="A8860">
        <v>649</v>
      </c>
      <c r="B8860" t="str">
        <f>VLOOKUP(CONCATENATE(C8860,"_",D8860),acronyms!$A$2:$B$330,2,0)</f>
        <v>Luzula alpino-pilosa</v>
      </c>
      <c r="C8860" t="s">
        <v>30</v>
      </c>
      <c r="D8860" t="s">
        <v>31</v>
      </c>
      <c r="E8860" t="s">
        <v>11</v>
      </c>
      <c r="G8860" t="s">
        <v>75</v>
      </c>
    </row>
    <row r="8861" spans="1:7" x14ac:dyDescent="0.25">
      <c r="A8861">
        <v>649</v>
      </c>
      <c r="B8861" t="str">
        <f>VLOOKUP(CONCATENATE(C8861,"_",D8861),acronyms!$A$2:$B$330,2,0)</f>
        <v>Luzula spicata</v>
      </c>
      <c r="C8861" t="s">
        <v>30</v>
      </c>
      <c r="D8861" t="s">
        <v>60</v>
      </c>
      <c r="E8861">
        <v>1</v>
      </c>
      <c r="G8861" t="s">
        <v>75</v>
      </c>
    </row>
    <row r="8862" spans="1:7" x14ac:dyDescent="0.25">
      <c r="A8862">
        <v>649</v>
      </c>
      <c r="B8862" t="str">
        <f>VLOOKUP(CONCATENATE(C8862,"_",D8862),acronyms!$A$2:$B$330,2,0)</f>
        <v>Myosotis alpestris</v>
      </c>
      <c r="C8862" t="s">
        <v>101</v>
      </c>
      <c r="D8862" t="s">
        <v>13</v>
      </c>
      <c r="E8862" t="s">
        <v>11</v>
      </c>
      <c r="G8862" t="s">
        <v>75</v>
      </c>
    </row>
    <row r="8863" spans="1:7" x14ac:dyDescent="0.25">
      <c r="A8863">
        <v>649</v>
      </c>
      <c r="B8863" t="str">
        <f>VLOOKUP(CONCATENATE(C8863,"_",D8863),acronyms!$A$2:$B$330,2,0)</f>
        <v>Poa alpina</v>
      </c>
      <c r="C8863" t="s">
        <v>79</v>
      </c>
      <c r="D8863" t="s">
        <v>13</v>
      </c>
      <c r="E8863">
        <v>1</v>
      </c>
      <c r="G8863" t="s">
        <v>75</v>
      </c>
    </row>
    <row r="8864" spans="1:7" x14ac:dyDescent="0.25">
      <c r="A8864">
        <v>649</v>
      </c>
      <c r="B8864" t="str">
        <f>VLOOKUP(CONCATENATE(C8864,"_",D8864),acronyms!$A$2:$B$330,2,0)</f>
        <v>Salix herbacea</v>
      </c>
      <c r="C8864" t="s">
        <v>40</v>
      </c>
      <c r="D8864" t="s">
        <v>81</v>
      </c>
      <c r="E8864" t="s">
        <v>11</v>
      </c>
      <c r="G8864" t="s">
        <v>75</v>
      </c>
    </row>
    <row r="8865" spans="1:7" x14ac:dyDescent="0.25">
      <c r="A8865">
        <v>649</v>
      </c>
      <c r="B8865" t="str">
        <f>VLOOKUP(CONCATENATE(C8865,"_",D8865),acronyms!$A$2:$B$330,2,0)</f>
        <v>Scorzoneroides helvetica</v>
      </c>
      <c r="C8865" t="s">
        <v>42</v>
      </c>
      <c r="D8865" t="s">
        <v>41</v>
      </c>
      <c r="E8865" t="s">
        <v>50</v>
      </c>
      <c r="G8865" t="s">
        <v>75</v>
      </c>
    </row>
    <row r="8866" spans="1:7" x14ac:dyDescent="0.25">
      <c r="A8866">
        <v>649</v>
      </c>
      <c r="B8866" t="str">
        <f>VLOOKUP(CONCATENATE(C8866,"_",D8866),acronyms!$A$2:$B$330,2,0)</f>
        <v>Silene acaulis subsp. exscapa</v>
      </c>
      <c r="C8866" t="s">
        <v>43</v>
      </c>
      <c r="D8866" t="s">
        <v>73</v>
      </c>
      <c r="E8866" t="s">
        <v>18</v>
      </c>
      <c r="G8866" t="s">
        <v>75</v>
      </c>
    </row>
    <row r="8867" spans="1:7" x14ac:dyDescent="0.25">
      <c r="A8867">
        <v>649</v>
      </c>
      <c r="B8867" t="str">
        <f>VLOOKUP(CONCATENATE(C8867,"_",D8867),acronyms!$A$2:$B$330,2,0)</f>
        <v>Trifolium pallescens</v>
      </c>
      <c r="C8867" t="s">
        <v>108</v>
      </c>
      <c r="D8867" t="s">
        <v>109</v>
      </c>
      <c r="E8867">
        <v>1</v>
      </c>
      <c r="G8867" t="s">
        <v>75</v>
      </c>
    </row>
    <row r="8868" spans="1:7" x14ac:dyDescent="0.25">
      <c r="A8868">
        <v>650</v>
      </c>
      <c r="B8868" t="str">
        <f>VLOOKUP(CONCATENATE(C8868,"_",D8868),acronyms!$A$2:$B$330,2,0)</f>
        <v>Agrostis agrostiflora</v>
      </c>
      <c r="C8868" t="s">
        <v>177</v>
      </c>
      <c r="D8868" t="s">
        <v>7</v>
      </c>
      <c r="E8868">
        <v>1</v>
      </c>
      <c r="G8868" t="s">
        <v>137</v>
      </c>
    </row>
    <row r="8869" spans="1:7" x14ac:dyDescent="0.25">
      <c r="A8869">
        <v>650</v>
      </c>
      <c r="B8869" t="str">
        <f>VLOOKUP(CONCATENATE(C8869,"_",D8869),acronyms!$A$2:$B$330,2,0)</f>
        <v>Campanula scheuchzeri</v>
      </c>
      <c r="C8869" t="s">
        <v>210</v>
      </c>
      <c r="D8869" t="s">
        <v>17</v>
      </c>
      <c r="E8869" t="s">
        <v>11</v>
      </c>
      <c r="G8869" t="s">
        <v>137</v>
      </c>
    </row>
    <row r="8870" spans="1:7" x14ac:dyDescent="0.25">
      <c r="A8870">
        <v>650</v>
      </c>
      <c r="B8870" t="str">
        <f>VLOOKUP(CONCATENATE(C8870,"_",D8870),acronyms!$A$2:$B$330,2,0)</f>
        <v>Cirsium spinosissimum</v>
      </c>
      <c r="C8870" t="s">
        <v>321</v>
      </c>
      <c r="D8870" t="s">
        <v>60</v>
      </c>
      <c r="E8870" t="s">
        <v>46</v>
      </c>
      <c r="G8870" t="s">
        <v>137</v>
      </c>
    </row>
    <row r="8871" spans="1:7" x14ac:dyDescent="0.25">
      <c r="A8871">
        <v>650</v>
      </c>
      <c r="B8871" t="str">
        <f>VLOOKUP(CONCATENATE(C8871,"_",D8871),acronyms!$A$2:$B$330,2,0)</f>
        <v>Crepis aurea</v>
      </c>
      <c r="C8871" t="s">
        <v>308</v>
      </c>
      <c r="D8871" t="s">
        <v>35</v>
      </c>
      <c r="E8871" t="s">
        <v>18</v>
      </c>
      <c r="G8871" t="s">
        <v>137</v>
      </c>
    </row>
    <row r="8872" spans="1:7" x14ac:dyDescent="0.25">
      <c r="A8872">
        <v>650</v>
      </c>
      <c r="B8872" t="str">
        <f>VLOOKUP(CONCATENATE(C8872,"_",D8872),acronyms!$A$2:$B$330,2,0)</f>
        <v>Festuca nigricans</v>
      </c>
      <c r="C8872" t="s">
        <v>182</v>
      </c>
      <c r="D8872" t="s">
        <v>20</v>
      </c>
      <c r="E8872" t="s">
        <v>50</v>
      </c>
      <c r="G8872" t="s">
        <v>137</v>
      </c>
    </row>
    <row r="8873" spans="1:7" x14ac:dyDescent="0.25">
      <c r="A8873">
        <v>650</v>
      </c>
      <c r="B8873" t="str">
        <f>VLOOKUP(CONCATENATE(C8873,"_",D8873),acronyms!$A$2:$B$330,2,0)</f>
        <v>Geranium sylvaticum</v>
      </c>
      <c r="C8873" t="s">
        <v>183</v>
      </c>
      <c r="D8873" t="s">
        <v>24</v>
      </c>
      <c r="E8873" t="s">
        <v>50</v>
      </c>
      <c r="G8873" t="s">
        <v>137</v>
      </c>
    </row>
    <row r="8874" spans="1:7" x14ac:dyDescent="0.25">
      <c r="A8874">
        <v>650</v>
      </c>
      <c r="B8874" t="str">
        <f>VLOOKUP(CONCATENATE(C8874,"_",D8874),acronyms!$A$2:$B$330,2,0)</f>
        <v>Myosotis alpestris</v>
      </c>
      <c r="C8874" t="s">
        <v>186</v>
      </c>
      <c r="D8874" t="s">
        <v>13</v>
      </c>
      <c r="E8874" t="s">
        <v>11</v>
      </c>
      <c r="G8874" t="s">
        <v>137</v>
      </c>
    </row>
    <row r="8875" spans="1:7" x14ac:dyDescent="0.25">
      <c r="A8875">
        <v>650</v>
      </c>
      <c r="B8875" t="str">
        <f>VLOOKUP(CONCATENATE(C8875,"_",D8875),acronyms!$A$2:$B$330,2,0)</f>
        <v>Peucedanum ostruthium</v>
      </c>
      <c r="C8875" t="s">
        <v>187</v>
      </c>
      <c r="D8875" t="s">
        <v>188</v>
      </c>
      <c r="E8875" t="s">
        <v>46</v>
      </c>
      <c r="G8875" t="s">
        <v>137</v>
      </c>
    </row>
    <row r="8876" spans="1:7" x14ac:dyDescent="0.25">
      <c r="A8876">
        <v>650</v>
      </c>
      <c r="B8876" t="str">
        <f>VLOOKUP(CONCATENATE(C8876,"_",D8876),acronyms!$A$2:$B$330,2,0)</f>
        <v>Phleum alpinum agg.</v>
      </c>
      <c r="C8876" t="s">
        <v>295</v>
      </c>
      <c r="D8876" t="s">
        <v>13</v>
      </c>
      <c r="E8876">
        <v>1</v>
      </c>
      <c r="G8876" t="s">
        <v>137</v>
      </c>
    </row>
    <row r="8877" spans="1:7" x14ac:dyDescent="0.25">
      <c r="A8877">
        <v>650</v>
      </c>
      <c r="B8877" t="str">
        <f>VLOOKUP(CONCATENATE(C8877,"_",D8877),acronyms!$A$2:$B$330,2,0)</f>
        <v>Ranunculus villarsii</v>
      </c>
      <c r="C8877" t="s">
        <v>190</v>
      </c>
      <c r="D8877" t="s">
        <v>37</v>
      </c>
      <c r="E8877" t="s">
        <v>11</v>
      </c>
      <c r="G8877" t="s">
        <v>137</v>
      </c>
    </row>
    <row r="8878" spans="1:7" x14ac:dyDescent="0.25">
      <c r="A8878">
        <v>650</v>
      </c>
      <c r="B8878" t="str">
        <f>VLOOKUP(CONCATENATE(C8878,"_",D8878),acronyms!$A$2:$B$330,2,0)</f>
        <v>Silene vulgaris</v>
      </c>
      <c r="C8878" t="s">
        <v>142</v>
      </c>
      <c r="D8878" t="s">
        <v>10</v>
      </c>
      <c r="E8878" t="s">
        <v>11</v>
      </c>
      <c r="G8878" t="s">
        <v>137</v>
      </c>
    </row>
    <row r="8879" spans="1:7" x14ac:dyDescent="0.25">
      <c r="A8879">
        <v>650</v>
      </c>
      <c r="B8879" t="str">
        <f>VLOOKUP(CONCATENATE(C8879,"_",D8879),acronyms!$A$2:$B$330,2,0)</f>
        <v>Soldanella pusilla</v>
      </c>
      <c r="C8879" t="s">
        <v>221</v>
      </c>
      <c r="D8879" t="s">
        <v>127</v>
      </c>
      <c r="E8879" t="s">
        <v>18</v>
      </c>
      <c r="G8879" t="s">
        <v>137</v>
      </c>
    </row>
    <row r="8880" spans="1:7" x14ac:dyDescent="0.25">
      <c r="A8880">
        <v>650</v>
      </c>
      <c r="B8880" t="str">
        <f>VLOOKUP(CONCATENATE(C8880,"_",D8880),acronyms!$A$2:$B$330,2,0)</f>
        <v>Viola biflora</v>
      </c>
      <c r="C8880" t="s">
        <v>193</v>
      </c>
      <c r="D8880" t="s">
        <v>53</v>
      </c>
      <c r="E8880" t="s">
        <v>11</v>
      </c>
      <c r="G8880" t="s">
        <v>137</v>
      </c>
    </row>
    <row r="8881" spans="1:7" x14ac:dyDescent="0.25">
      <c r="A8881">
        <v>651</v>
      </c>
      <c r="B8881" t="str">
        <f>VLOOKUP(CONCATENATE(C8881,"_",D8881),acronyms!$A$2:$B$330,2,0)</f>
        <v>Achillea moschata</v>
      </c>
      <c r="C8881" t="s">
        <v>115</v>
      </c>
      <c r="D8881" t="s">
        <v>112</v>
      </c>
      <c r="E8881" t="s">
        <v>11</v>
      </c>
      <c r="G8881" t="s">
        <v>8</v>
      </c>
    </row>
    <row r="8882" spans="1:7" x14ac:dyDescent="0.25">
      <c r="A8882">
        <v>651</v>
      </c>
      <c r="B8882" t="str">
        <f>VLOOKUP(CONCATENATE(C8882,"_",D8882),acronyms!$A$2:$B$330,2,0)</f>
        <v>Agrostis alpina</v>
      </c>
      <c r="C8882" t="s">
        <v>7</v>
      </c>
      <c r="D8882" t="s">
        <v>13</v>
      </c>
      <c r="E8882" t="s">
        <v>11</v>
      </c>
      <c r="G8882" t="s">
        <v>8</v>
      </c>
    </row>
    <row r="8883" spans="1:7" x14ac:dyDescent="0.25">
      <c r="A8883">
        <v>651</v>
      </c>
      <c r="B8883" t="str">
        <f>VLOOKUP(CONCATENATE(C8883,"_",D8883),acronyms!$A$2:$B$330,2,0)</f>
        <v>Antennaria carpatica</v>
      </c>
      <c r="C8883" t="s">
        <v>12</v>
      </c>
      <c r="D8883" t="s">
        <v>54</v>
      </c>
      <c r="E8883" t="s">
        <v>11</v>
      </c>
      <c r="G8883" t="s">
        <v>8</v>
      </c>
    </row>
    <row r="8884" spans="1:7" x14ac:dyDescent="0.25">
      <c r="A8884">
        <v>651</v>
      </c>
      <c r="B8884" t="str">
        <f>VLOOKUP(CONCATENATE(C8884,"_",D8884),acronyms!$A$2:$B$330,2,0)</f>
        <v>Anthoxanthum alpinum</v>
      </c>
      <c r="C8884" t="s">
        <v>12</v>
      </c>
      <c r="D8884" t="s">
        <v>13</v>
      </c>
      <c r="E8884" t="s">
        <v>11</v>
      </c>
      <c r="G8884" t="s">
        <v>8</v>
      </c>
    </row>
    <row r="8885" spans="1:7" x14ac:dyDescent="0.25">
      <c r="A8885">
        <v>651</v>
      </c>
      <c r="B8885" t="str">
        <f>VLOOKUP(CONCATENATE(C8885,"_",D8885),acronyms!$A$2:$B$330,2,0)</f>
        <v>Avenula versicolor</v>
      </c>
      <c r="C8885" t="s">
        <v>14</v>
      </c>
      <c r="D8885" t="s">
        <v>15</v>
      </c>
      <c r="E8885">
        <v>1</v>
      </c>
      <c r="G8885" t="s">
        <v>8</v>
      </c>
    </row>
    <row r="8886" spans="1:7" x14ac:dyDescent="0.25">
      <c r="A8886">
        <v>651</v>
      </c>
      <c r="B8886" t="str">
        <f>VLOOKUP(CONCATENATE(C8886,"_",D8886),acronyms!$A$2:$B$330,2,0)</f>
        <v>Euphrasia minima</v>
      </c>
      <c r="C8886" t="s">
        <v>113</v>
      </c>
      <c r="D8886" t="s">
        <v>62</v>
      </c>
      <c r="E8886" t="s">
        <v>11</v>
      </c>
      <c r="G8886" t="s">
        <v>8</v>
      </c>
    </row>
    <row r="8887" spans="1:7" x14ac:dyDescent="0.25">
      <c r="A8887">
        <v>651</v>
      </c>
      <c r="B8887" t="str">
        <f>VLOOKUP(CONCATENATE(C8887,"_",D8887),acronyms!$A$2:$B$330,2,0)</f>
        <v>Homogyne alpina</v>
      </c>
      <c r="C8887" t="s">
        <v>27</v>
      </c>
      <c r="D8887" t="s">
        <v>13</v>
      </c>
      <c r="E8887">
        <v>1</v>
      </c>
      <c r="G8887" t="s">
        <v>8</v>
      </c>
    </row>
    <row r="8888" spans="1:7" x14ac:dyDescent="0.25">
      <c r="A8888">
        <v>651</v>
      </c>
      <c r="B8888" t="str">
        <f>VLOOKUP(CONCATENATE(C8888,"_",D8888),acronyms!$A$2:$B$330,2,0)</f>
        <v>Juncus trifidus</v>
      </c>
      <c r="C8888" t="s">
        <v>132</v>
      </c>
      <c r="D8888" t="s">
        <v>108</v>
      </c>
      <c r="E8888" t="s">
        <v>50</v>
      </c>
      <c r="G8888" t="s">
        <v>8</v>
      </c>
    </row>
    <row r="8889" spans="1:7" x14ac:dyDescent="0.25">
      <c r="A8889">
        <v>651</v>
      </c>
      <c r="B8889" t="str">
        <f>VLOOKUP(CONCATENATE(C8889,"_",D8889),acronyms!$A$2:$B$330,2,0)</f>
        <v>Kobresia myosuroides</v>
      </c>
      <c r="C8889" t="s">
        <v>148</v>
      </c>
      <c r="D8889" t="s">
        <v>101</v>
      </c>
      <c r="E8889" t="s">
        <v>50</v>
      </c>
      <c r="G8889" t="s">
        <v>8</v>
      </c>
    </row>
    <row r="8890" spans="1:7" x14ac:dyDescent="0.25">
      <c r="A8890">
        <v>651</v>
      </c>
      <c r="B8890" t="str">
        <f>VLOOKUP(CONCATENATE(C8890,"_",D8890),acronyms!$A$2:$B$330,2,0)</f>
        <v>Leucanthemopsis alpina</v>
      </c>
      <c r="C8890" t="s">
        <v>59</v>
      </c>
      <c r="D8890" t="s">
        <v>13</v>
      </c>
      <c r="E8890" t="s">
        <v>11</v>
      </c>
      <c r="G8890" t="s">
        <v>8</v>
      </c>
    </row>
    <row r="8891" spans="1:7" x14ac:dyDescent="0.25">
      <c r="A8891">
        <v>651</v>
      </c>
      <c r="B8891" t="str">
        <f>VLOOKUP(CONCATENATE(C8891,"_",D8891),acronyms!$A$2:$B$330,2,0)</f>
        <v>Persicaria vivipara</v>
      </c>
      <c r="C8891" t="s">
        <v>32</v>
      </c>
      <c r="D8891" t="s">
        <v>33</v>
      </c>
      <c r="E8891" t="s">
        <v>11</v>
      </c>
      <c r="G8891" t="s">
        <v>8</v>
      </c>
    </row>
    <row r="8892" spans="1:7" x14ac:dyDescent="0.25">
      <c r="A8892">
        <v>651</v>
      </c>
      <c r="B8892" t="str">
        <f>VLOOKUP(CONCATENATE(C8892,"_",D8892),acronyms!$A$2:$B$330,2,0)</f>
        <v>Phyteuma hemisphaericum</v>
      </c>
      <c r="C8892" t="s">
        <v>91</v>
      </c>
      <c r="D8892" t="s">
        <v>92</v>
      </c>
      <c r="E8892" t="s">
        <v>11</v>
      </c>
      <c r="G8892" t="s">
        <v>8</v>
      </c>
    </row>
    <row r="8893" spans="1:7" x14ac:dyDescent="0.25">
      <c r="A8893">
        <v>651</v>
      </c>
      <c r="B8893" t="str">
        <f>VLOOKUP(CONCATENATE(C8893,"_",D8893),acronyms!$A$2:$B$330,2,0)</f>
        <v>Pulsatilla vernalis</v>
      </c>
      <c r="C8893" t="s">
        <v>104</v>
      </c>
      <c r="D8893" t="s">
        <v>15</v>
      </c>
      <c r="E8893" t="s">
        <v>11</v>
      </c>
      <c r="G8893" t="s">
        <v>8</v>
      </c>
    </row>
    <row r="8894" spans="1:7" x14ac:dyDescent="0.25">
      <c r="A8894">
        <v>651</v>
      </c>
      <c r="B8894" t="str">
        <f>VLOOKUP(CONCATENATE(C8894,"_",D8894),acronyms!$A$2:$B$330,2,0)</f>
        <v>Salix serpyllifolia</v>
      </c>
      <c r="C8894" t="s">
        <v>40</v>
      </c>
      <c r="D8894" t="s">
        <v>318</v>
      </c>
      <c r="E8894">
        <v>1</v>
      </c>
      <c r="G8894" t="s">
        <v>8</v>
      </c>
    </row>
    <row r="8895" spans="1:7" x14ac:dyDescent="0.25">
      <c r="A8895">
        <v>651</v>
      </c>
      <c r="B8895" t="str">
        <f>VLOOKUP(CONCATENATE(C8895,"_",D8895),acronyms!$A$2:$B$330,2,0)</f>
        <v>Saxifraga bryoides</v>
      </c>
      <c r="C8895" t="s">
        <v>71</v>
      </c>
      <c r="D8895" t="s">
        <v>72</v>
      </c>
      <c r="E8895" t="s">
        <v>11</v>
      </c>
      <c r="G8895" t="s">
        <v>8</v>
      </c>
    </row>
    <row r="8896" spans="1:7" x14ac:dyDescent="0.25">
      <c r="A8896">
        <v>651</v>
      </c>
      <c r="B8896" t="str">
        <f>VLOOKUP(CONCATENATE(C8896,"_",D8896),acronyms!$A$2:$B$330,2,0)</f>
        <v>Scorzoneroides helvetica</v>
      </c>
      <c r="C8896" t="s">
        <v>42</v>
      </c>
      <c r="D8896" t="s">
        <v>41</v>
      </c>
      <c r="E8896" t="s">
        <v>50</v>
      </c>
      <c r="G8896" t="s">
        <v>8</v>
      </c>
    </row>
    <row r="8897" spans="1:7" x14ac:dyDescent="0.25">
      <c r="A8897">
        <v>651</v>
      </c>
      <c r="B8897" t="str">
        <f>VLOOKUP(CONCATENATE(C8897,"_",D8897),acronyms!$A$2:$B$330,2,0)</f>
        <v>Senecio incanus subsp. carniolicus</v>
      </c>
      <c r="C8897" t="s">
        <v>146</v>
      </c>
      <c r="D8897" t="s">
        <v>147</v>
      </c>
      <c r="E8897" t="s">
        <v>11</v>
      </c>
      <c r="G8897" t="s">
        <v>8</v>
      </c>
    </row>
    <row r="8898" spans="1:7" x14ac:dyDescent="0.25">
      <c r="A8898">
        <v>651</v>
      </c>
      <c r="B8898" t="str">
        <f>VLOOKUP(CONCATENATE(C8898,"_",D8898),acronyms!$A$2:$B$330,2,0)</f>
        <v>Silene acaulis subsp. exscapa</v>
      </c>
      <c r="C8898" t="s">
        <v>43</v>
      </c>
      <c r="D8898" t="s">
        <v>73</v>
      </c>
      <c r="E8898" t="s">
        <v>11</v>
      </c>
      <c r="G8898" t="s">
        <v>8</v>
      </c>
    </row>
    <row r="8899" spans="1:7" x14ac:dyDescent="0.25">
      <c r="A8899">
        <v>651</v>
      </c>
      <c r="B8899" t="str">
        <f>VLOOKUP(CONCATENATE(C8899,"_",D8899),acronyms!$A$2:$B$330,2,0)</f>
        <v>Vaccinium myrtillus</v>
      </c>
      <c r="C8899" t="s">
        <v>48</v>
      </c>
      <c r="D8899" t="s">
        <v>51</v>
      </c>
      <c r="E8899">
        <v>1</v>
      </c>
      <c r="G8899" t="s">
        <v>8</v>
      </c>
    </row>
    <row r="8900" spans="1:7" x14ac:dyDescent="0.25">
      <c r="A8900">
        <v>651</v>
      </c>
      <c r="B8900" t="str">
        <f>VLOOKUP(CONCATENATE(C8900,"_",D8900),acronyms!$A$2:$B$330,2,0)</f>
        <v>Vaccinium vitis-idaea</v>
      </c>
      <c r="C8900" t="s">
        <v>48</v>
      </c>
      <c r="D8900" t="s">
        <v>150</v>
      </c>
      <c r="E8900">
        <v>3</v>
      </c>
      <c r="G8900" t="s">
        <v>8</v>
      </c>
    </row>
    <row r="8901" spans="1:7" x14ac:dyDescent="0.25">
      <c r="A8901">
        <v>651</v>
      </c>
      <c r="B8901" t="str">
        <f>VLOOKUP(CONCATENATE(C8901,"_",D8901),acronyms!$A$2:$B$330,2,0)</f>
        <v>Veronica bellidioides</v>
      </c>
      <c r="C8901" t="s">
        <v>15</v>
      </c>
      <c r="D8901" t="s">
        <v>118</v>
      </c>
      <c r="E8901" t="s">
        <v>11</v>
      </c>
      <c r="G8901" t="s">
        <v>8</v>
      </c>
    </row>
    <row r="8902" spans="1:7" x14ac:dyDescent="0.25">
      <c r="A8902">
        <v>652</v>
      </c>
      <c r="B8902" t="str">
        <f>VLOOKUP(CONCATENATE(C8902,"_",D8902),acronyms!$A$2:$B$330,2,0)</f>
        <v>Agrostis agrostiflora</v>
      </c>
      <c r="C8902" t="s">
        <v>7</v>
      </c>
      <c r="D8902" t="s">
        <v>7</v>
      </c>
      <c r="E8902" t="s">
        <v>11</v>
      </c>
      <c r="G8902" t="s">
        <v>119</v>
      </c>
    </row>
    <row r="8903" spans="1:7" x14ac:dyDescent="0.25">
      <c r="A8903">
        <v>652</v>
      </c>
      <c r="B8903" t="str">
        <f>VLOOKUP(CONCATENATE(C8903,"_",D8903),acronyms!$A$2:$B$330,2,0)</f>
        <v>Anthoxanthum alpinum</v>
      </c>
      <c r="C8903" t="s">
        <v>12</v>
      </c>
      <c r="D8903" t="s">
        <v>13</v>
      </c>
      <c r="E8903" t="s">
        <v>11</v>
      </c>
      <c r="G8903" t="s">
        <v>119</v>
      </c>
    </row>
    <row r="8904" spans="1:7" x14ac:dyDescent="0.25">
      <c r="A8904">
        <v>652</v>
      </c>
      <c r="B8904" t="str">
        <f>VLOOKUP(CONCATENATE(C8904,"_",D8904),acronyms!$A$2:$B$330,2,0)</f>
        <v>Campanula scheuchzeri</v>
      </c>
      <c r="C8904" t="s">
        <v>16</v>
      </c>
      <c r="D8904" t="s">
        <v>17</v>
      </c>
      <c r="E8904">
        <v>1</v>
      </c>
      <c r="G8904" t="s">
        <v>119</v>
      </c>
    </row>
    <row r="8905" spans="1:7" x14ac:dyDescent="0.25">
      <c r="A8905">
        <v>652</v>
      </c>
      <c r="B8905" t="str">
        <f>VLOOKUP(CONCATENATE(C8905,"_",D8905),acronyms!$A$2:$B$330,2,0)</f>
        <v>Cardamine resedifolia</v>
      </c>
      <c r="C8905" t="s">
        <v>54</v>
      </c>
      <c r="D8905" t="s">
        <v>76</v>
      </c>
      <c r="E8905" t="s">
        <v>11</v>
      </c>
      <c r="G8905" t="s">
        <v>119</v>
      </c>
    </row>
    <row r="8906" spans="1:7" x14ac:dyDescent="0.25">
      <c r="A8906">
        <v>652</v>
      </c>
      <c r="B8906" t="str">
        <f>VLOOKUP(CONCATENATE(C8906,"_",D8906),acronyms!$A$2:$B$330,2,0)</f>
        <v>Cerastium cerastoides</v>
      </c>
      <c r="C8906" t="s">
        <v>56</v>
      </c>
      <c r="D8906" t="s">
        <v>56</v>
      </c>
      <c r="E8906" t="s">
        <v>18</v>
      </c>
      <c r="G8906" t="s">
        <v>119</v>
      </c>
    </row>
    <row r="8907" spans="1:7" x14ac:dyDescent="0.25">
      <c r="A8907">
        <v>652</v>
      </c>
      <c r="B8907" t="str">
        <f>VLOOKUP(CONCATENATE(C8907,"_",D8907),acronyms!$A$2:$B$330,2,0)</f>
        <v>Cirsium spinosissimum</v>
      </c>
      <c r="C8907" t="s">
        <v>165</v>
      </c>
      <c r="D8907" t="s">
        <v>60</v>
      </c>
      <c r="E8907">
        <v>1</v>
      </c>
      <c r="G8907" t="s">
        <v>119</v>
      </c>
    </row>
    <row r="8908" spans="1:7" x14ac:dyDescent="0.25">
      <c r="A8908">
        <v>652</v>
      </c>
      <c r="B8908" t="str">
        <f>VLOOKUP(CONCATENATE(C8908,"_",D8908),acronyms!$A$2:$B$330,2,0)</f>
        <v>Deschampsia cespitosa subsp. cespitosa</v>
      </c>
      <c r="C8908" t="s">
        <v>89</v>
      </c>
      <c r="D8908" t="s">
        <v>90</v>
      </c>
      <c r="E8908" t="s">
        <v>46</v>
      </c>
      <c r="G8908" t="s">
        <v>119</v>
      </c>
    </row>
    <row r="8909" spans="1:7" x14ac:dyDescent="0.25">
      <c r="A8909">
        <v>652</v>
      </c>
      <c r="B8909" t="str">
        <f>VLOOKUP(CONCATENATE(C8909,"_",D8909),acronyms!$A$2:$B$330,2,0)</f>
        <v>Luzula alpino-pilosa</v>
      </c>
      <c r="C8909" t="s">
        <v>30</v>
      </c>
      <c r="D8909" t="s">
        <v>31</v>
      </c>
      <c r="E8909" t="s">
        <v>46</v>
      </c>
      <c r="G8909" t="s">
        <v>119</v>
      </c>
    </row>
    <row r="8910" spans="1:7" x14ac:dyDescent="0.25">
      <c r="A8910">
        <v>652</v>
      </c>
      <c r="B8910" t="str">
        <f>VLOOKUP(CONCATENATE(C8910,"_",D8910),acronyms!$A$2:$B$330,2,0)</f>
        <v>Mutellina adonidifolia</v>
      </c>
      <c r="C8910" t="s">
        <v>99</v>
      </c>
      <c r="D8910" t="s">
        <v>100</v>
      </c>
      <c r="E8910">
        <v>1</v>
      </c>
      <c r="G8910" t="s">
        <v>119</v>
      </c>
    </row>
    <row r="8911" spans="1:7" x14ac:dyDescent="0.25">
      <c r="A8911">
        <v>652</v>
      </c>
      <c r="B8911" t="str">
        <f>VLOOKUP(CONCATENATE(C8911,"_",D8911),acronyms!$A$2:$B$330,2,0)</f>
        <v>Nardus stricta</v>
      </c>
      <c r="C8911" t="s">
        <v>102</v>
      </c>
      <c r="D8911" t="s">
        <v>103</v>
      </c>
      <c r="E8911" t="s">
        <v>50</v>
      </c>
      <c r="G8911" t="s">
        <v>119</v>
      </c>
    </row>
    <row r="8912" spans="1:7" x14ac:dyDescent="0.25">
      <c r="A8912">
        <v>652</v>
      </c>
      <c r="B8912" t="str">
        <f>VLOOKUP(CONCATENATE(C8912,"_",D8912),acronyms!$A$2:$B$330,2,0)</f>
        <v>no vegetation</v>
      </c>
      <c r="C8912" t="s">
        <v>167</v>
      </c>
      <c r="D8912" t="s">
        <v>168</v>
      </c>
      <c r="E8912" t="s">
        <v>18</v>
      </c>
      <c r="F8912" t="s">
        <v>394</v>
      </c>
      <c r="G8912" t="s">
        <v>119</v>
      </c>
    </row>
    <row r="8913" spans="1:7" x14ac:dyDescent="0.25">
      <c r="A8913">
        <v>652</v>
      </c>
      <c r="B8913" t="str">
        <f>VLOOKUP(CONCATENATE(C8913,"_",D8913),acronyms!$A$2:$B$330,2,0)</f>
        <v>Poa alpina</v>
      </c>
      <c r="C8913" t="s">
        <v>79</v>
      </c>
      <c r="D8913" t="s">
        <v>13</v>
      </c>
      <c r="E8913">
        <v>1</v>
      </c>
      <c r="G8913" t="s">
        <v>119</v>
      </c>
    </row>
    <row r="8914" spans="1:7" x14ac:dyDescent="0.25">
      <c r="A8914">
        <v>652</v>
      </c>
      <c r="B8914" t="str">
        <f>VLOOKUP(CONCATENATE(C8914,"_",D8914),acronyms!$A$2:$B$330,2,0)</f>
        <v>Sibbaldia procumbens</v>
      </c>
      <c r="C8914" t="s">
        <v>129</v>
      </c>
      <c r="D8914" t="s">
        <v>130</v>
      </c>
      <c r="E8914" t="s">
        <v>11</v>
      </c>
      <c r="G8914" t="s">
        <v>119</v>
      </c>
    </row>
    <row r="8915" spans="1:7" x14ac:dyDescent="0.25">
      <c r="A8915">
        <v>652</v>
      </c>
      <c r="B8915" t="str">
        <f>VLOOKUP(CONCATENATE(C8915,"_",D8915),acronyms!$A$2:$B$330,2,0)</f>
        <v>Soldanella pusilla</v>
      </c>
      <c r="C8915" t="s">
        <v>44</v>
      </c>
      <c r="D8915" t="s">
        <v>127</v>
      </c>
      <c r="E8915">
        <v>1</v>
      </c>
      <c r="G8915" t="s">
        <v>119</v>
      </c>
    </row>
    <row r="8916" spans="1:7" x14ac:dyDescent="0.25">
      <c r="A8916">
        <v>652</v>
      </c>
      <c r="B8916" t="str">
        <f>VLOOKUP(CONCATENATE(C8916,"_",D8916),acronyms!$A$2:$B$330,2,0)</f>
        <v>Taraxacum sp.</v>
      </c>
      <c r="C8916" t="s">
        <v>166</v>
      </c>
      <c r="D8916" t="s">
        <v>13</v>
      </c>
      <c r="E8916">
        <v>1</v>
      </c>
      <c r="G8916" t="s">
        <v>119</v>
      </c>
    </row>
    <row r="8917" spans="1:7" x14ac:dyDescent="0.25">
      <c r="A8917">
        <v>652</v>
      </c>
      <c r="B8917" t="str">
        <f>VLOOKUP(CONCATENATE(C8917,"_",D8917),acronyms!$A$2:$B$330,2,0)</f>
        <v>Veronica alpina</v>
      </c>
      <c r="C8917" t="s">
        <v>15</v>
      </c>
      <c r="D8917" t="s">
        <v>13</v>
      </c>
      <c r="E8917" t="s">
        <v>11</v>
      </c>
      <c r="G8917" t="s">
        <v>119</v>
      </c>
    </row>
    <row r="8918" spans="1:7" x14ac:dyDescent="0.25">
      <c r="A8918">
        <v>653</v>
      </c>
      <c r="B8918" t="str">
        <f>VLOOKUP(CONCATENATE(C8918,"_",D8918),acronyms!$A$2:$B$330,2,0)</f>
        <v>Anthoxanthum alpinum</v>
      </c>
      <c r="C8918" t="s">
        <v>12</v>
      </c>
      <c r="D8918" t="s">
        <v>13</v>
      </c>
      <c r="E8918" t="s">
        <v>11</v>
      </c>
      <c r="G8918" t="s">
        <v>75</v>
      </c>
    </row>
    <row r="8919" spans="1:7" x14ac:dyDescent="0.25">
      <c r="A8919">
        <v>653</v>
      </c>
      <c r="B8919" t="str">
        <f>VLOOKUP(CONCATENATE(C8919,"_",D8919),acronyms!$A$2:$B$330,2,0)</f>
        <v>Avenella flexuosa</v>
      </c>
      <c r="C8919" t="s">
        <v>14</v>
      </c>
      <c r="D8919" t="s">
        <v>126</v>
      </c>
      <c r="E8919" t="s">
        <v>11</v>
      </c>
      <c r="G8919" t="s">
        <v>75</v>
      </c>
    </row>
    <row r="8920" spans="1:7" x14ac:dyDescent="0.25">
      <c r="A8920">
        <v>653</v>
      </c>
      <c r="B8920" t="str">
        <f>VLOOKUP(CONCATENATE(C8920,"_",D8920),acronyms!$A$2:$B$330,2,0)</f>
        <v>Avenula versicolor</v>
      </c>
      <c r="C8920" t="s">
        <v>14</v>
      </c>
      <c r="D8920" t="s">
        <v>15</v>
      </c>
      <c r="E8920" t="s">
        <v>11</v>
      </c>
      <c r="G8920" t="s">
        <v>75</v>
      </c>
    </row>
    <row r="8921" spans="1:7" x14ac:dyDescent="0.25">
      <c r="A8921">
        <v>653</v>
      </c>
      <c r="B8921" t="str">
        <f>VLOOKUP(CONCATENATE(C8921,"_",D8921),acronyms!$A$2:$B$330,2,0)</f>
        <v>Carex sempervirens</v>
      </c>
      <c r="C8921" t="s">
        <v>54</v>
      </c>
      <c r="D8921" t="s">
        <v>95</v>
      </c>
      <c r="E8921">
        <v>1</v>
      </c>
      <c r="G8921" t="s">
        <v>75</v>
      </c>
    </row>
    <row r="8922" spans="1:7" x14ac:dyDescent="0.25">
      <c r="A8922">
        <v>653</v>
      </c>
      <c r="B8922" t="str">
        <f>VLOOKUP(CONCATENATE(C8922,"_",D8922),acronyms!$A$2:$B$330,2,0)</f>
        <v>Deschampsia cespitosa subsp. cespitosa</v>
      </c>
      <c r="C8922" t="s">
        <v>89</v>
      </c>
      <c r="D8922" t="s">
        <v>90</v>
      </c>
      <c r="E8922">
        <v>1</v>
      </c>
      <c r="G8922" t="s">
        <v>75</v>
      </c>
    </row>
    <row r="8923" spans="1:7" x14ac:dyDescent="0.25">
      <c r="A8923">
        <v>653</v>
      </c>
      <c r="B8923" t="str">
        <f>VLOOKUP(CONCATENATE(C8923,"_",D8923),acronyms!$A$2:$B$330,2,0)</f>
        <v>Gentiana punctata</v>
      </c>
      <c r="C8923" t="s">
        <v>21</v>
      </c>
      <c r="D8923" t="s">
        <v>22</v>
      </c>
      <c r="E8923" t="s">
        <v>11</v>
      </c>
      <c r="G8923" t="s">
        <v>75</v>
      </c>
    </row>
    <row r="8924" spans="1:7" x14ac:dyDescent="0.25">
      <c r="A8924">
        <v>653</v>
      </c>
      <c r="B8924" t="str">
        <f>VLOOKUP(CONCATENATE(C8924,"_",D8924),acronyms!$A$2:$B$330,2,0)</f>
        <v>Homogyne alpina</v>
      </c>
      <c r="C8924" t="s">
        <v>27</v>
      </c>
      <c r="D8924" t="s">
        <v>13</v>
      </c>
      <c r="E8924" t="s">
        <v>50</v>
      </c>
      <c r="G8924" t="s">
        <v>75</v>
      </c>
    </row>
    <row r="8925" spans="1:7" x14ac:dyDescent="0.25">
      <c r="A8925">
        <v>653</v>
      </c>
      <c r="B8925" t="str">
        <f>VLOOKUP(CONCATENATE(C8925,"_",D8925),acronyms!$A$2:$B$330,2,0)</f>
        <v>Juncus trifidus</v>
      </c>
      <c r="C8925" t="s">
        <v>132</v>
      </c>
      <c r="D8925" t="s">
        <v>108</v>
      </c>
      <c r="E8925" t="s">
        <v>11</v>
      </c>
      <c r="G8925" t="s">
        <v>75</v>
      </c>
    </row>
    <row r="8926" spans="1:7" x14ac:dyDescent="0.25">
      <c r="A8926">
        <v>653</v>
      </c>
      <c r="B8926" t="str">
        <f>VLOOKUP(CONCATENATE(C8926,"_",D8926),acronyms!$A$2:$B$330,2,0)</f>
        <v>Mutellina adonidifolia</v>
      </c>
      <c r="C8926" t="s">
        <v>99</v>
      </c>
      <c r="D8926" t="s">
        <v>100</v>
      </c>
      <c r="E8926">
        <v>1</v>
      </c>
      <c r="G8926" t="s">
        <v>75</v>
      </c>
    </row>
    <row r="8927" spans="1:7" x14ac:dyDescent="0.25">
      <c r="A8927">
        <v>653</v>
      </c>
      <c r="B8927" t="str">
        <f>VLOOKUP(CONCATENATE(C8927,"_",D8927),acronyms!$A$2:$B$330,2,0)</f>
        <v>Nardus stricta</v>
      </c>
      <c r="C8927" t="s">
        <v>102</v>
      </c>
      <c r="D8927" t="s">
        <v>103</v>
      </c>
      <c r="E8927">
        <v>3</v>
      </c>
      <c r="G8927" t="s">
        <v>75</v>
      </c>
    </row>
    <row r="8928" spans="1:7" x14ac:dyDescent="0.25">
      <c r="A8928">
        <v>653</v>
      </c>
      <c r="B8928" t="str">
        <f>VLOOKUP(CONCATENATE(C8928,"_",D8928),acronyms!$A$2:$B$330,2,0)</f>
        <v>Persicaria vivipara</v>
      </c>
      <c r="C8928" t="s">
        <v>32</v>
      </c>
      <c r="D8928" t="s">
        <v>33</v>
      </c>
      <c r="E8928" t="s">
        <v>11</v>
      </c>
      <c r="G8928" t="s">
        <v>75</v>
      </c>
    </row>
    <row r="8929" spans="1:7" x14ac:dyDescent="0.25">
      <c r="A8929">
        <v>653</v>
      </c>
      <c r="B8929" t="str">
        <f>VLOOKUP(CONCATENATE(C8929,"_",D8929),acronyms!$A$2:$B$330,2,0)</f>
        <v>Poa alpina</v>
      </c>
      <c r="C8929" t="s">
        <v>79</v>
      </c>
      <c r="D8929" t="s">
        <v>13</v>
      </c>
      <c r="E8929" t="s">
        <v>11</v>
      </c>
      <c r="G8929" t="s">
        <v>75</v>
      </c>
    </row>
    <row r="8930" spans="1:7" x14ac:dyDescent="0.25">
      <c r="A8930">
        <v>653</v>
      </c>
      <c r="B8930" t="str">
        <f>VLOOKUP(CONCATENATE(C8930,"_",D8930),acronyms!$A$2:$B$330,2,0)</f>
        <v>Ranunculus villarsii</v>
      </c>
      <c r="C8930" t="s">
        <v>36</v>
      </c>
      <c r="D8930" t="s">
        <v>37</v>
      </c>
      <c r="E8930">
        <v>1</v>
      </c>
      <c r="G8930" t="s">
        <v>75</v>
      </c>
    </row>
    <row r="8931" spans="1:7" x14ac:dyDescent="0.25">
      <c r="A8931">
        <v>653</v>
      </c>
      <c r="B8931" t="str">
        <f>VLOOKUP(CONCATENATE(C8931,"_",D8931),acronyms!$A$2:$B$330,2,0)</f>
        <v>Salix helvetica</v>
      </c>
      <c r="C8931" t="s">
        <v>40</v>
      </c>
      <c r="D8931" t="s">
        <v>41</v>
      </c>
      <c r="E8931" t="s">
        <v>11</v>
      </c>
      <c r="G8931" t="s">
        <v>75</v>
      </c>
    </row>
    <row r="8932" spans="1:7" x14ac:dyDescent="0.25">
      <c r="A8932">
        <v>653</v>
      </c>
      <c r="B8932" t="str">
        <f>VLOOKUP(CONCATENATE(C8932,"_",D8932),acronyms!$A$2:$B$330,2,0)</f>
        <v>Salix herbacea</v>
      </c>
      <c r="C8932" t="s">
        <v>40</v>
      </c>
      <c r="D8932" t="s">
        <v>81</v>
      </c>
      <c r="E8932" t="s">
        <v>11</v>
      </c>
      <c r="G8932" t="s">
        <v>75</v>
      </c>
    </row>
    <row r="8933" spans="1:7" x14ac:dyDescent="0.25">
      <c r="A8933">
        <v>653</v>
      </c>
      <c r="B8933" t="str">
        <f>VLOOKUP(CONCATENATE(C8933,"_",D8933),acronyms!$A$2:$B$330,2,0)</f>
        <v>Scorzoneroides helvetica</v>
      </c>
      <c r="C8933" t="s">
        <v>42</v>
      </c>
      <c r="D8933" t="s">
        <v>41</v>
      </c>
      <c r="E8933">
        <v>1</v>
      </c>
      <c r="G8933" t="s">
        <v>75</v>
      </c>
    </row>
    <row r="8934" spans="1:7" x14ac:dyDescent="0.25">
      <c r="A8934">
        <v>653</v>
      </c>
      <c r="B8934" t="str">
        <f>VLOOKUP(CONCATENATE(C8934,"_",D8934),acronyms!$A$2:$B$330,2,0)</f>
        <v>Soldanella pusilla</v>
      </c>
      <c r="C8934" t="s">
        <v>44</v>
      </c>
      <c r="D8934" t="s">
        <v>127</v>
      </c>
      <c r="E8934" t="s">
        <v>11</v>
      </c>
      <c r="G8934" t="s">
        <v>75</v>
      </c>
    </row>
    <row r="8935" spans="1:7" x14ac:dyDescent="0.25">
      <c r="A8935">
        <v>653</v>
      </c>
      <c r="B8935" t="str">
        <f>VLOOKUP(CONCATENATE(C8935,"_",D8935),acronyms!$A$2:$B$330,2,0)</f>
        <v>Vaccinium gaultherioides</v>
      </c>
      <c r="C8935" t="s">
        <v>48</v>
      </c>
      <c r="D8935" t="s">
        <v>49</v>
      </c>
      <c r="E8935" t="s">
        <v>46</v>
      </c>
      <c r="G8935" t="s">
        <v>75</v>
      </c>
    </row>
    <row r="8936" spans="1:7" x14ac:dyDescent="0.25">
      <c r="A8936">
        <v>653</v>
      </c>
      <c r="B8936" t="str">
        <f>VLOOKUP(CONCATENATE(C8936,"_",D8936),acronyms!$A$2:$B$330,2,0)</f>
        <v>Vaccinium myrtillus</v>
      </c>
      <c r="C8936" t="s">
        <v>48</v>
      </c>
      <c r="D8936" t="s">
        <v>51</v>
      </c>
      <c r="E8936" t="s">
        <v>50</v>
      </c>
      <c r="G8936" t="s">
        <v>75</v>
      </c>
    </row>
    <row r="8937" spans="1:7" x14ac:dyDescent="0.25">
      <c r="A8937">
        <v>654</v>
      </c>
      <c r="B8937" t="str">
        <f>VLOOKUP(CONCATENATE(C8937,"_",D8937),acronyms!$A$2:$B$330,2,0)</f>
        <v>Achillea moschata</v>
      </c>
      <c r="C8937" t="s">
        <v>115</v>
      </c>
      <c r="D8937" t="s">
        <v>112</v>
      </c>
      <c r="E8937" t="s">
        <v>11</v>
      </c>
      <c r="G8937" t="s">
        <v>8</v>
      </c>
    </row>
    <row r="8938" spans="1:7" x14ac:dyDescent="0.25">
      <c r="A8938">
        <v>654</v>
      </c>
      <c r="B8938" t="str">
        <f>VLOOKUP(CONCATENATE(C8938,"_",D8938),acronyms!$A$2:$B$330,2,0)</f>
        <v>Anthoxanthum alpinum</v>
      </c>
      <c r="C8938" t="s">
        <v>12</v>
      </c>
      <c r="D8938" t="s">
        <v>13</v>
      </c>
      <c r="E8938">
        <v>1</v>
      </c>
      <c r="G8938" t="s">
        <v>8</v>
      </c>
    </row>
    <row r="8939" spans="1:7" x14ac:dyDescent="0.25">
      <c r="A8939">
        <v>654</v>
      </c>
      <c r="B8939" t="str">
        <f>VLOOKUP(CONCATENATE(C8939,"_",D8939),acronyms!$A$2:$B$330,2,0)</f>
        <v>Campanula scheuchzeri</v>
      </c>
      <c r="C8939" t="s">
        <v>16</v>
      </c>
      <c r="D8939" t="s">
        <v>17</v>
      </c>
      <c r="E8939">
        <v>1</v>
      </c>
      <c r="G8939" t="s">
        <v>8</v>
      </c>
    </row>
    <row r="8940" spans="1:7" x14ac:dyDescent="0.25">
      <c r="A8940">
        <v>654</v>
      </c>
      <c r="B8940" t="str">
        <f>VLOOKUP(CONCATENATE(C8940,"_",D8940),acronyms!$A$2:$B$330,2,0)</f>
        <v>Cerastium fontanum s. str.</v>
      </c>
      <c r="C8940" t="s">
        <v>56</v>
      </c>
      <c r="D8940" t="s">
        <v>354</v>
      </c>
      <c r="E8940" t="s">
        <v>18</v>
      </c>
      <c r="G8940" t="s">
        <v>8</v>
      </c>
    </row>
    <row r="8941" spans="1:7" x14ac:dyDescent="0.25">
      <c r="A8941">
        <v>654</v>
      </c>
      <c r="B8941" t="str">
        <f>VLOOKUP(CONCATENATE(C8941,"_",D8941),acronyms!$A$2:$B$330,2,0)</f>
        <v>Cirsium spinosissimum</v>
      </c>
      <c r="C8941" t="s">
        <v>165</v>
      </c>
      <c r="D8941" t="s">
        <v>60</v>
      </c>
      <c r="E8941" t="s">
        <v>46</v>
      </c>
      <c r="G8941" t="s">
        <v>8</v>
      </c>
    </row>
    <row r="8942" spans="1:7" x14ac:dyDescent="0.25">
      <c r="A8942">
        <v>654</v>
      </c>
      <c r="B8942" t="str">
        <f>VLOOKUP(CONCATENATE(C8942,"_",D8942),acronyms!$A$2:$B$330,2,0)</f>
        <v>Deschampsia cespitosa subsp. cespitosa</v>
      </c>
      <c r="C8942" t="s">
        <v>89</v>
      </c>
      <c r="D8942" t="s">
        <v>90</v>
      </c>
      <c r="E8942" t="s">
        <v>11</v>
      </c>
      <c r="G8942" t="s">
        <v>8</v>
      </c>
    </row>
    <row r="8943" spans="1:7" x14ac:dyDescent="0.25">
      <c r="A8943">
        <v>654</v>
      </c>
      <c r="B8943" t="str">
        <f>VLOOKUP(CONCATENATE(C8943,"_",D8943),acronyms!$A$2:$B$330,2,0)</f>
        <v>Festuca halleri agg.</v>
      </c>
      <c r="C8943" t="s">
        <v>19</v>
      </c>
      <c r="D8943" t="s">
        <v>58</v>
      </c>
      <c r="E8943" t="s">
        <v>11</v>
      </c>
      <c r="G8943" t="s">
        <v>8</v>
      </c>
    </row>
    <row r="8944" spans="1:7" x14ac:dyDescent="0.25">
      <c r="A8944">
        <v>654</v>
      </c>
      <c r="B8944" t="str">
        <f>VLOOKUP(CONCATENATE(C8944,"_",D8944),acronyms!$A$2:$B$330,2,0)</f>
        <v>Lotus corniculatus</v>
      </c>
      <c r="C8944" t="s">
        <v>96</v>
      </c>
      <c r="D8944" t="s">
        <v>97</v>
      </c>
      <c r="E8944" t="s">
        <v>50</v>
      </c>
      <c r="G8944" t="s">
        <v>8</v>
      </c>
    </row>
    <row r="8945" spans="1:7" x14ac:dyDescent="0.25">
      <c r="A8945">
        <v>654</v>
      </c>
      <c r="B8945" t="str">
        <f>VLOOKUP(CONCATENATE(C8945,"_",D8945),acronyms!$A$2:$B$330,2,0)</f>
        <v>Luzula spicata</v>
      </c>
      <c r="C8945" t="s">
        <v>30</v>
      </c>
      <c r="D8945" t="s">
        <v>60</v>
      </c>
      <c r="E8945" t="s">
        <v>11</v>
      </c>
      <c r="G8945" t="s">
        <v>8</v>
      </c>
    </row>
    <row r="8946" spans="1:7" x14ac:dyDescent="0.25">
      <c r="A8946">
        <v>654</v>
      </c>
      <c r="B8946" t="str">
        <f>VLOOKUP(CONCATENATE(C8946,"_",D8946),acronyms!$A$2:$B$330,2,0)</f>
        <v>Myosotis alpestris</v>
      </c>
      <c r="C8946" t="s">
        <v>101</v>
      </c>
      <c r="D8946" t="s">
        <v>13</v>
      </c>
      <c r="E8946" t="s">
        <v>11</v>
      </c>
      <c r="G8946" t="s">
        <v>8</v>
      </c>
    </row>
    <row r="8947" spans="1:7" x14ac:dyDescent="0.25">
      <c r="A8947">
        <v>654</v>
      </c>
      <c r="B8947" t="str">
        <f>VLOOKUP(CONCATENATE(C8947,"_",D8947),acronyms!$A$2:$B$330,2,0)</f>
        <v>Nardus stricta</v>
      </c>
      <c r="C8947" t="s">
        <v>102</v>
      </c>
      <c r="D8947" t="s">
        <v>103</v>
      </c>
      <c r="E8947" t="s">
        <v>11</v>
      </c>
      <c r="G8947" t="s">
        <v>8</v>
      </c>
    </row>
    <row r="8948" spans="1:7" x14ac:dyDescent="0.25">
      <c r="A8948">
        <v>654</v>
      </c>
      <c r="B8948" t="str">
        <f>VLOOKUP(CONCATENATE(C8948,"_",D8948),acronyms!$A$2:$B$330,2,0)</f>
        <v>Poa alpina</v>
      </c>
      <c r="C8948" t="s">
        <v>79</v>
      </c>
      <c r="D8948" t="s">
        <v>13</v>
      </c>
      <c r="E8948" t="s">
        <v>11</v>
      </c>
      <c r="G8948" t="s">
        <v>8</v>
      </c>
    </row>
    <row r="8949" spans="1:7" x14ac:dyDescent="0.25">
      <c r="A8949">
        <v>654</v>
      </c>
      <c r="B8949" t="str">
        <f>VLOOKUP(CONCATENATE(C8949,"_",D8949),acronyms!$A$2:$B$330,2,0)</f>
        <v>Pulsatilla alpina subsp. apiifolia</v>
      </c>
      <c r="C8949" t="s">
        <v>104</v>
      </c>
      <c r="D8949" t="s">
        <v>13</v>
      </c>
      <c r="E8949" t="s">
        <v>11</v>
      </c>
      <c r="G8949" t="s">
        <v>8</v>
      </c>
    </row>
    <row r="8950" spans="1:7" x14ac:dyDescent="0.25">
      <c r="A8950">
        <v>654</v>
      </c>
      <c r="B8950" t="str">
        <f>VLOOKUP(CONCATENATE(C8950,"_",D8950),acronyms!$A$2:$B$330,2,0)</f>
        <v>Ranunculus villarsii</v>
      </c>
      <c r="C8950" t="s">
        <v>36</v>
      </c>
      <c r="D8950" t="s">
        <v>37</v>
      </c>
      <c r="E8950" t="s">
        <v>46</v>
      </c>
      <c r="G8950" t="s">
        <v>8</v>
      </c>
    </row>
    <row r="8951" spans="1:7" x14ac:dyDescent="0.25">
      <c r="A8951">
        <v>654</v>
      </c>
      <c r="B8951" t="str">
        <f>VLOOKUP(CONCATENATE(C8951,"_",D8951),acronyms!$A$2:$B$330,2,0)</f>
        <v>Scorzoneroides helvetica</v>
      </c>
      <c r="C8951" t="s">
        <v>42</v>
      </c>
      <c r="D8951" t="s">
        <v>41</v>
      </c>
      <c r="E8951" t="s">
        <v>50</v>
      </c>
      <c r="G8951" t="s">
        <v>8</v>
      </c>
    </row>
    <row r="8952" spans="1:7" x14ac:dyDescent="0.25">
      <c r="A8952">
        <v>654</v>
      </c>
      <c r="B8952" t="str">
        <f>VLOOKUP(CONCATENATE(C8952,"_",D8952),acronyms!$A$2:$B$330,2,0)</f>
        <v>Sibbaldia procumbens</v>
      </c>
      <c r="C8952" t="s">
        <v>129</v>
      </c>
      <c r="D8952" t="s">
        <v>130</v>
      </c>
      <c r="E8952" t="s">
        <v>11</v>
      </c>
      <c r="G8952" t="s">
        <v>8</v>
      </c>
    </row>
    <row r="8953" spans="1:7" x14ac:dyDescent="0.25">
      <c r="A8953">
        <v>654</v>
      </c>
      <c r="B8953" t="str">
        <f>VLOOKUP(CONCATENATE(C8953,"_",D8953),acronyms!$A$2:$B$330,2,0)</f>
        <v>Trifolium pallescens</v>
      </c>
      <c r="C8953" t="s">
        <v>108</v>
      </c>
      <c r="D8953" t="s">
        <v>109</v>
      </c>
      <c r="E8953" t="s">
        <v>11</v>
      </c>
      <c r="G8953" t="s">
        <v>8</v>
      </c>
    </row>
    <row r="8954" spans="1:7" x14ac:dyDescent="0.25">
      <c r="A8954">
        <v>655</v>
      </c>
      <c r="B8954" t="str">
        <f>VLOOKUP(CONCATENATE(C8954,"_",D8954),acronyms!$A$2:$B$330,2,0)</f>
        <v>Anthoxanthum alpinum</v>
      </c>
      <c r="C8954" t="s">
        <v>12</v>
      </c>
      <c r="D8954" t="s">
        <v>13</v>
      </c>
      <c r="E8954">
        <v>1</v>
      </c>
      <c r="G8954" t="s">
        <v>75</v>
      </c>
    </row>
    <row r="8955" spans="1:7" x14ac:dyDescent="0.25">
      <c r="A8955">
        <v>655</v>
      </c>
      <c r="B8955" t="str">
        <f>VLOOKUP(CONCATENATE(C8955,"_",D8955),acronyms!$A$2:$B$330,2,0)</f>
        <v>Avenella flexuosa</v>
      </c>
      <c r="C8955" t="s">
        <v>14</v>
      </c>
      <c r="D8955" t="s">
        <v>126</v>
      </c>
      <c r="E8955" t="s">
        <v>11</v>
      </c>
      <c r="G8955" t="s">
        <v>75</v>
      </c>
    </row>
    <row r="8956" spans="1:7" x14ac:dyDescent="0.25">
      <c r="A8956">
        <v>655</v>
      </c>
      <c r="B8956" t="str">
        <f>VLOOKUP(CONCATENATE(C8956,"_",D8956),acronyms!$A$2:$B$330,2,0)</f>
        <v>Campanula scheuchzeri</v>
      </c>
      <c r="C8956" t="s">
        <v>16</v>
      </c>
      <c r="D8956" t="s">
        <v>17</v>
      </c>
      <c r="E8956" t="s">
        <v>11</v>
      </c>
      <c r="G8956" t="s">
        <v>75</v>
      </c>
    </row>
    <row r="8957" spans="1:7" x14ac:dyDescent="0.25">
      <c r="A8957">
        <v>655</v>
      </c>
      <c r="B8957" t="str">
        <f>VLOOKUP(CONCATENATE(C8957,"_",D8957),acronyms!$A$2:$B$330,2,0)</f>
        <v>Crepis aurea</v>
      </c>
      <c r="C8957" t="s">
        <v>158</v>
      </c>
      <c r="D8957" t="s">
        <v>35</v>
      </c>
      <c r="E8957" t="s">
        <v>11</v>
      </c>
      <c r="G8957" t="s">
        <v>75</v>
      </c>
    </row>
    <row r="8958" spans="1:7" x14ac:dyDescent="0.25">
      <c r="A8958">
        <v>655</v>
      </c>
      <c r="B8958" t="str">
        <f>VLOOKUP(CONCATENATE(C8958,"_",D8958),acronyms!$A$2:$B$330,2,0)</f>
        <v>Crocus albiflorus</v>
      </c>
      <c r="C8958" t="s">
        <v>159</v>
      </c>
      <c r="D8958" t="s">
        <v>160</v>
      </c>
      <c r="E8958" t="s">
        <v>18</v>
      </c>
      <c r="G8958" t="s">
        <v>75</v>
      </c>
    </row>
    <row r="8959" spans="1:7" x14ac:dyDescent="0.25">
      <c r="A8959">
        <v>655</v>
      </c>
      <c r="B8959" t="str">
        <f>VLOOKUP(CONCATENATE(C8959,"_",D8959),acronyms!$A$2:$B$330,2,0)</f>
        <v>Festuca nigricans</v>
      </c>
      <c r="C8959" t="s">
        <v>19</v>
      </c>
      <c r="D8959" t="s">
        <v>20</v>
      </c>
      <c r="E8959" t="s">
        <v>11</v>
      </c>
      <c r="G8959" t="s">
        <v>75</v>
      </c>
    </row>
    <row r="8960" spans="1:7" x14ac:dyDescent="0.25">
      <c r="A8960">
        <v>655</v>
      </c>
      <c r="B8960" t="str">
        <f>VLOOKUP(CONCATENATE(C8960,"_",D8960),acronyms!$A$2:$B$330,2,0)</f>
        <v>Festuca halleri agg.</v>
      </c>
      <c r="C8960" t="s">
        <v>19</v>
      </c>
      <c r="D8960" t="s">
        <v>161</v>
      </c>
      <c r="E8960" t="s">
        <v>11</v>
      </c>
      <c r="G8960" t="s">
        <v>75</v>
      </c>
    </row>
    <row r="8961" spans="1:7" x14ac:dyDescent="0.25">
      <c r="A8961">
        <v>655</v>
      </c>
      <c r="B8961" t="str">
        <f>VLOOKUP(CONCATENATE(C8961,"_",D8961),acronyms!$A$2:$B$330,2,0)</f>
        <v>Gentiana punctata</v>
      </c>
      <c r="C8961" t="s">
        <v>21</v>
      </c>
      <c r="D8961" t="s">
        <v>22</v>
      </c>
      <c r="E8961" t="s">
        <v>18</v>
      </c>
      <c r="F8961" t="s">
        <v>61</v>
      </c>
      <c r="G8961" t="s">
        <v>75</v>
      </c>
    </row>
    <row r="8962" spans="1:7" x14ac:dyDescent="0.25">
      <c r="A8962">
        <v>655</v>
      </c>
      <c r="B8962" t="str">
        <f>VLOOKUP(CONCATENATE(C8962,"_",D8962),acronyms!$A$2:$B$330,2,0)</f>
        <v>Geum montanum</v>
      </c>
      <c r="C8962" t="s">
        <v>25</v>
      </c>
      <c r="D8962" t="s">
        <v>26</v>
      </c>
      <c r="E8962">
        <v>1</v>
      </c>
      <c r="G8962" t="s">
        <v>75</v>
      </c>
    </row>
    <row r="8963" spans="1:7" x14ac:dyDescent="0.25">
      <c r="A8963">
        <v>655</v>
      </c>
      <c r="B8963" t="str">
        <f>VLOOKUP(CONCATENATE(C8963,"_",D8963),acronyms!$A$2:$B$330,2,0)</f>
        <v>Homogyne alpina</v>
      </c>
      <c r="C8963" t="s">
        <v>27</v>
      </c>
      <c r="D8963" t="s">
        <v>13</v>
      </c>
      <c r="E8963" t="s">
        <v>46</v>
      </c>
      <c r="G8963" t="s">
        <v>75</v>
      </c>
    </row>
    <row r="8964" spans="1:7" x14ac:dyDescent="0.25">
      <c r="A8964">
        <v>655</v>
      </c>
      <c r="B8964" t="str">
        <f>VLOOKUP(CONCATENATE(C8964,"_",D8964),acronyms!$A$2:$B$330,2,0)</f>
        <v>Lotus corniculatus</v>
      </c>
      <c r="C8964" t="s">
        <v>96</v>
      </c>
      <c r="D8964" t="s">
        <v>97</v>
      </c>
      <c r="E8964" t="s">
        <v>11</v>
      </c>
      <c r="G8964" t="s">
        <v>75</v>
      </c>
    </row>
    <row r="8965" spans="1:7" x14ac:dyDescent="0.25">
      <c r="A8965">
        <v>655</v>
      </c>
      <c r="B8965" t="str">
        <f>VLOOKUP(CONCATENATE(C8965,"_",D8965),acronyms!$A$2:$B$330,2,0)</f>
        <v>Luzula alpina</v>
      </c>
      <c r="C8965" t="s">
        <v>30</v>
      </c>
      <c r="D8965" t="s">
        <v>13</v>
      </c>
      <c r="E8965" t="s">
        <v>11</v>
      </c>
      <c r="G8965" t="s">
        <v>75</v>
      </c>
    </row>
    <row r="8966" spans="1:7" x14ac:dyDescent="0.25">
      <c r="A8966">
        <v>655</v>
      </c>
      <c r="B8966" t="str">
        <f>VLOOKUP(CONCATENATE(C8966,"_",D8966),acronyms!$A$2:$B$330,2,0)</f>
        <v>Luzula lutea</v>
      </c>
      <c r="C8966" t="s">
        <v>30</v>
      </c>
      <c r="D8966" t="s">
        <v>98</v>
      </c>
      <c r="E8966" t="s">
        <v>11</v>
      </c>
      <c r="G8966" t="s">
        <v>75</v>
      </c>
    </row>
    <row r="8967" spans="1:7" x14ac:dyDescent="0.25">
      <c r="A8967">
        <v>655</v>
      </c>
      <c r="B8967" t="str">
        <f>VLOOKUP(CONCATENATE(C8967,"_",D8967),acronyms!$A$2:$B$330,2,0)</f>
        <v>Myosotis alpestris</v>
      </c>
      <c r="C8967" t="s">
        <v>101</v>
      </c>
      <c r="D8967" t="s">
        <v>13</v>
      </c>
      <c r="E8967">
        <v>1</v>
      </c>
      <c r="G8967" t="s">
        <v>75</v>
      </c>
    </row>
    <row r="8968" spans="1:7" x14ac:dyDescent="0.25">
      <c r="A8968">
        <v>655</v>
      </c>
      <c r="B8968" t="str">
        <f>VLOOKUP(CONCATENATE(C8968,"_",D8968),acronyms!$A$2:$B$330,2,0)</f>
        <v>Nardus stricta</v>
      </c>
      <c r="C8968" t="s">
        <v>102</v>
      </c>
      <c r="D8968" t="s">
        <v>103</v>
      </c>
      <c r="E8968" t="s">
        <v>50</v>
      </c>
      <c r="G8968" t="s">
        <v>75</v>
      </c>
    </row>
    <row r="8969" spans="1:7" x14ac:dyDescent="0.25">
      <c r="A8969">
        <v>655</v>
      </c>
      <c r="B8969" t="str">
        <f>VLOOKUP(CONCATENATE(C8969,"_",D8969),acronyms!$A$2:$B$330,2,0)</f>
        <v>Poa alpina</v>
      </c>
      <c r="C8969" t="s">
        <v>79</v>
      </c>
      <c r="D8969" t="s">
        <v>13</v>
      </c>
      <c r="E8969">
        <v>1</v>
      </c>
      <c r="G8969" t="s">
        <v>75</v>
      </c>
    </row>
    <row r="8970" spans="1:7" x14ac:dyDescent="0.25">
      <c r="A8970">
        <v>655</v>
      </c>
      <c r="B8970" t="str">
        <f>VLOOKUP(CONCATENATE(C8970,"_",D8970),acronyms!$A$2:$B$330,2,0)</f>
        <v>Potentilla aurea</v>
      </c>
      <c r="C8970" t="s">
        <v>34</v>
      </c>
      <c r="D8970" t="s">
        <v>35</v>
      </c>
      <c r="E8970" t="s">
        <v>50</v>
      </c>
      <c r="G8970" t="s">
        <v>75</v>
      </c>
    </row>
    <row r="8971" spans="1:7" x14ac:dyDescent="0.25">
      <c r="A8971">
        <v>655</v>
      </c>
      <c r="B8971" t="str">
        <f>VLOOKUP(CONCATENATE(C8971,"_",D8971),acronyms!$A$2:$B$330,2,0)</f>
        <v>Ranunculus villarsii</v>
      </c>
      <c r="C8971" t="s">
        <v>36</v>
      </c>
      <c r="D8971" t="s">
        <v>37</v>
      </c>
      <c r="E8971">
        <v>1</v>
      </c>
      <c r="G8971" t="s">
        <v>75</v>
      </c>
    </row>
    <row r="8972" spans="1:7" x14ac:dyDescent="0.25">
      <c r="A8972">
        <v>655</v>
      </c>
      <c r="B8972" t="str">
        <f>VLOOKUP(CONCATENATE(C8972,"_",D8972),acronyms!$A$2:$B$330,2,0)</f>
        <v>Scorzoneroides helvetica</v>
      </c>
      <c r="C8972" t="s">
        <v>42</v>
      </c>
      <c r="D8972" t="s">
        <v>41</v>
      </c>
      <c r="E8972">
        <v>1</v>
      </c>
      <c r="G8972" t="s">
        <v>75</v>
      </c>
    </row>
    <row r="8973" spans="1:7" x14ac:dyDescent="0.25">
      <c r="A8973">
        <v>655</v>
      </c>
      <c r="B8973" t="str">
        <f>VLOOKUP(CONCATENATE(C8973,"_",D8973),acronyms!$A$2:$B$330,2,0)</f>
        <v>Silene vulgaris</v>
      </c>
      <c r="C8973" t="s">
        <v>43</v>
      </c>
      <c r="D8973" t="s">
        <v>10</v>
      </c>
      <c r="E8973" t="s">
        <v>50</v>
      </c>
      <c r="G8973" t="s">
        <v>75</v>
      </c>
    </row>
    <row r="8974" spans="1:7" x14ac:dyDescent="0.25">
      <c r="A8974">
        <v>655</v>
      </c>
      <c r="B8974" t="str">
        <f>VLOOKUP(CONCATENATE(C8974,"_",D8974),acronyms!$A$2:$B$330,2,0)</f>
        <v>Soldanella pusilla</v>
      </c>
      <c r="C8974" t="s">
        <v>44</v>
      </c>
      <c r="D8974" t="s">
        <v>127</v>
      </c>
      <c r="E8974" t="s">
        <v>11</v>
      </c>
      <c r="G8974" t="s">
        <v>75</v>
      </c>
    </row>
    <row r="8975" spans="1:7" x14ac:dyDescent="0.25">
      <c r="A8975">
        <v>655</v>
      </c>
      <c r="B8975" t="str">
        <f>VLOOKUP(CONCATENATE(C8975,"_",D8975),acronyms!$A$2:$B$330,2,0)</f>
        <v>Solidago virgaurea subsp. minuta</v>
      </c>
      <c r="C8975" t="s">
        <v>44</v>
      </c>
      <c r="D8975" t="s">
        <v>45</v>
      </c>
      <c r="E8975" t="s">
        <v>18</v>
      </c>
      <c r="G8975" t="s">
        <v>75</v>
      </c>
    </row>
    <row r="8976" spans="1:7" x14ac:dyDescent="0.25">
      <c r="A8976">
        <v>655</v>
      </c>
      <c r="B8976" t="str">
        <f>VLOOKUP(CONCATENATE(C8976,"_",D8976),acronyms!$A$2:$B$330,2,0)</f>
        <v>Vaccinium myrtillus</v>
      </c>
      <c r="C8976" t="s">
        <v>48</v>
      </c>
      <c r="D8976" t="s">
        <v>51</v>
      </c>
      <c r="E8976">
        <v>1</v>
      </c>
      <c r="G8976" t="s">
        <v>75</v>
      </c>
    </row>
    <row r="8977" spans="1:7" x14ac:dyDescent="0.25">
      <c r="A8977">
        <v>656</v>
      </c>
      <c r="B8977" t="str">
        <f>VLOOKUP(CONCATENATE(C8977,"_",D8977),acronyms!$A$2:$B$330,2,0)</f>
        <v>Calluna vulgaris</v>
      </c>
      <c r="C8977" t="s">
        <v>154</v>
      </c>
      <c r="D8977" t="s">
        <v>10</v>
      </c>
      <c r="E8977" t="s">
        <v>11</v>
      </c>
      <c r="G8977" t="s">
        <v>8</v>
      </c>
    </row>
    <row r="8978" spans="1:7" x14ac:dyDescent="0.25">
      <c r="A8978">
        <v>656</v>
      </c>
      <c r="B8978" t="str">
        <f>VLOOKUP(CONCATENATE(C8978,"_",D8978),acronyms!$A$2:$B$330,2,0)</f>
        <v>Carex aterrima</v>
      </c>
      <c r="C8978" t="s">
        <v>54</v>
      </c>
      <c r="D8978" t="s">
        <v>204</v>
      </c>
      <c r="E8978">
        <v>1</v>
      </c>
      <c r="G8978" t="s">
        <v>8</v>
      </c>
    </row>
    <row r="8979" spans="1:7" x14ac:dyDescent="0.25">
      <c r="A8979">
        <v>656</v>
      </c>
      <c r="B8979" t="str">
        <f>VLOOKUP(CONCATENATE(C8979,"_",D8979),acronyms!$A$2:$B$330,2,0)</f>
        <v>Carex brunnescens</v>
      </c>
      <c r="C8979" t="s">
        <v>54</v>
      </c>
      <c r="D8979" t="s">
        <v>347</v>
      </c>
      <c r="E8979" t="s">
        <v>46</v>
      </c>
      <c r="F8979" t="s">
        <v>61</v>
      </c>
      <c r="G8979" t="s">
        <v>8</v>
      </c>
    </row>
    <row r="8980" spans="1:7" x14ac:dyDescent="0.25">
      <c r="A8980">
        <v>656</v>
      </c>
      <c r="B8980" t="str">
        <f>VLOOKUP(CONCATENATE(C8980,"_",D8980),acronyms!$A$2:$B$330,2,0)</f>
        <v>Carex ferruginea</v>
      </c>
      <c r="C8980" t="s">
        <v>54</v>
      </c>
      <c r="D8980" t="s">
        <v>39</v>
      </c>
      <c r="E8980" t="s">
        <v>50</v>
      </c>
      <c r="G8980" t="s">
        <v>8</v>
      </c>
    </row>
    <row r="8981" spans="1:7" x14ac:dyDescent="0.25">
      <c r="A8981">
        <v>656</v>
      </c>
      <c r="B8981" t="str">
        <f>VLOOKUP(CONCATENATE(C8981,"_",D8981),acronyms!$A$2:$B$330,2,0)</f>
        <v>Juncus jacquinii</v>
      </c>
      <c r="C8981" t="s">
        <v>132</v>
      </c>
      <c r="D8981" t="s">
        <v>135</v>
      </c>
      <c r="E8981" t="s">
        <v>11</v>
      </c>
      <c r="G8981" t="s">
        <v>8</v>
      </c>
    </row>
    <row r="8982" spans="1:7" x14ac:dyDescent="0.25">
      <c r="A8982">
        <v>656</v>
      </c>
      <c r="B8982" t="str">
        <f>VLOOKUP(CONCATENATE(C8982,"_",D8982),acronyms!$A$2:$B$330,2,0)</f>
        <v>Mutellina adonidifolia</v>
      </c>
      <c r="C8982" t="s">
        <v>99</v>
      </c>
      <c r="D8982" t="s">
        <v>100</v>
      </c>
      <c r="E8982" t="s">
        <v>11</v>
      </c>
      <c r="G8982" t="s">
        <v>8</v>
      </c>
    </row>
    <row r="8983" spans="1:7" x14ac:dyDescent="0.25">
      <c r="A8983">
        <v>656</v>
      </c>
      <c r="B8983" t="str">
        <f>VLOOKUP(CONCATENATE(C8983,"_",D8983),acronyms!$A$2:$B$330,2,0)</f>
        <v>Nardus stricta</v>
      </c>
      <c r="C8983" t="s">
        <v>102</v>
      </c>
      <c r="D8983" t="s">
        <v>103</v>
      </c>
      <c r="E8983" t="s">
        <v>50</v>
      </c>
      <c r="G8983" t="s">
        <v>8</v>
      </c>
    </row>
    <row r="8984" spans="1:7" x14ac:dyDescent="0.25">
      <c r="A8984">
        <v>656</v>
      </c>
      <c r="B8984" t="str">
        <f>VLOOKUP(CONCATENATE(C8984,"_",D8984),acronyms!$A$2:$B$330,2,0)</f>
        <v>Pinguicula leptoceras</v>
      </c>
      <c r="C8984" t="s">
        <v>328</v>
      </c>
      <c r="D8984" t="s">
        <v>329</v>
      </c>
      <c r="E8984" t="s">
        <v>11</v>
      </c>
      <c r="G8984" t="s">
        <v>8</v>
      </c>
    </row>
    <row r="8985" spans="1:7" x14ac:dyDescent="0.25">
      <c r="A8985">
        <v>656</v>
      </c>
      <c r="B8985" t="str">
        <f>VLOOKUP(CONCATENATE(C8985,"_",D8985),acronyms!$A$2:$B$330,2,0)</f>
        <v>Taraxacum sp.</v>
      </c>
      <c r="C8985" t="s">
        <v>166</v>
      </c>
      <c r="D8985" t="s">
        <v>134</v>
      </c>
      <c r="E8985" t="s">
        <v>11</v>
      </c>
      <c r="G8985" t="s">
        <v>8</v>
      </c>
    </row>
    <row r="8986" spans="1:7" x14ac:dyDescent="0.25">
      <c r="A8986">
        <v>657</v>
      </c>
      <c r="B8986" t="str">
        <f>VLOOKUP(CONCATENATE(C8986,"_",D8986),acronyms!$A$2:$B$330,2,0)</f>
        <v>Agrostis agrostiflora</v>
      </c>
      <c r="C8986" t="s">
        <v>7</v>
      </c>
      <c r="D8986" t="s">
        <v>7</v>
      </c>
      <c r="E8986">
        <v>1</v>
      </c>
      <c r="G8986" t="s">
        <v>75</v>
      </c>
    </row>
    <row r="8987" spans="1:7" x14ac:dyDescent="0.25">
      <c r="A8987">
        <v>657</v>
      </c>
      <c r="B8987" t="str">
        <f>VLOOKUP(CONCATENATE(C8987,"_",D8987),acronyms!$A$2:$B$330,2,0)</f>
        <v>Alchemilla vulgaris agg.</v>
      </c>
      <c r="C8987" t="s">
        <v>9</v>
      </c>
      <c r="D8987" t="s">
        <v>10</v>
      </c>
      <c r="E8987" t="s">
        <v>50</v>
      </c>
      <c r="G8987" t="s">
        <v>75</v>
      </c>
    </row>
    <row r="8988" spans="1:7" x14ac:dyDescent="0.25">
      <c r="A8988">
        <v>657</v>
      </c>
      <c r="B8988" t="str">
        <f>VLOOKUP(CONCATENATE(C8988,"_",D8988),acronyms!$A$2:$B$330,2,0)</f>
        <v>Anthoxanthum alpinum</v>
      </c>
      <c r="C8988" t="s">
        <v>12</v>
      </c>
      <c r="D8988" t="s">
        <v>13</v>
      </c>
      <c r="E8988">
        <v>1</v>
      </c>
      <c r="G8988" t="s">
        <v>75</v>
      </c>
    </row>
    <row r="8989" spans="1:7" x14ac:dyDescent="0.25">
      <c r="A8989">
        <v>657</v>
      </c>
      <c r="B8989" t="str">
        <f>VLOOKUP(CONCATENATE(C8989,"_",D8989),acronyms!$A$2:$B$330,2,0)</f>
        <v>Campanula scheuchzeri</v>
      </c>
      <c r="C8989" t="s">
        <v>16</v>
      </c>
      <c r="D8989" t="s">
        <v>17</v>
      </c>
      <c r="E8989" t="s">
        <v>11</v>
      </c>
      <c r="G8989" t="s">
        <v>75</v>
      </c>
    </row>
    <row r="8990" spans="1:7" x14ac:dyDescent="0.25">
      <c r="A8990">
        <v>657</v>
      </c>
      <c r="B8990" t="str">
        <f>VLOOKUP(CONCATENATE(C8990,"_",D8990),acronyms!$A$2:$B$330,2,0)</f>
        <v>Carex curvula subsp. curvula</v>
      </c>
      <c r="C8990" t="s">
        <v>54</v>
      </c>
      <c r="D8990" t="s">
        <v>55</v>
      </c>
      <c r="E8990">
        <v>1</v>
      </c>
      <c r="G8990" t="s">
        <v>75</v>
      </c>
    </row>
    <row r="8991" spans="1:7" x14ac:dyDescent="0.25">
      <c r="A8991">
        <v>657</v>
      </c>
      <c r="B8991" t="str">
        <f>VLOOKUP(CONCATENATE(C8991,"_",D8991),acronyms!$A$2:$B$330,2,0)</f>
        <v>Cirsium spinosissimum</v>
      </c>
      <c r="C8991" t="s">
        <v>165</v>
      </c>
      <c r="D8991" t="s">
        <v>60</v>
      </c>
      <c r="E8991" t="s">
        <v>50</v>
      </c>
      <c r="G8991" t="s">
        <v>75</v>
      </c>
    </row>
    <row r="8992" spans="1:7" x14ac:dyDescent="0.25">
      <c r="A8992">
        <v>657</v>
      </c>
      <c r="B8992" t="str">
        <f>VLOOKUP(CONCATENATE(C8992,"_",D8992),acronyms!$A$2:$B$330,2,0)</f>
        <v>Dryopteris dilatata</v>
      </c>
      <c r="C8992" t="s">
        <v>153</v>
      </c>
      <c r="D8992" t="s">
        <v>176</v>
      </c>
      <c r="E8992" t="s">
        <v>18</v>
      </c>
      <c r="F8992" t="s">
        <v>1055</v>
      </c>
      <c r="G8992" t="s">
        <v>75</v>
      </c>
    </row>
    <row r="8993" spans="1:7" x14ac:dyDescent="0.25">
      <c r="A8993">
        <v>657</v>
      </c>
      <c r="B8993" t="str">
        <f>VLOOKUP(CONCATENATE(C8993,"_",D8993),acronyms!$A$2:$B$330,2,0)</f>
        <v>Festuca halleri agg.</v>
      </c>
      <c r="C8993" t="s">
        <v>19</v>
      </c>
      <c r="D8993" t="s">
        <v>58</v>
      </c>
      <c r="E8993" t="s">
        <v>11</v>
      </c>
      <c r="G8993" t="s">
        <v>75</v>
      </c>
    </row>
    <row r="8994" spans="1:7" x14ac:dyDescent="0.25">
      <c r="A8994">
        <v>657</v>
      </c>
      <c r="B8994" t="str">
        <f>VLOOKUP(CONCATENATE(C8994,"_",D8994),acronyms!$A$2:$B$330,2,0)</f>
        <v>Festuca nigricans</v>
      </c>
      <c r="C8994" t="s">
        <v>19</v>
      </c>
      <c r="D8994" t="s">
        <v>20</v>
      </c>
      <c r="E8994" t="s">
        <v>11</v>
      </c>
      <c r="G8994" t="s">
        <v>75</v>
      </c>
    </row>
    <row r="8995" spans="1:7" x14ac:dyDescent="0.25">
      <c r="A8995">
        <v>657</v>
      </c>
      <c r="B8995" t="str">
        <f>VLOOKUP(CONCATENATE(C8995,"_",D8995),acronyms!$A$2:$B$330,2,0)</f>
        <v>Geum montanum</v>
      </c>
      <c r="C8995" t="s">
        <v>25</v>
      </c>
      <c r="D8995" t="s">
        <v>26</v>
      </c>
      <c r="E8995">
        <v>1</v>
      </c>
      <c r="G8995" t="s">
        <v>75</v>
      </c>
    </row>
    <row r="8996" spans="1:7" x14ac:dyDescent="0.25">
      <c r="A8996">
        <v>657</v>
      </c>
      <c r="B8996" t="str">
        <f>VLOOKUP(CONCATENATE(C8996,"_",D8996),acronyms!$A$2:$B$330,2,0)</f>
        <v>Homogyne alpina</v>
      </c>
      <c r="C8996" t="s">
        <v>27</v>
      </c>
      <c r="D8996" t="s">
        <v>13</v>
      </c>
      <c r="E8996" t="s">
        <v>50</v>
      </c>
      <c r="G8996" t="s">
        <v>75</v>
      </c>
    </row>
    <row r="8997" spans="1:7" x14ac:dyDescent="0.25">
      <c r="A8997">
        <v>657</v>
      </c>
      <c r="B8997" t="str">
        <f>VLOOKUP(CONCATENATE(C8997,"_",D8997),acronyms!$A$2:$B$330,2,0)</f>
        <v>Juncus trifidus</v>
      </c>
      <c r="C8997" t="s">
        <v>132</v>
      </c>
      <c r="D8997" t="s">
        <v>108</v>
      </c>
      <c r="E8997" t="s">
        <v>18</v>
      </c>
      <c r="G8997" t="s">
        <v>75</v>
      </c>
    </row>
    <row r="8998" spans="1:7" x14ac:dyDescent="0.25">
      <c r="A8998">
        <v>657</v>
      </c>
      <c r="B8998" t="str">
        <f>VLOOKUP(CONCATENATE(C8998,"_",D8998),acronyms!$A$2:$B$330,2,0)</f>
        <v>Lotus corniculatus</v>
      </c>
      <c r="C8998" t="s">
        <v>96</v>
      </c>
      <c r="D8998" t="s">
        <v>97</v>
      </c>
      <c r="E8998" t="s">
        <v>11</v>
      </c>
      <c r="G8998" t="s">
        <v>75</v>
      </c>
    </row>
    <row r="8999" spans="1:7" x14ac:dyDescent="0.25">
      <c r="A8999">
        <v>657</v>
      </c>
      <c r="B8999" t="str">
        <f>VLOOKUP(CONCATENATE(C8999,"_",D8999),acronyms!$A$2:$B$330,2,0)</f>
        <v>Luzula lutea</v>
      </c>
      <c r="C8999" t="s">
        <v>30</v>
      </c>
      <c r="D8999" t="s">
        <v>98</v>
      </c>
      <c r="E8999">
        <v>1</v>
      </c>
      <c r="G8999" t="s">
        <v>75</v>
      </c>
    </row>
    <row r="9000" spans="1:7" x14ac:dyDescent="0.25">
      <c r="A9000">
        <v>657</v>
      </c>
      <c r="B9000" t="str">
        <f>VLOOKUP(CONCATENATE(C9000,"_",D9000),acronyms!$A$2:$B$330,2,0)</f>
        <v>Mutellina adonidifolia</v>
      </c>
      <c r="C9000" t="s">
        <v>99</v>
      </c>
      <c r="D9000" t="s">
        <v>100</v>
      </c>
      <c r="E9000">
        <v>1</v>
      </c>
      <c r="G9000" t="s">
        <v>75</v>
      </c>
    </row>
    <row r="9001" spans="1:7" x14ac:dyDescent="0.25">
      <c r="A9001">
        <v>657</v>
      </c>
      <c r="B9001" t="str">
        <f>VLOOKUP(CONCATENATE(C9001,"_",D9001),acronyms!$A$2:$B$330,2,0)</f>
        <v>Nardus stricta</v>
      </c>
      <c r="C9001" t="s">
        <v>102</v>
      </c>
      <c r="D9001" t="s">
        <v>103</v>
      </c>
      <c r="E9001" t="s">
        <v>11</v>
      </c>
      <c r="G9001" t="s">
        <v>75</v>
      </c>
    </row>
    <row r="9002" spans="1:7" x14ac:dyDescent="0.25">
      <c r="A9002">
        <v>657</v>
      </c>
      <c r="B9002" t="str">
        <f>VLOOKUP(CONCATENATE(C9002,"_",D9002),acronyms!$A$2:$B$330,2,0)</f>
        <v>Potentilla aurea</v>
      </c>
      <c r="C9002" t="s">
        <v>34</v>
      </c>
      <c r="D9002" t="s">
        <v>35</v>
      </c>
      <c r="E9002">
        <v>1</v>
      </c>
      <c r="G9002" t="s">
        <v>75</v>
      </c>
    </row>
    <row r="9003" spans="1:7" x14ac:dyDescent="0.25">
      <c r="A9003">
        <v>657</v>
      </c>
      <c r="B9003" t="str">
        <f>VLOOKUP(CONCATENATE(C9003,"_",D9003),acronyms!$A$2:$B$330,2,0)</f>
        <v>Ranunculus villarsii</v>
      </c>
      <c r="C9003" t="s">
        <v>36</v>
      </c>
      <c r="D9003" t="s">
        <v>37</v>
      </c>
      <c r="E9003" t="s">
        <v>11</v>
      </c>
      <c r="G9003" t="s">
        <v>75</v>
      </c>
    </row>
    <row r="9004" spans="1:7" x14ac:dyDescent="0.25">
      <c r="A9004">
        <v>657</v>
      </c>
      <c r="B9004" t="str">
        <f>VLOOKUP(CONCATENATE(C9004,"_",D9004),acronyms!$A$2:$B$330,2,0)</f>
        <v>Scorzoneroides helvetica</v>
      </c>
      <c r="C9004" t="s">
        <v>42</v>
      </c>
      <c r="D9004" t="s">
        <v>41</v>
      </c>
      <c r="E9004" t="s">
        <v>11</v>
      </c>
      <c r="G9004" t="s">
        <v>75</v>
      </c>
    </row>
    <row r="9005" spans="1:7" x14ac:dyDescent="0.25">
      <c r="A9005">
        <v>657</v>
      </c>
      <c r="B9005" t="str">
        <f>VLOOKUP(CONCATENATE(C9005,"_",D9005),acronyms!$A$2:$B$330,2,0)</f>
        <v>Sempervivum montanum s. str.</v>
      </c>
      <c r="C9005" t="s">
        <v>95</v>
      </c>
      <c r="D9005" t="s">
        <v>26</v>
      </c>
      <c r="E9005" t="s">
        <v>11</v>
      </c>
      <c r="G9005" t="s">
        <v>75</v>
      </c>
    </row>
    <row r="9006" spans="1:7" x14ac:dyDescent="0.25">
      <c r="A9006">
        <v>657</v>
      </c>
      <c r="B9006" t="str">
        <f>VLOOKUP(CONCATENATE(C9006,"_",D9006),acronyms!$A$2:$B$330,2,0)</f>
        <v>Silene vulgaris</v>
      </c>
      <c r="C9006" t="s">
        <v>43</v>
      </c>
      <c r="D9006" t="s">
        <v>10</v>
      </c>
      <c r="E9006" t="s">
        <v>11</v>
      </c>
      <c r="G9006" t="s">
        <v>75</v>
      </c>
    </row>
    <row r="9007" spans="1:7" x14ac:dyDescent="0.25">
      <c r="A9007">
        <v>657</v>
      </c>
      <c r="B9007" t="str">
        <f>VLOOKUP(CONCATENATE(C9007,"_",D9007),acronyms!$A$2:$B$330,2,0)</f>
        <v>Soldanella pusilla</v>
      </c>
      <c r="C9007" t="s">
        <v>44</v>
      </c>
      <c r="D9007" t="s">
        <v>127</v>
      </c>
      <c r="E9007" t="s">
        <v>11</v>
      </c>
      <c r="G9007" t="s">
        <v>75</v>
      </c>
    </row>
    <row r="9008" spans="1:7" x14ac:dyDescent="0.25">
      <c r="A9008">
        <v>657</v>
      </c>
      <c r="B9008" t="str">
        <f>VLOOKUP(CONCATENATE(C9008,"_",D9008),acronyms!$A$2:$B$330,2,0)</f>
        <v>Solidago virgaurea subsp. minuta</v>
      </c>
      <c r="C9008" t="s">
        <v>44</v>
      </c>
      <c r="D9008" t="s">
        <v>45</v>
      </c>
      <c r="E9008" t="s">
        <v>11</v>
      </c>
      <c r="G9008" t="s">
        <v>75</v>
      </c>
    </row>
    <row r="9009" spans="1:7" x14ac:dyDescent="0.25">
      <c r="A9009">
        <v>657</v>
      </c>
      <c r="B9009" t="str">
        <f>VLOOKUP(CONCATENATE(C9009,"_",D9009),acronyms!$A$2:$B$330,2,0)</f>
        <v>Taraxacum sp.</v>
      </c>
      <c r="C9009" t="s">
        <v>166</v>
      </c>
      <c r="D9009" t="s">
        <v>134</v>
      </c>
      <c r="E9009" t="s">
        <v>18</v>
      </c>
      <c r="G9009" t="s">
        <v>75</v>
      </c>
    </row>
    <row r="9010" spans="1:7" x14ac:dyDescent="0.25">
      <c r="A9010">
        <v>657</v>
      </c>
      <c r="B9010" t="str">
        <f>VLOOKUP(CONCATENATE(C9010,"_",D9010),acronyms!$A$2:$B$330,2,0)</f>
        <v>Veronica alpina</v>
      </c>
      <c r="C9010" t="s">
        <v>15</v>
      </c>
      <c r="D9010" t="s">
        <v>13</v>
      </c>
      <c r="E9010" t="s">
        <v>18</v>
      </c>
      <c r="G9010" t="s">
        <v>75</v>
      </c>
    </row>
    <row r="9011" spans="1:7" x14ac:dyDescent="0.25">
      <c r="A9011">
        <v>658</v>
      </c>
      <c r="B9011" t="str">
        <f>VLOOKUP(CONCATENATE(C9011,"_",D9011),acronyms!$A$2:$B$330,2,0)</f>
        <v>Achillea moschata</v>
      </c>
      <c r="C9011" t="s">
        <v>115</v>
      </c>
      <c r="D9011" t="s">
        <v>112</v>
      </c>
      <c r="E9011" t="s">
        <v>11</v>
      </c>
      <c r="G9011" t="s">
        <v>8</v>
      </c>
    </row>
    <row r="9012" spans="1:7" x14ac:dyDescent="0.25">
      <c r="A9012">
        <v>658</v>
      </c>
      <c r="B9012" t="str">
        <f>VLOOKUP(CONCATENATE(C9012,"_",D9012),acronyms!$A$2:$B$330,2,0)</f>
        <v>Anthoxanthum alpinum</v>
      </c>
      <c r="C9012" t="s">
        <v>12</v>
      </c>
      <c r="D9012" t="s">
        <v>13</v>
      </c>
      <c r="E9012" t="s">
        <v>11</v>
      </c>
      <c r="G9012" t="s">
        <v>8</v>
      </c>
    </row>
    <row r="9013" spans="1:7" x14ac:dyDescent="0.25">
      <c r="A9013">
        <v>658</v>
      </c>
      <c r="B9013" t="str">
        <f>VLOOKUP(CONCATENATE(C9013,"_",D9013),acronyms!$A$2:$B$330,2,0)</f>
        <v>Festuca halleri agg.</v>
      </c>
      <c r="C9013" t="s">
        <v>19</v>
      </c>
      <c r="D9013" t="s">
        <v>58</v>
      </c>
      <c r="E9013">
        <v>1</v>
      </c>
      <c r="G9013" t="s">
        <v>8</v>
      </c>
    </row>
    <row r="9014" spans="1:7" x14ac:dyDescent="0.25">
      <c r="A9014">
        <v>658</v>
      </c>
      <c r="B9014" t="str">
        <f>VLOOKUP(CONCATENATE(C9014,"_",D9014),acronyms!$A$2:$B$330,2,0)</f>
        <v>Gnaphalium supinum</v>
      </c>
      <c r="C9014" t="s">
        <v>77</v>
      </c>
      <c r="D9014" t="s">
        <v>78</v>
      </c>
      <c r="E9014">
        <v>1</v>
      </c>
      <c r="G9014" t="s">
        <v>8</v>
      </c>
    </row>
    <row r="9015" spans="1:7" x14ac:dyDescent="0.25">
      <c r="A9015">
        <v>658</v>
      </c>
      <c r="B9015" t="str">
        <f>VLOOKUP(CONCATENATE(C9015,"_",D9015),acronyms!$A$2:$B$330,2,0)</f>
        <v>Huperzia selago</v>
      </c>
      <c r="C9015" t="s">
        <v>320</v>
      </c>
      <c r="D9015" t="s">
        <v>107</v>
      </c>
      <c r="E9015" t="s">
        <v>11</v>
      </c>
      <c r="G9015" t="s">
        <v>8</v>
      </c>
    </row>
    <row r="9016" spans="1:7" x14ac:dyDescent="0.25">
      <c r="A9016">
        <v>658</v>
      </c>
      <c r="B9016" t="str">
        <f>VLOOKUP(CONCATENATE(C9016,"_",D9016),acronyms!$A$2:$B$330,2,0)</f>
        <v>Leucanthemopsis alpina</v>
      </c>
      <c r="C9016" t="s">
        <v>59</v>
      </c>
      <c r="D9016" t="s">
        <v>13</v>
      </c>
      <c r="E9016" t="s">
        <v>11</v>
      </c>
      <c r="G9016" t="s">
        <v>8</v>
      </c>
    </row>
    <row r="9017" spans="1:7" x14ac:dyDescent="0.25">
      <c r="A9017">
        <v>658</v>
      </c>
      <c r="B9017" t="str">
        <f>VLOOKUP(CONCATENATE(C9017,"_",D9017),acronyms!$A$2:$B$330,2,0)</f>
        <v>Luzula spicata</v>
      </c>
      <c r="C9017" t="s">
        <v>30</v>
      </c>
      <c r="D9017" t="s">
        <v>60</v>
      </c>
      <c r="E9017" t="s">
        <v>11</v>
      </c>
      <c r="G9017" t="s">
        <v>8</v>
      </c>
    </row>
    <row r="9018" spans="1:7" x14ac:dyDescent="0.25">
      <c r="A9018">
        <v>658</v>
      </c>
      <c r="B9018" t="str">
        <f>VLOOKUP(CONCATENATE(C9018,"_",D9018),acronyms!$A$2:$B$330,2,0)</f>
        <v>Poa alpina</v>
      </c>
      <c r="C9018" t="s">
        <v>79</v>
      </c>
      <c r="D9018" t="s">
        <v>13</v>
      </c>
      <c r="E9018" t="s">
        <v>11</v>
      </c>
      <c r="G9018" t="s">
        <v>8</v>
      </c>
    </row>
    <row r="9019" spans="1:7" x14ac:dyDescent="0.25">
      <c r="A9019">
        <v>658</v>
      </c>
      <c r="B9019" t="str">
        <f>VLOOKUP(CONCATENATE(C9019,"_",D9019),acronyms!$A$2:$B$330,2,0)</f>
        <v>Ranunculus villarsii</v>
      </c>
      <c r="C9019" t="s">
        <v>36</v>
      </c>
      <c r="D9019" t="s">
        <v>37</v>
      </c>
      <c r="E9019" t="s">
        <v>11</v>
      </c>
      <c r="G9019" t="s">
        <v>8</v>
      </c>
    </row>
    <row r="9020" spans="1:7" x14ac:dyDescent="0.25">
      <c r="A9020">
        <v>658</v>
      </c>
      <c r="B9020" t="str">
        <f>VLOOKUP(CONCATENATE(C9020,"_",D9020),acronyms!$A$2:$B$330,2,0)</f>
        <v>Sagina saginoides</v>
      </c>
      <c r="C9020" t="s">
        <v>86</v>
      </c>
      <c r="D9020" t="s">
        <v>86</v>
      </c>
      <c r="E9020" t="s">
        <v>11</v>
      </c>
      <c r="G9020" t="s">
        <v>8</v>
      </c>
    </row>
    <row r="9021" spans="1:7" x14ac:dyDescent="0.25">
      <c r="A9021">
        <v>658</v>
      </c>
      <c r="B9021" t="str">
        <f>VLOOKUP(CONCATENATE(C9021,"_",D9021),acronyms!$A$2:$B$330,2,0)</f>
        <v>Salix herbacea</v>
      </c>
      <c r="C9021" t="s">
        <v>40</v>
      </c>
      <c r="D9021" t="s">
        <v>81</v>
      </c>
      <c r="E9021" t="s">
        <v>50</v>
      </c>
      <c r="G9021" t="s">
        <v>8</v>
      </c>
    </row>
    <row r="9022" spans="1:7" x14ac:dyDescent="0.25">
      <c r="A9022">
        <v>658</v>
      </c>
      <c r="B9022" t="str">
        <f>VLOOKUP(CONCATENATE(C9022,"_",D9022),acronyms!$A$2:$B$330,2,0)</f>
        <v>Saxifraga bryoides</v>
      </c>
      <c r="C9022" t="s">
        <v>71</v>
      </c>
      <c r="D9022" t="s">
        <v>72</v>
      </c>
      <c r="E9022" t="s">
        <v>11</v>
      </c>
      <c r="G9022" t="s">
        <v>8</v>
      </c>
    </row>
    <row r="9023" spans="1:7" x14ac:dyDescent="0.25">
      <c r="A9023">
        <v>658</v>
      </c>
      <c r="B9023" t="str">
        <f>VLOOKUP(CONCATENATE(C9023,"_",D9023),acronyms!$A$2:$B$330,2,0)</f>
        <v>Scorzoneroides helvetica</v>
      </c>
      <c r="C9023" t="s">
        <v>42</v>
      </c>
      <c r="D9023" t="s">
        <v>41</v>
      </c>
      <c r="E9023" t="s">
        <v>11</v>
      </c>
      <c r="G9023" t="s">
        <v>8</v>
      </c>
    </row>
    <row r="9024" spans="1:7" x14ac:dyDescent="0.25">
      <c r="A9024">
        <v>658</v>
      </c>
      <c r="B9024" t="str">
        <f>VLOOKUP(CONCATENATE(C9024,"_",D9024),acronyms!$A$2:$B$330,2,0)</f>
        <v>Sedum alpestre</v>
      </c>
      <c r="C9024" t="s">
        <v>63</v>
      </c>
      <c r="D9024" t="s">
        <v>13</v>
      </c>
      <c r="E9024" t="s">
        <v>11</v>
      </c>
      <c r="G9024" t="s">
        <v>8</v>
      </c>
    </row>
    <row r="9025" spans="1:7" x14ac:dyDescent="0.25">
      <c r="A9025">
        <v>658</v>
      </c>
      <c r="B9025" t="str">
        <f>VLOOKUP(CONCATENATE(C9025,"_",D9025),acronyms!$A$2:$B$330,2,0)</f>
        <v>Trifolium pallescens</v>
      </c>
      <c r="C9025" t="s">
        <v>108</v>
      </c>
      <c r="D9025" t="s">
        <v>109</v>
      </c>
      <c r="E9025" t="s">
        <v>11</v>
      </c>
      <c r="G9025" t="s">
        <v>8</v>
      </c>
    </row>
    <row r="9026" spans="1:7" x14ac:dyDescent="0.25">
      <c r="A9026">
        <v>658</v>
      </c>
      <c r="B9026" t="str">
        <f>VLOOKUP(CONCATENATE(C9026,"_",D9026),acronyms!$A$2:$B$330,2,0)</f>
        <v>Veronica alpina</v>
      </c>
      <c r="C9026" t="s">
        <v>15</v>
      </c>
      <c r="D9026" t="s">
        <v>13</v>
      </c>
      <c r="E9026" t="s">
        <v>18</v>
      </c>
      <c r="G9026" t="s">
        <v>8</v>
      </c>
    </row>
    <row r="9027" spans="1:7" x14ac:dyDescent="0.25">
      <c r="A9027">
        <v>659</v>
      </c>
      <c r="B9027" t="str">
        <f>VLOOKUP(CONCATENATE(C9027,"_",D9027),acronyms!$A$2:$B$330,2,0)</f>
        <v>Cardamine resedifolia</v>
      </c>
      <c r="C9027" t="s">
        <v>54</v>
      </c>
      <c r="D9027" t="s">
        <v>76</v>
      </c>
      <c r="E9027" t="s">
        <v>18</v>
      </c>
      <c r="G9027" t="s">
        <v>75</v>
      </c>
    </row>
    <row r="9028" spans="1:7" x14ac:dyDescent="0.25">
      <c r="A9028">
        <v>659</v>
      </c>
      <c r="B9028" t="str">
        <f>VLOOKUP(CONCATENATE(C9028,"_",D9028),acronyms!$A$2:$B$330,2,0)</f>
        <v>Cirsium spinosissimum</v>
      </c>
      <c r="C9028" t="s">
        <v>165</v>
      </c>
      <c r="D9028" t="s">
        <v>60</v>
      </c>
      <c r="E9028" t="s">
        <v>11</v>
      </c>
      <c r="G9028" t="s">
        <v>75</v>
      </c>
    </row>
    <row r="9029" spans="1:7" x14ac:dyDescent="0.25">
      <c r="A9029">
        <v>659</v>
      </c>
      <c r="B9029" t="str">
        <f>VLOOKUP(CONCATENATE(C9029,"_",D9029),acronyms!$A$2:$B$330,2,0)</f>
        <v>Euphrasia sp.</v>
      </c>
      <c r="C9029" t="s">
        <v>113</v>
      </c>
      <c r="D9029" t="s">
        <v>134</v>
      </c>
      <c r="E9029" t="s">
        <v>11</v>
      </c>
      <c r="G9029" t="s">
        <v>75</v>
      </c>
    </row>
    <row r="9030" spans="1:7" x14ac:dyDescent="0.25">
      <c r="A9030">
        <v>659</v>
      </c>
      <c r="B9030" t="str">
        <f>VLOOKUP(CONCATENATE(C9030,"_",D9030),acronyms!$A$2:$B$330,2,0)</f>
        <v>Festuca halleri agg.</v>
      </c>
      <c r="C9030" t="s">
        <v>19</v>
      </c>
      <c r="D9030" t="s">
        <v>58</v>
      </c>
      <c r="E9030" t="s">
        <v>50</v>
      </c>
      <c r="G9030" t="s">
        <v>75</v>
      </c>
    </row>
    <row r="9031" spans="1:7" x14ac:dyDescent="0.25">
      <c r="A9031">
        <v>659</v>
      </c>
      <c r="B9031" t="str">
        <f>VLOOKUP(CONCATENATE(C9031,"_",D9031),acronyms!$A$2:$B$330,2,0)</f>
        <v>Gnaphalium supinum</v>
      </c>
      <c r="C9031" t="s">
        <v>77</v>
      </c>
      <c r="D9031" t="s">
        <v>78</v>
      </c>
      <c r="E9031" t="s">
        <v>18</v>
      </c>
      <c r="G9031" t="s">
        <v>75</v>
      </c>
    </row>
    <row r="9032" spans="1:7" x14ac:dyDescent="0.25">
      <c r="A9032">
        <v>659</v>
      </c>
      <c r="B9032" t="str">
        <f>VLOOKUP(CONCATENATE(C9032,"_",D9032),acronyms!$A$2:$B$330,2,0)</f>
        <v>Leucanthemopsis alpina</v>
      </c>
      <c r="C9032" t="s">
        <v>59</v>
      </c>
      <c r="D9032" t="s">
        <v>13</v>
      </c>
      <c r="E9032" t="s">
        <v>11</v>
      </c>
      <c r="G9032" t="s">
        <v>75</v>
      </c>
    </row>
    <row r="9033" spans="1:7" x14ac:dyDescent="0.25">
      <c r="A9033">
        <v>659</v>
      </c>
      <c r="B9033" t="str">
        <f>VLOOKUP(CONCATENATE(C9033,"_",D9033),acronyms!$A$2:$B$330,2,0)</f>
        <v>Luzula alpino-pilosa</v>
      </c>
      <c r="C9033" t="s">
        <v>30</v>
      </c>
      <c r="D9033" t="s">
        <v>31</v>
      </c>
      <c r="E9033" t="s">
        <v>50</v>
      </c>
      <c r="G9033" t="s">
        <v>75</v>
      </c>
    </row>
    <row r="9034" spans="1:7" x14ac:dyDescent="0.25">
      <c r="A9034">
        <v>659</v>
      </c>
      <c r="B9034" t="str">
        <f>VLOOKUP(CONCATENATE(C9034,"_",D9034),acronyms!$A$2:$B$330,2,0)</f>
        <v>Luzula spicata</v>
      </c>
      <c r="C9034" t="s">
        <v>30</v>
      </c>
      <c r="D9034" t="s">
        <v>60</v>
      </c>
      <c r="E9034" t="s">
        <v>11</v>
      </c>
      <c r="G9034" t="s">
        <v>75</v>
      </c>
    </row>
    <row r="9035" spans="1:7" x14ac:dyDescent="0.25">
      <c r="A9035">
        <v>659</v>
      </c>
      <c r="B9035" t="str">
        <f>VLOOKUP(CONCATENATE(C9035,"_",D9035),acronyms!$A$2:$B$330,2,0)</f>
        <v>Minuartia sedoides</v>
      </c>
      <c r="C9035" t="s">
        <v>62</v>
      </c>
      <c r="D9035" t="s">
        <v>63</v>
      </c>
      <c r="E9035" t="s">
        <v>50</v>
      </c>
      <c r="G9035" t="s">
        <v>75</v>
      </c>
    </row>
    <row r="9036" spans="1:7" x14ac:dyDescent="0.25">
      <c r="A9036">
        <v>659</v>
      </c>
      <c r="B9036" t="str">
        <f>VLOOKUP(CONCATENATE(C9036,"_",D9036),acronyms!$A$2:$B$330,2,0)</f>
        <v>Poa alpina</v>
      </c>
      <c r="C9036" t="s">
        <v>79</v>
      </c>
      <c r="D9036" t="s">
        <v>13</v>
      </c>
      <c r="E9036" t="s">
        <v>50</v>
      </c>
      <c r="G9036" t="s">
        <v>75</v>
      </c>
    </row>
    <row r="9037" spans="1:7" x14ac:dyDescent="0.25">
      <c r="A9037">
        <v>659</v>
      </c>
      <c r="B9037" t="str">
        <f>VLOOKUP(CONCATENATE(C9037,"_",D9037),acronyms!$A$2:$B$330,2,0)</f>
        <v>Potentilla aurea</v>
      </c>
      <c r="C9037" t="s">
        <v>34</v>
      </c>
      <c r="D9037" t="s">
        <v>35</v>
      </c>
      <c r="E9037" t="s">
        <v>11</v>
      </c>
      <c r="G9037" t="s">
        <v>75</v>
      </c>
    </row>
    <row r="9038" spans="1:7" x14ac:dyDescent="0.25">
      <c r="A9038">
        <v>659</v>
      </c>
      <c r="B9038" t="str">
        <f>VLOOKUP(CONCATENATE(C9038,"_",D9038),acronyms!$A$2:$B$330,2,0)</f>
        <v>Sagina saginoides</v>
      </c>
      <c r="C9038" t="s">
        <v>86</v>
      </c>
      <c r="D9038" t="s">
        <v>86</v>
      </c>
      <c r="E9038" t="s">
        <v>18</v>
      </c>
      <c r="G9038" t="s">
        <v>75</v>
      </c>
    </row>
    <row r="9039" spans="1:7" x14ac:dyDescent="0.25">
      <c r="A9039">
        <v>659</v>
      </c>
      <c r="B9039" t="str">
        <f>VLOOKUP(CONCATENATE(C9039,"_",D9039),acronyms!$A$2:$B$330,2,0)</f>
        <v>Salix herbacea</v>
      </c>
      <c r="C9039" t="s">
        <v>40</v>
      </c>
      <c r="D9039" t="s">
        <v>81</v>
      </c>
      <c r="E9039" t="s">
        <v>18</v>
      </c>
      <c r="G9039" t="s">
        <v>75</v>
      </c>
    </row>
    <row r="9040" spans="1:7" x14ac:dyDescent="0.25">
      <c r="A9040">
        <v>659</v>
      </c>
      <c r="B9040" t="str">
        <f>VLOOKUP(CONCATENATE(C9040,"_",D9040),acronyms!$A$2:$B$330,2,0)</f>
        <v>Scorzoneroides helvetica</v>
      </c>
      <c r="C9040" t="s">
        <v>42</v>
      </c>
      <c r="D9040" t="s">
        <v>41</v>
      </c>
      <c r="E9040" t="s">
        <v>50</v>
      </c>
      <c r="G9040" t="s">
        <v>75</v>
      </c>
    </row>
    <row r="9041" spans="1:7" x14ac:dyDescent="0.25">
      <c r="A9041">
        <v>659</v>
      </c>
      <c r="B9041" t="str">
        <f>VLOOKUP(CONCATENATE(C9041,"_",D9041),acronyms!$A$2:$B$330,2,0)</f>
        <v>Sedum alpestre</v>
      </c>
      <c r="C9041" t="s">
        <v>63</v>
      </c>
      <c r="D9041" t="s">
        <v>13</v>
      </c>
      <c r="E9041" t="s">
        <v>11</v>
      </c>
      <c r="G9041" t="s">
        <v>75</v>
      </c>
    </row>
    <row r="9042" spans="1:7" x14ac:dyDescent="0.25">
      <c r="A9042">
        <v>659</v>
      </c>
      <c r="B9042" t="str">
        <f>VLOOKUP(CONCATENATE(C9042,"_",D9042),acronyms!$A$2:$B$330,2,0)</f>
        <v>Sibbaldia procumbens</v>
      </c>
      <c r="C9042" t="s">
        <v>129</v>
      </c>
      <c r="D9042" t="s">
        <v>130</v>
      </c>
      <c r="E9042">
        <v>1</v>
      </c>
      <c r="G9042" t="s">
        <v>75</v>
      </c>
    </row>
    <row r="9043" spans="1:7" x14ac:dyDescent="0.25">
      <c r="A9043">
        <v>659</v>
      </c>
      <c r="B9043" t="str">
        <f>VLOOKUP(CONCATENATE(C9043,"_",D9043),acronyms!$A$2:$B$330,2,0)</f>
        <v>Trifolium pallescens</v>
      </c>
      <c r="C9043" t="s">
        <v>108</v>
      </c>
      <c r="D9043" t="s">
        <v>109</v>
      </c>
      <c r="E9043" t="s">
        <v>50</v>
      </c>
      <c r="G9043" t="s">
        <v>75</v>
      </c>
    </row>
    <row r="9044" spans="1:7" x14ac:dyDescent="0.25">
      <c r="A9044">
        <v>659</v>
      </c>
      <c r="B9044" t="str">
        <f>VLOOKUP(CONCATENATE(C9044,"_",D9044),acronyms!$A$2:$B$330,2,0)</f>
        <v>Veronica alpina</v>
      </c>
      <c r="C9044" t="s">
        <v>15</v>
      </c>
      <c r="D9044" t="s">
        <v>13</v>
      </c>
      <c r="E9044" t="s">
        <v>11</v>
      </c>
      <c r="G9044" t="s">
        <v>75</v>
      </c>
    </row>
    <row r="9045" spans="1:7" x14ac:dyDescent="0.25">
      <c r="A9045">
        <v>660</v>
      </c>
      <c r="B9045" t="str">
        <f>VLOOKUP(CONCATENATE(C9045,"_",D9045),acronyms!$A$2:$B$330,2,0)</f>
        <v>Agrostis rupestris</v>
      </c>
      <c r="C9045" t="s">
        <v>7</v>
      </c>
      <c r="D9045" t="s">
        <v>74</v>
      </c>
      <c r="E9045" t="s">
        <v>11</v>
      </c>
      <c r="G9045" t="s">
        <v>93</v>
      </c>
    </row>
    <row r="9046" spans="1:7" x14ac:dyDescent="0.25">
      <c r="A9046">
        <v>660</v>
      </c>
      <c r="B9046" t="str">
        <f>VLOOKUP(CONCATENATE(C9046,"_",D9046),acronyms!$A$2:$B$330,2,0)</f>
        <v>Anthoxanthum alpinum</v>
      </c>
      <c r="C9046" t="s">
        <v>12</v>
      </c>
      <c r="D9046" t="s">
        <v>13</v>
      </c>
      <c r="E9046" t="s">
        <v>11</v>
      </c>
      <c r="G9046" t="s">
        <v>93</v>
      </c>
    </row>
    <row r="9047" spans="1:7" x14ac:dyDescent="0.25">
      <c r="A9047">
        <v>660</v>
      </c>
      <c r="B9047" t="str">
        <f>VLOOKUP(CONCATENATE(C9047,"_",D9047),acronyms!$A$2:$B$330,2,0)</f>
        <v>Avenula versicolor</v>
      </c>
      <c r="C9047" t="s">
        <v>14</v>
      </c>
      <c r="D9047" t="s">
        <v>15</v>
      </c>
      <c r="E9047" t="s">
        <v>50</v>
      </c>
      <c r="G9047" t="s">
        <v>93</v>
      </c>
    </row>
    <row r="9048" spans="1:7" x14ac:dyDescent="0.25">
      <c r="A9048">
        <v>660</v>
      </c>
      <c r="B9048" t="str">
        <f>VLOOKUP(CONCATENATE(C9048,"_",D9048),acronyms!$A$2:$B$330,2,0)</f>
        <v>Carex curvula subsp. curvula</v>
      </c>
      <c r="C9048" t="s">
        <v>54</v>
      </c>
      <c r="D9048" t="s">
        <v>55</v>
      </c>
      <c r="E9048" t="s">
        <v>46</v>
      </c>
      <c r="G9048" t="s">
        <v>93</v>
      </c>
    </row>
    <row r="9049" spans="1:7" x14ac:dyDescent="0.25">
      <c r="A9049">
        <v>660</v>
      </c>
      <c r="B9049" t="str">
        <f>VLOOKUP(CONCATENATE(C9049,"_",D9049),acronyms!$A$2:$B$330,2,0)</f>
        <v>Euphrasia minima</v>
      </c>
      <c r="C9049" t="s">
        <v>113</v>
      </c>
      <c r="D9049" t="s">
        <v>62</v>
      </c>
      <c r="E9049" t="s">
        <v>18</v>
      </c>
      <c r="G9049" t="s">
        <v>93</v>
      </c>
    </row>
    <row r="9050" spans="1:7" x14ac:dyDescent="0.25">
      <c r="A9050">
        <v>660</v>
      </c>
      <c r="B9050" t="str">
        <f>VLOOKUP(CONCATENATE(C9050,"_",D9050),acronyms!$A$2:$B$330,2,0)</f>
        <v>Gnaphalium supinum</v>
      </c>
      <c r="C9050" t="s">
        <v>77</v>
      </c>
      <c r="D9050" t="s">
        <v>78</v>
      </c>
      <c r="E9050" t="s">
        <v>11</v>
      </c>
      <c r="G9050" t="s">
        <v>93</v>
      </c>
    </row>
    <row r="9051" spans="1:7" x14ac:dyDescent="0.25">
      <c r="A9051">
        <v>660</v>
      </c>
      <c r="B9051" t="str">
        <f>VLOOKUP(CONCATENATE(C9051,"_",D9051),acronyms!$A$2:$B$330,2,0)</f>
        <v>Homogyne alpina</v>
      </c>
      <c r="C9051" t="s">
        <v>27</v>
      </c>
      <c r="D9051" t="s">
        <v>13</v>
      </c>
      <c r="E9051" t="s">
        <v>50</v>
      </c>
      <c r="G9051" t="s">
        <v>93</v>
      </c>
    </row>
    <row r="9052" spans="1:7" x14ac:dyDescent="0.25">
      <c r="A9052">
        <v>660</v>
      </c>
      <c r="B9052" t="str">
        <f>VLOOKUP(CONCATENATE(C9052,"_",D9052),acronyms!$A$2:$B$330,2,0)</f>
        <v>Leucanthemopsis alpina</v>
      </c>
      <c r="C9052" t="s">
        <v>59</v>
      </c>
      <c r="D9052" t="s">
        <v>13</v>
      </c>
      <c r="E9052" t="s">
        <v>11</v>
      </c>
      <c r="G9052" t="s">
        <v>93</v>
      </c>
    </row>
    <row r="9053" spans="1:7" x14ac:dyDescent="0.25">
      <c r="A9053">
        <v>660</v>
      </c>
      <c r="B9053" t="str">
        <f>VLOOKUP(CONCATENATE(C9053,"_",D9053),acronyms!$A$2:$B$330,2,0)</f>
        <v>Luzula alpino-pilosa</v>
      </c>
      <c r="C9053" t="s">
        <v>30</v>
      </c>
      <c r="D9053" t="s">
        <v>31</v>
      </c>
      <c r="E9053" t="s">
        <v>11</v>
      </c>
      <c r="F9053" t="s">
        <v>61</v>
      </c>
      <c r="G9053" t="s">
        <v>93</v>
      </c>
    </row>
    <row r="9054" spans="1:7" x14ac:dyDescent="0.25">
      <c r="A9054">
        <v>660</v>
      </c>
      <c r="B9054" t="str">
        <f>VLOOKUP(CONCATENATE(C9054,"_",D9054),acronyms!$A$2:$B$330,2,0)</f>
        <v>Mutellina adonidifolia</v>
      </c>
      <c r="C9054" t="s">
        <v>99</v>
      </c>
      <c r="D9054" t="s">
        <v>100</v>
      </c>
      <c r="E9054" t="s">
        <v>11</v>
      </c>
      <c r="G9054" t="s">
        <v>93</v>
      </c>
    </row>
    <row r="9055" spans="1:7" x14ac:dyDescent="0.25">
      <c r="A9055">
        <v>660</v>
      </c>
      <c r="B9055" t="str">
        <f>VLOOKUP(CONCATENATE(C9055,"_",D9055),acronyms!$A$2:$B$330,2,0)</f>
        <v>Persicaria vivipara</v>
      </c>
      <c r="C9055" t="s">
        <v>32</v>
      </c>
      <c r="D9055" t="s">
        <v>33</v>
      </c>
      <c r="E9055">
        <v>1</v>
      </c>
      <c r="G9055" t="s">
        <v>93</v>
      </c>
    </row>
    <row r="9056" spans="1:7" x14ac:dyDescent="0.25">
      <c r="A9056">
        <v>660</v>
      </c>
      <c r="B9056" t="str">
        <f>VLOOKUP(CONCATENATE(C9056,"_",D9056),acronyms!$A$2:$B$330,2,0)</f>
        <v>Phyteuma hemisphaericum</v>
      </c>
      <c r="C9056" t="s">
        <v>91</v>
      </c>
      <c r="D9056" t="s">
        <v>92</v>
      </c>
      <c r="E9056" t="s">
        <v>11</v>
      </c>
      <c r="G9056" t="s">
        <v>93</v>
      </c>
    </row>
    <row r="9057" spans="1:7" x14ac:dyDescent="0.25">
      <c r="A9057">
        <v>660</v>
      </c>
      <c r="B9057" t="str">
        <f>VLOOKUP(CONCATENATE(C9057,"_",D9057),acronyms!$A$2:$B$330,2,0)</f>
        <v>Potentilla aurea</v>
      </c>
      <c r="C9057" t="s">
        <v>34</v>
      </c>
      <c r="D9057" t="s">
        <v>35</v>
      </c>
      <c r="E9057">
        <v>1</v>
      </c>
      <c r="G9057" t="s">
        <v>93</v>
      </c>
    </row>
    <row r="9058" spans="1:7" x14ac:dyDescent="0.25">
      <c r="A9058">
        <v>660</v>
      </c>
      <c r="B9058" t="str">
        <f>VLOOKUP(CONCATENATE(C9058,"_",D9058),acronyms!$A$2:$B$330,2,0)</f>
        <v>Primula glutinosa</v>
      </c>
      <c r="C9058" t="s">
        <v>69</v>
      </c>
      <c r="D9058" t="s">
        <v>70</v>
      </c>
      <c r="E9058">
        <v>1</v>
      </c>
      <c r="G9058" t="s">
        <v>93</v>
      </c>
    </row>
    <row r="9059" spans="1:7" x14ac:dyDescent="0.25">
      <c r="A9059">
        <v>660</v>
      </c>
      <c r="B9059" t="str">
        <f>VLOOKUP(CONCATENATE(C9059,"_",D9059),acronyms!$A$2:$B$330,2,0)</f>
        <v>Salix herbacea</v>
      </c>
      <c r="C9059" t="s">
        <v>40</v>
      </c>
      <c r="D9059" t="s">
        <v>81</v>
      </c>
      <c r="E9059">
        <v>1</v>
      </c>
      <c r="G9059" t="s">
        <v>93</v>
      </c>
    </row>
    <row r="9060" spans="1:7" x14ac:dyDescent="0.25">
      <c r="A9060">
        <v>660</v>
      </c>
      <c r="B9060" t="str">
        <f>VLOOKUP(CONCATENATE(C9060,"_",D9060),acronyms!$A$2:$B$330,2,0)</f>
        <v>Scorzoneroides helvetica</v>
      </c>
      <c r="C9060" t="s">
        <v>42</v>
      </c>
      <c r="D9060" t="s">
        <v>41</v>
      </c>
      <c r="E9060">
        <v>3</v>
      </c>
      <c r="G9060" t="s">
        <v>93</v>
      </c>
    </row>
    <row r="9061" spans="1:7" x14ac:dyDescent="0.25">
      <c r="A9061">
        <v>660</v>
      </c>
      <c r="B9061" t="str">
        <f>VLOOKUP(CONCATENATE(C9061,"_",D9061),acronyms!$A$2:$B$330,2,0)</f>
        <v>Soldanella pusilla</v>
      </c>
      <c r="C9061" t="s">
        <v>44</v>
      </c>
      <c r="D9061" t="s">
        <v>127</v>
      </c>
      <c r="E9061" t="s">
        <v>50</v>
      </c>
      <c r="G9061" t="s">
        <v>93</v>
      </c>
    </row>
    <row r="9062" spans="1:7" x14ac:dyDescent="0.25">
      <c r="A9062">
        <v>661</v>
      </c>
      <c r="B9062" t="str">
        <f>VLOOKUP(CONCATENATE(C9062,"_",D9062),acronyms!$A$2:$B$330,2,0)</f>
        <v>Agrostis rupestris</v>
      </c>
      <c r="C9062" t="s">
        <v>7</v>
      </c>
      <c r="D9062" t="s">
        <v>74</v>
      </c>
      <c r="E9062" t="s">
        <v>11</v>
      </c>
      <c r="G9062" t="s">
        <v>93</v>
      </c>
    </row>
    <row r="9063" spans="1:7" x14ac:dyDescent="0.25">
      <c r="A9063">
        <v>661</v>
      </c>
      <c r="B9063" t="str">
        <f>VLOOKUP(CONCATENATE(C9063,"_",D9063),acronyms!$A$2:$B$330,2,0)</f>
        <v>Anthoxanthum alpinum</v>
      </c>
      <c r="C9063" t="s">
        <v>12</v>
      </c>
      <c r="D9063" t="s">
        <v>13</v>
      </c>
      <c r="E9063" t="s">
        <v>50</v>
      </c>
      <c r="G9063" t="s">
        <v>93</v>
      </c>
    </row>
    <row r="9064" spans="1:7" x14ac:dyDescent="0.25">
      <c r="A9064">
        <v>661</v>
      </c>
      <c r="B9064" t="str">
        <f>VLOOKUP(CONCATENATE(C9064,"_",D9064),acronyms!$A$2:$B$330,2,0)</f>
        <v>Avenula versicolor</v>
      </c>
      <c r="C9064" t="s">
        <v>14</v>
      </c>
      <c r="D9064" t="s">
        <v>15</v>
      </c>
      <c r="E9064" t="s">
        <v>11</v>
      </c>
      <c r="G9064" t="s">
        <v>93</v>
      </c>
    </row>
    <row r="9065" spans="1:7" x14ac:dyDescent="0.25">
      <c r="A9065">
        <v>661</v>
      </c>
      <c r="B9065" t="str">
        <f>VLOOKUP(CONCATENATE(C9065,"_",D9065),acronyms!$A$2:$B$330,2,0)</f>
        <v>Cardamine resedifolia</v>
      </c>
      <c r="C9065" t="s">
        <v>54</v>
      </c>
      <c r="D9065" t="s">
        <v>76</v>
      </c>
      <c r="E9065" t="s">
        <v>18</v>
      </c>
      <c r="G9065" t="s">
        <v>93</v>
      </c>
    </row>
    <row r="9066" spans="1:7" x14ac:dyDescent="0.25">
      <c r="A9066">
        <v>661</v>
      </c>
      <c r="B9066" t="str">
        <f>VLOOKUP(CONCATENATE(C9066,"_",D9066),acronyms!$A$2:$B$330,2,0)</f>
        <v>Carex curvula subsp. curvula</v>
      </c>
      <c r="C9066" t="s">
        <v>54</v>
      </c>
      <c r="D9066" t="s">
        <v>55</v>
      </c>
      <c r="E9066">
        <v>1</v>
      </c>
      <c r="G9066" t="s">
        <v>93</v>
      </c>
    </row>
    <row r="9067" spans="1:7" x14ac:dyDescent="0.25">
      <c r="A9067">
        <v>661</v>
      </c>
      <c r="B9067" t="str">
        <f>VLOOKUP(CONCATENATE(C9067,"_",D9067),acronyms!$A$2:$B$330,2,0)</f>
        <v>Euphrasia minima</v>
      </c>
      <c r="C9067" t="s">
        <v>113</v>
      </c>
      <c r="D9067" t="s">
        <v>62</v>
      </c>
      <c r="E9067" t="s">
        <v>18</v>
      </c>
      <c r="G9067" t="s">
        <v>93</v>
      </c>
    </row>
    <row r="9068" spans="1:7" x14ac:dyDescent="0.25">
      <c r="A9068">
        <v>661</v>
      </c>
      <c r="B9068" t="str">
        <f>VLOOKUP(CONCATENATE(C9068,"_",D9068),acronyms!$A$2:$B$330,2,0)</f>
        <v>Gnaphalium supinum</v>
      </c>
      <c r="C9068" t="s">
        <v>77</v>
      </c>
      <c r="D9068" t="s">
        <v>78</v>
      </c>
      <c r="E9068" t="s">
        <v>11</v>
      </c>
      <c r="G9068" t="s">
        <v>93</v>
      </c>
    </row>
    <row r="9069" spans="1:7" x14ac:dyDescent="0.25">
      <c r="A9069">
        <v>661</v>
      </c>
      <c r="B9069" t="str">
        <f>VLOOKUP(CONCATENATE(C9069,"_",D9069),acronyms!$A$2:$B$330,2,0)</f>
        <v>Homogyne alpina</v>
      </c>
      <c r="C9069" t="s">
        <v>27</v>
      </c>
      <c r="D9069" t="s">
        <v>13</v>
      </c>
      <c r="E9069">
        <v>1</v>
      </c>
      <c r="G9069" t="s">
        <v>93</v>
      </c>
    </row>
    <row r="9070" spans="1:7" x14ac:dyDescent="0.25">
      <c r="A9070">
        <v>661</v>
      </c>
      <c r="B9070" t="str">
        <f>VLOOKUP(CONCATENATE(C9070,"_",D9070),acronyms!$A$2:$B$330,2,0)</f>
        <v>Leucanthemopsis alpina</v>
      </c>
      <c r="C9070" t="s">
        <v>59</v>
      </c>
      <c r="D9070" t="s">
        <v>13</v>
      </c>
      <c r="E9070" t="s">
        <v>11</v>
      </c>
      <c r="G9070" t="s">
        <v>93</v>
      </c>
    </row>
    <row r="9071" spans="1:7" x14ac:dyDescent="0.25">
      <c r="A9071">
        <v>661</v>
      </c>
      <c r="B9071" t="str">
        <f>VLOOKUP(CONCATENATE(C9071,"_",D9071),acronyms!$A$2:$B$330,2,0)</f>
        <v>Luzula lutea</v>
      </c>
      <c r="C9071" t="s">
        <v>30</v>
      </c>
      <c r="D9071" t="s">
        <v>98</v>
      </c>
      <c r="E9071" t="s">
        <v>11</v>
      </c>
      <c r="F9071" t="s">
        <v>61</v>
      </c>
      <c r="G9071" t="s">
        <v>93</v>
      </c>
    </row>
    <row r="9072" spans="1:7" x14ac:dyDescent="0.25">
      <c r="A9072">
        <v>661</v>
      </c>
      <c r="B9072" t="str">
        <f>VLOOKUP(CONCATENATE(C9072,"_",D9072),acronyms!$A$2:$B$330,2,0)</f>
        <v>Mutellina adonidifolia</v>
      </c>
      <c r="C9072" t="s">
        <v>99</v>
      </c>
      <c r="D9072" t="s">
        <v>100</v>
      </c>
      <c r="E9072" t="s">
        <v>11</v>
      </c>
      <c r="G9072" t="s">
        <v>93</v>
      </c>
    </row>
    <row r="9073" spans="1:7" x14ac:dyDescent="0.25">
      <c r="A9073">
        <v>661</v>
      </c>
      <c r="B9073" t="str">
        <f>VLOOKUP(CONCATENATE(C9073,"_",D9073),acronyms!$A$2:$B$330,2,0)</f>
        <v>Persicaria vivipara</v>
      </c>
      <c r="C9073" t="s">
        <v>32</v>
      </c>
      <c r="D9073" t="s">
        <v>33</v>
      </c>
      <c r="E9073">
        <v>1</v>
      </c>
      <c r="G9073" t="s">
        <v>93</v>
      </c>
    </row>
    <row r="9074" spans="1:7" x14ac:dyDescent="0.25">
      <c r="A9074">
        <v>661</v>
      </c>
      <c r="B9074" t="str">
        <f>VLOOKUP(CONCATENATE(C9074,"_",D9074),acronyms!$A$2:$B$330,2,0)</f>
        <v>Phyteuma hemisphaericum</v>
      </c>
      <c r="C9074" t="s">
        <v>91</v>
      </c>
      <c r="D9074" t="s">
        <v>92</v>
      </c>
      <c r="E9074" t="s">
        <v>11</v>
      </c>
      <c r="G9074" t="s">
        <v>93</v>
      </c>
    </row>
    <row r="9075" spans="1:7" x14ac:dyDescent="0.25">
      <c r="A9075">
        <v>661</v>
      </c>
      <c r="B9075" t="str">
        <f>VLOOKUP(CONCATENATE(C9075,"_",D9075),acronyms!$A$2:$B$330,2,0)</f>
        <v>Poa alpina</v>
      </c>
      <c r="C9075" t="s">
        <v>79</v>
      </c>
      <c r="D9075" t="s">
        <v>13</v>
      </c>
      <c r="E9075">
        <v>1</v>
      </c>
      <c r="G9075" t="s">
        <v>93</v>
      </c>
    </row>
    <row r="9076" spans="1:7" x14ac:dyDescent="0.25">
      <c r="A9076">
        <v>661</v>
      </c>
      <c r="B9076" t="str">
        <f>VLOOKUP(CONCATENATE(C9076,"_",D9076),acronyms!$A$2:$B$330,2,0)</f>
        <v>Primula glutinosa</v>
      </c>
      <c r="C9076" t="s">
        <v>69</v>
      </c>
      <c r="D9076" t="s">
        <v>70</v>
      </c>
      <c r="E9076" t="s">
        <v>11</v>
      </c>
      <c r="G9076" t="s">
        <v>93</v>
      </c>
    </row>
    <row r="9077" spans="1:7" x14ac:dyDescent="0.25">
      <c r="A9077">
        <v>661</v>
      </c>
      <c r="B9077" t="str">
        <f>VLOOKUP(CONCATENATE(C9077,"_",D9077),acronyms!$A$2:$B$330,2,0)</f>
        <v>Salix herbacea</v>
      </c>
      <c r="C9077" t="s">
        <v>40</v>
      </c>
      <c r="D9077" t="s">
        <v>81</v>
      </c>
      <c r="E9077">
        <v>3</v>
      </c>
      <c r="G9077" t="s">
        <v>93</v>
      </c>
    </row>
    <row r="9078" spans="1:7" x14ac:dyDescent="0.25">
      <c r="A9078">
        <v>661</v>
      </c>
      <c r="B9078" t="str">
        <f>VLOOKUP(CONCATENATE(C9078,"_",D9078),acronyms!$A$2:$B$330,2,0)</f>
        <v>Scorzoneroides helvetica</v>
      </c>
      <c r="C9078" t="s">
        <v>42</v>
      </c>
      <c r="D9078" t="s">
        <v>41</v>
      </c>
      <c r="E9078" t="s">
        <v>50</v>
      </c>
      <c r="G9078" t="s">
        <v>93</v>
      </c>
    </row>
    <row r="9079" spans="1:7" x14ac:dyDescent="0.25">
      <c r="A9079">
        <v>661</v>
      </c>
      <c r="B9079" t="str">
        <f>VLOOKUP(CONCATENATE(C9079,"_",D9079),acronyms!$A$2:$B$330,2,0)</f>
        <v>Senecio incanus subsp. carniolicus</v>
      </c>
      <c r="C9079" t="s">
        <v>146</v>
      </c>
      <c r="D9079" t="s">
        <v>147</v>
      </c>
      <c r="E9079" t="s">
        <v>11</v>
      </c>
      <c r="G9079" t="s">
        <v>93</v>
      </c>
    </row>
    <row r="9080" spans="1:7" x14ac:dyDescent="0.25">
      <c r="A9080">
        <v>661</v>
      </c>
      <c r="B9080" t="str">
        <f>VLOOKUP(CONCATENATE(C9080,"_",D9080),acronyms!$A$2:$B$330,2,0)</f>
        <v>Soldanella pusilla</v>
      </c>
      <c r="C9080" t="s">
        <v>44</v>
      </c>
      <c r="D9080" t="s">
        <v>127</v>
      </c>
      <c r="E9080" t="s">
        <v>50</v>
      </c>
      <c r="G9080" t="s">
        <v>93</v>
      </c>
    </row>
    <row r="9081" spans="1:7" x14ac:dyDescent="0.25">
      <c r="A9081">
        <v>662</v>
      </c>
      <c r="B9081" t="str">
        <f>VLOOKUP(CONCATENATE(C9081,"_",D9081),acronyms!$A$2:$B$330,2,0)</f>
        <v>Euphrasia minima</v>
      </c>
      <c r="C9081" t="s">
        <v>113</v>
      </c>
      <c r="D9081" t="s">
        <v>62</v>
      </c>
      <c r="E9081" t="s">
        <v>18</v>
      </c>
      <c r="G9081" t="s">
        <v>8</v>
      </c>
    </row>
    <row r="9082" spans="1:7" x14ac:dyDescent="0.25">
      <c r="A9082">
        <v>662</v>
      </c>
      <c r="B9082" t="str">
        <f>VLOOKUP(CONCATENATE(C9082,"_",D9082),acronyms!$A$2:$B$330,2,0)</f>
        <v>Festuca halleri agg.</v>
      </c>
      <c r="C9082" t="s">
        <v>19</v>
      </c>
      <c r="D9082" t="s">
        <v>58</v>
      </c>
      <c r="E9082" t="s">
        <v>11</v>
      </c>
      <c r="G9082" t="s">
        <v>8</v>
      </c>
    </row>
    <row r="9083" spans="1:7" x14ac:dyDescent="0.25">
      <c r="A9083">
        <v>662</v>
      </c>
      <c r="B9083" t="str">
        <f>VLOOKUP(CONCATENATE(C9083,"_",D9083),acronyms!$A$2:$B$330,2,0)</f>
        <v>Gnaphalium supinum</v>
      </c>
      <c r="C9083" t="s">
        <v>77</v>
      </c>
      <c r="D9083" t="s">
        <v>78</v>
      </c>
      <c r="E9083" t="s">
        <v>18</v>
      </c>
      <c r="G9083" t="s">
        <v>8</v>
      </c>
    </row>
    <row r="9084" spans="1:7" x14ac:dyDescent="0.25">
      <c r="A9084">
        <v>662</v>
      </c>
      <c r="B9084" t="str">
        <f>VLOOKUP(CONCATENATE(C9084,"_",D9084),acronyms!$A$2:$B$330,2,0)</f>
        <v>Leucanthemopsis alpina</v>
      </c>
      <c r="C9084" t="s">
        <v>59</v>
      </c>
      <c r="D9084" t="s">
        <v>13</v>
      </c>
      <c r="E9084" t="s">
        <v>11</v>
      </c>
      <c r="G9084" t="s">
        <v>8</v>
      </c>
    </row>
    <row r="9085" spans="1:7" x14ac:dyDescent="0.25">
      <c r="A9085">
        <v>662</v>
      </c>
      <c r="B9085" t="str">
        <f>VLOOKUP(CONCATENATE(C9085,"_",D9085),acronyms!$A$2:$B$330,2,0)</f>
        <v>Luzula alpino-pilosa</v>
      </c>
      <c r="C9085" t="s">
        <v>30</v>
      </c>
      <c r="D9085" t="s">
        <v>31</v>
      </c>
      <c r="E9085">
        <v>1</v>
      </c>
      <c r="G9085" t="s">
        <v>8</v>
      </c>
    </row>
    <row r="9086" spans="1:7" x14ac:dyDescent="0.25">
      <c r="A9086">
        <v>662</v>
      </c>
      <c r="B9086" t="str">
        <f>VLOOKUP(CONCATENATE(C9086,"_",D9086),acronyms!$A$2:$B$330,2,0)</f>
        <v>Luzula spicata</v>
      </c>
      <c r="C9086" t="s">
        <v>30</v>
      </c>
      <c r="D9086" t="s">
        <v>60</v>
      </c>
      <c r="E9086" t="s">
        <v>11</v>
      </c>
      <c r="G9086" t="s">
        <v>8</v>
      </c>
    </row>
    <row r="9087" spans="1:7" x14ac:dyDescent="0.25">
      <c r="A9087">
        <v>662</v>
      </c>
      <c r="B9087" t="str">
        <f>VLOOKUP(CONCATENATE(C9087,"_",D9087),acronyms!$A$2:$B$330,2,0)</f>
        <v>Poa alpina</v>
      </c>
      <c r="C9087" t="s">
        <v>79</v>
      </c>
      <c r="D9087" t="s">
        <v>13</v>
      </c>
      <c r="E9087" t="s">
        <v>11</v>
      </c>
      <c r="G9087" t="s">
        <v>8</v>
      </c>
    </row>
    <row r="9088" spans="1:7" x14ac:dyDescent="0.25">
      <c r="A9088">
        <v>662</v>
      </c>
      <c r="B9088" t="str">
        <f>VLOOKUP(CONCATENATE(C9088,"_",D9088),acronyms!$A$2:$B$330,2,0)</f>
        <v>Sagina saginoides</v>
      </c>
      <c r="C9088" t="s">
        <v>86</v>
      </c>
      <c r="D9088" t="s">
        <v>86</v>
      </c>
      <c r="E9088" t="s">
        <v>11</v>
      </c>
      <c r="G9088" t="s">
        <v>8</v>
      </c>
    </row>
    <row r="9089" spans="1:7" x14ac:dyDescent="0.25">
      <c r="A9089">
        <v>662</v>
      </c>
      <c r="B9089" t="str">
        <f>VLOOKUP(CONCATENATE(C9089,"_",D9089),acronyms!$A$2:$B$330,2,0)</f>
        <v>Salix herbacea</v>
      </c>
      <c r="C9089" t="s">
        <v>40</v>
      </c>
      <c r="D9089" t="s">
        <v>81</v>
      </c>
      <c r="E9089">
        <v>3</v>
      </c>
      <c r="G9089" t="s">
        <v>8</v>
      </c>
    </row>
    <row r="9090" spans="1:7" x14ac:dyDescent="0.25">
      <c r="A9090">
        <v>662</v>
      </c>
      <c r="B9090" t="str">
        <f>VLOOKUP(CONCATENATE(C9090,"_",D9090),acronyms!$A$2:$B$330,2,0)</f>
        <v>Salix serpyllifolia</v>
      </c>
      <c r="C9090" t="s">
        <v>40</v>
      </c>
      <c r="D9090" t="s">
        <v>318</v>
      </c>
      <c r="E9090" t="s">
        <v>11</v>
      </c>
      <c r="G9090" t="s">
        <v>8</v>
      </c>
    </row>
    <row r="9091" spans="1:7" x14ac:dyDescent="0.25">
      <c r="A9091">
        <v>662</v>
      </c>
      <c r="B9091" t="str">
        <f>VLOOKUP(CONCATENATE(C9091,"_",D9091),acronyms!$A$2:$B$330,2,0)</f>
        <v>Saxifraga bryoides</v>
      </c>
      <c r="C9091" t="s">
        <v>71</v>
      </c>
      <c r="D9091" t="s">
        <v>72</v>
      </c>
      <c r="E9091" t="s">
        <v>11</v>
      </c>
      <c r="G9091" t="s">
        <v>8</v>
      </c>
    </row>
    <row r="9092" spans="1:7" x14ac:dyDescent="0.25">
      <c r="A9092">
        <v>662</v>
      </c>
      <c r="B9092" t="str">
        <f>VLOOKUP(CONCATENATE(C9092,"_",D9092),acronyms!$A$2:$B$330,2,0)</f>
        <v>Scorzoneroides helvetica</v>
      </c>
      <c r="C9092" t="s">
        <v>42</v>
      </c>
      <c r="D9092" t="s">
        <v>41</v>
      </c>
      <c r="E9092" t="s">
        <v>11</v>
      </c>
      <c r="G9092" t="s">
        <v>8</v>
      </c>
    </row>
    <row r="9093" spans="1:7" x14ac:dyDescent="0.25">
      <c r="A9093">
        <v>662</v>
      </c>
      <c r="B9093" t="str">
        <f>VLOOKUP(CONCATENATE(C9093,"_",D9093),acronyms!$A$2:$B$330,2,0)</f>
        <v>Sedum alpestre</v>
      </c>
      <c r="C9093" t="s">
        <v>63</v>
      </c>
      <c r="D9093" t="s">
        <v>13</v>
      </c>
      <c r="E9093" t="s">
        <v>11</v>
      </c>
      <c r="G9093" t="s">
        <v>8</v>
      </c>
    </row>
    <row r="9094" spans="1:7" x14ac:dyDescent="0.25">
      <c r="A9094">
        <v>662</v>
      </c>
      <c r="B9094" t="str">
        <f>VLOOKUP(CONCATENATE(C9094,"_",D9094),acronyms!$A$2:$B$330,2,0)</f>
        <v>Sibbaldia procumbens</v>
      </c>
      <c r="C9094" t="s">
        <v>129</v>
      </c>
      <c r="D9094" t="s">
        <v>130</v>
      </c>
      <c r="E9094" t="s">
        <v>11</v>
      </c>
      <c r="G9094" t="s">
        <v>8</v>
      </c>
    </row>
    <row r="9095" spans="1:7" x14ac:dyDescent="0.25">
      <c r="A9095">
        <v>662</v>
      </c>
      <c r="B9095" t="str">
        <f>VLOOKUP(CONCATENATE(C9095,"_",D9095),acronyms!$A$2:$B$330,2,0)</f>
        <v>Trifolium pallescens</v>
      </c>
      <c r="C9095" t="s">
        <v>108</v>
      </c>
      <c r="D9095" t="s">
        <v>109</v>
      </c>
      <c r="E9095" t="s">
        <v>50</v>
      </c>
      <c r="G9095" t="s">
        <v>8</v>
      </c>
    </row>
    <row r="9096" spans="1:7" x14ac:dyDescent="0.25">
      <c r="A9096">
        <v>663</v>
      </c>
      <c r="B9096" t="str">
        <f>VLOOKUP(CONCATENATE(C9096,"_",D9096),acronyms!$A$2:$B$330,2,0)</f>
        <v>Agrostis alpina</v>
      </c>
      <c r="C9096" t="s">
        <v>7</v>
      </c>
      <c r="D9096" t="s">
        <v>13</v>
      </c>
      <c r="E9096" t="s">
        <v>11</v>
      </c>
      <c r="G9096" t="s">
        <v>75</v>
      </c>
    </row>
    <row r="9097" spans="1:7" x14ac:dyDescent="0.25">
      <c r="A9097">
        <v>663</v>
      </c>
      <c r="B9097" t="str">
        <f>VLOOKUP(CONCATENATE(C9097,"_",D9097),acronyms!$A$2:$B$330,2,0)</f>
        <v>Anthoxanthum alpinum</v>
      </c>
      <c r="C9097" t="s">
        <v>12</v>
      </c>
      <c r="D9097" t="s">
        <v>13</v>
      </c>
      <c r="E9097">
        <v>1</v>
      </c>
      <c r="G9097" t="s">
        <v>75</v>
      </c>
    </row>
    <row r="9098" spans="1:7" x14ac:dyDescent="0.25">
      <c r="A9098">
        <v>663</v>
      </c>
      <c r="B9098" t="str">
        <f>VLOOKUP(CONCATENATE(C9098,"_",D9098),acronyms!$A$2:$B$330,2,0)</f>
        <v>Avenula versicolor</v>
      </c>
      <c r="C9098" t="s">
        <v>14</v>
      </c>
      <c r="D9098" t="s">
        <v>15</v>
      </c>
      <c r="E9098">
        <v>1</v>
      </c>
      <c r="G9098" t="s">
        <v>75</v>
      </c>
    </row>
    <row r="9099" spans="1:7" x14ac:dyDescent="0.25">
      <c r="A9099">
        <v>663</v>
      </c>
      <c r="B9099" t="str">
        <f>VLOOKUP(CONCATENATE(C9099,"_",D9099),acronyms!$A$2:$B$330,2,0)</f>
        <v>Campanula barbata subsp. barbata</v>
      </c>
      <c r="C9099" t="s">
        <v>16</v>
      </c>
      <c r="D9099" t="s">
        <v>94</v>
      </c>
      <c r="E9099">
        <v>1</v>
      </c>
      <c r="G9099" t="s">
        <v>75</v>
      </c>
    </row>
    <row r="9100" spans="1:7" x14ac:dyDescent="0.25">
      <c r="A9100">
        <v>663</v>
      </c>
      <c r="B9100" t="str">
        <f>VLOOKUP(CONCATENATE(C9100,"_",D9100),acronyms!$A$2:$B$330,2,0)</f>
        <v>Carex curvula subsp. curvula</v>
      </c>
      <c r="C9100" t="s">
        <v>54</v>
      </c>
      <c r="D9100" t="s">
        <v>55</v>
      </c>
      <c r="E9100" t="s">
        <v>50</v>
      </c>
      <c r="G9100" t="s">
        <v>75</v>
      </c>
    </row>
    <row r="9101" spans="1:7" x14ac:dyDescent="0.25">
      <c r="A9101">
        <v>663</v>
      </c>
      <c r="B9101" t="str">
        <f>VLOOKUP(CONCATENATE(C9101,"_",D9101),acronyms!$A$2:$B$330,2,0)</f>
        <v>Carex sempervirens</v>
      </c>
      <c r="C9101" t="s">
        <v>54</v>
      </c>
      <c r="D9101" t="s">
        <v>95</v>
      </c>
      <c r="E9101">
        <v>1</v>
      </c>
      <c r="G9101" t="s">
        <v>75</v>
      </c>
    </row>
    <row r="9102" spans="1:7" x14ac:dyDescent="0.25">
      <c r="A9102">
        <v>663</v>
      </c>
      <c r="B9102" t="str">
        <f>VLOOKUP(CONCATENATE(C9102,"_",D9102),acronyms!$A$2:$B$330,2,0)</f>
        <v>Euphrasia sp.</v>
      </c>
      <c r="C9102" t="s">
        <v>113</v>
      </c>
      <c r="D9102" t="s">
        <v>134</v>
      </c>
      <c r="E9102" t="s">
        <v>18</v>
      </c>
      <c r="G9102" t="s">
        <v>75</v>
      </c>
    </row>
    <row r="9103" spans="1:7" x14ac:dyDescent="0.25">
      <c r="A9103">
        <v>663</v>
      </c>
      <c r="B9103" t="str">
        <f>VLOOKUP(CONCATENATE(C9103,"_",D9103),acronyms!$A$2:$B$330,2,0)</f>
        <v>Gentiana acaulis</v>
      </c>
      <c r="C9103" t="s">
        <v>21</v>
      </c>
      <c r="D9103" t="s">
        <v>73</v>
      </c>
      <c r="E9103" t="s">
        <v>11</v>
      </c>
      <c r="G9103" t="s">
        <v>75</v>
      </c>
    </row>
    <row r="9104" spans="1:7" x14ac:dyDescent="0.25">
      <c r="A9104">
        <v>663</v>
      </c>
      <c r="B9104" t="str">
        <f>VLOOKUP(CONCATENATE(C9104,"_",D9104),acronyms!$A$2:$B$330,2,0)</f>
        <v>Geum montanum</v>
      </c>
      <c r="C9104" t="s">
        <v>25</v>
      </c>
      <c r="D9104" t="s">
        <v>26</v>
      </c>
      <c r="E9104" t="s">
        <v>11</v>
      </c>
      <c r="G9104" t="s">
        <v>75</v>
      </c>
    </row>
    <row r="9105" spans="1:7" x14ac:dyDescent="0.25">
      <c r="A9105">
        <v>663</v>
      </c>
      <c r="B9105" t="str">
        <f>VLOOKUP(CONCATENATE(C9105,"_",D9105),acronyms!$A$2:$B$330,2,0)</f>
        <v>Gnaphalium supinum</v>
      </c>
      <c r="C9105" t="s">
        <v>77</v>
      </c>
      <c r="D9105" t="s">
        <v>78</v>
      </c>
      <c r="E9105" t="s">
        <v>11</v>
      </c>
      <c r="G9105" t="s">
        <v>75</v>
      </c>
    </row>
    <row r="9106" spans="1:7" x14ac:dyDescent="0.25">
      <c r="A9106">
        <v>663</v>
      </c>
      <c r="B9106" t="str">
        <f>VLOOKUP(CONCATENATE(C9106,"_",D9106),acronyms!$A$2:$B$330,2,0)</f>
        <v>Homogyne alpina</v>
      </c>
      <c r="C9106" t="s">
        <v>27</v>
      </c>
      <c r="D9106" t="s">
        <v>13</v>
      </c>
      <c r="E9106">
        <v>1</v>
      </c>
      <c r="G9106" t="s">
        <v>75</v>
      </c>
    </row>
    <row r="9107" spans="1:7" x14ac:dyDescent="0.25">
      <c r="A9107">
        <v>663</v>
      </c>
      <c r="B9107" t="str">
        <f>VLOOKUP(CONCATENATE(C9107,"_",D9107),acronyms!$A$2:$B$330,2,0)</f>
        <v>Juncus trifidus</v>
      </c>
      <c r="C9107" t="s">
        <v>132</v>
      </c>
      <c r="D9107" t="s">
        <v>108</v>
      </c>
      <c r="E9107" t="s">
        <v>11</v>
      </c>
      <c r="G9107" t="s">
        <v>75</v>
      </c>
    </row>
    <row r="9108" spans="1:7" x14ac:dyDescent="0.25">
      <c r="A9108">
        <v>663</v>
      </c>
      <c r="B9108" t="str">
        <f>VLOOKUP(CONCATENATE(C9108,"_",D9108),acronyms!$A$2:$B$330,2,0)</f>
        <v>Leucanthemopsis alpina</v>
      </c>
      <c r="C9108" t="s">
        <v>59</v>
      </c>
      <c r="D9108" t="s">
        <v>13</v>
      </c>
      <c r="E9108" t="s">
        <v>11</v>
      </c>
      <c r="G9108" t="s">
        <v>75</v>
      </c>
    </row>
    <row r="9109" spans="1:7" x14ac:dyDescent="0.25">
      <c r="A9109">
        <v>663</v>
      </c>
      <c r="B9109" t="str">
        <f>VLOOKUP(CONCATENATE(C9109,"_",D9109),acronyms!$A$2:$B$330,2,0)</f>
        <v>Luzula multiflora s. lat.</v>
      </c>
      <c r="C9109" t="s">
        <v>30</v>
      </c>
      <c r="D9109" t="s">
        <v>270</v>
      </c>
      <c r="E9109" t="s">
        <v>11</v>
      </c>
      <c r="G9109" t="s">
        <v>75</v>
      </c>
    </row>
    <row r="9110" spans="1:7" x14ac:dyDescent="0.25">
      <c r="A9110">
        <v>663</v>
      </c>
      <c r="B9110" t="str">
        <f>VLOOKUP(CONCATENATE(C9110,"_",D9110),acronyms!$A$2:$B$330,2,0)</f>
        <v>Mutellina adonidifolia</v>
      </c>
      <c r="C9110" t="s">
        <v>99</v>
      </c>
      <c r="D9110" t="s">
        <v>100</v>
      </c>
      <c r="E9110">
        <v>1</v>
      </c>
      <c r="G9110" t="s">
        <v>75</v>
      </c>
    </row>
    <row r="9111" spans="1:7" x14ac:dyDescent="0.25">
      <c r="A9111">
        <v>663</v>
      </c>
      <c r="B9111" t="str">
        <f>VLOOKUP(CONCATENATE(C9111,"_",D9111),acronyms!$A$2:$B$330,2,0)</f>
        <v>Nardus stricta</v>
      </c>
      <c r="C9111" t="s">
        <v>102</v>
      </c>
      <c r="D9111" t="s">
        <v>103</v>
      </c>
      <c r="E9111" t="s">
        <v>46</v>
      </c>
      <c r="G9111" t="s">
        <v>75</v>
      </c>
    </row>
    <row r="9112" spans="1:7" x14ac:dyDescent="0.25">
      <c r="A9112">
        <v>663</v>
      </c>
      <c r="B9112" t="str">
        <f>VLOOKUP(CONCATENATE(C9112,"_",D9112),acronyms!$A$2:$B$330,2,0)</f>
        <v>Phyteuma hemisphaericum</v>
      </c>
      <c r="C9112" t="s">
        <v>91</v>
      </c>
      <c r="D9112" t="s">
        <v>92</v>
      </c>
      <c r="E9112" t="s">
        <v>11</v>
      </c>
      <c r="G9112" t="s">
        <v>75</v>
      </c>
    </row>
    <row r="9113" spans="1:7" x14ac:dyDescent="0.25">
      <c r="A9113">
        <v>663</v>
      </c>
      <c r="B9113" t="str">
        <f>VLOOKUP(CONCATENATE(C9113,"_",D9113),acronyms!$A$2:$B$330,2,0)</f>
        <v>Potentilla aurea</v>
      </c>
      <c r="C9113" t="s">
        <v>34</v>
      </c>
      <c r="D9113" t="s">
        <v>35</v>
      </c>
      <c r="E9113" t="s">
        <v>50</v>
      </c>
      <c r="G9113" t="s">
        <v>75</v>
      </c>
    </row>
    <row r="9114" spans="1:7" x14ac:dyDescent="0.25">
      <c r="A9114">
        <v>663</v>
      </c>
      <c r="B9114" t="str">
        <f>VLOOKUP(CONCATENATE(C9114,"_",D9114),acronyms!$A$2:$B$330,2,0)</f>
        <v>Scorzoneroides helvetica</v>
      </c>
      <c r="C9114" t="s">
        <v>42</v>
      </c>
      <c r="D9114" t="s">
        <v>41</v>
      </c>
      <c r="E9114" t="s">
        <v>50</v>
      </c>
      <c r="G9114" t="s">
        <v>75</v>
      </c>
    </row>
    <row r="9115" spans="1:7" x14ac:dyDescent="0.25">
      <c r="A9115">
        <v>663</v>
      </c>
      <c r="B9115" t="str">
        <f>VLOOKUP(CONCATENATE(C9115,"_",D9115),acronyms!$A$2:$B$330,2,0)</f>
        <v>Senecio incanus subsp. carniolicus</v>
      </c>
      <c r="C9115" t="s">
        <v>146</v>
      </c>
      <c r="D9115" t="s">
        <v>147</v>
      </c>
      <c r="E9115">
        <v>1</v>
      </c>
      <c r="G9115" t="s">
        <v>75</v>
      </c>
    </row>
    <row r="9116" spans="1:7" x14ac:dyDescent="0.25">
      <c r="A9116">
        <v>663</v>
      </c>
      <c r="B9116" t="str">
        <f>VLOOKUP(CONCATENATE(C9116,"_",D9116),acronyms!$A$2:$B$330,2,0)</f>
        <v>Soldanella pusilla</v>
      </c>
      <c r="C9116" t="s">
        <v>44</v>
      </c>
      <c r="D9116" t="s">
        <v>127</v>
      </c>
      <c r="E9116" t="s">
        <v>18</v>
      </c>
      <c r="G9116" t="s">
        <v>75</v>
      </c>
    </row>
    <row r="9117" spans="1:7" x14ac:dyDescent="0.25">
      <c r="A9117">
        <v>663</v>
      </c>
      <c r="B9117" t="str">
        <f>VLOOKUP(CONCATENATE(C9117,"_",D9117),acronyms!$A$2:$B$330,2,0)</f>
        <v>Vaccinium vitis-idaea</v>
      </c>
      <c r="C9117" t="s">
        <v>48</v>
      </c>
      <c r="D9117" t="s">
        <v>150</v>
      </c>
      <c r="E9117" t="s">
        <v>46</v>
      </c>
      <c r="G9117" t="s">
        <v>75</v>
      </c>
    </row>
    <row r="9118" spans="1:7" x14ac:dyDescent="0.25">
      <c r="A9118">
        <v>663</v>
      </c>
      <c r="B9118" t="str">
        <f>VLOOKUP(CONCATENATE(C9118,"_",D9118),acronyms!$A$2:$B$330,2,0)</f>
        <v>Veronica bellidioides</v>
      </c>
      <c r="C9118" t="s">
        <v>15</v>
      </c>
      <c r="D9118" t="s">
        <v>118</v>
      </c>
      <c r="E9118" t="s">
        <v>11</v>
      </c>
      <c r="G9118" t="s">
        <v>75</v>
      </c>
    </row>
    <row r="9119" spans="1:7" x14ac:dyDescent="0.25">
      <c r="A9119">
        <v>664</v>
      </c>
      <c r="B9119" t="str">
        <f>VLOOKUP(CONCATENATE(C9119,"_",D9119),acronyms!$A$2:$B$330,2,0)</f>
        <v>Anthoxanthum alpinum</v>
      </c>
      <c r="C9119" t="s">
        <v>12</v>
      </c>
      <c r="D9119" t="s">
        <v>13</v>
      </c>
      <c r="E9119" t="s">
        <v>11</v>
      </c>
      <c r="G9119" t="s">
        <v>197</v>
      </c>
    </row>
    <row r="9120" spans="1:7" x14ac:dyDescent="0.25">
      <c r="A9120">
        <v>664</v>
      </c>
      <c r="B9120" t="str">
        <f>VLOOKUP(CONCATENATE(C9120,"_",D9120),acronyms!$A$2:$B$330,2,0)</f>
        <v>Campanula scheuchzeri</v>
      </c>
      <c r="C9120" t="s">
        <v>16</v>
      </c>
      <c r="D9120" t="s">
        <v>17</v>
      </c>
      <c r="E9120" t="s">
        <v>11</v>
      </c>
      <c r="G9120" t="s">
        <v>197</v>
      </c>
    </row>
    <row r="9121" spans="1:7" x14ac:dyDescent="0.25">
      <c r="A9121">
        <v>664</v>
      </c>
      <c r="B9121" t="str">
        <f>VLOOKUP(CONCATENATE(C9121,"_",D9121),acronyms!$A$2:$B$330,2,0)</f>
        <v>Festuca halleri agg.</v>
      </c>
      <c r="C9121" t="s">
        <v>19</v>
      </c>
      <c r="D9121" t="s">
        <v>58</v>
      </c>
      <c r="E9121" t="s">
        <v>11</v>
      </c>
      <c r="F9121" t="s">
        <v>97</v>
      </c>
      <c r="G9121" t="s">
        <v>197</v>
      </c>
    </row>
    <row r="9122" spans="1:7" x14ac:dyDescent="0.25">
      <c r="A9122">
        <v>664</v>
      </c>
      <c r="B9122" t="str">
        <f>VLOOKUP(CONCATENATE(C9122,"_",D9122),acronyms!$A$2:$B$330,2,0)</f>
        <v>Festuca nigricans</v>
      </c>
      <c r="C9122" t="s">
        <v>19</v>
      </c>
      <c r="D9122" t="s">
        <v>20</v>
      </c>
      <c r="E9122" t="s">
        <v>11</v>
      </c>
      <c r="G9122" t="s">
        <v>197</v>
      </c>
    </row>
    <row r="9123" spans="1:7" x14ac:dyDescent="0.25">
      <c r="A9123">
        <v>664</v>
      </c>
      <c r="B9123" t="str">
        <f>VLOOKUP(CONCATENATE(C9123,"_",D9123),acronyms!$A$2:$B$330,2,0)</f>
        <v>Geum montanum</v>
      </c>
      <c r="C9123" t="s">
        <v>25</v>
      </c>
      <c r="D9123" t="s">
        <v>26</v>
      </c>
      <c r="E9123" t="s">
        <v>11</v>
      </c>
      <c r="G9123" t="s">
        <v>197</v>
      </c>
    </row>
    <row r="9124" spans="1:7" x14ac:dyDescent="0.25">
      <c r="A9124">
        <v>664</v>
      </c>
      <c r="B9124" t="str">
        <f>VLOOKUP(CONCATENATE(C9124,"_",D9124),acronyms!$A$2:$B$330,2,0)</f>
        <v>Homogyne alpina</v>
      </c>
      <c r="C9124" t="s">
        <v>27</v>
      </c>
      <c r="D9124" t="s">
        <v>13</v>
      </c>
      <c r="E9124" t="s">
        <v>11</v>
      </c>
      <c r="G9124" t="s">
        <v>197</v>
      </c>
    </row>
    <row r="9125" spans="1:7" x14ac:dyDescent="0.25">
      <c r="A9125">
        <v>664</v>
      </c>
      <c r="B9125" t="str">
        <f>VLOOKUP(CONCATENATE(C9125,"_",D9125),acronyms!$A$2:$B$330,2,0)</f>
        <v>Juncus trifidus</v>
      </c>
      <c r="C9125" t="s">
        <v>132</v>
      </c>
      <c r="D9125" t="s">
        <v>108</v>
      </c>
      <c r="E9125" t="s">
        <v>11</v>
      </c>
      <c r="G9125" t="s">
        <v>197</v>
      </c>
    </row>
    <row r="9126" spans="1:7" x14ac:dyDescent="0.25">
      <c r="A9126">
        <v>664</v>
      </c>
      <c r="B9126" t="str">
        <f>VLOOKUP(CONCATENATE(C9126,"_",D9126),acronyms!$A$2:$B$330,2,0)</f>
        <v>Luzula lutea</v>
      </c>
      <c r="C9126" t="s">
        <v>30</v>
      </c>
      <c r="D9126" t="s">
        <v>98</v>
      </c>
      <c r="E9126" t="s">
        <v>11</v>
      </c>
      <c r="G9126" t="s">
        <v>197</v>
      </c>
    </row>
    <row r="9127" spans="1:7" x14ac:dyDescent="0.25">
      <c r="A9127">
        <v>664</v>
      </c>
      <c r="B9127" t="str">
        <f>VLOOKUP(CONCATENATE(C9127,"_",D9127),acronyms!$A$2:$B$330,2,0)</f>
        <v>Minuartia sedoides</v>
      </c>
      <c r="C9127" t="s">
        <v>62</v>
      </c>
      <c r="D9127" t="s">
        <v>63</v>
      </c>
      <c r="E9127">
        <v>1</v>
      </c>
      <c r="G9127" t="s">
        <v>197</v>
      </c>
    </row>
    <row r="9128" spans="1:7" x14ac:dyDescent="0.25">
      <c r="A9128">
        <v>664</v>
      </c>
      <c r="B9128" t="str">
        <f>VLOOKUP(CONCATENATE(C9128,"_",D9128),acronyms!$A$2:$B$330,2,0)</f>
        <v>Mutellina adonidifolia</v>
      </c>
      <c r="C9128" t="s">
        <v>99</v>
      </c>
      <c r="D9128" t="s">
        <v>100</v>
      </c>
      <c r="E9128">
        <v>1</v>
      </c>
      <c r="G9128" t="s">
        <v>197</v>
      </c>
    </row>
    <row r="9129" spans="1:7" x14ac:dyDescent="0.25">
      <c r="A9129">
        <v>664</v>
      </c>
      <c r="B9129" t="str">
        <f>VLOOKUP(CONCATENATE(C9129,"_",D9129),acronyms!$A$2:$B$330,2,0)</f>
        <v>Nardus stricta</v>
      </c>
      <c r="C9129" t="s">
        <v>102</v>
      </c>
      <c r="D9129" t="s">
        <v>103</v>
      </c>
      <c r="E9129">
        <v>3</v>
      </c>
      <c r="G9129" t="s">
        <v>197</v>
      </c>
    </row>
    <row r="9130" spans="1:7" x14ac:dyDescent="0.25">
      <c r="A9130">
        <v>664</v>
      </c>
      <c r="B9130" t="str">
        <f>VLOOKUP(CONCATENATE(C9130,"_",D9130),acronyms!$A$2:$B$330,2,0)</f>
        <v>Phyteuma hemisphaericum</v>
      </c>
      <c r="C9130" t="s">
        <v>91</v>
      </c>
      <c r="D9130" t="s">
        <v>92</v>
      </c>
      <c r="E9130" t="s">
        <v>11</v>
      </c>
      <c r="G9130" t="s">
        <v>197</v>
      </c>
    </row>
    <row r="9131" spans="1:7" x14ac:dyDescent="0.25">
      <c r="A9131">
        <v>664</v>
      </c>
      <c r="B9131" t="str">
        <f>VLOOKUP(CONCATENATE(C9131,"_",D9131),acronyms!$A$2:$B$330,2,0)</f>
        <v>Potentilla aurea</v>
      </c>
      <c r="C9131" t="s">
        <v>34</v>
      </c>
      <c r="D9131" t="s">
        <v>35</v>
      </c>
      <c r="E9131" t="s">
        <v>50</v>
      </c>
      <c r="G9131" t="s">
        <v>197</v>
      </c>
    </row>
    <row r="9132" spans="1:7" x14ac:dyDescent="0.25">
      <c r="A9132">
        <v>664</v>
      </c>
      <c r="B9132" t="str">
        <f>VLOOKUP(CONCATENATE(C9132,"_",D9132),acronyms!$A$2:$B$330,2,0)</f>
        <v>Ranunculus villarsii</v>
      </c>
      <c r="C9132" t="s">
        <v>36</v>
      </c>
      <c r="D9132" t="s">
        <v>37</v>
      </c>
      <c r="E9132" t="s">
        <v>11</v>
      </c>
      <c r="G9132" t="s">
        <v>197</v>
      </c>
    </row>
    <row r="9133" spans="1:7" x14ac:dyDescent="0.25">
      <c r="A9133">
        <v>664</v>
      </c>
      <c r="B9133" t="str">
        <f>VLOOKUP(CONCATENATE(C9133,"_",D9133),acronyms!$A$2:$B$330,2,0)</f>
        <v>Scorzoneroides helvetica</v>
      </c>
      <c r="C9133" t="s">
        <v>42</v>
      </c>
      <c r="D9133" t="s">
        <v>41</v>
      </c>
      <c r="E9133">
        <v>1</v>
      </c>
      <c r="G9133" t="s">
        <v>197</v>
      </c>
    </row>
    <row r="9134" spans="1:7" x14ac:dyDescent="0.25">
      <c r="A9134">
        <v>664</v>
      </c>
      <c r="B9134" t="str">
        <f>VLOOKUP(CONCATENATE(C9134,"_",D9134),acronyms!$A$2:$B$330,2,0)</f>
        <v>Sempervivum montanum s. str.</v>
      </c>
      <c r="C9134" t="s">
        <v>95</v>
      </c>
      <c r="D9134" t="s">
        <v>26</v>
      </c>
      <c r="E9134" t="s">
        <v>11</v>
      </c>
      <c r="G9134" t="s">
        <v>197</v>
      </c>
    </row>
    <row r="9135" spans="1:7" x14ac:dyDescent="0.25">
      <c r="A9135">
        <v>664</v>
      </c>
      <c r="B9135" t="str">
        <f>VLOOKUP(CONCATENATE(C9135,"_",D9135),acronyms!$A$2:$B$330,2,0)</f>
        <v>Soldanella pusilla</v>
      </c>
      <c r="C9135" t="s">
        <v>44</v>
      </c>
      <c r="D9135" t="s">
        <v>127</v>
      </c>
      <c r="E9135" t="s">
        <v>18</v>
      </c>
      <c r="G9135" t="s">
        <v>197</v>
      </c>
    </row>
    <row r="9136" spans="1:7" x14ac:dyDescent="0.25">
      <c r="A9136">
        <v>664</v>
      </c>
      <c r="B9136" t="str">
        <f>VLOOKUP(CONCATENATE(C9136,"_",D9136),acronyms!$A$2:$B$330,2,0)</f>
        <v>Vaccinium myrtillus</v>
      </c>
      <c r="C9136" t="s">
        <v>48</v>
      </c>
      <c r="D9136" t="s">
        <v>51</v>
      </c>
      <c r="E9136" t="s">
        <v>46</v>
      </c>
      <c r="G9136" t="s">
        <v>197</v>
      </c>
    </row>
    <row r="9137" spans="1:7" x14ac:dyDescent="0.25">
      <c r="A9137">
        <v>665</v>
      </c>
      <c r="B9137" t="str">
        <f>VLOOKUP(CONCATENATE(C9137,"_",D9137),acronyms!$A$2:$B$330,2,0)</f>
        <v>Anthoxanthum alpinum</v>
      </c>
      <c r="C9137" t="s">
        <v>12</v>
      </c>
      <c r="D9137" t="s">
        <v>13</v>
      </c>
      <c r="E9137" t="s">
        <v>11</v>
      </c>
      <c r="G9137" t="s">
        <v>75</v>
      </c>
    </row>
    <row r="9138" spans="1:7" x14ac:dyDescent="0.25">
      <c r="A9138">
        <v>665</v>
      </c>
      <c r="B9138" t="str">
        <f>VLOOKUP(CONCATENATE(C9138,"_",D9138),acronyms!$A$2:$B$330,2,0)</f>
        <v>Campanula scheuchzeri</v>
      </c>
      <c r="C9138" t="s">
        <v>16</v>
      </c>
      <c r="D9138" t="s">
        <v>17</v>
      </c>
      <c r="E9138" t="s">
        <v>11</v>
      </c>
      <c r="G9138" t="s">
        <v>75</v>
      </c>
    </row>
    <row r="9139" spans="1:7" x14ac:dyDescent="0.25">
      <c r="A9139">
        <v>665</v>
      </c>
      <c r="B9139" t="str">
        <f>VLOOKUP(CONCATENATE(C9139,"_",D9139),acronyms!$A$2:$B$330,2,0)</f>
        <v>Carex curvula subsp. curvula</v>
      </c>
      <c r="C9139" t="s">
        <v>54</v>
      </c>
      <c r="D9139" t="s">
        <v>55</v>
      </c>
      <c r="E9139" t="s">
        <v>50</v>
      </c>
      <c r="G9139" t="s">
        <v>75</v>
      </c>
    </row>
    <row r="9140" spans="1:7" x14ac:dyDescent="0.25">
      <c r="A9140">
        <v>665</v>
      </c>
      <c r="B9140" t="str">
        <f>VLOOKUP(CONCATENATE(C9140,"_",D9140),acronyms!$A$2:$B$330,2,0)</f>
        <v>Festuca halleri agg.</v>
      </c>
      <c r="C9140" t="s">
        <v>19</v>
      </c>
      <c r="D9140" t="s">
        <v>58</v>
      </c>
      <c r="E9140" t="s">
        <v>11</v>
      </c>
      <c r="G9140" t="s">
        <v>75</v>
      </c>
    </row>
    <row r="9141" spans="1:7" x14ac:dyDescent="0.25">
      <c r="A9141">
        <v>665</v>
      </c>
      <c r="B9141" t="str">
        <f>VLOOKUP(CONCATENATE(C9141,"_",D9141),acronyms!$A$2:$B$330,2,0)</f>
        <v>Geum montanum</v>
      </c>
      <c r="C9141" t="s">
        <v>25</v>
      </c>
      <c r="D9141" t="s">
        <v>26</v>
      </c>
      <c r="E9141" t="s">
        <v>46</v>
      </c>
      <c r="G9141" t="s">
        <v>75</v>
      </c>
    </row>
    <row r="9142" spans="1:7" x14ac:dyDescent="0.25">
      <c r="A9142">
        <v>665</v>
      </c>
      <c r="B9142" t="str">
        <f>VLOOKUP(CONCATENATE(C9142,"_",D9142),acronyms!$A$2:$B$330,2,0)</f>
        <v>Gnaphalium supinum</v>
      </c>
      <c r="C9142" t="s">
        <v>77</v>
      </c>
      <c r="D9142" t="s">
        <v>78</v>
      </c>
      <c r="E9142" t="s">
        <v>11</v>
      </c>
      <c r="G9142" t="s">
        <v>75</v>
      </c>
    </row>
    <row r="9143" spans="1:7" x14ac:dyDescent="0.25">
      <c r="A9143">
        <v>665</v>
      </c>
      <c r="B9143" t="str">
        <f>VLOOKUP(CONCATENATE(C9143,"_",D9143),acronyms!$A$2:$B$330,2,0)</f>
        <v>Homogyne alpina</v>
      </c>
      <c r="C9143" t="s">
        <v>27</v>
      </c>
      <c r="D9143" t="s">
        <v>13</v>
      </c>
      <c r="E9143" t="s">
        <v>11</v>
      </c>
      <c r="G9143" t="s">
        <v>75</v>
      </c>
    </row>
    <row r="9144" spans="1:7" x14ac:dyDescent="0.25">
      <c r="A9144">
        <v>665</v>
      </c>
      <c r="B9144" t="str">
        <f>VLOOKUP(CONCATENATE(C9144,"_",D9144),acronyms!$A$2:$B$330,2,0)</f>
        <v>Juncus jacquinii</v>
      </c>
      <c r="C9144" t="s">
        <v>132</v>
      </c>
      <c r="D9144" t="s">
        <v>135</v>
      </c>
      <c r="E9144">
        <v>1</v>
      </c>
      <c r="G9144" t="s">
        <v>75</v>
      </c>
    </row>
    <row r="9145" spans="1:7" x14ac:dyDescent="0.25">
      <c r="A9145">
        <v>665</v>
      </c>
      <c r="B9145" t="str">
        <f>VLOOKUP(CONCATENATE(C9145,"_",D9145),acronyms!$A$2:$B$330,2,0)</f>
        <v>Leucanthemopsis alpina</v>
      </c>
      <c r="C9145" t="s">
        <v>59</v>
      </c>
      <c r="D9145" t="s">
        <v>13</v>
      </c>
      <c r="E9145" t="s">
        <v>11</v>
      </c>
      <c r="G9145" t="s">
        <v>75</v>
      </c>
    </row>
    <row r="9146" spans="1:7" x14ac:dyDescent="0.25">
      <c r="A9146">
        <v>665</v>
      </c>
      <c r="B9146" t="str">
        <f>VLOOKUP(CONCATENATE(C9146,"_",D9146),acronyms!$A$2:$B$330,2,0)</f>
        <v>Luzula alpino-pilosa</v>
      </c>
      <c r="C9146" t="s">
        <v>30</v>
      </c>
      <c r="D9146" t="s">
        <v>31</v>
      </c>
      <c r="E9146">
        <v>1</v>
      </c>
      <c r="G9146" t="s">
        <v>75</v>
      </c>
    </row>
    <row r="9147" spans="1:7" x14ac:dyDescent="0.25">
      <c r="A9147">
        <v>665</v>
      </c>
      <c r="B9147" t="str">
        <f>VLOOKUP(CONCATENATE(C9147,"_",D9147),acronyms!$A$2:$B$330,2,0)</f>
        <v>Mutellina adonidifolia</v>
      </c>
      <c r="C9147" t="s">
        <v>99</v>
      </c>
      <c r="D9147" t="s">
        <v>100</v>
      </c>
      <c r="E9147">
        <v>1</v>
      </c>
      <c r="G9147" t="s">
        <v>75</v>
      </c>
    </row>
    <row r="9148" spans="1:7" x14ac:dyDescent="0.25">
      <c r="A9148">
        <v>665</v>
      </c>
      <c r="B9148" t="str">
        <f>VLOOKUP(CONCATENATE(C9148,"_",D9148),acronyms!$A$2:$B$330,2,0)</f>
        <v>Phyteuma hemisphaericum</v>
      </c>
      <c r="C9148" t="s">
        <v>91</v>
      </c>
      <c r="D9148" t="s">
        <v>92</v>
      </c>
      <c r="E9148" t="s">
        <v>18</v>
      </c>
      <c r="G9148" t="s">
        <v>75</v>
      </c>
    </row>
    <row r="9149" spans="1:7" x14ac:dyDescent="0.25">
      <c r="A9149">
        <v>665</v>
      </c>
      <c r="B9149" t="str">
        <f>VLOOKUP(CONCATENATE(C9149,"_",D9149),acronyms!$A$2:$B$330,2,0)</f>
        <v>Potentilla aurea</v>
      </c>
      <c r="C9149" t="s">
        <v>34</v>
      </c>
      <c r="D9149" t="s">
        <v>35</v>
      </c>
      <c r="E9149">
        <v>1</v>
      </c>
      <c r="G9149" t="s">
        <v>75</v>
      </c>
    </row>
    <row r="9150" spans="1:7" x14ac:dyDescent="0.25">
      <c r="A9150">
        <v>665</v>
      </c>
      <c r="B9150" t="str">
        <f>VLOOKUP(CONCATENATE(C9150,"_",D9150),acronyms!$A$2:$B$330,2,0)</f>
        <v>Scorzoneroides helvetica</v>
      </c>
      <c r="C9150" t="s">
        <v>42</v>
      </c>
      <c r="D9150" t="s">
        <v>41</v>
      </c>
      <c r="E9150">
        <v>1</v>
      </c>
      <c r="G9150" t="s">
        <v>75</v>
      </c>
    </row>
    <row r="9151" spans="1:7" x14ac:dyDescent="0.25">
      <c r="A9151">
        <v>665</v>
      </c>
      <c r="B9151" t="str">
        <f>VLOOKUP(CONCATENATE(C9151,"_",D9151),acronyms!$A$2:$B$330,2,0)</f>
        <v>Sempervivum montanum s. str.</v>
      </c>
      <c r="C9151" t="s">
        <v>95</v>
      </c>
      <c r="D9151" t="s">
        <v>26</v>
      </c>
      <c r="E9151">
        <v>1</v>
      </c>
      <c r="G9151" t="s">
        <v>75</v>
      </c>
    </row>
    <row r="9152" spans="1:7" x14ac:dyDescent="0.25">
      <c r="A9152">
        <v>665</v>
      </c>
      <c r="B9152" t="str">
        <f>VLOOKUP(CONCATENATE(C9152,"_",D9152),acronyms!$A$2:$B$330,2,0)</f>
        <v>Soldanella pusilla</v>
      </c>
      <c r="C9152" t="s">
        <v>44</v>
      </c>
      <c r="D9152" t="s">
        <v>127</v>
      </c>
      <c r="E9152" t="s">
        <v>18</v>
      </c>
      <c r="G9152" t="s">
        <v>75</v>
      </c>
    </row>
    <row r="9153" spans="1:7" x14ac:dyDescent="0.25">
      <c r="A9153">
        <v>666</v>
      </c>
      <c r="B9153" t="str">
        <f>VLOOKUP(CONCATENATE(C9153,"_",D9153),acronyms!$A$2:$B$330,2,0)</f>
        <v>Agrostis rupestris</v>
      </c>
      <c r="C9153" t="s">
        <v>7</v>
      </c>
      <c r="D9153" t="s">
        <v>74</v>
      </c>
      <c r="E9153" t="s">
        <v>11</v>
      </c>
      <c r="G9153" t="s">
        <v>8</v>
      </c>
    </row>
    <row r="9154" spans="1:7" x14ac:dyDescent="0.25">
      <c r="A9154">
        <v>666</v>
      </c>
      <c r="B9154" t="str">
        <f>VLOOKUP(CONCATENATE(C9154,"_",D9154),acronyms!$A$2:$B$330,2,0)</f>
        <v>Anthoxanthum alpinum</v>
      </c>
      <c r="C9154" t="s">
        <v>12</v>
      </c>
      <c r="D9154" t="s">
        <v>13</v>
      </c>
      <c r="E9154" t="s">
        <v>50</v>
      </c>
      <c r="G9154" t="s">
        <v>8</v>
      </c>
    </row>
    <row r="9155" spans="1:7" x14ac:dyDescent="0.25">
      <c r="A9155">
        <v>666</v>
      </c>
      <c r="B9155" t="str">
        <f>VLOOKUP(CONCATENATE(C9155,"_",D9155),acronyms!$A$2:$B$330,2,0)</f>
        <v>Botrychium lunaria</v>
      </c>
      <c r="C9155" t="s">
        <v>174</v>
      </c>
      <c r="D9155" t="s">
        <v>175</v>
      </c>
      <c r="E9155" t="s">
        <v>11</v>
      </c>
      <c r="G9155" t="s">
        <v>8</v>
      </c>
    </row>
    <row r="9156" spans="1:7" x14ac:dyDescent="0.25">
      <c r="A9156">
        <v>666</v>
      </c>
      <c r="B9156" t="str">
        <f>VLOOKUP(CONCATENATE(C9156,"_",D9156),acronyms!$A$2:$B$330,2,0)</f>
        <v>Campanula scheuchzeri</v>
      </c>
      <c r="C9156" t="s">
        <v>16</v>
      </c>
      <c r="D9156" t="s">
        <v>17</v>
      </c>
      <c r="E9156">
        <v>1</v>
      </c>
      <c r="G9156" t="s">
        <v>8</v>
      </c>
    </row>
    <row r="9157" spans="1:7" x14ac:dyDescent="0.25">
      <c r="A9157">
        <v>666</v>
      </c>
      <c r="B9157" t="str">
        <f>VLOOKUP(CONCATENATE(C9157,"_",D9157),acronyms!$A$2:$B$330,2,0)</f>
        <v>Euphrasia sp.</v>
      </c>
      <c r="C9157" t="s">
        <v>113</v>
      </c>
      <c r="D9157" t="s">
        <v>134</v>
      </c>
      <c r="E9157" t="s">
        <v>11</v>
      </c>
      <c r="G9157" t="s">
        <v>8</v>
      </c>
    </row>
    <row r="9158" spans="1:7" x14ac:dyDescent="0.25">
      <c r="A9158">
        <v>666</v>
      </c>
      <c r="B9158" t="str">
        <f>VLOOKUP(CONCATENATE(C9158,"_",D9158),acronyms!$A$2:$B$330,2,0)</f>
        <v>Festuca halleri agg.</v>
      </c>
      <c r="C9158" t="s">
        <v>19</v>
      </c>
      <c r="D9158" t="s">
        <v>58</v>
      </c>
      <c r="E9158" t="s">
        <v>50</v>
      </c>
      <c r="G9158" t="s">
        <v>8</v>
      </c>
    </row>
    <row r="9159" spans="1:7" x14ac:dyDescent="0.25">
      <c r="A9159">
        <v>666</v>
      </c>
      <c r="B9159" t="str">
        <f>VLOOKUP(CONCATENATE(C9159,"_",D9159),acronyms!$A$2:$B$330,2,0)</f>
        <v>Gentiana brachyphylla</v>
      </c>
      <c r="C9159" t="s">
        <v>21</v>
      </c>
      <c r="D9159" t="s">
        <v>151</v>
      </c>
      <c r="E9159" t="s">
        <v>11</v>
      </c>
      <c r="G9159" t="s">
        <v>8</v>
      </c>
    </row>
    <row r="9160" spans="1:7" x14ac:dyDescent="0.25">
      <c r="A9160">
        <v>666</v>
      </c>
      <c r="B9160" t="str">
        <f>VLOOKUP(CONCATENATE(C9160,"_",D9160),acronyms!$A$2:$B$330,2,0)</f>
        <v>Gentiana nivalis</v>
      </c>
      <c r="C9160" t="s">
        <v>21</v>
      </c>
      <c r="D9160" t="s">
        <v>200</v>
      </c>
      <c r="E9160" t="s">
        <v>11</v>
      </c>
      <c r="G9160" t="s">
        <v>8</v>
      </c>
    </row>
    <row r="9161" spans="1:7" x14ac:dyDescent="0.25">
      <c r="A9161">
        <v>666</v>
      </c>
      <c r="B9161" t="str">
        <f>VLOOKUP(CONCATENATE(C9161,"_",D9161),acronyms!$A$2:$B$330,2,0)</f>
        <v>Geum montanum</v>
      </c>
      <c r="C9161" t="s">
        <v>25</v>
      </c>
      <c r="D9161" t="s">
        <v>26</v>
      </c>
      <c r="E9161" t="s">
        <v>11</v>
      </c>
      <c r="G9161" t="s">
        <v>8</v>
      </c>
    </row>
    <row r="9162" spans="1:7" x14ac:dyDescent="0.25">
      <c r="A9162">
        <v>666</v>
      </c>
      <c r="B9162" t="str">
        <f>VLOOKUP(CONCATENATE(C9162,"_",D9162),acronyms!$A$2:$B$330,2,0)</f>
        <v>Gnaphalium supinum</v>
      </c>
      <c r="C9162" t="s">
        <v>77</v>
      </c>
      <c r="D9162" t="s">
        <v>78</v>
      </c>
      <c r="E9162" t="s">
        <v>18</v>
      </c>
      <c r="G9162" t="s">
        <v>8</v>
      </c>
    </row>
    <row r="9163" spans="1:7" x14ac:dyDescent="0.25">
      <c r="A9163">
        <v>666</v>
      </c>
      <c r="B9163" t="str">
        <f>VLOOKUP(CONCATENATE(C9163,"_",D9163),acronyms!$A$2:$B$330,2,0)</f>
        <v>Leucanthemopsis alpina</v>
      </c>
      <c r="C9163" t="s">
        <v>59</v>
      </c>
      <c r="D9163" t="s">
        <v>13</v>
      </c>
      <c r="E9163" t="s">
        <v>11</v>
      </c>
      <c r="G9163" t="s">
        <v>8</v>
      </c>
    </row>
    <row r="9164" spans="1:7" x14ac:dyDescent="0.25">
      <c r="A9164">
        <v>666</v>
      </c>
      <c r="B9164" t="str">
        <f>VLOOKUP(CONCATENATE(C9164,"_",D9164),acronyms!$A$2:$B$330,2,0)</f>
        <v>Luzula spicata</v>
      </c>
      <c r="C9164" t="s">
        <v>30</v>
      </c>
      <c r="D9164" t="s">
        <v>60</v>
      </c>
      <c r="E9164" t="s">
        <v>11</v>
      </c>
      <c r="G9164" t="s">
        <v>8</v>
      </c>
    </row>
    <row r="9165" spans="1:7" x14ac:dyDescent="0.25">
      <c r="A9165">
        <v>666</v>
      </c>
      <c r="B9165" t="str">
        <f>VLOOKUP(CONCATENATE(C9165,"_",D9165),acronyms!$A$2:$B$330,2,0)</f>
        <v>Minuartia sedoides</v>
      </c>
      <c r="C9165" t="s">
        <v>62</v>
      </c>
      <c r="D9165" t="s">
        <v>63</v>
      </c>
      <c r="E9165" t="s">
        <v>18</v>
      </c>
      <c r="G9165" t="s">
        <v>8</v>
      </c>
    </row>
    <row r="9166" spans="1:7" x14ac:dyDescent="0.25">
      <c r="A9166">
        <v>666</v>
      </c>
      <c r="B9166" t="str">
        <f>VLOOKUP(CONCATENATE(C9166,"_",D9166),acronyms!$A$2:$B$330,2,0)</f>
        <v>Myosotis alpestris</v>
      </c>
      <c r="C9166" t="s">
        <v>101</v>
      </c>
      <c r="D9166" t="s">
        <v>13</v>
      </c>
      <c r="E9166" t="s">
        <v>11</v>
      </c>
      <c r="G9166" t="s">
        <v>8</v>
      </c>
    </row>
    <row r="9167" spans="1:7" x14ac:dyDescent="0.25">
      <c r="A9167">
        <v>666</v>
      </c>
      <c r="B9167" t="str">
        <f>VLOOKUP(CONCATENATE(C9167,"_",D9167),acronyms!$A$2:$B$330,2,0)</f>
        <v>Poa alpina</v>
      </c>
      <c r="C9167" t="s">
        <v>140</v>
      </c>
      <c r="D9167" t="s">
        <v>13</v>
      </c>
      <c r="E9167">
        <v>1</v>
      </c>
      <c r="G9167" t="s">
        <v>8</v>
      </c>
    </row>
    <row r="9168" spans="1:7" x14ac:dyDescent="0.25">
      <c r="A9168">
        <v>666</v>
      </c>
      <c r="B9168" t="str">
        <f>VLOOKUP(CONCATENATE(C9168,"_",D9168),acronyms!$A$2:$B$330,2,0)</f>
        <v>Potentilla aurea</v>
      </c>
      <c r="C9168" t="s">
        <v>34</v>
      </c>
      <c r="D9168" t="s">
        <v>35</v>
      </c>
      <c r="E9168" t="s">
        <v>11</v>
      </c>
      <c r="G9168" t="s">
        <v>8</v>
      </c>
    </row>
    <row r="9169" spans="1:7" x14ac:dyDescent="0.25">
      <c r="A9169">
        <v>666</v>
      </c>
      <c r="B9169" t="str">
        <f>VLOOKUP(CONCATENATE(C9169,"_",D9169),acronyms!$A$2:$B$330,2,0)</f>
        <v>Ranunculus villarsii</v>
      </c>
      <c r="C9169" t="s">
        <v>36</v>
      </c>
      <c r="D9169" t="s">
        <v>37</v>
      </c>
      <c r="E9169">
        <v>1</v>
      </c>
      <c r="G9169" t="s">
        <v>8</v>
      </c>
    </row>
    <row r="9170" spans="1:7" x14ac:dyDescent="0.25">
      <c r="A9170">
        <v>666</v>
      </c>
      <c r="B9170" t="str">
        <f>VLOOKUP(CONCATENATE(C9170,"_",D9170),acronyms!$A$2:$B$330,2,0)</f>
        <v>Scorzoneroides helvetica</v>
      </c>
      <c r="C9170" t="s">
        <v>42</v>
      </c>
      <c r="D9170" t="s">
        <v>41</v>
      </c>
      <c r="E9170" t="s">
        <v>50</v>
      </c>
      <c r="G9170" t="s">
        <v>8</v>
      </c>
    </row>
    <row r="9171" spans="1:7" x14ac:dyDescent="0.25">
      <c r="A9171">
        <v>666</v>
      </c>
      <c r="B9171" t="str">
        <f>VLOOKUP(CONCATENATE(C9171,"_",D9171),acronyms!$A$2:$B$330,2,0)</f>
        <v>Sibbaldia procumbens</v>
      </c>
      <c r="C9171" t="s">
        <v>129</v>
      </c>
      <c r="D9171" t="s">
        <v>130</v>
      </c>
      <c r="E9171">
        <v>1</v>
      </c>
      <c r="G9171" t="s">
        <v>8</v>
      </c>
    </row>
    <row r="9172" spans="1:7" x14ac:dyDescent="0.25">
      <c r="A9172">
        <v>666</v>
      </c>
      <c r="B9172" t="str">
        <f>VLOOKUP(CONCATENATE(C9172,"_",D9172),acronyms!$A$2:$B$330,2,0)</f>
        <v>Taraxacum sp.</v>
      </c>
      <c r="C9172" t="s">
        <v>166</v>
      </c>
      <c r="D9172" t="s">
        <v>134</v>
      </c>
      <c r="E9172" t="s">
        <v>11</v>
      </c>
      <c r="G9172" t="s">
        <v>8</v>
      </c>
    </row>
    <row r="9173" spans="1:7" x14ac:dyDescent="0.25">
      <c r="A9173">
        <v>666</v>
      </c>
      <c r="B9173" t="str">
        <f>VLOOKUP(CONCATENATE(C9173,"_",D9173),acronyms!$A$2:$B$330,2,0)</f>
        <v>Trifolium pallescens</v>
      </c>
      <c r="C9173" t="s">
        <v>108</v>
      </c>
      <c r="D9173" t="s">
        <v>109</v>
      </c>
      <c r="E9173">
        <v>1</v>
      </c>
      <c r="G9173" t="s">
        <v>8</v>
      </c>
    </row>
    <row r="9174" spans="1:7" x14ac:dyDescent="0.25">
      <c r="A9174">
        <v>666</v>
      </c>
      <c r="B9174" t="str">
        <f>VLOOKUP(CONCATENATE(C9174,"_",D9174),acronyms!$A$2:$B$330,2,0)</f>
        <v>Trifolium pratense subsp. pratense</v>
      </c>
      <c r="C9174" t="s">
        <v>108</v>
      </c>
      <c r="D9174" t="s">
        <v>110</v>
      </c>
      <c r="E9174">
        <v>1</v>
      </c>
      <c r="G9174" t="s">
        <v>8</v>
      </c>
    </row>
    <row r="9175" spans="1:7" x14ac:dyDescent="0.25">
      <c r="A9175">
        <v>667</v>
      </c>
      <c r="B9175" t="str">
        <f>VLOOKUP(CONCATENATE(C9175,"_",D9175),acronyms!$A$2:$B$330,2,0)</f>
        <v>Anthoxanthum alpinum</v>
      </c>
      <c r="C9175" t="s">
        <v>12</v>
      </c>
      <c r="D9175" t="s">
        <v>13</v>
      </c>
      <c r="E9175" t="s">
        <v>11</v>
      </c>
      <c r="G9175" t="s">
        <v>75</v>
      </c>
    </row>
    <row r="9176" spans="1:7" x14ac:dyDescent="0.25">
      <c r="A9176">
        <v>667</v>
      </c>
      <c r="B9176" t="str">
        <f>VLOOKUP(CONCATENATE(C9176,"_",D9176),acronyms!$A$2:$B$330,2,0)</f>
        <v>Avenula versicolor</v>
      </c>
      <c r="C9176" t="s">
        <v>14</v>
      </c>
      <c r="D9176" t="s">
        <v>15</v>
      </c>
      <c r="E9176" t="s">
        <v>11</v>
      </c>
      <c r="G9176" t="s">
        <v>75</v>
      </c>
    </row>
    <row r="9177" spans="1:7" x14ac:dyDescent="0.25">
      <c r="A9177">
        <v>667</v>
      </c>
      <c r="B9177" t="str">
        <f>VLOOKUP(CONCATENATE(C9177,"_",D9177),acronyms!$A$2:$B$330,2,0)</f>
        <v>Campanula barbata subsp. barbata</v>
      </c>
      <c r="C9177" t="s">
        <v>16</v>
      </c>
      <c r="D9177" t="s">
        <v>94</v>
      </c>
      <c r="E9177" t="s">
        <v>11</v>
      </c>
      <c r="G9177" t="s">
        <v>75</v>
      </c>
    </row>
    <row r="9178" spans="1:7" x14ac:dyDescent="0.25">
      <c r="A9178">
        <v>667</v>
      </c>
      <c r="B9178" t="str">
        <f>VLOOKUP(CONCATENATE(C9178,"_",D9178),acronyms!$A$2:$B$330,2,0)</f>
        <v>Carex curvula subsp. curvula</v>
      </c>
      <c r="C9178" t="s">
        <v>54</v>
      </c>
      <c r="D9178" t="s">
        <v>55</v>
      </c>
      <c r="E9178" t="s">
        <v>11</v>
      </c>
      <c r="G9178" t="s">
        <v>75</v>
      </c>
    </row>
    <row r="9179" spans="1:7" x14ac:dyDescent="0.25">
      <c r="A9179">
        <v>667</v>
      </c>
      <c r="B9179" t="str">
        <f>VLOOKUP(CONCATENATE(C9179,"_",D9179),acronyms!$A$2:$B$330,2,0)</f>
        <v>Carex sempervirens</v>
      </c>
      <c r="C9179" t="s">
        <v>54</v>
      </c>
      <c r="D9179" t="s">
        <v>95</v>
      </c>
      <c r="E9179" t="s">
        <v>46</v>
      </c>
      <c r="G9179" t="s">
        <v>75</v>
      </c>
    </row>
    <row r="9180" spans="1:7" x14ac:dyDescent="0.25">
      <c r="A9180">
        <v>667</v>
      </c>
      <c r="B9180" t="str">
        <f>VLOOKUP(CONCATENATE(C9180,"_",D9180),acronyms!$A$2:$B$330,2,0)</f>
        <v>Festuca halleri agg.</v>
      </c>
      <c r="C9180" t="s">
        <v>19</v>
      </c>
      <c r="D9180" t="s">
        <v>58</v>
      </c>
      <c r="E9180" t="s">
        <v>11</v>
      </c>
      <c r="G9180" t="s">
        <v>75</v>
      </c>
    </row>
    <row r="9181" spans="1:7" x14ac:dyDescent="0.25">
      <c r="A9181">
        <v>667</v>
      </c>
      <c r="B9181" t="str">
        <f>VLOOKUP(CONCATENATE(C9181,"_",D9181),acronyms!$A$2:$B$330,2,0)</f>
        <v>Gentiana acaulis</v>
      </c>
      <c r="C9181" t="s">
        <v>21</v>
      </c>
      <c r="D9181" t="s">
        <v>73</v>
      </c>
      <c r="E9181">
        <v>1</v>
      </c>
      <c r="G9181" t="s">
        <v>75</v>
      </c>
    </row>
    <row r="9182" spans="1:7" x14ac:dyDescent="0.25">
      <c r="A9182">
        <v>667</v>
      </c>
      <c r="B9182" t="str">
        <f>VLOOKUP(CONCATENATE(C9182,"_",D9182),acronyms!$A$2:$B$330,2,0)</f>
        <v>Geum montanum</v>
      </c>
      <c r="C9182" t="s">
        <v>25</v>
      </c>
      <c r="D9182" t="s">
        <v>26</v>
      </c>
      <c r="E9182" t="s">
        <v>50</v>
      </c>
      <c r="G9182" t="s">
        <v>75</v>
      </c>
    </row>
    <row r="9183" spans="1:7" x14ac:dyDescent="0.25">
      <c r="A9183">
        <v>667</v>
      </c>
      <c r="B9183" t="str">
        <f>VLOOKUP(CONCATENATE(C9183,"_",D9183),acronyms!$A$2:$B$330,2,0)</f>
        <v>Homogyne alpina</v>
      </c>
      <c r="C9183" t="s">
        <v>27</v>
      </c>
      <c r="D9183" t="s">
        <v>13</v>
      </c>
      <c r="E9183" t="s">
        <v>11</v>
      </c>
      <c r="G9183" t="s">
        <v>75</v>
      </c>
    </row>
    <row r="9184" spans="1:7" x14ac:dyDescent="0.25">
      <c r="A9184">
        <v>667</v>
      </c>
      <c r="B9184" t="str">
        <f>VLOOKUP(CONCATENATE(C9184,"_",D9184),acronyms!$A$2:$B$330,2,0)</f>
        <v>Juncus trifidus</v>
      </c>
      <c r="C9184" t="s">
        <v>132</v>
      </c>
      <c r="D9184" t="s">
        <v>108</v>
      </c>
      <c r="E9184">
        <v>1</v>
      </c>
      <c r="G9184" t="s">
        <v>75</v>
      </c>
    </row>
    <row r="9185" spans="1:7" x14ac:dyDescent="0.25">
      <c r="A9185">
        <v>667</v>
      </c>
      <c r="B9185" t="str">
        <f>VLOOKUP(CONCATENATE(C9185,"_",D9185),acronyms!$A$2:$B$330,2,0)</f>
        <v>Lotus corniculatus</v>
      </c>
      <c r="C9185" t="s">
        <v>96</v>
      </c>
      <c r="D9185" t="s">
        <v>97</v>
      </c>
      <c r="E9185" t="s">
        <v>11</v>
      </c>
      <c r="G9185" t="s">
        <v>75</v>
      </c>
    </row>
    <row r="9186" spans="1:7" x14ac:dyDescent="0.25">
      <c r="A9186">
        <v>667</v>
      </c>
      <c r="B9186" t="str">
        <f>VLOOKUP(CONCATENATE(C9186,"_",D9186),acronyms!$A$2:$B$330,2,0)</f>
        <v>Luzula lutea</v>
      </c>
      <c r="C9186" t="s">
        <v>30</v>
      </c>
      <c r="D9186" t="s">
        <v>98</v>
      </c>
      <c r="E9186" t="s">
        <v>11</v>
      </c>
      <c r="G9186" t="s">
        <v>75</v>
      </c>
    </row>
    <row r="9187" spans="1:7" x14ac:dyDescent="0.25">
      <c r="A9187">
        <v>667</v>
      </c>
      <c r="B9187" t="str">
        <f>VLOOKUP(CONCATENATE(C9187,"_",D9187),acronyms!$A$2:$B$330,2,0)</f>
        <v>Mutellina adonidifolia</v>
      </c>
      <c r="C9187" t="s">
        <v>99</v>
      </c>
      <c r="D9187" t="s">
        <v>100</v>
      </c>
      <c r="E9187">
        <v>1</v>
      </c>
      <c r="G9187" t="s">
        <v>75</v>
      </c>
    </row>
    <row r="9188" spans="1:7" x14ac:dyDescent="0.25">
      <c r="A9188">
        <v>667</v>
      </c>
      <c r="B9188" t="str">
        <f>VLOOKUP(CONCATENATE(C9188,"_",D9188),acronyms!$A$2:$B$330,2,0)</f>
        <v>Nardus stricta</v>
      </c>
      <c r="C9188" t="s">
        <v>102</v>
      </c>
      <c r="D9188" t="s">
        <v>103</v>
      </c>
      <c r="E9188">
        <v>3</v>
      </c>
      <c r="G9188" t="s">
        <v>75</v>
      </c>
    </row>
    <row r="9189" spans="1:7" x14ac:dyDescent="0.25">
      <c r="A9189">
        <v>667</v>
      </c>
      <c r="B9189" t="str">
        <f>VLOOKUP(CONCATENATE(C9189,"_",D9189),acronyms!$A$2:$B$330,2,0)</f>
        <v>Pedicularis tuberosa</v>
      </c>
      <c r="C9189" t="s">
        <v>66</v>
      </c>
      <c r="D9189" t="s">
        <v>196</v>
      </c>
      <c r="E9189" t="s">
        <v>11</v>
      </c>
      <c r="G9189" t="s">
        <v>75</v>
      </c>
    </row>
    <row r="9190" spans="1:7" x14ac:dyDescent="0.25">
      <c r="A9190">
        <v>667</v>
      </c>
      <c r="B9190" t="str">
        <f>VLOOKUP(CONCATENATE(C9190,"_",D9190),acronyms!$A$2:$B$330,2,0)</f>
        <v>Persicaria vivipara</v>
      </c>
      <c r="C9190" t="s">
        <v>32</v>
      </c>
      <c r="D9190" t="s">
        <v>33</v>
      </c>
      <c r="E9190" t="s">
        <v>11</v>
      </c>
      <c r="G9190" t="s">
        <v>75</v>
      </c>
    </row>
    <row r="9191" spans="1:7" x14ac:dyDescent="0.25">
      <c r="A9191">
        <v>667</v>
      </c>
      <c r="B9191" t="str">
        <f>VLOOKUP(CONCATENATE(C9191,"_",D9191),acronyms!$A$2:$B$330,2,0)</f>
        <v>Phyteuma hemisphaericum</v>
      </c>
      <c r="C9191" t="s">
        <v>91</v>
      </c>
      <c r="D9191" t="s">
        <v>92</v>
      </c>
      <c r="E9191" t="s">
        <v>11</v>
      </c>
      <c r="G9191" t="s">
        <v>75</v>
      </c>
    </row>
    <row r="9192" spans="1:7" x14ac:dyDescent="0.25">
      <c r="A9192">
        <v>667</v>
      </c>
      <c r="B9192" t="str">
        <f>VLOOKUP(CONCATENATE(C9192,"_",D9192),acronyms!$A$2:$B$330,2,0)</f>
        <v>Potentilla aurea</v>
      </c>
      <c r="C9192" t="s">
        <v>34</v>
      </c>
      <c r="D9192" t="s">
        <v>35</v>
      </c>
      <c r="E9192" t="s">
        <v>46</v>
      </c>
      <c r="G9192" t="s">
        <v>75</v>
      </c>
    </row>
    <row r="9193" spans="1:7" x14ac:dyDescent="0.25">
      <c r="A9193">
        <v>667</v>
      </c>
      <c r="B9193" t="str">
        <f>VLOOKUP(CONCATENATE(C9193,"_",D9193),acronyms!$A$2:$B$330,2,0)</f>
        <v>Ranunculus villarsii</v>
      </c>
      <c r="C9193" t="s">
        <v>36</v>
      </c>
      <c r="D9193" t="s">
        <v>37</v>
      </c>
      <c r="E9193" t="s">
        <v>11</v>
      </c>
      <c r="G9193" t="s">
        <v>75</v>
      </c>
    </row>
    <row r="9194" spans="1:7" x14ac:dyDescent="0.25">
      <c r="A9194">
        <v>667</v>
      </c>
      <c r="B9194" t="str">
        <f>VLOOKUP(CONCATENATE(C9194,"_",D9194),acronyms!$A$2:$B$330,2,0)</f>
        <v>Scorzoneroides helvetica</v>
      </c>
      <c r="C9194" t="s">
        <v>42</v>
      </c>
      <c r="D9194" t="s">
        <v>41</v>
      </c>
      <c r="E9194" t="s">
        <v>11</v>
      </c>
      <c r="G9194" t="s">
        <v>75</v>
      </c>
    </row>
    <row r="9195" spans="1:7" x14ac:dyDescent="0.25">
      <c r="A9195">
        <v>667</v>
      </c>
      <c r="B9195" t="str">
        <f>VLOOKUP(CONCATENATE(C9195,"_",D9195),acronyms!$A$2:$B$330,2,0)</f>
        <v>Solidago virgaurea subsp. minuta</v>
      </c>
      <c r="C9195" t="s">
        <v>44</v>
      </c>
      <c r="D9195" t="s">
        <v>45</v>
      </c>
      <c r="E9195" t="s">
        <v>11</v>
      </c>
      <c r="G9195" t="s">
        <v>75</v>
      </c>
    </row>
    <row r="9196" spans="1:7" x14ac:dyDescent="0.25">
      <c r="A9196">
        <v>667</v>
      </c>
      <c r="B9196" t="str">
        <f>VLOOKUP(CONCATENATE(C9196,"_",D9196),acronyms!$A$2:$B$330,2,0)</f>
        <v>Veronica bellidioides</v>
      </c>
      <c r="C9196" t="s">
        <v>15</v>
      </c>
      <c r="D9196" t="s">
        <v>118</v>
      </c>
      <c r="E9196" t="s">
        <v>11</v>
      </c>
      <c r="G9196" t="s">
        <v>75</v>
      </c>
    </row>
    <row r="9197" spans="1:7" x14ac:dyDescent="0.25">
      <c r="A9197">
        <v>668</v>
      </c>
      <c r="B9197" t="str">
        <f>VLOOKUP(CONCATENATE(C9197,"_",D9197),acronyms!$A$2:$B$330,2,0)</f>
        <v>Achillea moschata</v>
      </c>
      <c r="C9197" t="s">
        <v>115</v>
      </c>
      <c r="D9197" t="s">
        <v>112</v>
      </c>
      <c r="E9197" t="s">
        <v>11</v>
      </c>
      <c r="G9197" t="s">
        <v>75</v>
      </c>
    </row>
    <row r="9198" spans="1:7" x14ac:dyDescent="0.25">
      <c r="A9198">
        <v>668</v>
      </c>
      <c r="B9198" t="str">
        <f>VLOOKUP(CONCATENATE(C9198,"_",D9198),acronyms!$A$2:$B$330,2,0)</f>
        <v>Agrostis rupestris</v>
      </c>
      <c r="C9198" t="s">
        <v>7</v>
      </c>
      <c r="D9198" t="s">
        <v>74</v>
      </c>
      <c r="E9198" t="s">
        <v>11</v>
      </c>
      <c r="G9198" t="s">
        <v>75</v>
      </c>
    </row>
    <row r="9199" spans="1:7" x14ac:dyDescent="0.25">
      <c r="A9199">
        <v>668</v>
      </c>
      <c r="B9199" t="str">
        <f>VLOOKUP(CONCATENATE(C9199,"_",D9199),acronyms!$A$2:$B$330,2,0)</f>
        <v>Anthoxanthum alpinum</v>
      </c>
      <c r="C9199" t="s">
        <v>12</v>
      </c>
      <c r="D9199" t="s">
        <v>13</v>
      </c>
      <c r="E9199" t="s">
        <v>11</v>
      </c>
      <c r="G9199" t="s">
        <v>75</v>
      </c>
    </row>
    <row r="9200" spans="1:7" x14ac:dyDescent="0.25">
      <c r="A9200">
        <v>668</v>
      </c>
      <c r="B9200" t="str">
        <f>VLOOKUP(CONCATENATE(C9200,"_",D9200),acronyms!$A$2:$B$330,2,0)</f>
        <v>Campanula scheuchzeri</v>
      </c>
      <c r="C9200" t="s">
        <v>16</v>
      </c>
      <c r="D9200" t="s">
        <v>17</v>
      </c>
      <c r="E9200" t="s">
        <v>11</v>
      </c>
      <c r="G9200" t="s">
        <v>75</v>
      </c>
    </row>
    <row r="9201" spans="1:7" x14ac:dyDescent="0.25">
      <c r="A9201">
        <v>668</v>
      </c>
      <c r="B9201" t="str">
        <f>VLOOKUP(CONCATENATE(C9201,"_",D9201),acronyms!$A$2:$B$330,2,0)</f>
        <v>Cirsium spinosissimum</v>
      </c>
      <c r="C9201" t="s">
        <v>165</v>
      </c>
      <c r="D9201" t="s">
        <v>60</v>
      </c>
      <c r="E9201" t="s">
        <v>50</v>
      </c>
      <c r="G9201" t="s">
        <v>75</v>
      </c>
    </row>
    <row r="9202" spans="1:7" x14ac:dyDescent="0.25">
      <c r="A9202">
        <v>668</v>
      </c>
      <c r="B9202" t="str">
        <f>VLOOKUP(CONCATENATE(C9202,"_",D9202),acronyms!$A$2:$B$330,2,0)</f>
        <v>Festuca halleri agg.</v>
      </c>
      <c r="C9202" t="s">
        <v>19</v>
      </c>
      <c r="D9202" t="s">
        <v>58</v>
      </c>
      <c r="E9202" t="s">
        <v>11</v>
      </c>
      <c r="G9202" t="s">
        <v>75</v>
      </c>
    </row>
    <row r="9203" spans="1:7" x14ac:dyDescent="0.25">
      <c r="A9203">
        <v>668</v>
      </c>
      <c r="B9203" t="str">
        <f>VLOOKUP(CONCATENATE(C9203,"_",D9203),acronyms!$A$2:$B$330,2,0)</f>
        <v>Festuca nigrescens</v>
      </c>
      <c r="C9203" t="s">
        <v>19</v>
      </c>
      <c r="D9203" t="s">
        <v>172</v>
      </c>
      <c r="E9203" t="s">
        <v>11</v>
      </c>
      <c r="G9203" t="s">
        <v>75</v>
      </c>
    </row>
    <row r="9204" spans="1:7" x14ac:dyDescent="0.25">
      <c r="A9204">
        <v>668</v>
      </c>
      <c r="B9204" t="str">
        <f>VLOOKUP(CONCATENATE(C9204,"_",D9204),acronyms!$A$2:$B$330,2,0)</f>
        <v>Gentiana brachyphylla</v>
      </c>
      <c r="C9204" t="s">
        <v>21</v>
      </c>
      <c r="D9204" t="s">
        <v>151</v>
      </c>
      <c r="E9204" t="s">
        <v>18</v>
      </c>
      <c r="G9204" t="s">
        <v>75</v>
      </c>
    </row>
    <row r="9205" spans="1:7" x14ac:dyDescent="0.25">
      <c r="A9205">
        <v>668</v>
      </c>
      <c r="B9205" t="str">
        <f>VLOOKUP(CONCATENATE(C9205,"_",D9205),acronyms!$A$2:$B$330,2,0)</f>
        <v>Leontodon hispidus</v>
      </c>
      <c r="C9205" t="s">
        <v>28</v>
      </c>
      <c r="D9205" t="s">
        <v>29</v>
      </c>
      <c r="E9205" t="s">
        <v>46</v>
      </c>
      <c r="G9205" t="s">
        <v>75</v>
      </c>
    </row>
    <row r="9206" spans="1:7" x14ac:dyDescent="0.25">
      <c r="A9206">
        <v>668</v>
      </c>
      <c r="B9206" t="str">
        <f>VLOOKUP(CONCATENATE(C9206,"_",D9206),acronyms!$A$2:$B$330,2,0)</f>
        <v>Luzula alpina</v>
      </c>
      <c r="C9206" t="s">
        <v>30</v>
      </c>
      <c r="D9206" t="s">
        <v>13</v>
      </c>
      <c r="E9206" t="s">
        <v>11</v>
      </c>
      <c r="G9206" t="s">
        <v>75</v>
      </c>
    </row>
    <row r="9207" spans="1:7" x14ac:dyDescent="0.25">
      <c r="A9207">
        <v>668</v>
      </c>
      <c r="B9207" t="str">
        <f>VLOOKUP(CONCATENATE(C9207,"_",D9207),acronyms!$A$2:$B$330,2,0)</f>
        <v>Luzula spicata</v>
      </c>
      <c r="C9207" t="s">
        <v>30</v>
      </c>
      <c r="D9207" t="s">
        <v>60</v>
      </c>
      <c r="E9207" t="s">
        <v>11</v>
      </c>
      <c r="G9207" t="s">
        <v>75</v>
      </c>
    </row>
    <row r="9208" spans="1:7" x14ac:dyDescent="0.25">
      <c r="A9208">
        <v>668</v>
      </c>
      <c r="B9208" t="str">
        <f>VLOOKUP(CONCATENATE(C9208,"_",D9208),acronyms!$A$2:$B$330,2,0)</f>
        <v>Myosotis alpestris</v>
      </c>
      <c r="C9208" t="s">
        <v>101</v>
      </c>
      <c r="D9208" t="s">
        <v>13</v>
      </c>
      <c r="E9208" t="s">
        <v>11</v>
      </c>
      <c r="G9208" t="s">
        <v>75</v>
      </c>
    </row>
    <row r="9209" spans="1:7" x14ac:dyDescent="0.25">
      <c r="A9209">
        <v>668</v>
      </c>
      <c r="B9209" t="str">
        <f>VLOOKUP(CONCATENATE(C9209,"_",D9209),acronyms!$A$2:$B$330,2,0)</f>
        <v>Phleum alpinum agg.</v>
      </c>
      <c r="C9209" t="s">
        <v>162</v>
      </c>
      <c r="D9209" t="s">
        <v>156</v>
      </c>
      <c r="E9209" t="s">
        <v>18</v>
      </c>
      <c r="G9209" t="s">
        <v>75</v>
      </c>
    </row>
    <row r="9210" spans="1:7" x14ac:dyDescent="0.25">
      <c r="A9210">
        <v>668</v>
      </c>
      <c r="B9210" t="str">
        <f>VLOOKUP(CONCATENATE(C9210,"_",D9210),acronyms!$A$2:$B$330,2,0)</f>
        <v>Poa alpina</v>
      </c>
      <c r="C9210" t="s">
        <v>79</v>
      </c>
      <c r="D9210" t="s">
        <v>13</v>
      </c>
      <c r="E9210" t="s">
        <v>11</v>
      </c>
      <c r="G9210" t="s">
        <v>75</v>
      </c>
    </row>
    <row r="9211" spans="1:7" x14ac:dyDescent="0.25">
      <c r="A9211">
        <v>668</v>
      </c>
      <c r="B9211" t="str">
        <f>VLOOKUP(CONCATENATE(C9211,"_",D9211),acronyms!$A$2:$B$330,2,0)</f>
        <v>Potentilla aurea</v>
      </c>
      <c r="C9211" t="s">
        <v>34</v>
      </c>
      <c r="D9211" t="s">
        <v>35</v>
      </c>
      <c r="E9211">
        <v>1</v>
      </c>
      <c r="G9211" t="s">
        <v>75</v>
      </c>
    </row>
    <row r="9212" spans="1:7" x14ac:dyDescent="0.25">
      <c r="A9212">
        <v>668</v>
      </c>
      <c r="B9212" t="str">
        <f>VLOOKUP(CONCATENATE(C9212,"_",D9212),acronyms!$A$2:$B$330,2,0)</f>
        <v>Ranunculus villarsii</v>
      </c>
      <c r="C9212" t="s">
        <v>36</v>
      </c>
      <c r="D9212" t="s">
        <v>37</v>
      </c>
      <c r="E9212">
        <v>1</v>
      </c>
      <c r="G9212" t="s">
        <v>75</v>
      </c>
    </row>
    <row r="9213" spans="1:7" x14ac:dyDescent="0.25">
      <c r="A9213">
        <v>668</v>
      </c>
      <c r="B9213" t="str">
        <f>VLOOKUP(CONCATENATE(C9213,"_",D9213),acronyms!$A$2:$B$330,2,0)</f>
        <v>Rhinanthus glacialis</v>
      </c>
      <c r="C9213" t="s">
        <v>106</v>
      </c>
      <c r="D9213" t="s">
        <v>85</v>
      </c>
      <c r="E9213" t="s">
        <v>11</v>
      </c>
      <c r="G9213" t="s">
        <v>75</v>
      </c>
    </row>
    <row r="9214" spans="1:7" x14ac:dyDescent="0.25">
      <c r="A9214">
        <v>668</v>
      </c>
      <c r="B9214" t="str">
        <f>VLOOKUP(CONCATENATE(C9214,"_",D9214),acronyms!$A$2:$B$330,2,0)</f>
        <v>Salix helvetica</v>
      </c>
      <c r="C9214" t="s">
        <v>40</v>
      </c>
      <c r="D9214" t="s">
        <v>41</v>
      </c>
      <c r="E9214">
        <v>1</v>
      </c>
      <c r="G9214" t="s">
        <v>75</v>
      </c>
    </row>
    <row r="9215" spans="1:7" x14ac:dyDescent="0.25">
      <c r="A9215">
        <v>668</v>
      </c>
      <c r="B9215" t="str">
        <f>VLOOKUP(CONCATENATE(C9215,"_",D9215),acronyms!$A$2:$B$330,2,0)</f>
        <v>Trifolium pallescens</v>
      </c>
      <c r="C9215" t="s">
        <v>108</v>
      </c>
      <c r="D9215" t="s">
        <v>109</v>
      </c>
      <c r="E9215" t="s">
        <v>11</v>
      </c>
      <c r="G9215" t="s">
        <v>75</v>
      </c>
    </row>
    <row r="9216" spans="1:7" x14ac:dyDescent="0.25">
      <c r="A9216">
        <v>668</v>
      </c>
      <c r="B9216" t="str">
        <f>VLOOKUP(CONCATENATE(C9216,"_",D9216),acronyms!$A$2:$B$330,2,0)</f>
        <v>Trifolium pratense subsp. pratense</v>
      </c>
      <c r="C9216" t="s">
        <v>108</v>
      </c>
      <c r="D9216" t="s">
        <v>110</v>
      </c>
      <c r="E9216" t="s">
        <v>46</v>
      </c>
      <c r="G9216" t="s">
        <v>75</v>
      </c>
    </row>
    <row r="9217" spans="1:7" x14ac:dyDescent="0.25">
      <c r="A9217">
        <v>670</v>
      </c>
      <c r="B9217" t="str">
        <f>VLOOKUP(CONCATENATE(C9217,"_",D9217),acronyms!$A$2:$B$330,2,0)</f>
        <v>Agrostis rupestris</v>
      </c>
      <c r="C9217" t="s">
        <v>7</v>
      </c>
      <c r="D9217" t="s">
        <v>74</v>
      </c>
      <c r="E9217" t="s">
        <v>11</v>
      </c>
      <c r="G9217" t="s">
        <v>197</v>
      </c>
    </row>
    <row r="9218" spans="1:7" x14ac:dyDescent="0.25">
      <c r="A9218">
        <v>670</v>
      </c>
      <c r="B9218" t="str">
        <f>VLOOKUP(CONCATENATE(C9218,"_",D9218),acronyms!$A$2:$B$330,2,0)</f>
        <v>Alchemilla vulgaris agg.</v>
      </c>
      <c r="C9218" t="s">
        <v>9</v>
      </c>
      <c r="D9218" t="s">
        <v>10</v>
      </c>
      <c r="E9218" t="s">
        <v>18</v>
      </c>
      <c r="G9218" t="s">
        <v>197</v>
      </c>
    </row>
    <row r="9219" spans="1:7" x14ac:dyDescent="0.25">
      <c r="A9219">
        <v>670</v>
      </c>
      <c r="B9219" t="str">
        <f>VLOOKUP(CONCATENATE(C9219,"_",D9219),acronyms!$A$2:$B$330,2,0)</f>
        <v>Anthoxanthum alpinum</v>
      </c>
      <c r="C9219" t="s">
        <v>12</v>
      </c>
      <c r="D9219" t="s">
        <v>13</v>
      </c>
      <c r="E9219" t="s">
        <v>11</v>
      </c>
      <c r="G9219" t="s">
        <v>197</v>
      </c>
    </row>
    <row r="9220" spans="1:7" x14ac:dyDescent="0.25">
      <c r="A9220">
        <v>670</v>
      </c>
      <c r="B9220" t="str">
        <f>VLOOKUP(CONCATENATE(C9220,"_",D9220),acronyms!$A$2:$B$330,2,0)</f>
        <v>Campanula scheuchzeri</v>
      </c>
      <c r="C9220" t="s">
        <v>16</v>
      </c>
      <c r="D9220" t="s">
        <v>17</v>
      </c>
      <c r="E9220" t="s">
        <v>11</v>
      </c>
      <c r="G9220" t="s">
        <v>197</v>
      </c>
    </row>
    <row r="9221" spans="1:7" x14ac:dyDescent="0.25">
      <c r="A9221">
        <v>670</v>
      </c>
      <c r="B9221" t="str">
        <f>VLOOKUP(CONCATENATE(C9221,"_",D9221),acronyms!$A$2:$B$330,2,0)</f>
        <v>Cerastium fontanum s. str.</v>
      </c>
      <c r="C9221" t="s">
        <v>56</v>
      </c>
      <c r="D9221" t="s">
        <v>199</v>
      </c>
      <c r="E9221" t="s">
        <v>11</v>
      </c>
      <c r="G9221" t="s">
        <v>197</v>
      </c>
    </row>
    <row r="9222" spans="1:7" x14ac:dyDescent="0.25">
      <c r="A9222">
        <v>670</v>
      </c>
      <c r="B9222" t="str">
        <f>VLOOKUP(CONCATENATE(C9222,"_",D9222),acronyms!$A$2:$B$330,2,0)</f>
        <v>Cirsium spinosissimum</v>
      </c>
      <c r="C9222" t="s">
        <v>165</v>
      </c>
      <c r="D9222" t="s">
        <v>60</v>
      </c>
      <c r="E9222" t="s">
        <v>50</v>
      </c>
      <c r="G9222" t="s">
        <v>197</v>
      </c>
    </row>
    <row r="9223" spans="1:7" x14ac:dyDescent="0.25">
      <c r="A9223">
        <v>670</v>
      </c>
      <c r="B9223" t="str">
        <f>VLOOKUP(CONCATENATE(C9223,"_",D9223),acronyms!$A$2:$B$330,2,0)</f>
        <v>Deschampsia cespitosa subsp. cespitosa</v>
      </c>
      <c r="C9223" t="s">
        <v>89</v>
      </c>
      <c r="D9223" t="s">
        <v>90</v>
      </c>
      <c r="E9223" t="s">
        <v>50</v>
      </c>
      <c r="G9223" t="s">
        <v>197</v>
      </c>
    </row>
    <row r="9224" spans="1:7" x14ac:dyDescent="0.25">
      <c r="A9224">
        <v>670</v>
      </c>
      <c r="B9224" t="str">
        <f>VLOOKUP(CONCATENATE(C9224,"_",D9224),acronyms!$A$2:$B$330,2,0)</f>
        <v>Euphrasia minima</v>
      </c>
      <c r="C9224" t="s">
        <v>113</v>
      </c>
      <c r="D9224" t="s">
        <v>62</v>
      </c>
      <c r="E9224" t="s">
        <v>11</v>
      </c>
      <c r="G9224" t="s">
        <v>197</v>
      </c>
    </row>
    <row r="9225" spans="1:7" x14ac:dyDescent="0.25">
      <c r="A9225">
        <v>670</v>
      </c>
      <c r="B9225" t="str">
        <f>VLOOKUP(CONCATENATE(C9225,"_",D9225),acronyms!$A$2:$B$330,2,0)</f>
        <v>Festuca halleri agg.</v>
      </c>
      <c r="C9225" t="s">
        <v>19</v>
      </c>
      <c r="D9225" t="s">
        <v>58</v>
      </c>
      <c r="E9225" t="s">
        <v>11</v>
      </c>
      <c r="G9225" t="s">
        <v>197</v>
      </c>
    </row>
    <row r="9226" spans="1:7" x14ac:dyDescent="0.25">
      <c r="A9226">
        <v>670</v>
      </c>
      <c r="B9226" t="str">
        <f>VLOOKUP(CONCATENATE(C9226,"_",D9226),acronyms!$A$2:$B$330,2,0)</f>
        <v>Leucanthemopsis alpina</v>
      </c>
      <c r="C9226" t="s">
        <v>59</v>
      </c>
      <c r="D9226" t="s">
        <v>13</v>
      </c>
      <c r="E9226" t="s">
        <v>11</v>
      </c>
      <c r="G9226" t="s">
        <v>197</v>
      </c>
    </row>
    <row r="9227" spans="1:7" x14ac:dyDescent="0.25">
      <c r="A9227">
        <v>670</v>
      </c>
      <c r="B9227" t="str">
        <f>VLOOKUP(CONCATENATE(C9227,"_",D9227),acronyms!$A$2:$B$330,2,0)</f>
        <v>Luzula alpino-pilosa</v>
      </c>
      <c r="C9227" t="s">
        <v>30</v>
      </c>
      <c r="D9227" t="s">
        <v>31</v>
      </c>
      <c r="E9227">
        <v>1</v>
      </c>
      <c r="G9227" t="s">
        <v>197</v>
      </c>
    </row>
    <row r="9228" spans="1:7" x14ac:dyDescent="0.25">
      <c r="A9228">
        <v>670</v>
      </c>
      <c r="B9228" t="str">
        <f>VLOOKUP(CONCATENATE(C9228,"_",D9228),acronyms!$A$2:$B$330,2,0)</f>
        <v>Mutellina adonidifolia</v>
      </c>
      <c r="C9228" t="s">
        <v>99</v>
      </c>
      <c r="D9228" t="s">
        <v>100</v>
      </c>
      <c r="E9228" t="s">
        <v>11</v>
      </c>
      <c r="G9228" t="s">
        <v>197</v>
      </c>
    </row>
    <row r="9229" spans="1:7" x14ac:dyDescent="0.25">
      <c r="A9229">
        <v>670</v>
      </c>
      <c r="B9229" t="str">
        <f>VLOOKUP(CONCATENATE(C9229,"_",D9229),acronyms!$A$2:$B$330,2,0)</f>
        <v>Myosotis alpestris</v>
      </c>
      <c r="C9229" t="s">
        <v>101</v>
      </c>
      <c r="D9229" t="s">
        <v>13</v>
      </c>
      <c r="E9229" t="s">
        <v>11</v>
      </c>
      <c r="G9229" t="s">
        <v>197</v>
      </c>
    </row>
    <row r="9230" spans="1:7" x14ac:dyDescent="0.25">
      <c r="A9230">
        <v>670</v>
      </c>
      <c r="B9230" t="str">
        <f>VLOOKUP(CONCATENATE(C9230,"_",D9230),acronyms!$A$2:$B$330,2,0)</f>
        <v>Persicaria vivipara</v>
      </c>
      <c r="C9230" t="s">
        <v>32</v>
      </c>
      <c r="D9230" t="s">
        <v>33</v>
      </c>
      <c r="E9230">
        <v>1</v>
      </c>
      <c r="G9230" t="s">
        <v>197</v>
      </c>
    </row>
    <row r="9231" spans="1:7" x14ac:dyDescent="0.25">
      <c r="A9231">
        <v>670</v>
      </c>
      <c r="B9231" t="str">
        <f>VLOOKUP(CONCATENATE(C9231,"_",D9231),acronyms!$A$2:$B$330,2,0)</f>
        <v>Phleum alpinum agg.</v>
      </c>
      <c r="C9231" t="s">
        <v>162</v>
      </c>
      <c r="D9231" t="s">
        <v>156</v>
      </c>
      <c r="E9231" t="s">
        <v>11</v>
      </c>
      <c r="G9231" t="s">
        <v>197</v>
      </c>
    </row>
    <row r="9232" spans="1:7" x14ac:dyDescent="0.25">
      <c r="A9232">
        <v>670</v>
      </c>
      <c r="B9232" t="str">
        <f>VLOOKUP(CONCATENATE(C9232,"_",D9232),acronyms!$A$2:$B$330,2,0)</f>
        <v>Potentilla aurea</v>
      </c>
      <c r="C9232" t="s">
        <v>34</v>
      </c>
      <c r="D9232" t="s">
        <v>35</v>
      </c>
      <c r="E9232" t="s">
        <v>11</v>
      </c>
      <c r="G9232" t="s">
        <v>197</v>
      </c>
    </row>
    <row r="9233" spans="1:7" x14ac:dyDescent="0.25">
      <c r="A9233">
        <v>670</v>
      </c>
      <c r="B9233" t="str">
        <f>VLOOKUP(CONCATENATE(C9233,"_",D9233),acronyms!$A$2:$B$330,2,0)</f>
        <v>Ranunculus villarsii</v>
      </c>
      <c r="C9233" t="s">
        <v>36</v>
      </c>
      <c r="D9233" t="s">
        <v>37</v>
      </c>
      <c r="E9233" t="s">
        <v>11</v>
      </c>
      <c r="G9233" t="s">
        <v>197</v>
      </c>
    </row>
    <row r="9234" spans="1:7" x14ac:dyDescent="0.25">
      <c r="A9234">
        <v>670</v>
      </c>
      <c r="B9234" t="str">
        <f>VLOOKUP(CONCATENATE(C9234,"_",D9234),acronyms!$A$2:$B$330,2,0)</f>
        <v>Salix herbacea</v>
      </c>
      <c r="C9234" t="s">
        <v>40</v>
      </c>
      <c r="D9234" t="s">
        <v>81</v>
      </c>
      <c r="E9234" t="s">
        <v>11</v>
      </c>
      <c r="G9234" t="s">
        <v>197</v>
      </c>
    </row>
    <row r="9235" spans="1:7" x14ac:dyDescent="0.25">
      <c r="A9235">
        <v>670</v>
      </c>
      <c r="B9235" t="str">
        <f>VLOOKUP(CONCATENATE(C9235,"_",D9235),acronyms!$A$2:$B$330,2,0)</f>
        <v>Saxifraga bryoides</v>
      </c>
      <c r="C9235" t="s">
        <v>71</v>
      </c>
      <c r="D9235" t="s">
        <v>72</v>
      </c>
      <c r="E9235" t="s">
        <v>11</v>
      </c>
      <c r="G9235" t="s">
        <v>197</v>
      </c>
    </row>
    <row r="9236" spans="1:7" x14ac:dyDescent="0.25">
      <c r="A9236">
        <v>670</v>
      </c>
      <c r="B9236" t="str">
        <f>VLOOKUP(CONCATENATE(C9236,"_",D9236),acronyms!$A$2:$B$330,2,0)</f>
        <v>Scorzoneroides helvetica</v>
      </c>
      <c r="C9236" t="s">
        <v>42</v>
      </c>
      <c r="D9236" t="s">
        <v>41</v>
      </c>
      <c r="E9236" t="s">
        <v>11</v>
      </c>
      <c r="G9236" t="s">
        <v>197</v>
      </c>
    </row>
    <row r="9237" spans="1:7" x14ac:dyDescent="0.25">
      <c r="A9237">
        <v>670</v>
      </c>
      <c r="B9237" t="str">
        <f>VLOOKUP(CONCATENATE(C9237,"_",D9237),acronyms!$A$2:$B$330,2,0)</f>
        <v>Silene acaulis subsp. exscapa</v>
      </c>
      <c r="C9237" t="s">
        <v>43</v>
      </c>
      <c r="D9237" t="s">
        <v>73</v>
      </c>
      <c r="E9237">
        <v>1</v>
      </c>
      <c r="G9237" t="s">
        <v>197</v>
      </c>
    </row>
    <row r="9238" spans="1:7" x14ac:dyDescent="0.25">
      <c r="A9238">
        <v>670</v>
      </c>
      <c r="B9238" t="str">
        <f>VLOOKUP(CONCATENATE(C9238,"_",D9238),acronyms!$A$2:$B$330,2,0)</f>
        <v>Soldanella pusilla</v>
      </c>
      <c r="C9238" t="s">
        <v>44</v>
      </c>
      <c r="D9238" t="s">
        <v>127</v>
      </c>
      <c r="E9238" t="s">
        <v>11</v>
      </c>
      <c r="G9238" t="s">
        <v>197</v>
      </c>
    </row>
    <row r="9239" spans="1:7" x14ac:dyDescent="0.25">
      <c r="A9239">
        <v>670</v>
      </c>
      <c r="B9239" t="str">
        <f>VLOOKUP(CONCATENATE(C9239,"_",D9239),acronyms!$A$2:$B$330,2,0)</f>
        <v>Taraxacum sp.</v>
      </c>
      <c r="C9239" t="s">
        <v>166</v>
      </c>
      <c r="D9239" t="s">
        <v>134</v>
      </c>
      <c r="E9239">
        <v>1</v>
      </c>
      <c r="G9239" t="s">
        <v>197</v>
      </c>
    </row>
    <row r="9240" spans="1:7" x14ac:dyDescent="0.25">
      <c r="A9240">
        <v>670</v>
      </c>
      <c r="B9240" t="str">
        <f>VLOOKUP(CONCATENATE(C9240,"_",D9240),acronyms!$A$2:$B$330,2,0)</f>
        <v>Trifolium pallescens</v>
      </c>
      <c r="C9240" t="s">
        <v>108</v>
      </c>
      <c r="D9240" t="s">
        <v>109</v>
      </c>
      <c r="E9240" t="s">
        <v>11</v>
      </c>
      <c r="G9240" t="s">
        <v>197</v>
      </c>
    </row>
    <row r="9241" spans="1:7" x14ac:dyDescent="0.25">
      <c r="A9241">
        <v>670</v>
      </c>
      <c r="B9241" t="str">
        <f>VLOOKUP(CONCATENATE(C9241,"_",D9241),acronyms!$A$2:$B$330,2,0)</f>
        <v>Viola biflora</v>
      </c>
      <c r="C9241" t="s">
        <v>52</v>
      </c>
      <c r="D9241" t="s">
        <v>53</v>
      </c>
      <c r="E9241" t="s">
        <v>11</v>
      </c>
      <c r="G9241" t="s">
        <v>197</v>
      </c>
    </row>
    <row r="9242" spans="1:7" x14ac:dyDescent="0.25">
      <c r="A9242">
        <v>671</v>
      </c>
      <c r="B9242" t="str">
        <f>VLOOKUP(CONCATENATE(C9242,"_",D9242),acronyms!$A$2:$B$330,2,0)</f>
        <v>Achillea moschata</v>
      </c>
      <c r="C9242" t="s">
        <v>115</v>
      </c>
      <c r="D9242" t="s">
        <v>112</v>
      </c>
      <c r="E9242">
        <v>1</v>
      </c>
      <c r="G9242" t="s">
        <v>75</v>
      </c>
    </row>
    <row r="9243" spans="1:7" x14ac:dyDescent="0.25">
      <c r="A9243">
        <v>671</v>
      </c>
      <c r="B9243" t="str">
        <f>VLOOKUP(CONCATENATE(C9243,"_",D9243),acronyms!$A$2:$B$330,2,0)</f>
        <v>Agrostis rupestris</v>
      </c>
      <c r="C9243" t="s">
        <v>7</v>
      </c>
      <c r="D9243" t="s">
        <v>74</v>
      </c>
      <c r="E9243" t="s">
        <v>50</v>
      </c>
      <c r="G9243" t="s">
        <v>75</v>
      </c>
    </row>
    <row r="9244" spans="1:7" x14ac:dyDescent="0.25">
      <c r="A9244">
        <v>671</v>
      </c>
      <c r="B9244" t="str">
        <f>VLOOKUP(CONCATENATE(C9244,"_",D9244),acronyms!$A$2:$B$330,2,0)</f>
        <v>Anthoxanthum alpinum</v>
      </c>
      <c r="C9244" t="s">
        <v>12</v>
      </c>
      <c r="D9244" t="s">
        <v>13</v>
      </c>
      <c r="E9244">
        <v>1</v>
      </c>
      <c r="G9244" t="s">
        <v>75</v>
      </c>
    </row>
    <row r="9245" spans="1:7" x14ac:dyDescent="0.25">
      <c r="A9245">
        <v>671</v>
      </c>
      <c r="B9245" t="str">
        <f>VLOOKUP(CONCATENATE(C9245,"_",D9245),acronyms!$A$2:$B$330,2,0)</f>
        <v>Campanula barbata subsp. barbata</v>
      </c>
      <c r="C9245" t="s">
        <v>16</v>
      </c>
      <c r="D9245" t="s">
        <v>94</v>
      </c>
      <c r="E9245" t="s">
        <v>46</v>
      </c>
      <c r="G9245" t="s">
        <v>75</v>
      </c>
    </row>
    <row r="9246" spans="1:7" x14ac:dyDescent="0.25">
      <c r="A9246">
        <v>671</v>
      </c>
      <c r="B9246" t="str">
        <f>VLOOKUP(CONCATENATE(C9246,"_",D9246),acronyms!$A$2:$B$330,2,0)</f>
        <v>Campanula scheuchzeri</v>
      </c>
      <c r="C9246" t="s">
        <v>16</v>
      </c>
      <c r="D9246" t="s">
        <v>17</v>
      </c>
      <c r="E9246" t="s">
        <v>11</v>
      </c>
      <c r="G9246" t="s">
        <v>75</v>
      </c>
    </row>
    <row r="9247" spans="1:7" x14ac:dyDescent="0.25">
      <c r="A9247">
        <v>671</v>
      </c>
      <c r="B9247" t="str">
        <f>VLOOKUP(CONCATENATE(C9247,"_",D9247),acronyms!$A$2:$B$330,2,0)</f>
        <v>Euphrasia sp.</v>
      </c>
      <c r="C9247" t="s">
        <v>113</v>
      </c>
      <c r="D9247" t="s">
        <v>134</v>
      </c>
      <c r="E9247" t="s">
        <v>18</v>
      </c>
      <c r="G9247" t="s">
        <v>75</v>
      </c>
    </row>
    <row r="9248" spans="1:7" x14ac:dyDescent="0.25">
      <c r="A9248">
        <v>671</v>
      </c>
      <c r="B9248" t="str">
        <f>VLOOKUP(CONCATENATE(C9248,"_",D9248),acronyms!$A$2:$B$330,2,0)</f>
        <v>Festuca halleri agg.</v>
      </c>
      <c r="C9248" t="s">
        <v>19</v>
      </c>
      <c r="D9248" t="s">
        <v>58</v>
      </c>
      <c r="E9248" t="s">
        <v>50</v>
      </c>
      <c r="G9248" t="s">
        <v>75</v>
      </c>
    </row>
    <row r="9249" spans="1:7" x14ac:dyDescent="0.25">
      <c r="A9249">
        <v>671</v>
      </c>
      <c r="B9249" t="str">
        <f>VLOOKUP(CONCATENATE(C9249,"_",D9249),acronyms!$A$2:$B$330,2,0)</f>
        <v>Gnaphalium supinum</v>
      </c>
      <c r="C9249" t="s">
        <v>77</v>
      </c>
      <c r="D9249" t="s">
        <v>78</v>
      </c>
      <c r="E9249" t="s">
        <v>18</v>
      </c>
      <c r="G9249" t="s">
        <v>75</v>
      </c>
    </row>
    <row r="9250" spans="1:7" x14ac:dyDescent="0.25">
      <c r="A9250">
        <v>671</v>
      </c>
      <c r="B9250" t="str">
        <f>VLOOKUP(CONCATENATE(C9250,"_",D9250),acronyms!$A$2:$B$330,2,0)</f>
        <v>Luzula alpino-pilosa</v>
      </c>
      <c r="C9250" t="s">
        <v>30</v>
      </c>
      <c r="D9250" t="s">
        <v>31</v>
      </c>
      <c r="E9250" t="s">
        <v>11</v>
      </c>
      <c r="G9250" t="s">
        <v>75</v>
      </c>
    </row>
    <row r="9251" spans="1:7" x14ac:dyDescent="0.25">
      <c r="A9251">
        <v>671</v>
      </c>
      <c r="B9251" t="str">
        <f>VLOOKUP(CONCATENATE(C9251,"_",D9251),acronyms!$A$2:$B$330,2,0)</f>
        <v>Luzula spicata</v>
      </c>
      <c r="C9251" t="s">
        <v>30</v>
      </c>
      <c r="D9251" t="s">
        <v>60</v>
      </c>
      <c r="E9251" t="s">
        <v>11</v>
      </c>
      <c r="G9251" t="s">
        <v>75</v>
      </c>
    </row>
    <row r="9252" spans="1:7" x14ac:dyDescent="0.25">
      <c r="A9252">
        <v>671</v>
      </c>
      <c r="B9252" t="str">
        <f>VLOOKUP(CONCATENATE(C9252,"_",D9252),acronyms!$A$2:$B$330,2,0)</f>
        <v>Myosotis alpestris</v>
      </c>
      <c r="C9252" t="s">
        <v>101</v>
      </c>
      <c r="D9252" t="s">
        <v>13</v>
      </c>
      <c r="E9252" t="s">
        <v>11</v>
      </c>
      <c r="G9252" t="s">
        <v>75</v>
      </c>
    </row>
    <row r="9253" spans="1:7" x14ac:dyDescent="0.25">
      <c r="A9253">
        <v>671</v>
      </c>
      <c r="B9253" t="str">
        <f>VLOOKUP(CONCATENATE(C9253,"_",D9253),acronyms!$A$2:$B$330,2,0)</f>
        <v>Persicaria vivipara</v>
      </c>
      <c r="C9253" t="s">
        <v>32</v>
      </c>
      <c r="D9253" t="s">
        <v>33</v>
      </c>
      <c r="E9253" t="s">
        <v>11</v>
      </c>
      <c r="G9253" t="s">
        <v>75</v>
      </c>
    </row>
    <row r="9254" spans="1:7" x14ac:dyDescent="0.25">
      <c r="A9254">
        <v>671</v>
      </c>
      <c r="B9254" t="str">
        <f>VLOOKUP(CONCATENATE(C9254,"_",D9254),acronyms!$A$2:$B$330,2,0)</f>
        <v>Phyteuma hemisphaericum</v>
      </c>
      <c r="C9254" t="s">
        <v>91</v>
      </c>
      <c r="D9254" t="s">
        <v>92</v>
      </c>
      <c r="E9254">
        <v>1</v>
      </c>
      <c r="G9254" t="s">
        <v>75</v>
      </c>
    </row>
    <row r="9255" spans="1:7" x14ac:dyDescent="0.25">
      <c r="A9255">
        <v>671</v>
      </c>
      <c r="B9255" t="str">
        <f>VLOOKUP(CONCATENATE(C9255,"_",D9255),acronyms!$A$2:$B$330,2,0)</f>
        <v>Poa alpina</v>
      </c>
      <c r="C9255" t="s">
        <v>79</v>
      </c>
      <c r="D9255" t="s">
        <v>13</v>
      </c>
      <c r="E9255" t="s">
        <v>11</v>
      </c>
      <c r="G9255" t="s">
        <v>75</v>
      </c>
    </row>
    <row r="9256" spans="1:7" x14ac:dyDescent="0.25">
      <c r="A9256">
        <v>671</v>
      </c>
      <c r="B9256" t="str">
        <f>VLOOKUP(CONCATENATE(C9256,"_",D9256),acronyms!$A$2:$B$330,2,0)</f>
        <v>Potentilla aurea</v>
      </c>
      <c r="C9256" t="s">
        <v>34</v>
      </c>
      <c r="D9256" t="s">
        <v>35</v>
      </c>
      <c r="E9256" t="s">
        <v>11</v>
      </c>
      <c r="G9256" t="s">
        <v>75</v>
      </c>
    </row>
    <row r="9257" spans="1:7" x14ac:dyDescent="0.25">
      <c r="A9257">
        <v>671</v>
      </c>
      <c r="B9257" t="str">
        <f>VLOOKUP(CONCATENATE(C9257,"_",D9257),acronyms!$A$2:$B$330,2,0)</f>
        <v>Sagina saginoides</v>
      </c>
      <c r="C9257" t="s">
        <v>86</v>
      </c>
      <c r="D9257" t="s">
        <v>86</v>
      </c>
      <c r="E9257" t="s">
        <v>11</v>
      </c>
      <c r="G9257" t="s">
        <v>75</v>
      </c>
    </row>
    <row r="9258" spans="1:7" x14ac:dyDescent="0.25">
      <c r="A9258">
        <v>671</v>
      </c>
      <c r="B9258" t="str">
        <f>VLOOKUP(CONCATENATE(C9258,"_",D9258),acronyms!$A$2:$B$330,2,0)</f>
        <v>Salix herbacea</v>
      </c>
      <c r="C9258" t="s">
        <v>40</v>
      </c>
      <c r="D9258" t="s">
        <v>81</v>
      </c>
      <c r="E9258" t="s">
        <v>11</v>
      </c>
      <c r="G9258" t="s">
        <v>75</v>
      </c>
    </row>
    <row r="9259" spans="1:7" x14ac:dyDescent="0.25">
      <c r="A9259">
        <v>671</v>
      </c>
      <c r="B9259" t="str">
        <f>VLOOKUP(CONCATENATE(C9259,"_",D9259),acronyms!$A$2:$B$330,2,0)</f>
        <v>Saxifraga bryoides</v>
      </c>
      <c r="C9259" t="s">
        <v>71</v>
      </c>
      <c r="D9259" t="s">
        <v>72</v>
      </c>
      <c r="E9259" t="s">
        <v>11</v>
      </c>
      <c r="G9259" t="s">
        <v>75</v>
      </c>
    </row>
    <row r="9260" spans="1:7" x14ac:dyDescent="0.25">
      <c r="A9260">
        <v>671</v>
      </c>
      <c r="B9260" t="str">
        <f>VLOOKUP(CONCATENATE(C9260,"_",D9260),acronyms!$A$2:$B$330,2,0)</f>
        <v>Scorzoneroides helvetica</v>
      </c>
      <c r="C9260" t="s">
        <v>42</v>
      </c>
      <c r="D9260" t="s">
        <v>41</v>
      </c>
      <c r="E9260" t="s">
        <v>11</v>
      </c>
      <c r="G9260" t="s">
        <v>75</v>
      </c>
    </row>
    <row r="9261" spans="1:7" x14ac:dyDescent="0.25">
      <c r="A9261">
        <v>671</v>
      </c>
      <c r="B9261" t="str">
        <f>VLOOKUP(CONCATENATE(C9261,"_",D9261),acronyms!$A$2:$B$330,2,0)</f>
        <v>Sedum alpestre</v>
      </c>
      <c r="C9261" t="s">
        <v>63</v>
      </c>
      <c r="D9261" t="s">
        <v>13</v>
      </c>
      <c r="E9261" t="s">
        <v>11</v>
      </c>
      <c r="G9261" t="s">
        <v>75</v>
      </c>
    </row>
    <row r="9262" spans="1:7" x14ac:dyDescent="0.25">
      <c r="A9262">
        <v>671</v>
      </c>
      <c r="B9262" t="str">
        <f>VLOOKUP(CONCATENATE(C9262,"_",D9262),acronyms!$A$2:$B$330,2,0)</f>
        <v>Sempervivum montanum s. str.</v>
      </c>
      <c r="C9262" t="s">
        <v>95</v>
      </c>
      <c r="D9262" t="s">
        <v>26</v>
      </c>
      <c r="E9262" t="s">
        <v>11</v>
      </c>
      <c r="G9262" t="s">
        <v>75</v>
      </c>
    </row>
    <row r="9263" spans="1:7" x14ac:dyDescent="0.25">
      <c r="A9263">
        <v>671</v>
      </c>
      <c r="B9263" t="str">
        <f>VLOOKUP(CONCATENATE(C9263,"_",D9263),acronyms!$A$2:$B$330,2,0)</f>
        <v>Senecio incanus subsp. carniolicus</v>
      </c>
      <c r="C9263" t="s">
        <v>146</v>
      </c>
      <c r="D9263" t="s">
        <v>147</v>
      </c>
      <c r="E9263" t="s">
        <v>18</v>
      </c>
      <c r="G9263" t="s">
        <v>75</v>
      </c>
    </row>
    <row r="9264" spans="1:7" x14ac:dyDescent="0.25">
      <c r="A9264">
        <v>671</v>
      </c>
      <c r="B9264" t="str">
        <f>VLOOKUP(CONCATENATE(C9264,"_",D9264),acronyms!$A$2:$B$330,2,0)</f>
        <v>Trifolium pallescens</v>
      </c>
      <c r="C9264" t="s">
        <v>108</v>
      </c>
      <c r="D9264" t="s">
        <v>109</v>
      </c>
      <c r="E9264">
        <v>1</v>
      </c>
      <c r="G9264" t="s">
        <v>75</v>
      </c>
    </row>
    <row r="9265" spans="1:7" x14ac:dyDescent="0.25">
      <c r="A9265">
        <v>672</v>
      </c>
      <c r="B9265" t="str">
        <f>VLOOKUP(CONCATENATE(C9265,"_",D9265),acronyms!$A$2:$B$330,2,0)</f>
        <v>Achillea moschata</v>
      </c>
      <c r="C9265" t="s">
        <v>115</v>
      </c>
      <c r="D9265" t="s">
        <v>112</v>
      </c>
      <c r="E9265" t="s">
        <v>11</v>
      </c>
      <c r="G9265" t="s">
        <v>75</v>
      </c>
    </row>
    <row r="9266" spans="1:7" x14ac:dyDescent="0.25">
      <c r="A9266">
        <v>672</v>
      </c>
      <c r="B9266" t="str">
        <f>VLOOKUP(CONCATENATE(C9266,"_",D9266),acronyms!$A$2:$B$330,2,0)</f>
        <v>Agrostis rupestris</v>
      </c>
      <c r="C9266" t="s">
        <v>7</v>
      </c>
      <c r="D9266" t="s">
        <v>74</v>
      </c>
      <c r="E9266">
        <v>1</v>
      </c>
      <c r="G9266" t="s">
        <v>75</v>
      </c>
    </row>
    <row r="9267" spans="1:7" x14ac:dyDescent="0.25">
      <c r="A9267">
        <v>672</v>
      </c>
      <c r="B9267" t="str">
        <f>VLOOKUP(CONCATENATE(C9267,"_",D9267),acronyms!$A$2:$B$330,2,0)</f>
        <v>Anthoxanthum alpinum</v>
      </c>
      <c r="C9267" t="s">
        <v>12</v>
      </c>
      <c r="D9267" t="s">
        <v>13</v>
      </c>
      <c r="E9267">
        <v>1</v>
      </c>
      <c r="G9267" t="s">
        <v>75</v>
      </c>
    </row>
    <row r="9268" spans="1:7" x14ac:dyDescent="0.25">
      <c r="A9268">
        <v>672</v>
      </c>
      <c r="B9268" t="str">
        <f>VLOOKUP(CONCATENATE(C9268,"_",D9268),acronyms!$A$2:$B$330,2,0)</f>
        <v>Campanula scheuchzeri</v>
      </c>
      <c r="C9268" t="s">
        <v>16</v>
      </c>
      <c r="D9268" t="s">
        <v>17</v>
      </c>
      <c r="E9268" t="s">
        <v>11</v>
      </c>
      <c r="G9268" t="s">
        <v>75</v>
      </c>
    </row>
    <row r="9269" spans="1:7" x14ac:dyDescent="0.25">
      <c r="A9269">
        <v>672</v>
      </c>
      <c r="B9269" t="str">
        <f>VLOOKUP(CONCATENATE(C9269,"_",D9269),acronyms!$A$2:$B$330,2,0)</f>
        <v>Deschampsia cespitosa subsp. cespitosa</v>
      </c>
      <c r="C9269" t="s">
        <v>89</v>
      </c>
      <c r="D9269" t="s">
        <v>90</v>
      </c>
      <c r="E9269" t="s">
        <v>11</v>
      </c>
      <c r="G9269" t="s">
        <v>75</v>
      </c>
    </row>
    <row r="9270" spans="1:7" x14ac:dyDescent="0.25">
      <c r="A9270">
        <v>672</v>
      </c>
      <c r="B9270" t="str">
        <f>VLOOKUP(CONCATENATE(C9270,"_",D9270),acronyms!$A$2:$B$330,2,0)</f>
        <v>Festuca halleri agg.</v>
      </c>
      <c r="C9270" t="s">
        <v>19</v>
      </c>
      <c r="D9270" t="s">
        <v>58</v>
      </c>
      <c r="E9270">
        <v>1</v>
      </c>
      <c r="G9270" t="s">
        <v>75</v>
      </c>
    </row>
    <row r="9271" spans="1:7" x14ac:dyDescent="0.25">
      <c r="A9271">
        <v>672</v>
      </c>
      <c r="B9271" t="str">
        <f>VLOOKUP(CONCATENATE(C9271,"_",D9271),acronyms!$A$2:$B$330,2,0)</f>
        <v>Leontodon hispidus</v>
      </c>
      <c r="C9271" t="s">
        <v>28</v>
      </c>
      <c r="D9271" t="s">
        <v>29</v>
      </c>
      <c r="E9271" t="s">
        <v>46</v>
      </c>
      <c r="G9271" t="s">
        <v>75</v>
      </c>
    </row>
    <row r="9272" spans="1:7" x14ac:dyDescent="0.25">
      <c r="A9272">
        <v>672</v>
      </c>
      <c r="B9272" t="str">
        <f>VLOOKUP(CONCATENATE(C9272,"_",D9272),acronyms!$A$2:$B$330,2,0)</f>
        <v>Leucanthemopsis alpina</v>
      </c>
      <c r="C9272" t="s">
        <v>59</v>
      </c>
      <c r="D9272" t="s">
        <v>13</v>
      </c>
      <c r="E9272" t="s">
        <v>18</v>
      </c>
      <c r="G9272" t="s">
        <v>75</v>
      </c>
    </row>
    <row r="9273" spans="1:7" x14ac:dyDescent="0.25">
      <c r="A9273">
        <v>672</v>
      </c>
      <c r="B9273" t="str">
        <f>VLOOKUP(CONCATENATE(C9273,"_",D9273),acronyms!$A$2:$B$330,2,0)</f>
        <v>Persicaria vivipara</v>
      </c>
      <c r="C9273" t="s">
        <v>32</v>
      </c>
      <c r="D9273" t="s">
        <v>33</v>
      </c>
      <c r="E9273" t="s">
        <v>11</v>
      </c>
      <c r="G9273" t="s">
        <v>75</v>
      </c>
    </row>
    <row r="9274" spans="1:7" x14ac:dyDescent="0.25">
      <c r="A9274">
        <v>672</v>
      </c>
      <c r="B9274" t="str">
        <f>VLOOKUP(CONCATENATE(C9274,"_",D9274),acronyms!$A$2:$B$330,2,0)</f>
        <v>Poa alpina</v>
      </c>
      <c r="C9274" t="s">
        <v>79</v>
      </c>
      <c r="D9274" t="s">
        <v>13</v>
      </c>
      <c r="E9274" t="s">
        <v>11</v>
      </c>
      <c r="G9274" t="s">
        <v>75</v>
      </c>
    </row>
    <row r="9275" spans="1:7" x14ac:dyDescent="0.25">
      <c r="A9275">
        <v>672</v>
      </c>
      <c r="B9275" t="str">
        <f>VLOOKUP(CONCATENATE(C9275,"_",D9275),acronyms!$A$2:$B$330,2,0)</f>
        <v>Pyrola minor</v>
      </c>
      <c r="C9275" t="s">
        <v>105</v>
      </c>
      <c r="D9275" t="s">
        <v>62</v>
      </c>
      <c r="E9275" t="s">
        <v>11</v>
      </c>
      <c r="G9275" t="s">
        <v>75</v>
      </c>
    </row>
    <row r="9276" spans="1:7" x14ac:dyDescent="0.25">
      <c r="A9276">
        <v>672</v>
      </c>
      <c r="B9276" t="str">
        <f>VLOOKUP(CONCATENATE(C9276,"_",D9276),acronyms!$A$2:$B$330,2,0)</f>
        <v>Rhododendron ferrugineum</v>
      </c>
      <c r="C9276" t="s">
        <v>38</v>
      </c>
      <c r="D9276" t="s">
        <v>39</v>
      </c>
      <c r="E9276" t="s">
        <v>11</v>
      </c>
      <c r="G9276" t="s">
        <v>75</v>
      </c>
    </row>
    <row r="9277" spans="1:7" x14ac:dyDescent="0.25">
      <c r="A9277">
        <v>672</v>
      </c>
      <c r="B9277" t="str">
        <f>VLOOKUP(CONCATENATE(C9277,"_",D9277),acronyms!$A$2:$B$330,2,0)</f>
        <v>Salix helvetica</v>
      </c>
      <c r="C9277" t="s">
        <v>40</v>
      </c>
      <c r="D9277" t="s">
        <v>41</v>
      </c>
      <c r="E9277">
        <v>3</v>
      </c>
      <c r="G9277" t="s">
        <v>75</v>
      </c>
    </row>
    <row r="9278" spans="1:7" x14ac:dyDescent="0.25">
      <c r="A9278">
        <v>672</v>
      </c>
      <c r="B9278" t="str">
        <f>VLOOKUP(CONCATENATE(C9278,"_",D9278),acronyms!$A$2:$B$330,2,0)</f>
        <v>Sibbaldia procumbens</v>
      </c>
      <c r="C9278" t="s">
        <v>129</v>
      </c>
      <c r="D9278" t="s">
        <v>130</v>
      </c>
      <c r="E9278" t="s">
        <v>11</v>
      </c>
      <c r="G9278" t="s">
        <v>75</v>
      </c>
    </row>
    <row r="9279" spans="1:7" x14ac:dyDescent="0.25">
      <c r="A9279">
        <v>672</v>
      </c>
      <c r="B9279" t="str">
        <f>VLOOKUP(CONCATENATE(C9279,"_",D9279),acronyms!$A$2:$B$330,2,0)</f>
        <v>Trifolium pallescens</v>
      </c>
      <c r="C9279" t="s">
        <v>108</v>
      </c>
      <c r="D9279" t="s">
        <v>109</v>
      </c>
      <c r="E9279" t="s">
        <v>11</v>
      </c>
      <c r="G9279" t="s">
        <v>75</v>
      </c>
    </row>
    <row r="9280" spans="1:7" x14ac:dyDescent="0.25">
      <c r="A9280">
        <v>672</v>
      </c>
      <c r="B9280" t="str">
        <f>VLOOKUP(CONCATENATE(C9280,"_",D9280),acronyms!$A$2:$B$330,2,0)</f>
        <v>Trifolium pratense subsp. pratense</v>
      </c>
      <c r="C9280" t="s">
        <v>108</v>
      </c>
      <c r="D9280" t="s">
        <v>110</v>
      </c>
      <c r="E9280">
        <v>1</v>
      </c>
      <c r="G9280" t="s">
        <v>75</v>
      </c>
    </row>
    <row r="9281" spans="1:7" x14ac:dyDescent="0.25">
      <c r="A9281">
        <v>673</v>
      </c>
      <c r="B9281" t="str">
        <f>VLOOKUP(CONCATENATE(C9281,"_",D9281),acronyms!$A$2:$B$330,2,0)</f>
        <v>Achillea moschata</v>
      </c>
      <c r="C9281" t="s">
        <v>115</v>
      </c>
      <c r="D9281" t="s">
        <v>112</v>
      </c>
      <c r="E9281" t="s">
        <v>11</v>
      </c>
      <c r="G9281" t="s">
        <v>8</v>
      </c>
    </row>
    <row r="9282" spans="1:7" x14ac:dyDescent="0.25">
      <c r="A9282">
        <v>673</v>
      </c>
      <c r="B9282" t="str">
        <f>VLOOKUP(CONCATENATE(C9282,"_",D9282),acronyms!$A$2:$B$330,2,0)</f>
        <v>Agrostis agrostiflora</v>
      </c>
      <c r="C9282" t="s">
        <v>7</v>
      </c>
      <c r="D9282" t="s">
        <v>7</v>
      </c>
      <c r="E9282" t="s">
        <v>11</v>
      </c>
      <c r="G9282" t="s">
        <v>8</v>
      </c>
    </row>
    <row r="9283" spans="1:7" x14ac:dyDescent="0.25">
      <c r="A9283">
        <v>673</v>
      </c>
      <c r="B9283" t="str">
        <f>VLOOKUP(CONCATENATE(C9283,"_",D9283),acronyms!$A$2:$B$330,2,0)</f>
        <v>Agrostis rupestris</v>
      </c>
      <c r="C9283" t="s">
        <v>7</v>
      </c>
      <c r="D9283" t="s">
        <v>74</v>
      </c>
      <c r="E9283" t="s">
        <v>11</v>
      </c>
      <c r="G9283" t="s">
        <v>8</v>
      </c>
    </row>
    <row r="9284" spans="1:7" x14ac:dyDescent="0.25">
      <c r="A9284">
        <v>673</v>
      </c>
      <c r="B9284" t="str">
        <f>VLOOKUP(CONCATENATE(C9284,"_",D9284),acronyms!$A$2:$B$330,2,0)</f>
        <v>Anthoxanthum alpinum</v>
      </c>
      <c r="C9284" t="s">
        <v>12</v>
      </c>
      <c r="D9284" t="s">
        <v>13</v>
      </c>
      <c r="E9284">
        <v>1</v>
      </c>
      <c r="G9284" t="s">
        <v>8</v>
      </c>
    </row>
    <row r="9285" spans="1:7" x14ac:dyDescent="0.25">
      <c r="A9285">
        <v>673</v>
      </c>
      <c r="B9285" t="str">
        <f>VLOOKUP(CONCATENATE(C9285,"_",D9285),acronyms!$A$2:$B$330,2,0)</f>
        <v>Botrychium lunaria</v>
      </c>
      <c r="C9285" t="s">
        <v>174</v>
      </c>
      <c r="D9285" t="s">
        <v>175</v>
      </c>
      <c r="E9285" t="s">
        <v>11</v>
      </c>
      <c r="G9285" t="s">
        <v>8</v>
      </c>
    </row>
    <row r="9286" spans="1:7" x14ac:dyDescent="0.25">
      <c r="A9286">
        <v>673</v>
      </c>
      <c r="B9286" t="str">
        <f>VLOOKUP(CONCATENATE(C9286,"_",D9286),acronyms!$A$2:$B$330,2,0)</f>
        <v>Campanula scheuchzeri</v>
      </c>
      <c r="C9286" t="s">
        <v>16</v>
      </c>
      <c r="D9286" t="s">
        <v>17</v>
      </c>
      <c r="E9286" t="s">
        <v>11</v>
      </c>
      <c r="G9286" t="s">
        <v>8</v>
      </c>
    </row>
    <row r="9287" spans="1:7" x14ac:dyDescent="0.25">
      <c r="A9287">
        <v>673</v>
      </c>
      <c r="B9287" t="str">
        <f>VLOOKUP(CONCATENATE(C9287,"_",D9287),acronyms!$A$2:$B$330,2,0)</f>
        <v>Coeloglossum viride</v>
      </c>
      <c r="C9287" t="s">
        <v>203</v>
      </c>
      <c r="D9287" t="s">
        <v>45</v>
      </c>
      <c r="E9287" t="s">
        <v>11</v>
      </c>
      <c r="G9287" t="s">
        <v>8</v>
      </c>
    </row>
    <row r="9288" spans="1:7" x14ac:dyDescent="0.25">
      <c r="A9288">
        <v>673</v>
      </c>
      <c r="B9288" t="str">
        <f>VLOOKUP(CONCATENATE(C9288,"_",D9288),acronyms!$A$2:$B$330,2,0)</f>
        <v>Doronicum clusii subsp. clusii</v>
      </c>
      <c r="C9288" t="s">
        <v>144</v>
      </c>
      <c r="D9288" t="s">
        <v>145</v>
      </c>
      <c r="E9288">
        <v>1</v>
      </c>
      <c r="G9288" t="s">
        <v>8</v>
      </c>
    </row>
    <row r="9289" spans="1:7" x14ac:dyDescent="0.25">
      <c r="A9289">
        <v>673</v>
      </c>
      <c r="B9289" t="str">
        <f>VLOOKUP(CONCATENATE(C9289,"_",D9289),acronyms!$A$2:$B$330,2,0)</f>
        <v>Festuca halleri agg.</v>
      </c>
      <c r="C9289" t="s">
        <v>19</v>
      </c>
      <c r="D9289" t="s">
        <v>58</v>
      </c>
      <c r="E9289">
        <v>1</v>
      </c>
      <c r="G9289" t="s">
        <v>8</v>
      </c>
    </row>
    <row r="9290" spans="1:7" x14ac:dyDescent="0.25">
      <c r="A9290">
        <v>673</v>
      </c>
      <c r="B9290" t="str">
        <f>VLOOKUP(CONCATENATE(C9290,"_",D9290),acronyms!$A$2:$B$330,2,0)</f>
        <v>Leucanthemopsis alpina</v>
      </c>
      <c r="C9290" t="s">
        <v>59</v>
      </c>
      <c r="D9290" t="s">
        <v>13</v>
      </c>
      <c r="E9290" t="s">
        <v>11</v>
      </c>
      <c r="G9290" t="s">
        <v>8</v>
      </c>
    </row>
    <row r="9291" spans="1:7" x14ac:dyDescent="0.25">
      <c r="A9291">
        <v>673</v>
      </c>
      <c r="B9291" t="str">
        <f>VLOOKUP(CONCATENATE(C9291,"_",D9291),acronyms!$A$2:$B$330,2,0)</f>
        <v>Luzula spicata</v>
      </c>
      <c r="C9291" t="s">
        <v>30</v>
      </c>
      <c r="D9291" t="s">
        <v>60</v>
      </c>
      <c r="E9291">
        <v>1</v>
      </c>
      <c r="G9291" t="s">
        <v>8</v>
      </c>
    </row>
    <row r="9292" spans="1:7" x14ac:dyDescent="0.25">
      <c r="A9292">
        <v>673</v>
      </c>
      <c r="B9292" t="str">
        <f>VLOOKUP(CONCATENATE(C9292,"_",D9292),acronyms!$A$2:$B$330,2,0)</f>
        <v>Myosotis alpestris</v>
      </c>
      <c r="C9292" t="s">
        <v>101</v>
      </c>
      <c r="D9292" t="s">
        <v>13</v>
      </c>
      <c r="E9292" t="s">
        <v>11</v>
      </c>
      <c r="G9292" t="s">
        <v>8</v>
      </c>
    </row>
    <row r="9293" spans="1:7" x14ac:dyDescent="0.25">
      <c r="A9293">
        <v>673</v>
      </c>
      <c r="B9293" t="str">
        <f>VLOOKUP(CONCATENATE(C9293,"_",D9293),acronyms!$A$2:$B$330,2,0)</f>
        <v>Persicaria vivipara</v>
      </c>
      <c r="C9293" t="s">
        <v>32</v>
      </c>
      <c r="D9293" t="s">
        <v>33</v>
      </c>
      <c r="E9293" t="s">
        <v>50</v>
      </c>
      <c r="G9293" t="s">
        <v>8</v>
      </c>
    </row>
    <row r="9294" spans="1:7" x14ac:dyDescent="0.25">
      <c r="A9294">
        <v>673</v>
      </c>
      <c r="B9294" t="str">
        <f>VLOOKUP(CONCATENATE(C9294,"_",D9294),acronyms!$A$2:$B$330,2,0)</f>
        <v>Phyteuma hemisphaericum</v>
      </c>
      <c r="C9294" t="s">
        <v>91</v>
      </c>
      <c r="D9294" t="s">
        <v>92</v>
      </c>
      <c r="E9294" t="s">
        <v>11</v>
      </c>
      <c r="G9294" t="s">
        <v>8</v>
      </c>
    </row>
    <row r="9295" spans="1:7" x14ac:dyDescent="0.25">
      <c r="A9295">
        <v>673</v>
      </c>
      <c r="B9295" t="str">
        <f>VLOOKUP(CONCATENATE(C9295,"_",D9295),acronyms!$A$2:$B$330,2,0)</f>
        <v>Poa alpina</v>
      </c>
      <c r="C9295" t="s">
        <v>79</v>
      </c>
      <c r="D9295" t="s">
        <v>13</v>
      </c>
      <c r="E9295">
        <v>1</v>
      </c>
      <c r="G9295" t="s">
        <v>8</v>
      </c>
    </row>
    <row r="9296" spans="1:7" x14ac:dyDescent="0.25">
      <c r="A9296">
        <v>673</v>
      </c>
      <c r="B9296" t="str">
        <f>VLOOKUP(CONCATENATE(C9296,"_",D9296),acronyms!$A$2:$B$330,2,0)</f>
        <v>Potentilla aurea</v>
      </c>
      <c r="C9296" t="s">
        <v>34</v>
      </c>
      <c r="D9296" t="s">
        <v>35</v>
      </c>
      <c r="E9296">
        <v>1</v>
      </c>
      <c r="G9296" t="s">
        <v>8</v>
      </c>
    </row>
    <row r="9297" spans="1:7" x14ac:dyDescent="0.25">
      <c r="A9297">
        <v>673</v>
      </c>
      <c r="B9297" t="str">
        <f>VLOOKUP(CONCATENATE(C9297,"_",D9297),acronyms!$A$2:$B$330,2,0)</f>
        <v>Salix herbacea</v>
      </c>
      <c r="C9297" t="s">
        <v>40</v>
      </c>
      <c r="D9297" t="s">
        <v>81</v>
      </c>
      <c r="E9297" t="s">
        <v>11</v>
      </c>
      <c r="G9297" t="s">
        <v>8</v>
      </c>
    </row>
    <row r="9298" spans="1:7" x14ac:dyDescent="0.25">
      <c r="A9298">
        <v>673</v>
      </c>
      <c r="B9298" t="str">
        <f>VLOOKUP(CONCATENATE(C9298,"_",D9298),acronyms!$A$2:$B$330,2,0)</f>
        <v>Salix reticulata</v>
      </c>
      <c r="C9298" t="s">
        <v>40</v>
      </c>
      <c r="D9298" t="s">
        <v>385</v>
      </c>
      <c r="E9298" t="s">
        <v>11</v>
      </c>
      <c r="G9298" t="s">
        <v>8</v>
      </c>
    </row>
    <row r="9299" spans="1:7" x14ac:dyDescent="0.25">
      <c r="A9299">
        <v>673</v>
      </c>
      <c r="B9299" t="str">
        <f>VLOOKUP(CONCATENATE(C9299,"_",D9299),acronyms!$A$2:$B$330,2,0)</f>
        <v>Scorzoneroides helvetica</v>
      </c>
      <c r="C9299" t="s">
        <v>42</v>
      </c>
      <c r="D9299" t="s">
        <v>41</v>
      </c>
      <c r="E9299" t="s">
        <v>50</v>
      </c>
      <c r="G9299" t="s">
        <v>8</v>
      </c>
    </row>
    <row r="9300" spans="1:7" x14ac:dyDescent="0.25">
      <c r="A9300">
        <v>673</v>
      </c>
      <c r="B9300" t="str">
        <f>VLOOKUP(CONCATENATE(C9300,"_",D9300),acronyms!$A$2:$B$330,2,0)</f>
        <v>Sempervivum montanum s. str.</v>
      </c>
      <c r="C9300" t="s">
        <v>95</v>
      </c>
      <c r="D9300" t="s">
        <v>26</v>
      </c>
      <c r="E9300" t="s">
        <v>11</v>
      </c>
      <c r="G9300" t="s">
        <v>8</v>
      </c>
    </row>
    <row r="9301" spans="1:7" x14ac:dyDescent="0.25">
      <c r="A9301">
        <v>673</v>
      </c>
      <c r="B9301" t="str">
        <f>VLOOKUP(CONCATENATE(C9301,"_",D9301),acronyms!$A$2:$B$330,2,0)</f>
        <v>Silene acaulis subsp. exscapa</v>
      </c>
      <c r="C9301" t="s">
        <v>43</v>
      </c>
      <c r="D9301" t="s">
        <v>73</v>
      </c>
      <c r="E9301" t="s">
        <v>11</v>
      </c>
      <c r="G9301" t="s">
        <v>8</v>
      </c>
    </row>
    <row r="9302" spans="1:7" x14ac:dyDescent="0.25">
      <c r="A9302">
        <v>673</v>
      </c>
      <c r="B9302" t="str">
        <f>VLOOKUP(CONCATENATE(C9302,"_",D9302),acronyms!$A$2:$B$330,2,0)</f>
        <v>Trifolium pallescens</v>
      </c>
      <c r="C9302" t="s">
        <v>108</v>
      </c>
      <c r="D9302" t="s">
        <v>109</v>
      </c>
      <c r="E9302">
        <v>1</v>
      </c>
      <c r="G9302" t="s">
        <v>8</v>
      </c>
    </row>
    <row r="9303" spans="1:7" x14ac:dyDescent="0.25">
      <c r="A9303">
        <v>673</v>
      </c>
      <c r="B9303" t="str">
        <f>VLOOKUP(CONCATENATE(C9303,"_",D9303),acronyms!$A$2:$B$330,2,0)</f>
        <v>Trifolium pratense subsp. pratense</v>
      </c>
      <c r="C9303" t="s">
        <v>108</v>
      </c>
      <c r="D9303" t="s">
        <v>110</v>
      </c>
      <c r="E9303" t="s">
        <v>11</v>
      </c>
      <c r="G9303" t="s">
        <v>8</v>
      </c>
    </row>
    <row r="9304" spans="1:7" x14ac:dyDescent="0.25">
      <c r="A9304">
        <v>674</v>
      </c>
      <c r="B9304" t="str">
        <f>VLOOKUP(CONCATENATE(C9304,"_",D9304),acronyms!$A$2:$B$330,2,0)</f>
        <v>Agrostis rupestris</v>
      </c>
      <c r="C9304" t="s">
        <v>7</v>
      </c>
      <c r="D9304" t="s">
        <v>74</v>
      </c>
      <c r="E9304" t="s">
        <v>11</v>
      </c>
      <c r="G9304" t="s">
        <v>75</v>
      </c>
    </row>
    <row r="9305" spans="1:7" x14ac:dyDescent="0.25">
      <c r="A9305">
        <v>674</v>
      </c>
      <c r="B9305" t="str">
        <f>VLOOKUP(CONCATENATE(C9305,"_",D9305),acronyms!$A$2:$B$330,2,0)</f>
        <v>Campanula scheuchzeri</v>
      </c>
      <c r="C9305" t="s">
        <v>16</v>
      </c>
      <c r="D9305" t="s">
        <v>17</v>
      </c>
      <c r="E9305" t="s">
        <v>11</v>
      </c>
      <c r="G9305" t="s">
        <v>75</v>
      </c>
    </row>
    <row r="9306" spans="1:7" x14ac:dyDescent="0.25">
      <c r="A9306">
        <v>674</v>
      </c>
      <c r="B9306" t="str">
        <f>VLOOKUP(CONCATENATE(C9306,"_",D9306),acronyms!$A$2:$B$330,2,0)</f>
        <v>Cerastium cerastoides</v>
      </c>
      <c r="C9306" t="s">
        <v>56</v>
      </c>
      <c r="D9306" t="s">
        <v>56</v>
      </c>
      <c r="E9306" t="s">
        <v>18</v>
      </c>
      <c r="G9306" t="s">
        <v>75</v>
      </c>
    </row>
    <row r="9307" spans="1:7" x14ac:dyDescent="0.25">
      <c r="A9307">
        <v>674</v>
      </c>
      <c r="B9307" t="str">
        <f>VLOOKUP(CONCATENATE(C9307,"_",D9307),acronyms!$A$2:$B$330,2,0)</f>
        <v>Cirsium spinosissimum</v>
      </c>
      <c r="C9307" t="s">
        <v>165</v>
      </c>
      <c r="D9307" t="s">
        <v>60</v>
      </c>
      <c r="E9307" t="s">
        <v>50</v>
      </c>
      <c r="G9307" t="s">
        <v>75</v>
      </c>
    </row>
    <row r="9308" spans="1:7" x14ac:dyDescent="0.25">
      <c r="A9308">
        <v>674</v>
      </c>
      <c r="B9308" t="str">
        <f>VLOOKUP(CONCATENATE(C9308,"_",D9308),acronyms!$A$2:$B$330,2,0)</f>
        <v>Deschampsia cespitosa subsp. cespitosa</v>
      </c>
      <c r="C9308" t="s">
        <v>89</v>
      </c>
      <c r="D9308" t="s">
        <v>90</v>
      </c>
      <c r="E9308" t="s">
        <v>46</v>
      </c>
      <c r="G9308" t="s">
        <v>75</v>
      </c>
    </row>
    <row r="9309" spans="1:7" x14ac:dyDescent="0.25">
      <c r="A9309">
        <v>674</v>
      </c>
      <c r="B9309" t="str">
        <f>VLOOKUP(CONCATENATE(C9309,"_",D9309),acronyms!$A$2:$B$330,2,0)</f>
        <v>Euphrasia minima</v>
      </c>
      <c r="C9309" t="s">
        <v>113</v>
      </c>
      <c r="D9309" t="s">
        <v>62</v>
      </c>
      <c r="E9309" t="s">
        <v>18</v>
      </c>
      <c r="G9309" t="s">
        <v>75</v>
      </c>
    </row>
    <row r="9310" spans="1:7" x14ac:dyDescent="0.25">
      <c r="A9310">
        <v>674</v>
      </c>
      <c r="B9310" t="str">
        <f>VLOOKUP(CONCATENATE(C9310,"_",D9310),acronyms!$A$2:$B$330,2,0)</f>
        <v>Luzula alpino-pilosa</v>
      </c>
      <c r="C9310" t="s">
        <v>30</v>
      </c>
      <c r="D9310" t="s">
        <v>31</v>
      </c>
      <c r="E9310" t="s">
        <v>50</v>
      </c>
      <c r="G9310" t="s">
        <v>75</v>
      </c>
    </row>
    <row r="9311" spans="1:7" x14ac:dyDescent="0.25">
      <c r="A9311">
        <v>674</v>
      </c>
      <c r="B9311" t="str">
        <f>VLOOKUP(CONCATENATE(C9311,"_",D9311),acronyms!$A$2:$B$330,2,0)</f>
        <v>Luzula spicata</v>
      </c>
      <c r="C9311" t="s">
        <v>30</v>
      </c>
      <c r="D9311" t="s">
        <v>60</v>
      </c>
      <c r="E9311" t="s">
        <v>11</v>
      </c>
      <c r="G9311" t="s">
        <v>75</v>
      </c>
    </row>
    <row r="9312" spans="1:7" x14ac:dyDescent="0.25">
      <c r="A9312">
        <v>674</v>
      </c>
      <c r="B9312" t="str">
        <f>VLOOKUP(CONCATENATE(C9312,"_",D9312),acronyms!$A$2:$B$330,2,0)</f>
        <v>Phleum alpinum agg.</v>
      </c>
      <c r="C9312" t="s">
        <v>162</v>
      </c>
      <c r="D9312" t="s">
        <v>156</v>
      </c>
      <c r="E9312" t="s">
        <v>11</v>
      </c>
      <c r="G9312" t="s">
        <v>75</v>
      </c>
    </row>
    <row r="9313" spans="1:7" x14ac:dyDescent="0.25">
      <c r="A9313">
        <v>674</v>
      </c>
      <c r="B9313" t="str">
        <f>VLOOKUP(CONCATENATE(C9313,"_",D9313),acronyms!$A$2:$B$330,2,0)</f>
        <v>Poa alpina</v>
      </c>
      <c r="C9313" t="s">
        <v>79</v>
      </c>
      <c r="D9313" t="s">
        <v>13</v>
      </c>
      <c r="E9313" t="s">
        <v>11</v>
      </c>
      <c r="G9313" t="s">
        <v>75</v>
      </c>
    </row>
    <row r="9314" spans="1:7" x14ac:dyDescent="0.25">
      <c r="A9314">
        <v>674</v>
      </c>
      <c r="B9314" t="str">
        <f>VLOOKUP(CONCATENATE(C9314,"_",D9314),acronyms!$A$2:$B$330,2,0)</f>
        <v>Salix helvetica</v>
      </c>
      <c r="C9314" t="s">
        <v>40</v>
      </c>
      <c r="D9314" t="s">
        <v>41</v>
      </c>
      <c r="E9314">
        <v>1</v>
      </c>
      <c r="G9314" t="s">
        <v>75</v>
      </c>
    </row>
    <row r="9315" spans="1:7" x14ac:dyDescent="0.25">
      <c r="A9315">
        <v>674</v>
      </c>
      <c r="B9315" t="str">
        <f>VLOOKUP(CONCATENATE(C9315,"_",D9315),acronyms!$A$2:$B$330,2,0)</f>
        <v>Salix herbacea</v>
      </c>
      <c r="C9315" t="s">
        <v>40</v>
      </c>
      <c r="D9315" t="s">
        <v>81</v>
      </c>
      <c r="E9315" t="s">
        <v>50</v>
      </c>
      <c r="G9315" t="s">
        <v>75</v>
      </c>
    </row>
    <row r="9316" spans="1:7" x14ac:dyDescent="0.25">
      <c r="A9316">
        <v>674</v>
      </c>
      <c r="B9316" t="str">
        <f>VLOOKUP(CONCATENATE(C9316,"_",D9316),acronyms!$A$2:$B$330,2,0)</f>
        <v>Salix retusa s. str.</v>
      </c>
      <c r="C9316" t="s">
        <v>40</v>
      </c>
      <c r="D9316" t="s">
        <v>319</v>
      </c>
      <c r="E9316">
        <v>1</v>
      </c>
      <c r="G9316" t="s">
        <v>75</v>
      </c>
    </row>
    <row r="9317" spans="1:7" x14ac:dyDescent="0.25">
      <c r="A9317">
        <v>674</v>
      </c>
      <c r="B9317" t="str">
        <f>VLOOKUP(CONCATENATE(C9317,"_",D9317),acronyms!$A$2:$B$330,2,0)</f>
        <v>Taraxacum sp.</v>
      </c>
      <c r="C9317" t="s">
        <v>166</v>
      </c>
      <c r="D9317" t="s">
        <v>134</v>
      </c>
      <c r="E9317" t="s">
        <v>11</v>
      </c>
      <c r="G9317" t="s">
        <v>75</v>
      </c>
    </row>
    <row r="9318" spans="1:7" x14ac:dyDescent="0.25">
      <c r="A9318">
        <v>674</v>
      </c>
      <c r="B9318" t="str">
        <f>VLOOKUP(CONCATENATE(C9318,"_",D9318),acronyms!$A$2:$B$330,2,0)</f>
        <v>Trifolium badium</v>
      </c>
      <c r="C9318" t="s">
        <v>108</v>
      </c>
      <c r="D9318" t="s">
        <v>202</v>
      </c>
      <c r="E9318" t="s">
        <v>11</v>
      </c>
      <c r="G9318" t="s">
        <v>75</v>
      </c>
    </row>
    <row r="9319" spans="1:7" x14ac:dyDescent="0.25">
      <c r="A9319">
        <v>674</v>
      </c>
      <c r="B9319" t="str">
        <f>VLOOKUP(CONCATENATE(C9319,"_",D9319),acronyms!$A$2:$B$330,2,0)</f>
        <v>Trifolium pallescens</v>
      </c>
      <c r="C9319" t="s">
        <v>108</v>
      </c>
      <c r="D9319" t="s">
        <v>109</v>
      </c>
      <c r="E9319" t="s">
        <v>50</v>
      </c>
      <c r="G9319" t="s">
        <v>75</v>
      </c>
    </row>
    <row r="9320" spans="1:7" x14ac:dyDescent="0.25">
      <c r="A9320">
        <v>674</v>
      </c>
      <c r="B9320" t="str">
        <f>VLOOKUP(CONCATENATE(C9320,"_",D9320),acronyms!$A$2:$B$330,2,0)</f>
        <v>Veronica alpina</v>
      </c>
      <c r="C9320" t="s">
        <v>15</v>
      </c>
      <c r="D9320" t="s">
        <v>13</v>
      </c>
      <c r="E9320" t="s">
        <v>11</v>
      </c>
      <c r="G9320" t="s">
        <v>75</v>
      </c>
    </row>
    <row r="9321" spans="1:7" x14ac:dyDescent="0.25">
      <c r="A9321">
        <v>675</v>
      </c>
      <c r="B9321" t="str">
        <f>VLOOKUP(CONCATENATE(C9321,"_",D9321),acronyms!$A$2:$B$330,2,0)</f>
        <v>Achillea moschata</v>
      </c>
      <c r="C9321" t="s">
        <v>115</v>
      </c>
      <c r="D9321" t="s">
        <v>112</v>
      </c>
      <c r="E9321" t="s">
        <v>11</v>
      </c>
      <c r="G9321" t="s">
        <v>8</v>
      </c>
    </row>
    <row r="9322" spans="1:7" x14ac:dyDescent="0.25">
      <c r="A9322">
        <v>675</v>
      </c>
      <c r="B9322" t="str">
        <f>VLOOKUP(CONCATENATE(C9322,"_",D9322),acronyms!$A$2:$B$330,2,0)</f>
        <v>Agrostis rupestris</v>
      </c>
      <c r="C9322" t="s">
        <v>7</v>
      </c>
      <c r="D9322" t="s">
        <v>74</v>
      </c>
      <c r="E9322" t="s">
        <v>11</v>
      </c>
      <c r="G9322" t="s">
        <v>8</v>
      </c>
    </row>
    <row r="9323" spans="1:7" x14ac:dyDescent="0.25">
      <c r="A9323">
        <v>675</v>
      </c>
      <c r="B9323" t="str">
        <f>VLOOKUP(CONCATENATE(C9323,"_",D9323),acronyms!$A$2:$B$330,2,0)</f>
        <v>Anthoxanthum alpinum</v>
      </c>
      <c r="C9323" t="s">
        <v>12</v>
      </c>
      <c r="D9323" t="s">
        <v>13</v>
      </c>
      <c r="E9323" t="s">
        <v>11</v>
      </c>
      <c r="G9323" t="s">
        <v>8</v>
      </c>
    </row>
    <row r="9324" spans="1:7" x14ac:dyDescent="0.25">
      <c r="A9324">
        <v>675</v>
      </c>
      <c r="B9324" t="str">
        <f>VLOOKUP(CONCATENATE(C9324,"_",D9324),acronyms!$A$2:$B$330,2,0)</f>
        <v>Botrychium lunaria</v>
      </c>
      <c r="C9324" t="s">
        <v>174</v>
      </c>
      <c r="D9324" t="s">
        <v>175</v>
      </c>
      <c r="E9324" t="s">
        <v>11</v>
      </c>
      <c r="G9324" t="s">
        <v>8</v>
      </c>
    </row>
    <row r="9325" spans="1:7" x14ac:dyDescent="0.25">
      <c r="A9325">
        <v>675</v>
      </c>
      <c r="B9325" t="str">
        <f>VLOOKUP(CONCATENATE(C9325,"_",D9325),acronyms!$A$2:$B$330,2,0)</f>
        <v>Campanula scheuchzeri</v>
      </c>
      <c r="C9325" t="s">
        <v>16</v>
      </c>
      <c r="D9325" t="s">
        <v>17</v>
      </c>
      <c r="E9325" t="s">
        <v>11</v>
      </c>
      <c r="G9325" t="s">
        <v>8</v>
      </c>
    </row>
    <row r="9326" spans="1:7" x14ac:dyDescent="0.25">
      <c r="A9326">
        <v>675</v>
      </c>
      <c r="B9326" t="str">
        <f>VLOOKUP(CONCATENATE(C9326,"_",D9326),acronyms!$A$2:$B$330,2,0)</f>
        <v>Cardamine resedifolia</v>
      </c>
      <c r="C9326" t="s">
        <v>54</v>
      </c>
      <c r="D9326" t="s">
        <v>76</v>
      </c>
      <c r="E9326" t="s">
        <v>18</v>
      </c>
      <c r="G9326" t="s">
        <v>8</v>
      </c>
    </row>
    <row r="9327" spans="1:7" x14ac:dyDescent="0.25">
      <c r="A9327">
        <v>675</v>
      </c>
      <c r="B9327" t="str">
        <f>VLOOKUP(CONCATENATE(C9327,"_",D9327),acronyms!$A$2:$B$330,2,0)</f>
        <v>Cerastium fontanum s. str.</v>
      </c>
      <c r="C9327" t="s">
        <v>56</v>
      </c>
      <c r="D9327" t="s">
        <v>354</v>
      </c>
      <c r="E9327" t="s">
        <v>18</v>
      </c>
      <c r="G9327" t="s">
        <v>8</v>
      </c>
    </row>
    <row r="9328" spans="1:7" x14ac:dyDescent="0.25">
      <c r="A9328">
        <v>675</v>
      </c>
      <c r="B9328" t="str">
        <f>VLOOKUP(CONCATENATE(C9328,"_",D9328),acronyms!$A$2:$B$330,2,0)</f>
        <v>Cirsium spinosissimum</v>
      </c>
      <c r="C9328" t="s">
        <v>165</v>
      </c>
      <c r="D9328" t="s">
        <v>60</v>
      </c>
      <c r="E9328" t="s">
        <v>46</v>
      </c>
      <c r="G9328" t="s">
        <v>8</v>
      </c>
    </row>
    <row r="9329" spans="1:7" x14ac:dyDescent="0.25">
      <c r="A9329">
        <v>675</v>
      </c>
      <c r="B9329" t="str">
        <f>VLOOKUP(CONCATENATE(C9329,"_",D9329),acronyms!$A$2:$B$330,2,0)</f>
        <v>Cystopteris alpina</v>
      </c>
      <c r="C9329" t="s">
        <v>379</v>
      </c>
      <c r="D9329" t="s">
        <v>13</v>
      </c>
      <c r="E9329" t="s">
        <v>18</v>
      </c>
      <c r="G9329" t="s">
        <v>8</v>
      </c>
    </row>
    <row r="9330" spans="1:7" x14ac:dyDescent="0.25">
      <c r="A9330">
        <v>675</v>
      </c>
      <c r="B9330" t="str">
        <f>VLOOKUP(CONCATENATE(C9330,"_",D9330),acronyms!$A$2:$B$330,2,0)</f>
        <v>Euphrasia sp.</v>
      </c>
      <c r="C9330" t="s">
        <v>113</v>
      </c>
      <c r="D9330" t="s">
        <v>134</v>
      </c>
      <c r="E9330" t="s">
        <v>11</v>
      </c>
      <c r="G9330" t="s">
        <v>8</v>
      </c>
    </row>
    <row r="9331" spans="1:7" x14ac:dyDescent="0.25">
      <c r="A9331">
        <v>675</v>
      </c>
      <c r="B9331" t="str">
        <f>VLOOKUP(CONCATENATE(C9331,"_",D9331),acronyms!$A$2:$B$330,2,0)</f>
        <v>Festuca halleri agg.</v>
      </c>
      <c r="C9331" t="s">
        <v>19</v>
      </c>
      <c r="D9331" t="s">
        <v>58</v>
      </c>
      <c r="E9331" t="s">
        <v>50</v>
      </c>
      <c r="G9331" t="s">
        <v>8</v>
      </c>
    </row>
    <row r="9332" spans="1:7" x14ac:dyDescent="0.25">
      <c r="A9332">
        <v>675</v>
      </c>
      <c r="B9332" t="str">
        <f>VLOOKUP(CONCATENATE(C9332,"_",D9332),acronyms!$A$2:$B$330,2,0)</f>
        <v>Gentiana nivalis</v>
      </c>
      <c r="C9332" t="s">
        <v>21</v>
      </c>
      <c r="D9332" t="s">
        <v>200</v>
      </c>
      <c r="E9332" t="s">
        <v>11</v>
      </c>
      <c r="G9332" t="s">
        <v>8</v>
      </c>
    </row>
    <row r="9333" spans="1:7" x14ac:dyDescent="0.25">
      <c r="A9333">
        <v>675</v>
      </c>
      <c r="B9333" t="str">
        <f>VLOOKUP(CONCATENATE(C9333,"_",D9333),acronyms!$A$2:$B$330,2,0)</f>
        <v>Minuartia sedoides</v>
      </c>
      <c r="C9333" t="s">
        <v>62</v>
      </c>
      <c r="D9333" t="s">
        <v>63</v>
      </c>
      <c r="E9333" t="s">
        <v>11</v>
      </c>
      <c r="G9333" t="s">
        <v>8</v>
      </c>
    </row>
    <row r="9334" spans="1:7" x14ac:dyDescent="0.25">
      <c r="A9334">
        <v>675</v>
      </c>
      <c r="B9334" t="str">
        <f>VLOOKUP(CONCATENATE(C9334,"_",D9334),acronyms!$A$2:$B$330,2,0)</f>
        <v>Myosotis alpestris</v>
      </c>
      <c r="C9334" t="s">
        <v>101</v>
      </c>
      <c r="D9334" t="s">
        <v>13</v>
      </c>
      <c r="E9334" t="s">
        <v>11</v>
      </c>
      <c r="G9334" t="s">
        <v>8</v>
      </c>
    </row>
    <row r="9335" spans="1:7" x14ac:dyDescent="0.25">
      <c r="A9335">
        <v>675</v>
      </c>
      <c r="B9335" t="str">
        <f>VLOOKUP(CONCATENATE(C9335,"_",D9335),acronyms!$A$2:$B$330,2,0)</f>
        <v>Phyteuma hemisphaericum</v>
      </c>
      <c r="C9335" t="s">
        <v>91</v>
      </c>
      <c r="D9335" t="s">
        <v>92</v>
      </c>
      <c r="E9335" t="s">
        <v>11</v>
      </c>
      <c r="G9335" t="s">
        <v>8</v>
      </c>
    </row>
    <row r="9336" spans="1:7" x14ac:dyDescent="0.25">
      <c r="A9336">
        <v>675</v>
      </c>
      <c r="B9336" t="str">
        <f>VLOOKUP(CONCATENATE(C9336,"_",D9336),acronyms!$A$2:$B$330,2,0)</f>
        <v>Poa alpina</v>
      </c>
      <c r="C9336" t="s">
        <v>79</v>
      </c>
      <c r="D9336" t="s">
        <v>13</v>
      </c>
      <c r="E9336">
        <v>1</v>
      </c>
      <c r="G9336" t="s">
        <v>8</v>
      </c>
    </row>
    <row r="9337" spans="1:7" x14ac:dyDescent="0.25">
      <c r="A9337">
        <v>675</v>
      </c>
      <c r="B9337" t="str">
        <f>VLOOKUP(CONCATENATE(C9337,"_",D9337),acronyms!$A$2:$B$330,2,0)</f>
        <v>Ranunculus villarsii</v>
      </c>
      <c r="C9337" t="s">
        <v>36</v>
      </c>
      <c r="D9337" t="s">
        <v>37</v>
      </c>
      <c r="E9337" t="s">
        <v>18</v>
      </c>
      <c r="G9337" t="s">
        <v>8</v>
      </c>
    </row>
    <row r="9338" spans="1:7" x14ac:dyDescent="0.25">
      <c r="A9338">
        <v>675</v>
      </c>
      <c r="B9338" t="str">
        <f>VLOOKUP(CONCATENATE(C9338,"_",D9338),acronyms!$A$2:$B$330,2,0)</f>
        <v>Salix herbacea</v>
      </c>
      <c r="C9338" t="s">
        <v>40</v>
      </c>
      <c r="D9338" t="s">
        <v>81</v>
      </c>
      <c r="E9338" t="s">
        <v>50</v>
      </c>
      <c r="G9338" t="s">
        <v>8</v>
      </c>
    </row>
    <row r="9339" spans="1:7" x14ac:dyDescent="0.25">
      <c r="A9339">
        <v>675</v>
      </c>
      <c r="B9339" t="str">
        <f>VLOOKUP(CONCATENATE(C9339,"_",D9339),acronyms!$A$2:$B$330,2,0)</f>
        <v>Saxifraga bryoides</v>
      </c>
      <c r="C9339" t="s">
        <v>71</v>
      </c>
      <c r="D9339" t="s">
        <v>72</v>
      </c>
      <c r="E9339" t="s">
        <v>11</v>
      </c>
      <c r="G9339" t="s">
        <v>8</v>
      </c>
    </row>
    <row r="9340" spans="1:7" x14ac:dyDescent="0.25">
      <c r="A9340">
        <v>675</v>
      </c>
      <c r="B9340" t="str">
        <f>VLOOKUP(CONCATENATE(C9340,"_",D9340),acronyms!$A$2:$B$330,2,0)</f>
        <v>Scorzoneroides helvetica</v>
      </c>
      <c r="C9340" t="s">
        <v>42</v>
      </c>
      <c r="D9340" t="s">
        <v>41</v>
      </c>
      <c r="E9340" t="s">
        <v>50</v>
      </c>
      <c r="G9340" t="s">
        <v>8</v>
      </c>
    </row>
    <row r="9341" spans="1:7" x14ac:dyDescent="0.25">
      <c r="A9341">
        <v>675</v>
      </c>
      <c r="B9341" t="str">
        <f>VLOOKUP(CONCATENATE(C9341,"_",D9341),acronyms!$A$2:$B$330,2,0)</f>
        <v>Sibbaldia procumbens</v>
      </c>
      <c r="C9341" t="s">
        <v>129</v>
      </c>
      <c r="D9341" t="s">
        <v>130</v>
      </c>
      <c r="E9341">
        <v>1</v>
      </c>
      <c r="G9341" t="s">
        <v>8</v>
      </c>
    </row>
    <row r="9342" spans="1:7" x14ac:dyDescent="0.25">
      <c r="A9342">
        <v>675</v>
      </c>
      <c r="B9342" t="str">
        <f>VLOOKUP(CONCATENATE(C9342,"_",D9342),acronyms!$A$2:$B$330,2,0)</f>
        <v>Taraxacum sp.</v>
      </c>
      <c r="C9342" t="s">
        <v>166</v>
      </c>
      <c r="D9342" t="s">
        <v>134</v>
      </c>
      <c r="E9342" t="s">
        <v>11</v>
      </c>
      <c r="G9342" t="s">
        <v>8</v>
      </c>
    </row>
    <row r="9343" spans="1:7" x14ac:dyDescent="0.25">
      <c r="A9343">
        <v>675</v>
      </c>
      <c r="B9343" t="str">
        <f>VLOOKUP(CONCATENATE(C9343,"_",D9343),acronyms!$A$2:$B$330,2,0)</f>
        <v>Trifolium pratense subsp. pratense</v>
      </c>
      <c r="C9343" t="s">
        <v>108</v>
      </c>
      <c r="D9343" t="s">
        <v>110</v>
      </c>
      <c r="E9343" t="s">
        <v>11</v>
      </c>
      <c r="G9343" t="s">
        <v>8</v>
      </c>
    </row>
    <row r="9344" spans="1:7" x14ac:dyDescent="0.25">
      <c r="A9344">
        <v>676</v>
      </c>
      <c r="B9344" t="str">
        <f>VLOOKUP(CONCATENATE(C9344,"_",D9344),acronyms!$A$2:$B$330,2,0)</f>
        <v>Achillea moschata</v>
      </c>
      <c r="C9344" t="s">
        <v>115</v>
      </c>
      <c r="D9344" t="s">
        <v>112</v>
      </c>
      <c r="E9344" t="s">
        <v>11</v>
      </c>
      <c r="G9344" t="s">
        <v>75</v>
      </c>
    </row>
    <row r="9345" spans="1:7" x14ac:dyDescent="0.25">
      <c r="A9345">
        <v>676</v>
      </c>
      <c r="B9345" t="str">
        <f>VLOOKUP(CONCATENATE(C9345,"_",D9345),acronyms!$A$2:$B$330,2,0)</f>
        <v>Anthoxanthum alpinum</v>
      </c>
      <c r="C9345" t="s">
        <v>12</v>
      </c>
      <c r="D9345" t="s">
        <v>13</v>
      </c>
      <c r="E9345" t="s">
        <v>11</v>
      </c>
      <c r="G9345" t="s">
        <v>75</v>
      </c>
    </row>
    <row r="9346" spans="1:7" x14ac:dyDescent="0.25">
      <c r="A9346">
        <v>676</v>
      </c>
      <c r="B9346" t="str">
        <f>VLOOKUP(CONCATENATE(C9346,"_",D9346),acronyms!$A$2:$B$330,2,0)</f>
        <v>Campanula scheuchzeri</v>
      </c>
      <c r="C9346" t="s">
        <v>16</v>
      </c>
      <c r="D9346" t="s">
        <v>17</v>
      </c>
      <c r="E9346" t="s">
        <v>11</v>
      </c>
      <c r="G9346" t="s">
        <v>75</v>
      </c>
    </row>
    <row r="9347" spans="1:7" x14ac:dyDescent="0.25">
      <c r="A9347">
        <v>676</v>
      </c>
      <c r="B9347" t="str">
        <f>VLOOKUP(CONCATENATE(C9347,"_",D9347),acronyms!$A$2:$B$330,2,0)</f>
        <v>Euphrasia sp.</v>
      </c>
      <c r="C9347" t="s">
        <v>113</v>
      </c>
      <c r="D9347" t="s">
        <v>134</v>
      </c>
      <c r="E9347" t="s">
        <v>18</v>
      </c>
      <c r="G9347" t="s">
        <v>75</v>
      </c>
    </row>
    <row r="9348" spans="1:7" x14ac:dyDescent="0.25">
      <c r="A9348">
        <v>676</v>
      </c>
      <c r="B9348" t="str">
        <f>VLOOKUP(CONCATENATE(C9348,"_",D9348),acronyms!$A$2:$B$330,2,0)</f>
        <v>Festuca halleri agg.</v>
      </c>
      <c r="C9348" t="s">
        <v>19</v>
      </c>
      <c r="D9348" t="s">
        <v>58</v>
      </c>
      <c r="E9348" t="s">
        <v>11</v>
      </c>
      <c r="G9348" t="s">
        <v>75</v>
      </c>
    </row>
    <row r="9349" spans="1:7" x14ac:dyDescent="0.25">
      <c r="A9349">
        <v>676</v>
      </c>
      <c r="B9349" t="str">
        <f>VLOOKUP(CONCATENATE(C9349,"_",D9349),acronyms!$A$2:$B$330,2,0)</f>
        <v>Gentiana brachyphylla</v>
      </c>
      <c r="C9349" t="s">
        <v>21</v>
      </c>
      <c r="D9349" t="s">
        <v>151</v>
      </c>
      <c r="E9349">
        <v>1</v>
      </c>
      <c r="G9349" t="s">
        <v>75</v>
      </c>
    </row>
    <row r="9350" spans="1:7" x14ac:dyDescent="0.25">
      <c r="A9350">
        <v>676</v>
      </c>
      <c r="B9350" t="str">
        <f>VLOOKUP(CONCATENATE(C9350,"_",D9350),acronyms!$A$2:$B$330,2,0)</f>
        <v>Homogyne alpina</v>
      </c>
      <c r="C9350" t="s">
        <v>27</v>
      </c>
      <c r="D9350" t="s">
        <v>13</v>
      </c>
      <c r="E9350" t="s">
        <v>11</v>
      </c>
      <c r="G9350" t="s">
        <v>75</v>
      </c>
    </row>
    <row r="9351" spans="1:7" x14ac:dyDescent="0.25">
      <c r="A9351">
        <v>676</v>
      </c>
      <c r="B9351" t="str">
        <f>VLOOKUP(CONCATENATE(C9351,"_",D9351),acronyms!$A$2:$B$330,2,0)</f>
        <v>Leontodon hispidus</v>
      </c>
      <c r="C9351" t="s">
        <v>28</v>
      </c>
      <c r="D9351" t="s">
        <v>29</v>
      </c>
      <c r="E9351">
        <v>1</v>
      </c>
      <c r="G9351" t="s">
        <v>75</v>
      </c>
    </row>
    <row r="9352" spans="1:7" x14ac:dyDescent="0.25">
      <c r="A9352">
        <v>676</v>
      </c>
      <c r="B9352" t="str">
        <f>VLOOKUP(CONCATENATE(C9352,"_",D9352),acronyms!$A$2:$B$330,2,0)</f>
        <v>Lotus corniculatus</v>
      </c>
      <c r="C9352" t="s">
        <v>96</v>
      </c>
      <c r="D9352" t="s">
        <v>97</v>
      </c>
      <c r="E9352" t="s">
        <v>11</v>
      </c>
      <c r="G9352" t="s">
        <v>75</v>
      </c>
    </row>
    <row r="9353" spans="1:7" x14ac:dyDescent="0.25">
      <c r="A9353">
        <v>676</v>
      </c>
      <c r="B9353" t="str">
        <f>VLOOKUP(CONCATENATE(C9353,"_",D9353),acronyms!$A$2:$B$330,2,0)</f>
        <v>Luzula spicata</v>
      </c>
      <c r="C9353" t="s">
        <v>30</v>
      </c>
      <c r="D9353" t="s">
        <v>60</v>
      </c>
      <c r="E9353" t="s">
        <v>18</v>
      </c>
      <c r="G9353" t="s">
        <v>75</v>
      </c>
    </row>
    <row r="9354" spans="1:7" x14ac:dyDescent="0.25">
      <c r="A9354">
        <v>676</v>
      </c>
      <c r="B9354" t="str">
        <f>VLOOKUP(CONCATENATE(C9354,"_",D9354),acronyms!$A$2:$B$330,2,0)</f>
        <v>Myosotis alpestris</v>
      </c>
      <c r="C9354" t="s">
        <v>101</v>
      </c>
      <c r="D9354" t="s">
        <v>13</v>
      </c>
      <c r="E9354" t="s">
        <v>18</v>
      </c>
      <c r="G9354" t="s">
        <v>75</v>
      </c>
    </row>
    <row r="9355" spans="1:7" x14ac:dyDescent="0.25">
      <c r="A9355">
        <v>676</v>
      </c>
      <c r="B9355" t="str">
        <f>VLOOKUP(CONCATENATE(C9355,"_",D9355),acronyms!$A$2:$B$330,2,0)</f>
        <v>Potentilla aurea</v>
      </c>
      <c r="C9355" t="s">
        <v>34</v>
      </c>
      <c r="D9355" t="s">
        <v>35</v>
      </c>
      <c r="E9355" t="s">
        <v>11</v>
      </c>
      <c r="G9355" t="s">
        <v>75</v>
      </c>
    </row>
    <row r="9356" spans="1:7" x14ac:dyDescent="0.25">
      <c r="A9356">
        <v>676</v>
      </c>
      <c r="B9356" t="str">
        <f>VLOOKUP(CONCATENATE(C9356,"_",D9356),acronyms!$A$2:$B$330,2,0)</f>
        <v>Ranunculus villarsii</v>
      </c>
      <c r="C9356" t="s">
        <v>36</v>
      </c>
      <c r="D9356" t="s">
        <v>37</v>
      </c>
      <c r="E9356" t="s">
        <v>11</v>
      </c>
      <c r="G9356" t="s">
        <v>75</v>
      </c>
    </row>
    <row r="9357" spans="1:7" x14ac:dyDescent="0.25">
      <c r="A9357">
        <v>676</v>
      </c>
      <c r="B9357" t="str">
        <f>VLOOKUP(CONCATENATE(C9357,"_",D9357),acronyms!$A$2:$B$330,2,0)</f>
        <v>Rhododendron ferrugineum</v>
      </c>
      <c r="C9357" t="s">
        <v>38</v>
      </c>
      <c r="D9357" t="s">
        <v>39</v>
      </c>
      <c r="E9357">
        <v>1</v>
      </c>
      <c r="G9357" t="s">
        <v>75</v>
      </c>
    </row>
    <row r="9358" spans="1:7" x14ac:dyDescent="0.25">
      <c r="A9358">
        <v>676</v>
      </c>
      <c r="B9358" t="str">
        <f>VLOOKUP(CONCATENATE(C9358,"_",D9358),acronyms!$A$2:$B$330,2,0)</f>
        <v>Scorzoneroides helvetica</v>
      </c>
      <c r="C9358" t="s">
        <v>42</v>
      </c>
      <c r="D9358" t="s">
        <v>41</v>
      </c>
      <c r="E9358" t="s">
        <v>50</v>
      </c>
      <c r="G9358" t="s">
        <v>75</v>
      </c>
    </row>
    <row r="9359" spans="1:7" x14ac:dyDescent="0.25">
      <c r="A9359">
        <v>676</v>
      </c>
      <c r="B9359" t="str">
        <f>VLOOKUP(CONCATENATE(C9359,"_",D9359),acronyms!$A$2:$B$330,2,0)</f>
        <v>Trifolium pallescens</v>
      </c>
      <c r="C9359" t="s">
        <v>108</v>
      </c>
      <c r="D9359" t="s">
        <v>109</v>
      </c>
      <c r="E9359" t="s">
        <v>46</v>
      </c>
      <c r="G9359" t="s">
        <v>75</v>
      </c>
    </row>
    <row r="9360" spans="1:7" x14ac:dyDescent="0.25">
      <c r="A9360">
        <v>677</v>
      </c>
      <c r="B9360" t="str">
        <f>VLOOKUP(CONCATENATE(C9360,"_",D9360),acronyms!$A$2:$B$330,2,0)</f>
        <v>Achillea moschata</v>
      </c>
      <c r="C9360" t="s">
        <v>115</v>
      </c>
      <c r="D9360" t="s">
        <v>112</v>
      </c>
      <c r="E9360">
        <v>1</v>
      </c>
      <c r="G9360" t="s">
        <v>228</v>
      </c>
    </row>
    <row r="9361" spans="1:7" x14ac:dyDescent="0.25">
      <c r="A9361">
        <v>677</v>
      </c>
      <c r="B9361" t="str">
        <f>VLOOKUP(CONCATENATE(C9361,"_",D9361),acronyms!$A$2:$B$330,2,0)</f>
        <v>Campanula scheuchzeri</v>
      </c>
      <c r="C9361" t="s">
        <v>16</v>
      </c>
      <c r="D9361" t="s">
        <v>17</v>
      </c>
      <c r="E9361" t="s">
        <v>11</v>
      </c>
      <c r="G9361" t="s">
        <v>228</v>
      </c>
    </row>
    <row r="9362" spans="1:7" x14ac:dyDescent="0.25">
      <c r="A9362">
        <v>677</v>
      </c>
      <c r="B9362" t="str">
        <f>VLOOKUP(CONCATENATE(C9362,"_",D9362),acronyms!$A$2:$B$330,2,0)</f>
        <v>Festuca nigricans</v>
      </c>
      <c r="C9362" t="s">
        <v>19</v>
      </c>
      <c r="D9362" t="s">
        <v>20</v>
      </c>
      <c r="E9362" t="s">
        <v>11</v>
      </c>
      <c r="G9362" t="s">
        <v>228</v>
      </c>
    </row>
    <row r="9363" spans="1:7" x14ac:dyDescent="0.25">
      <c r="A9363">
        <v>677</v>
      </c>
      <c r="B9363" t="str">
        <f>VLOOKUP(CONCATENATE(C9363,"_",D9363),acronyms!$A$2:$B$330,2,0)</f>
        <v>Myosotis alpestris</v>
      </c>
      <c r="C9363" t="s">
        <v>101</v>
      </c>
      <c r="D9363" t="s">
        <v>13</v>
      </c>
      <c r="E9363" t="s">
        <v>18</v>
      </c>
      <c r="G9363" t="s">
        <v>228</v>
      </c>
    </row>
    <row r="9364" spans="1:7" x14ac:dyDescent="0.25">
      <c r="A9364">
        <v>677</v>
      </c>
      <c r="B9364" t="str">
        <f>VLOOKUP(CONCATENATE(C9364,"_",D9364),acronyms!$A$2:$B$330,2,0)</f>
        <v>Poa alpina</v>
      </c>
      <c r="C9364" t="s">
        <v>79</v>
      </c>
      <c r="D9364" t="s">
        <v>13</v>
      </c>
      <c r="E9364" t="s">
        <v>11</v>
      </c>
      <c r="G9364" t="s">
        <v>228</v>
      </c>
    </row>
    <row r="9365" spans="1:7" x14ac:dyDescent="0.25">
      <c r="A9365">
        <v>677</v>
      </c>
      <c r="B9365" t="str">
        <f>VLOOKUP(CONCATENATE(C9365,"_",D9365),acronyms!$A$2:$B$330,2,0)</f>
        <v>Rhododendron ferrugineum</v>
      </c>
      <c r="C9365" t="s">
        <v>38</v>
      </c>
      <c r="D9365" t="s">
        <v>39</v>
      </c>
      <c r="E9365" t="s">
        <v>50</v>
      </c>
      <c r="G9365" t="s">
        <v>228</v>
      </c>
    </row>
    <row r="9366" spans="1:7" x14ac:dyDescent="0.25">
      <c r="A9366">
        <v>677</v>
      </c>
      <c r="B9366" t="str">
        <f>VLOOKUP(CONCATENATE(C9366,"_",D9366),acronyms!$A$2:$B$330,2,0)</f>
        <v>Salix helvetica</v>
      </c>
      <c r="C9366" t="s">
        <v>191</v>
      </c>
      <c r="D9366" t="s">
        <v>41</v>
      </c>
      <c r="E9366">
        <v>4</v>
      </c>
      <c r="G9366" t="s">
        <v>228</v>
      </c>
    </row>
    <row r="9367" spans="1:7" x14ac:dyDescent="0.25">
      <c r="A9367">
        <v>677</v>
      </c>
      <c r="B9367" t="str">
        <f>VLOOKUP(CONCATENATE(C9367,"_",D9367),acronyms!$A$2:$B$330,2,0)</f>
        <v>Scorzoneroides helvetica</v>
      </c>
      <c r="C9367" t="s">
        <v>42</v>
      </c>
      <c r="D9367" t="s">
        <v>41</v>
      </c>
      <c r="E9367" t="s">
        <v>11</v>
      </c>
      <c r="G9367" t="s">
        <v>228</v>
      </c>
    </row>
    <row r="9368" spans="1:7" x14ac:dyDescent="0.25">
      <c r="A9368">
        <v>677</v>
      </c>
      <c r="B9368" t="str">
        <f>VLOOKUP(CONCATENATE(C9368,"_",D9368),acronyms!$A$2:$B$330,2,0)</f>
        <v>Solidago virgaurea subsp. minuta</v>
      </c>
      <c r="C9368" t="s">
        <v>44</v>
      </c>
      <c r="D9368" t="s">
        <v>45</v>
      </c>
      <c r="E9368" t="s">
        <v>11</v>
      </c>
      <c r="G9368" t="s">
        <v>228</v>
      </c>
    </row>
    <row r="9369" spans="1:7" x14ac:dyDescent="0.25">
      <c r="A9369">
        <v>677</v>
      </c>
      <c r="B9369" t="str">
        <f>VLOOKUP(CONCATENATE(C9369,"_",D9369),acronyms!$A$2:$B$330,2,0)</f>
        <v>Trifolium pratense subsp. pratense</v>
      </c>
      <c r="C9369" t="s">
        <v>108</v>
      </c>
      <c r="D9369" t="s">
        <v>110</v>
      </c>
      <c r="E9369" t="s">
        <v>11</v>
      </c>
      <c r="G9369" t="s">
        <v>228</v>
      </c>
    </row>
    <row r="9370" spans="1:7" x14ac:dyDescent="0.25">
      <c r="A9370">
        <v>678</v>
      </c>
      <c r="B9370" t="str">
        <f>VLOOKUP(CONCATENATE(C9370,"_",D9370),acronyms!$A$2:$B$330,2,0)</f>
        <v>Achillea moschata</v>
      </c>
      <c r="C9370" t="s">
        <v>115</v>
      </c>
      <c r="D9370" t="s">
        <v>112</v>
      </c>
      <c r="E9370" t="s">
        <v>11</v>
      </c>
      <c r="G9370" t="s">
        <v>8</v>
      </c>
    </row>
    <row r="9371" spans="1:7" x14ac:dyDescent="0.25">
      <c r="A9371">
        <v>678</v>
      </c>
      <c r="B9371" t="str">
        <f>VLOOKUP(CONCATENATE(C9371,"_",D9371),acronyms!$A$2:$B$330,2,0)</f>
        <v>Agrostis rupestris</v>
      </c>
      <c r="C9371" t="s">
        <v>7</v>
      </c>
      <c r="D9371" t="s">
        <v>74</v>
      </c>
      <c r="E9371" t="s">
        <v>11</v>
      </c>
      <c r="G9371" t="s">
        <v>8</v>
      </c>
    </row>
    <row r="9372" spans="1:7" x14ac:dyDescent="0.25">
      <c r="A9372">
        <v>678</v>
      </c>
      <c r="B9372" t="str">
        <f>VLOOKUP(CONCATENATE(C9372,"_",D9372),acronyms!$A$2:$B$330,2,0)</f>
        <v>Anthoxanthum alpinum</v>
      </c>
      <c r="C9372" t="s">
        <v>12</v>
      </c>
      <c r="D9372" t="s">
        <v>13</v>
      </c>
      <c r="E9372">
        <v>1</v>
      </c>
      <c r="G9372" t="s">
        <v>8</v>
      </c>
    </row>
    <row r="9373" spans="1:7" x14ac:dyDescent="0.25">
      <c r="A9373">
        <v>678</v>
      </c>
      <c r="B9373" t="str">
        <f>VLOOKUP(CONCATENATE(C9373,"_",D9373),acronyms!$A$2:$B$330,2,0)</f>
        <v>Campanula scheuchzeri</v>
      </c>
      <c r="C9373" t="s">
        <v>16</v>
      </c>
      <c r="D9373" t="s">
        <v>17</v>
      </c>
      <c r="E9373" t="s">
        <v>11</v>
      </c>
      <c r="G9373" t="s">
        <v>8</v>
      </c>
    </row>
    <row r="9374" spans="1:7" x14ac:dyDescent="0.25">
      <c r="A9374">
        <v>678</v>
      </c>
      <c r="B9374" t="str">
        <f>VLOOKUP(CONCATENATE(C9374,"_",D9374),acronyms!$A$2:$B$330,2,0)</f>
        <v>Cardamine resedifolia</v>
      </c>
      <c r="C9374" t="s">
        <v>54</v>
      </c>
      <c r="D9374" t="s">
        <v>76</v>
      </c>
      <c r="E9374" t="s">
        <v>11</v>
      </c>
      <c r="G9374" t="s">
        <v>8</v>
      </c>
    </row>
    <row r="9375" spans="1:7" x14ac:dyDescent="0.25">
      <c r="A9375">
        <v>678</v>
      </c>
      <c r="B9375" t="str">
        <f>VLOOKUP(CONCATENATE(C9375,"_",D9375),acronyms!$A$2:$B$330,2,0)</f>
        <v>Euphrasia sp.</v>
      </c>
      <c r="C9375" t="s">
        <v>113</v>
      </c>
      <c r="D9375" t="s">
        <v>134</v>
      </c>
      <c r="E9375" t="s">
        <v>11</v>
      </c>
      <c r="G9375" t="s">
        <v>8</v>
      </c>
    </row>
    <row r="9376" spans="1:7" x14ac:dyDescent="0.25">
      <c r="A9376">
        <v>678</v>
      </c>
      <c r="B9376" t="str">
        <f>VLOOKUP(CONCATENATE(C9376,"_",D9376),acronyms!$A$2:$B$330,2,0)</f>
        <v>Festuca halleri agg.</v>
      </c>
      <c r="C9376" t="s">
        <v>19</v>
      </c>
      <c r="D9376" t="s">
        <v>58</v>
      </c>
      <c r="E9376" t="s">
        <v>50</v>
      </c>
      <c r="G9376" t="s">
        <v>8</v>
      </c>
    </row>
    <row r="9377" spans="1:7" x14ac:dyDescent="0.25">
      <c r="A9377">
        <v>678</v>
      </c>
      <c r="B9377" t="str">
        <f>VLOOKUP(CONCATENATE(C9377,"_",D9377),acronyms!$A$2:$B$330,2,0)</f>
        <v>Gentiana brachyphylla</v>
      </c>
      <c r="C9377" t="s">
        <v>21</v>
      </c>
      <c r="D9377" t="s">
        <v>151</v>
      </c>
      <c r="E9377">
        <v>1</v>
      </c>
      <c r="G9377" t="s">
        <v>8</v>
      </c>
    </row>
    <row r="9378" spans="1:7" x14ac:dyDescent="0.25">
      <c r="A9378">
        <v>678</v>
      </c>
      <c r="B9378" t="str">
        <f>VLOOKUP(CONCATENATE(C9378,"_",D9378),acronyms!$A$2:$B$330,2,0)</f>
        <v>Gentiana nivalis</v>
      </c>
      <c r="C9378" t="s">
        <v>21</v>
      </c>
      <c r="D9378" t="s">
        <v>200</v>
      </c>
      <c r="E9378" t="s">
        <v>11</v>
      </c>
      <c r="G9378" t="s">
        <v>8</v>
      </c>
    </row>
    <row r="9379" spans="1:7" x14ac:dyDescent="0.25">
      <c r="A9379">
        <v>678</v>
      </c>
      <c r="B9379" t="str">
        <f>VLOOKUP(CONCATENATE(C9379,"_",D9379),acronyms!$A$2:$B$330,2,0)</f>
        <v>Gnaphalium supinum</v>
      </c>
      <c r="C9379" t="s">
        <v>77</v>
      </c>
      <c r="D9379" t="s">
        <v>78</v>
      </c>
      <c r="E9379" t="s">
        <v>18</v>
      </c>
      <c r="G9379" t="s">
        <v>8</v>
      </c>
    </row>
    <row r="9380" spans="1:7" x14ac:dyDescent="0.25">
      <c r="A9380">
        <v>678</v>
      </c>
      <c r="B9380" t="str">
        <f>VLOOKUP(CONCATENATE(C9380,"_",D9380),acronyms!$A$2:$B$330,2,0)</f>
        <v>Leontodon hispidus</v>
      </c>
      <c r="C9380" t="s">
        <v>28</v>
      </c>
      <c r="D9380" t="s">
        <v>29</v>
      </c>
      <c r="E9380" t="s">
        <v>11</v>
      </c>
      <c r="G9380" t="s">
        <v>8</v>
      </c>
    </row>
    <row r="9381" spans="1:7" x14ac:dyDescent="0.25">
      <c r="A9381">
        <v>678</v>
      </c>
      <c r="B9381" t="str">
        <f>VLOOKUP(CONCATENATE(C9381,"_",D9381),acronyms!$A$2:$B$330,2,0)</f>
        <v>Lotus corniculatus</v>
      </c>
      <c r="C9381" t="s">
        <v>96</v>
      </c>
      <c r="D9381" t="s">
        <v>97</v>
      </c>
      <c r="E9381" t="s">
        <v>18</v>
      </c>
      <c r="G9381" t="s">
        <v>8</v>
      </c>
    </row>
    <row r="9382" spans="1:7" x14ac:dyDescent="0.25">
      <c r="A9382">
        <v>678</v>
      </c>
      <c r="B9382" t="str">
        <f>VLOOKUP(CONCATENATE(C9382,"_",D9382),acronyms!$A$2:$B$330,2,0)</f>
        <v>Luzula spicata</v>
      </c>
      <c r="C9382" t="s">
        <v>30</v>
      </c>
      <c r="D9382" t="s">
        <v>60</v>
      </c>
      <c r="E9382" t="s">
        <v>11</v>
      </c>
      <c r="G9382" t="s">
        <v>8</v>
      </c>
    </row>
    <row r="9383" spans="1:7" x14ac:dyDescent="0.25">
      <c r="A9383">
        <v>678</v>
      </c>
      <c r="B9383" t="str">
        <f>VLOOKUP(CONCATENATE(C9383,"_",D9383),acronyms!$A$2:$B$330,2,0)</f>
        <v>Minuartia sedoides</v>
      </c>
      <c r="C9383" t="s">
        <v>62</v>
      </c>
      <c r="D9383" t="s">
        <v>63</v>
      </c>
      <c r="E9383" t="s">
        <v>11</v>
      </c>
      <c r="G9383" t="s">
        <v>8</v>
      </c>
    </row>
    <row r="9384" spans="1:7" x14ac:dyDescent="0.25">
      <c r="A9384">
        <v>678</v>
      </c>
      <c r="B9384" t="str">
        <f>VLOOKUP(CONCATENATE(C9384,"_",D9384),acronyms!$A$2:$B$330,2,0)</f>
        <v>Phyteuma hemisphaericum</v>
      </c>
      <c r="C9384" t="s">
        <v>91</v>
      </c>
      <c r="D9384" t="s">
        <v>92</v>
      </c>
      <c r="E9384" t="s">
        <v>11</v>
      </c>
      <c r="G9384" t="s">
        <v>8</v>
      </c>
    </row>
    <row r="9385" spans="1:7" x14ac:dyDescent="0.25">
      <c r="A9385">
        <v>678</v>
      </c>
      <c r="B9385" t="str">
        <f>VLOOKUP(CONCATENATE(C9385,"_",D9385),acronyms!$A$2:$B$330,2,0)</f>
        <v>Poa alpina</v>
      </c>
      <c r="C9385" t="s">
        <v>79</v>
      </c>
      <c r="D9385" t="s">
        <v>13</v>
      </c>
      <c r="E9385">
        <v>1</v>
      </c>
      <c r="G9385" t="s">
        <v>8</v>
      </c>
    </row>
    <row r="9386" spans="1:7" x14ac:dyDescent="0.25">
      <c r="A9386">
        <v>678</v>
      </c>
      <c r="B9386" t="str">
        <f>VLOOKUP(CONCATENATE(C9386,"_",D9386),acronyms!$A$2:$B$330,2,0)</f>
        <v>Potentilla aurea</v>
      </c>
      <c r="C9386" t="s">
        <v>34</v>
      </c>
      <c r="D9386" t="s">
        <v>35</v>
      </c>
      <c r="E9386">
        <v>1</v>
      </c>
      <c r="G9386" t="s">
        <v>8</v>
      </c>
    </row>
    <row r="9387" spans="1:7" x14ac:dyDescent="0.25">
      <c r="A9387">
        <v>678</v>
      </c>
      <c r="B9387" t="str">
        <f>VLOOKUP(CONCATENATE(C9387,"_",D9387),acronyms!$A$2:$B$330,2,0)</f>
        <v>Scorzoneroides helvetica</v>
      </c>
      <c r="C9387" t="s">
        <v>42</v>
      </c>
      <c r="D9387" t="s">
        <v>41</v>
      </c>
      <c r="E9387" t="s">
        <v>46</v>
      </c>
      <c r="G9387" t="s">
        <v>8</v>
      </c>
    </row>
    <row r="9388" spans="1:7" x14ac:dyDescent="0.25">
      <c r="A9388">
        <v>678</v>
      </c>
      <c r="B9388" t="str">
        <f>VLOOKUP(CONCATENATE(C9388,"_",D9388),acronyms!$A$2:$B$330,2,0)</f>
        <v>Sedum alpestre</v>
      </c>
      <c r="C9388" t="s">
        <v>63</v>
      </c>
      <c r="D9388" t="s">
        <v>13</v>
      </c>
      <c r="E9388" t="s">
        <v>18</v>
      </c>
      <c r="G9388" t="s">
        <v>8</v>
      </c>
    </row>
    <row r="9389" spans="1:7" x14ac:dyDescent="0.25">
      <c r="A9389">
        <v>678</v>
      </c>
      <c r="B9389" t="str">
        <f>VLOOKUP(CONCATENATE(C9389,"_",D9389),acronyms!$A$2:$B$330,2,0)</f>
        <v>Sempervivum montanum s. str.</v>
      </c>
      <c r="C9389" t="s">
        <v>95</v>
      </c>
      <c r="D9389" t="s">
        <v>26</v>
      </c>
      <c r="E9389">
        <v>1</v>
      </c>
      <c r="G9389" t="s">
        <v>8</v>
      </c>
    </row>
    <row r="9390" spans="1:7" x14ac:dyDescent="0.25">
      <c r="A9390">
        <v>678</v>
      </c>
      <c r="B9390" t="str">
        <f>VLOOKUP(CONCATENATE(C9390,"_",D9390),acronyms!$A$2:$B$330,2,0)</f>
        <v>Taraxacum sp.</v>
      </c>
      <c r="C9390" t="s">
        <v>166</v>
      </c>
      <c r="D9390" t="s">
        <v>134</v>
      </c>
      <c r="E9390" t="s">
        <v>11</v>
      </c>
      <c r="G9390" t="s">
        <v>8</v>
      </c>
    </row>
    <row r="9391" spans="1:7" x14ac:dyDescent="0.25">
      <c r="A9391">
        <v>678</v>
      </c>
      <c r="B9391" t="str">
        <f>VLOOKUP(CONCATENATE(C9391,"_",D9391),acronyms!$A$2:$B$330,2,0)</f>
        <v>Trifolium pallescens</v>
      </c>
      <c r="C9391" t="s">
        <v>108</v>
      </c>
      <c r="D9391" t="s">
        <v>109</v>
      </c>
      <c r="E9391" t="s">
        <v>50</v>
      </c>
      <c r="G9391" t="s">
        <v>8</v>
      </c>
    </row>
    <row r="9392" spans="1:7" x14ac:dyDescent="0.25">
      <c r="A9392">
        <v>679</v>
      </c>
      <c r="B9392" t="str">
        <f>VLOOKUP(CONCATENATE(C9392,"_",D9392),acronyms!$A$2:$B$330,2,0)</f>
        <v>Achillea moschata</v>
      </c>
      <c r="C9392" t="s">
        <v>115</v>
      </c>
      <c r="D9392" t="s">
        <v>112</v>
      </c>
      <c r="E9392" t="s">
        <v>11</v>
      </c>
      <c r="G9392" t="s">
        <v>75</v>
      </c>
    </row>
    <row r="9393" spans="1:7" x14ac:dyDescent="0.25">
      <c r="A9393">
        <v>679</v>
      </c>
      <c r="B9393" t="str">
        <f>VLOOKUP(CONCATENATE(C9393,"_",D9393),acronyms!$A$2:$B$330,2,0)</f>
        <v>Anthoxanthum alpinum</v>
      </c>
      <c r="C9393" t="s">
        <v>12</v>
      </c>
      <c r="D9393" t="s">
        <v>13</v>
      </c>
      <c r="E9393" t="s">
        <v>11</v>
      </c>
      <c r="G9393" t="s">
        <v>75</v>
      </c>
    </row>
    <row r="9394" spans="1:7" x14ac:dyDescent="0.25">
      <c r="A9394">
        <v>679</v>
      </c>
      <c r="B9394" t="str">
        <f>VLOOKUP(CONCATENATE(C9394,"_",D9394),acronyms!$A$2:$B$330,2,0)</f>
        <v>Campanula barbata subsp. barbata</v>
      </c>
      <c r="C9394" t="s">
        <v>16</v>
      </c>
      <c r="D9394" t="s">
        <v>94</v>
      </c>
      <c r="E9394" t="s">
        <v>18</v>
      </c>
      <c r="G9394" t="s">
        <v>75</v>
      </c>
    </row>
    <row r="9395" spans="1:7" x14ac:dyDescent="0.25">
      <c r="A9395">
        <v>679</v>
      </c>
      <c r="B9395" t="str">
        <f>VLOOKUP(CONCATENATE(C9395,"_",D9395),acronyms!$A$2:$B$330,2,0)</f>
        <v>Campanula scheuchzeri</v>
      </c>
      <c r="C9395" t="s">
        <v>16</v>
      </c>
      <c r="D9395" t="s">
        <v>17</v>
      </c>
      <c r="E9395" t="s">
        <v>11</v>
      </c>
      <c r="G9395" t="s">
        <v>75</v>
      </c>
    </row>
    <row r="9396" spans="1:7" x14ac:dyDescent="0.25">
      <c r="A9396">
        <v>679</v>
      </c>
      <c r="B9396" t="str">
        <f>VLOOKUP(CONCATENATE(C9396,"_",D9396),acronyms!$A$2:$B$330,2,0)</f>
        <v>Coeloglossum viride</v>
      </c>
      <c r="C9396" t="s">
        <v>203</v>
      </c>
      <c r="D9396" t="s">
        <v>45</v>
      </c>
      <c r="E9396" t="s">
        <v>11</v>
      </c>
      <c r="G9396" t="s">
        <v>75</v>
      </c>
    </row>
    <row r="9397" spans="1:7" x14ac:dyDescent="0.25">
      <c r="A9397">
        <v>679</v>
      </c>
      <c r="B9397" t="str">
        <f>VLOOKUP(CONCATENATE(C9397,"_",D9397),acronyms!$A$2:$B$330,2,0)</f>
        <v>Doronicum clusii subsp. clusii</v>
      </c>
      <c r="C9397" t="s">
        <v>144</v>
      </c>
      <c r="D9397" t="s">
        <v>145</v>
      </c>
      <c r="E9397" t="s">
        <v>18</v>
      </c>
      <c r="G9397" t="s">
        <v>75</v>
      </c>
    </row>
    <row r="9398" spans="1:7" x14ac:dyDescent="0.25">
      <c r="A9398">
        <v>679</v>
      </c>
      <c r="B9398" t="str">
        <f>VLOOKUP(CONCATENATE(C9398,"_",D9398),acronyms!$A$2:$B$330,2,0)</f>
        <v>Festuca halleri agg.</v>
      </c>
      <c r="C9398" t="s">
        <v>19</v>
      </c>
      <c r="D9398" t="s">
        <v>58</v>
      </c>
      <c r="E9398" t="s">
        <v>11</v>
      </c>
      <c r="G9398" t="s">
        <v>75</v>
      </c>
    </row>
    <row r="9399" spans="1:7" x14ac:dyDescent="0.25">
      <c r="A9399">
        <v>679</v>
      </c>
      <c r="B9399" t="str">
        <f>VLOOKUP(CONCATENATE(C9399,"_",D9399),acronyms!$A$2:$B$330,2,0)</f>
        <v>Huperzia selago</v>
      </c>
      <c r="C9399" t="s">
        <v>320</v>
      </c>
      <c r="D9399" t="s">
        <v>107</v>
      </c>
      <c r="E9399" t="s">
        <v>11</v>
      </c>
      <c r="G9399" t="s">
        <v>75</v>
      </c>
    </row>
    <row r="9400" spans="1:7" x14ac:dyDescent="0.25">
      <c r="A9400">
        <v>679</v>
      </c>
      <c r="B9400" t="str">
        <f>VLOOKUP(CONCATENATE(C9400,"_",D9400),acronyms!$A$2:$B$330,2,0)</f>
        <v>Luzula spicata</v>
      </c>
      <c r="C9400" t="s">
        <v>30</v>
      </c>
      <c r="D9400" t="s">
        <v>60</v>
      </c>
      <c r="E9400" t="s">
        <v>11</v>
      </c>
      <c r="G9400" t="s">
        <v>75</v>
      </c>
    </row>
    <row r="9401" spans="1:7" x14ac:dyDescent="0.25">
      <c r="A9401">
        <v>679</v>
      </c>
      <c r="B9401" t="str">
        <f>VLOOKUP(CONCATENATE(C9401,"_",D9401),acronyms!$A$2:$B$330,2,0)</f>
        <v>Myosotis alpestris</v>
      </c>
      <c r="C9401" t="s">
        <v>101</v>
      </c>
      <c r="D9401" t="s">
        <v>13</v>
      </c>
      <c r="E9401" t="s">
        <v>11</v>
      </c>
      <c r="G9401" t="s">
        <v>75</v>
      </c>
    </row>
    <row r="9402" spans="1:7" x14ac:dyDescent="0.25">
      <c r="A9402">
        <v>679</v>
      </c>
      <c r="B9402" t="str">
        <f>VLOOKUP(CONCATENATE(C9402,"_",D9402),acronyms!$A$2:$B$330,2,0)</f>
        <v>Persicaria vivipara</v>
      </c>
      <c r="C9402" t="s">
        <v>32</v>
      </c>
      <c r="D9402" t="s">
        <v>33</v>
      </c>
      <c r="E9402" t="s">
        <v>11</v>
      </c>
      <c r="G9402" t="s">
        <v>75</v>
      </c>
    </row>
    <row r="9403" spans="1:7" x14ac:dyDescent="0.25">
      <c r="A9403">
        <v>679</v>
      </c>
      <c r="B9403" t="str">
        <f>VLOOKUP(CONCATENATE(C9403,"_",D9403),acronyms!$A$2:$B$330,2,0)</f>
        <v>Rhododendron ferrugineum</v>
      </c>
      <c r="C9403" t="s">
        <v>38</v>
      </c>
      <c r="D9403" t="s">
        <v>39</v>
      </c>
      <c r="E9403" t="s">
        <v>50</v>
      </c>
      <c r="G9403" t="s">
        <v>75</v>
      </c>
    </row>
    <row r="9404" spans="1:7" x14ac:dyDescent="0.25">
      <c r="A9404">
        <v>679</v>
      </c>
      <c r="B9404" t="str">
        <f>VLOOKUP(CONCATENATE(C9404,"_",D9404),acronyms!$A$2:$B$330,2,0)</f>
        <v>Salix helvetica</v>
      </c>
      <c r="C9404" t="s">
        <v>40</v>
      </c>
      <c r="D9404" t="s">
        <v>41</v>
      </c>
      <c r="E9404" t="s">
        <v>46</v>
      </c>
      <c r="G9404" t="s">
        <v>75</v>
      </c>
    </row>
    <row r="9405" spans="1:7" x14ac:dyDescent="0.25">
      <c r="A9405">
        <v>679</v>
      </c>
      <c r="B9405" t="str">
        <f>VLOOKUP(CONCATENATE(C9405,"_",D9405),acronyms!$A$2:$B$330,2,0)</f>
        <v>Salix retusa s. str.</v>
      </c>
      <c r="C9405" t="s">
        <v>40</v>
      </c>
      <c r="D9405" t="s">
        <v>319</v>
      </c>
      <c r="E9405">
        <v>1</v>
      </c>
      <c r="G9405" t="s">
        <v>75</v>
      </c>
    </row>
    <row r="9406" spans="1:7" x14ac:dyDescent="0.25">
      <c r="A9406">
        <v>679</v>
      </c>
      <c r="B9406" t="str">
        <f>VLOOKUP(CONCATENATE(C9406,"_",D9406),acronyms!$A$2:$B$330,2,0)</f>
        <v>Saxifraga bryoides</v>
      </c>
      <c r="C9406" t="s">
        <v>71</v>
      </c>
      <c r="D9406" t="s">
        <v>72</v>
      </c>
      <c r="E9406">
        <v>1</v>
      </c>
      <c r="G9406" t="s">
        <v>75</v>
      </c>
    </row>
    <row r="9407" spans="1:7" x14ac:dyDescent="0.25">
      <c r="A9407">
        <v>679</v>
      </c>
      <c r="B9407" t="str">
        <f>VLOOKUP(CONCATENATE(C9407,"_",D9407),acronyms!$A$2:$B$330,2,0)</f>
        <v>Trifolium pallescens</v>
      </c>
      <c r="C9407" t="s">
        <v>108</v>
      </c>
      <c r="D9407" t="s">
        <v>109</v>
      </c>
      <c r="E9407" t="s">
        <v>11</v>
      </c>
      <c r="G9407" t="s">
        <v>75</v>
      </c>
    </row>
    <row r="9408" spans="1:7" x14ac:dyDescent="0.25">
      <c r="A9408">
        <v>680</v>
      </c>
      <c r="B9408" t="str">
        <f>VLOOKUP(CONCATENATE(C9408,"_",D9408),acronyms!$A$2:$B$330,2,0)</f>
        <v>Agrostis rupestris</v>
      </c>
      <c r="C9408" t="s">
        <v>7</v>
      </c>
      <c r="D9408" t="s">
        <v>74</v>
      </c>
      <c r="E9408">
        <v>1</v>
      </c>
      <c r="G9408" t="s">
        <v>75</v>
      </c>
    </row>
    <row r="9409" spans="1:7" x14ac:dyDescent="0.25">
      <c r="A9409">
        <v>680</v>
      </c>
      <c r="B9409" t="str">
        <f>VLOOKUP(CONCATENATE(C9409,"_",D9409),acronyms!$A$2:$B$330,2,0)</f>
        <v>Avenula versicolor</v>
      </c>
      <c r="C9409" t="s">
        <v>14</v>
      </c>
      <c r="D9409" t="s">
        <v>15</v>
      </c>
      <c r="E9409" t="s">
        <v>11</v>
      </c>
      <c r="G9409" t="s">
        <v>75</v>
      </c>
    </row>
    <row r="9410" spans="1:7" x14ac:dyDescent="0.25">
      <c r="A9410">
        <v>680</v>
      </c>
      <c r="B9410" t="str">
        <f>VLOOKUP(CONCATENATE(C9410,"_",D9410),acronyms!$A$2:$B$330,2,0)</f>
        <v>Carex curvula subsp. curvula</v>
      </c>
      <c r="C9410" t="s">
        <v>54</v>
      </c>
      <c r="D9410" t="s">
        <v>55</v>
      </c>
      <c r="E9410" t="s">
        <v>11</v>
      </c>
      <c r="G9410" t="s">
        <v>75</v>
      </c>
    </row>
    <row r="9411" spans="1:7" x14ac:dyDescent="0.25">
      <c r="A9411">
        <v>680</v>
      </c>
      <c r="B9411" t="str">
        <f>VLOOKUP(CONCATENATE(C9411,"_",D9411),acronyms!$A$2:$B$330,2,0)</f>
        <v>Gnaphalium supinum</v>
      </c>
      <c r="C9411" t="s">
        <v>77</v>
      </c>
      <c r="D9411" t="s">
        <v>78</v>
      </c>
      <c r="E9411">
        <v>1</v>
      </c>
      <c r="G9411" t="s">
        <v>75</v>
      </c>
    </row>
    <row r="9412" spans="1:7" x14ac:dyDescent="0.25">
      <c r="A9412">
        <v>680</v>
      </c>
      <c r="B9412" t="str">
        <f>VLOOKUP(CONCATENATE(C9412,"_",D9412),acronyms!$A$2:$B$330,2,0)</f>
        <v>Juncus trifidus</v>
      </c>
      <c r="C9412" t="s">
        <v>132</v>
      </c>
      <c r="D9412" t="s">
        <v>108</v>
      </c>
      <c r="E9412" t="s">
        <v>11</v>
      </c>
      <c r="G9412" t="s">
        <v>75</v>
      </c>
    </row>
    <row r="9413" spans="1:7" x14ac:dyDescent="0.25">
      <c r="A9413">
        <v>680</v>
      </c>
      <c r="B9413" t="str">
        <f>VLOOKUP(CONCATENATE(C9413,"_",D9413),acronyms!$A$2:$B$330,2,0)</f>
        <v>Luzula alpino-pilosa</v>
      </c>
      <c r="C9413" t="s">
        <v>30</v>
      </c>
      <c r="D9413" t="s">
        <v>31</v>
      </c>
      <c r="E9413" t="s">
        <v>50</v>
      </c>
      <c r="G9413" t="s">
        <v>75</v>
      </c>
    </row>
    <row r="9414" spans="1:7" x14ac:dyDescent="0.25">
      <c r="A9414">
        <v>680</v>
      </c>
      <c r="B9414" t="str">
        <f>VLOOKUP(CONCATENATE(C9414,"_",D9414),acronyms!$A$2:$B$330,2,0)</f>
        <v>Oreochloa disticha</v>
      </c>
      <c r="C9414" t="s">
        <v>64</v>
      </c>
      <c r="D9414" t="s">
        <v>65</v>
      </c>
      <c r="E9414" t="s">
        <v>11</v>
      </c>
      <c r="G9414" t="s">
        <v>75</v>
      </c>
    </row>
    <row r="9415" spans="1:7" x14ac:dyDescent="0.25">
      <c r="A9415">
        <v>680</v>
      </c>
      <c r="B9415" t="str">
        <f>VLOOKUP(CONCATENATE(C9415,"_",D9415),acronyms!$A$2:$B$330,2,0)</f>
        <v>Phyteuma hemisphaericum</v>
      </c>
      <c r="C9415" t="s">
        <v>91</v>
      </c>
      <c r="D9415" t="s">
        <v>92</v>
      </c>
      <c r="E9415" t="s">
        <v>18</v>
      </c>
      <c r="G9415" t="s">
        <v>75</v>
      </c>
    </row>
    <row r="9416" spans="1:7" x14ac:dyDescent="0.25">
      <c r="A9416">
        <v>680</v>
      </c>
      <c r="B9416" t="str">
        <f>VLOOKUP(CONCATENATE(C9416,"_",D9416),acronyms!$A$2:$B$330,2,0)</f>
        <v>Scorzoneroides helvetica</v>
      </c>
      <c r="C9416" t="s">
        <v>42</v>
      </c>
      <c r="D9416" t="s">
        <v>41</v>
      </c>
      <c r="E9416" t="s">
        <v>11</v>
      </c>
      <c r="G9416" t="s">
        <v>75</v>
      </c>
    </row>
    <row r="9417" spans="1:7" x14ac:dyDescent="0.25">
      <c r="A9417">
        <v>680</v>
      </c>
      <c r="B9417" t="str">
        <f>VLOOKUP(CONCATENATE(C9417,"_",D9417),acronyms!$A$2:$B$330,2,0)</f>
        <v>Soldanella pusilla</v>
      </c>
      <c r="C9417" t="s">
        <v>44</v>
      </c>
      <c r="D9417" t="s">
        <v>127</v>
      </c>
      <c r="E9417">
        <v>1</v>
      </c>
      <c r="G9417" t="s">
        <v>75</v>
      </c>
    </row>
    <row r="9418" spans="1:7" x14ac:dyDescent="0.25">
      <c r="A9418">
        <v>680</v>
      </c>
      <c r="B9418" t="str">
        <f>VLOOKUP(CONCATENATE(C9418,"_",D9418),acronyms!$A$2:$B$330,2,0)</f>
        <v>Taraxacum sp.</v>
      </c>
      <c r="C9418" t="s">
        <v>166</v>
      </c>
      <c r="D9418" t="s">
        <v>134</v>
      </c>
      <c r="E9418" t="s">
        <v>18</v>
      </c>
      <c r="G9418" t="s">
        <v>75</v>
      </c>
    </row>
    <row r="9419" spans="1:7" x14ac:dyDescent="0.25">
      <c r="A9419">
        <v>681</v>
      </c>
      <c r="B9419" t="str">
        <f>VLOOKUP(CONCATENATE(C9419,"_",D9419),acronyms!$A$2:$B$330,2,0)</f>
        <v>Agrostis agrostiflora</v>
      </c>
      <c r="C9419" t="s">
        <v>177</v>
      </c>
      <c r="D9419" t="s">
        <v>7</v>
      </c>
      <c r="E9419" t="s">
        <v>11</v>
      </c>
      <c r="F9419" t="s">
        <v>395</v>
      </c>
      <c r="G9419" t="s">
        <v>8</v>
      </c>
    </row>
    <row r="9420" spans="1:7" x14ac:dyDescent="0.25">
      <c r="A9420">
        <v>681</v>
      </c>
      <c r="B9420" t="str">
        <f>VLOOKUP(CONCATENATE(C9420,"_",D9420),acronyms!$A$2:$B$330,2,0)</f>
        <v>Campanula scheuchzeri</v>
      </c>
      <c r="C9420" t="s">
        <v>210</v>
      </c>
      <c r="D9420" t="s">
        <v>17</v>
      </c>
      <c r="E9420" t="s">
        <v>11</v>
      </c>
      <c r="G9420" t="s">
        <v>8</v>
      </c>
    </row>
    <row r="9421" spans="1:7" x14ac:dyDescent="0.25">
      <c r="A9421">
        <v>681</v>
      </c>
      <c r="B9421" t="str">
        <f>VLOOKUP(CONCATENATE(C9421,"_",D9421),acronyms!$A$2:$B$330,2,0)</f>
        <v>Cirsium spinosissimum</v>
      </c>
      <c r="C9421" t="s">
        <v>321</v>
      </c>
      <c r="D9421" t="s">
        <v>60</v>
      </c>
      <c r="E9421" t="s">
        <v>11</v>
      </c>
      <c r="G9421" t="s">
        <v>8</v>
      </c>
    </row>
    <row r="9422" spans="1:7" x14ac:dyDescent="0.25">
      <c r="A9422">
        <v>681</v>
      </c>
      <c r="B9422" t="str">
        <f>VLOOKUP(CONCATENATE(C9422,"_",D9422),acronyms!$A$2:$B$330,2,0)</f>
        <v>Cystopteris alpina</v>
      </c>
      <c r="C9422" t="s">
        <v>341</v>
      </c>
      <c r="D9422" t="s">
        <v>13</v>
      </c>
      <c r="E9422" t="s">
        <v>11</v>
      </c>
      <c r="G9422" t="s">
        <v>8</v>
      </c>
    </row>
    <row r="9423" spans="1:7" x14ac:dyDescent="0.25">
      <c r="A9423">
        <v>681</v>
      </c>
      <c r="B9423" t="str">
        <f>VLOOKUP(CONCATENATE(C9423,"_",D9423),acronyms!$A$2:$B$330,2,0)</f>
        <v>Deschampsia cespitosa subsp. cespitosa</v>
      </c>
      <c r="C9423" t="s">
        <v>181</v>
      </c>
      <c r="D9423" t="s">
        <v>90</v>
      </c>
      <c r="E9423" t="s">
        <v>46</v>
      </c>
      <c r="G9423" t="s">
        <v>8</v>
      </c>
    </row>
    <row r="9424" spans="1:7" x14ac:dyDescent="0.25">
      <c r="A9424">
        <v>681</v>
      </c>
      <c r="B9424" t="str">
        <f>VLOOKUP(CONCATENATE(C9424,"_",D9424),acronyms!$A$2:$B$330,2,0)</f>
        <v>Geranium sylvaticum</v>
      </c>
      <c r="C9424" t="s">
        <v>183</v>
      </c>
      <c r="D9424" t="s">
        <v>24</v>
      </c>
      <c r="E9424">
        <v>1</v>
      </c>
      <c r="G9424" t="s">
        <v>8</v>
      </c>
    </row>
    <row r="9425" spans="1:7" x14ac:dyDescent="0.25">
      <c r="A9425">
        <v>681</v>
      </c>
      <c r="B9425" t="str">
        <f>VLOOKUP(CONCATENATE(C9425,"_",D9425),acronyms!$A$2:$B$330,2,0)</f>
        <v>Juncus trifidus</v>
      </c>
      <c r="C9425" t="s">
        <v>253</v>
      </c>
      <c r="D9425" t="s">
        <v>108</v>
      </c>
      <c r="E9425">
        <v>1</v>
      </c>
      <c r="G9425" t="s">
        <v>8</v>
      </c>
    </row>
    <row r="9426" spans="1:7" x14ac:dyDescent="0.25">
      <c r="A9426">
        <v>681</v>
      </c>
      <c r="B9426" t="str">
        <f>VLOOKUP(CONCATENATE(C9426,"_",D9426),acronyms!$A$2:$B$330,2,0)</f>
        <v>Luzula lutea</v>
      </c>
      <c r="C9426" t="s">
        <v>139</v>
      </c>
      <c r="D9426" t="s">
        <v>98</v>
      </c>
      <c r="E9426" t="s">
        <v>11</v>
      </c>
      <c r="G9426" t="s">
        <v>8</v>
      </c>
    </row>
    <row r="9427" spans="1:7" x14ac:dyDescent="0.25">
      <c r="A9427">
        <v>681</v>
      </c>
      <c r="B9427" t="str">
        <f>VLOOKUP(CONCATENATE(C9427,"_",D9427),acronyms!$A$2:$B$330,2,0)</f>
        <v>Myosotis alpestris</v>
      </c>
      <c r="C9427" t="s">
        <v>186</v>
      </c>
      <c r="D9427" t="s">
        <v>13</v>
      </c>
      <c r="E9427" t="s">
        <v>11</v>
      </c>
      <c r="G9427" t="s">
        <v>8</v>
      </c>
    </row>
    <row r="9428" spans="1:7" x14ac:dyDescent="0.25">
      <c r="A9428">
        <v>681</v>
      </c>
      <c r="B9428" t="str">
        <f>VLOOKUP(CONCATENATE(C9428,"_",D9428),acronyms!$A$2:$B$330,2,0)</f>
        <v>Poa alpina</v>
      </c>
      <c r="C9428" t="s">
        <v>140</v>
      </c>
      <c r="D9428" t="s">
        <v>13</v>
      </c>
      <c r="E9428" t="s">
        <v>11</v>
      </c>
      <c r="G9428" t="s">
        <v>8</v>
      </c>
    </row>
    <row r="9429" spans="1:7" x14ac:dyDescent="0.25">
      <c r="A9429">
        <v>681</v>
      </c>
      <c r="B9429" t="str">
        <f>VLOOKUP(CONCATENATE(C9429,"_",D9429),acronyms!$A$2:$B$330,2,0)</f>
        <v>Viola biflora</v>
      </c>
      <c r="C9429" t="s">
        <v>193</v>
      </c>
      <c r="D9429" t="s">
        <v>53</v>
      </c>
      <c r="E9429" t="s">
        <v>18</v>
      </c>
      <c r="G9429" t="s">
        <v>8</v>
      </c>
    </row>
    <row r="9430" spans="1:7" x14ac:dyDescent="0.25">
      <c r="A9430">
        <v>683</v>
      </c>
      <c r="B9430" t="str">
        <f>VLOOKUP(CONCATENATE(C9430,"_",D9430),acronyms!$A$2:$B$330,2,0)</f>
        <v>Agrostis alpina</v>
      </c>
      <c r="C9430" t="s">
        <v>7</v>
      </c>
      <c r="D9430" t="s">
        <v>13</v>
      </c>
      <c r="E9430" t="s">
        <v>50</v>
      </c>
      <c r="G9430" t="s">
        <v>8</v>
      </c>
    </row>
    <row r="9431" spans="1:7" x14ac:dyDescent="0.25">
      <c r="A9431">
        <v>683</v>
      </c>
      <c r="B9431" t="str">
        <f>VLOOKUP(CONCATENATE(C9431,"_",D9431),acronyms!$A$2:$B$330,2,0)</f>
        <v>Avenula versicolor</v>
      </c>
      <c r="C9431" t="s">
        <v>14</v>
      </c>
      <c r="D9431" t="s">
        <v>15</v>
      </c>
      <c r="E9431">
        <v>1</v>
      </c>
      <c r="G9431" t="s">
        <v>8</v>
      </c>
    </row>
    <row r="9432" spans="1:7" x14ac:dyDescent="0.25">
      <c r="A9432">
        <v>683</v>
      </c>
      <c r="B9432" t="str">
        <f>VLOOKUP(CONCATENATE(C9432,"_",D9432),acronyms!$A$2:$B$330,2,0)</f>
        <v>Coeloglossum viride</v>
      </c>
      <c r="C9432" t="s">
        <v>203</v>
      </c>
      <c r="D9432" t="s">
        <v>45</v>
      </c>
      <c r="E9432" t="s">
        <v>18</v>
      </c>
      <c r="G9432" t="s">
        <v>8</v>
      </c>
    </row>
    <row r="9433" spans="1:7" x14ac:dyDescent="0.25">
      <c r="A9433">
        <v>683</v>
      </c>
      <c r="B9433" t="str">
        <f>VLOOKUP(CONCATENATE(C9433,"_",D9433),acronyms!$A$2:$B$330,2,0)</f>
        <v>Hieracium alpinum s. lat.</v>
      </c>
      <c r="C9433" t="s">
        <v>116</v>
      </c>
      <c r="D9433" t="s">
        <v>13</v>
      </c>
      <c r="E9433" t="s">
        <v>11</v>
      </c>
      <c r="G9433" t="s">
        <v>8</v>
      </c>
    </row>
    <row r="9434" spans="1:7" x14ac:dyDescent="0.25">
      <c r="A9434">
        <v>683</v>
      </c>
      <c r="B9434" t="str">
        <f>VLOOKUP(CONCATENATE(C9434,"_",D9434),acronyms!$A$2:$B$330,2,0)</f>
        <v>Huperzia selago</v>
      </c>
      <c r="C9434" t="s">
        <v>320</v>
      </c>
      <c r="D9434" t="s">
        <v>107</v>
      </c>
      <c r="E9434" t="s">
        <v>11</v>
      </c>
      <c r="G9434" t="s">
        <v>8</v>
      </c>
    </row>
    <row r="9435" spans="1:7" x14ac:dyDescent="0.25">
      <c r="A9435">
        <v>683</v>
      </c>
      <c r="B9435" t="str">
        <f>VLOOKUP(CONCATENATE(C9435,"_",D9435),acronyms!$A$2:$B$330,2,0)</f>
        <v>Juncus trifidus</v>
      </c>
      <c r="C9435" t="s">
        <v>132</v>
      </c>
      <c r="D9435" t="s">
        <v>108</v>
      </c>
      <c r="E9435">
        <v>1</v>
      </c>
      <c r="G9435" t="s">
        <v>8</v>
      </c>
    </row>
    <row r="9436" spans="1:7" x14ac:dyDescent="0.25">
      <c r="A9436">
        <v>683</v>
      </c>
      <c r="B9436" t="str">
        <f>VLOOKUP(CONCATENATE(C9436,"_",D9436),acronyms!$A$2:$B$330,2,0)</f>
        <v>Kobresia myosuroides</v>
      </c>
      <c r="C9436" t="s">
        <v>148</v>
      </c>
      <c r="D9436" t="s">
        <v>101</v>
      </c>
      <c r="E9436">
        <v>1</v>
      </c>
      <c r="G9436" t="s">
        <v>8</v>
      </c>
    </row>
    <row r="9437" spans="1:7" x14ac:dyDescent="0.25">
      <c r="A9437">
        <v>683</v>
      </c>
      <c r="B9437" t="str">
        <f>VLOOKUP(CONCATENATE(C9437,"_",D9437),acronyms!$A$2:$B$330,2,0)</f>
        <v>Lloydia serotina</v>
      </c>
      <c r="C9437" t="s">
        <v>317</v>
      </c>
      <c r="D9437" t="s">
        <v>318</v>
      </c>
      <c r="E9437" t="s">
        <v>11</v>
      </c>
      <c r="G9437" t="s">
        <v>8</v>
      </c>
    </row>
    <row r="9438" spans="1:7" x14ac:dyDescent="0.25">
      <c r="A9438">
        <v>683</v>
      </c>
      <c r="B9438" t="str">
        <f>VLOOKUP(CONCATENATE(C9438,"_",D9438),acronyms!$A$2:$B$330,2,0)</f>
        <v>Pedicularis kerneri</v>
      </c>
      <c r="C9438" t="s">
        <v>66</v>
      </c>
      <c r="D9438" t="s">
        <v>322</v>
      </c>
      <c r="E9438" t="s">
        <v>11</v>
      </c>
      <c r="G9438" t="s">
        <v>8</v>
      </c>
    </row>
    <row r="9439" spans="1:7" x14ac:dyDescent="0.25">
      <c r="A9439">
        <v>683</v>
      </c>
      <c r="B9439" t="str">
        <f>VLOOKUP(CONCATENATE(C9439,"_",D9439),acronyms!$A$2:$B$330,2,0)</f>
        <v>Persicaria vivipara</v>
      </c>
      <c r="C9439" t="s">
        <v>32</v>
      </c>
      <c r="D9439" t="s">
        <v>33</v>
      </c>
      <c r="E9439">
        <v>1</v>
      </c>
      <c r="G9439" t="s">
        <v>8</v>
      </c>
    </row>
    <row r="9440" spans="1:7" x14ac:dyDescent="0.25">
      <c r="A9440">
        <v>683</v>
      </c>
      <c r="B9440" t="str">
        <f>VLOOKUP(CONCATENATE(C9440,"_",D9440),acronyms!$A$2:$B$330,2,0)</f>
        <v>Primula glutinosa</v>
      </c>
      <c r="C9440" t="s">
        <v>69</v>
      </c>
      <c r="D9440" t="s">
        <v>70</v>
      </c>
      <c r="E9440" t="s">
        <v>11</v>
      </c>
      <c r="G9440" t="s">
        <v>8</v>
      </c>
    </row>
    <row r="9441" spans="1:7" x14ac:dyDescent="0.25">
      <c r="A9441">
        <v>683</v>
      </c>
      <c r="B9441" t="str">
        <f>VLOOKUP(CONCATENATE(C9441,"_",D9441),acronyms!$A$2:$B$330,2,0)</f>
        <v>Primula minima</v>
      </c>
      <c r="C9441" t="s">
        <v>69</v>
      </c>
      <c r="D9441" t="s">
        <v>62</v>
      </c>
      <c r="E9441" t="s">
        <v>46</v>
      </c>
      <c r="G9441" t="s">
        <v>8</v>
      </c>
    </row>
    <row r="9442" spans="1:7" x14ac:dyDescent="0.25">
      <c r="A9442">
        <v>683</v>
      </c>
      <c r="B9442" t="str">
        <f>VLOOKUP(CONCATENATE(C9442,"_",D9442),acronyms!$A$2:$B$330,2,0)</f>
        <v>Saxifraga bryoides</v>
      </c>
      <c r="C9442" t="s">
        <v>71</v>
      </c>
      <c r="D9442" t="s">
        <v>72</v>
      </c>
      <c r="E9442" t="s">
        <v>11</v>
      </c>
      <c r="G9442" t="s">
        <v>8</v>
      </c>
    </row>
    <row r="9443" spans="1:7" x14ac:dyDescent="0.25">
      <c r="A9443">
        <v>683</v>
      </c>
      <c r="B9443" t="str">
        <f>VLOOKUP(CONCATENATE(C9443,"_",D9443),acronyms!$A$2:$B$330,2,0)</f>
        <v>Scorzoneroides helvetica</v>
      </c>
      <c r="C9443" t="s">
        <v>42</v>
      </c>
      <c r="D9443" t="s">
        <v>41</v>
      </c>
      <c r="E9443" t="s">
        <v>11</v>
      </c>
      <c r="G9443" t="s">
        <v>8</v>
      </c>
    </row>
    <row r="9444" spans="1:7" x14ac:dyDescent="0.25">
      <c r="A9444">
        <v>683</v>
      </c>
      <c r="B9444" t="str">
        <f>VLOOKUP(CONCATENATE(C9444,"_",D9444),acronyms!$A$2:$B$330,2,0)</f>
        <v>Silene acaulis subsp. exscapa</v>
      </c>
      <c r="C9444" t="s">
        <v>43</v>
      </c>
      <c r="D9444" t="s">
        <v>73</v>
      </c>
      <c r="E9444" t="s">
        <v>50</v>
      </c>
      <c r="G9444" t="s">
        <v>8</v>
      </c>
    </row>
    <row r="9445" spans="1:7" x14ac:dyDescent="0.25">
      <c r="A9445">
        <v>683</v>
      </c>
      <c r="B9445" t="str">
        <f>VLOOKUP(CONCATENATE(C9445,"_",D9445),acronyms!$A$2:$B$330,2,0)</f>
        <v>Vaccinium gaultherioides</v>
      </c>
      <c r="C9445" t="s">
        <v>48</v>
      </c>
      <c r="D9445" t="s">
        <v>49</v>
      </c>
      <c r="E9445">
        <v>1</v>
      </c>
      <c r="G9445" t="s">
        <v>8</v>
      </c>
    </row>
    <row r="9446" spans="1:7" x14ac:dyDescent="0.25">
      <c r="A9446">
        <v>683</v>
      </c>
      <c r="B9446" t="str">
        <f>VLOOKUP(CONCATENATE(C9446,"_",D9446),acronyms!$A$2:$B$330,2,0)</f>
        <v>Vaccinium vitis-idaea</v>
      </c>
      <c r="C9446" t="s">
        <v>48</v>
      </c>
      <c r="D9446" t="s">
        <v>150</v>
      </c>
      <c r="E9446">
        <v>1</v>
      </c>
      <c r="G9446" t="s">
        <v>8</v>
      </c>
    </row>
    <row r="9447" spans="1:7" x14ac:dyDescent="0.25">
      <c r="A9447">
        <v>684</v>
      </c>
      <c r="B9447" t="str">
        <f>VLOOKUP(CONCATENATE(C9447,"_",D9447),acronyms!$A$2:$B$330,2,0)</f>
        <v>Agrostis alpina</v>
      </c>
      <c r="C9447" t="s">
        <v>7</v>
      </c>
      <c r="D9447" t="s">
        <v>13</v>
      </c>
      <c r="E9447" t="s">
        <v>11</v>
      </c>
      <c r="G9447" t="s">
        <v>8</v>
      </c>
    </row>
    <row r="9448" spans="1:7" x14ac:dyDescent="0.25">
      <c r="A9448">
        <v>684</v>
      </c>
      <c r="B9448" t="str">
        <f>VLOOKUP(CONCATENATE(C9448,"_",D9448),acronyms!$A$2:$B$330,2,0)</f>
        <v>Avenula versicolor</v>
      </c>
      <c r="C9448" t="s">
        <v>14</v>
      </c>
      <c r="D9448" t="s">
        <v>15</v>
      </c>
      <c r="E9448" t="s">
        <v>11</v>
      </c>
      <c r="G9448" t="s">
        <v>8</v>
      </c>
    </row>
    <row r="9449" spans="1:7" x14ac:dyDescent="0.25">
      <c r="A9449">
        <v>684</v>
      </c>
      <c r="B9449" t="str">
        <f>VLOOKUP(CONCATENATE(C9449,"_",D9449),acronyms!$A$2:$B$330,2,0)</f>
        <v>Calamagrostis villosa</v>
      </c>
      <c r="C9449" t="s">
        <v>154</v>
      </c>
      <c r="D9449" t="s">
        <v>37</v>
      </c>
      <c r="E9449" t="s">
        <v>11</v>
      </c>
      <c r="G9449" t="s">
        <v>8</v>
      </c>
    </row>
    <row r="9450" spans="1:7" x14ac:dyDescent="0.25">
      <c r="A9450">
        <v>684</v>
      </c>
      <c r="B9450" t="str">
        <f>VLOOKUP(CONCATENATE(C9450,"_",D9450),acronyms!$A$2:$B$330,2,0)</f>
        <v>Carex curvula subsp. curvula</v>
      </c>
      <c r="C9450" t="s">
        <v>54</v>
      </c>
      <c r="D9450" t="s">
        <v>55</v>
      </c>
      <c r="E9450" t="s">
        <v>11</v>
      </c>
      <c r="G9450" t="s">
        <v>8</v>
      </c>
    </row>
    <row r="9451" spans="1:7" x14ac:dyDescent="0.25">
      <c r="A9451">
        <v>684</v>
      </c>
      <c r="B9451" t="str">
        <f>VLOOKUP(CONCATENATE(C9451,"_",D9451),acronyms!$A$2:$B$330,2,0)</f>
        <v>Hieracium sp.</v>
      </c>
      <c r="C9451" t="s">
        <v>116</v>
      </c>
      <c r="D9451" t="s">
        <v>134</v>
      </c>
      <c r="E9451" t="s">
        <v>11</v>
      </c>
      <c r="G9451" t="s">
        <v>8</v>
      </c>
    </row>
    <row r="9452" spans="1:7" x14ac:dyDescent="0.25">
      <c r="A9452">
        <v>684</v>
      </c>
      <c r="B9452" t="str">
        <f>VLOOKUP(CONCATENATE(C9452,"_",D9452),acronyms!$A$2:$B$330,2,0)</f>
        <v>Homogyne alpina</v>
      </c>
      <c r="C9452" t="s">
        <v>27</v>
      </c>
      <c r="D9452" t="s">
        <v>13</v>
      </c>
      <c r="E9452" t="s">
        <v>11</v>
      </c>
      <c r="G9452" t="s">
        <v>8</v>
      </c>
    </row>
    <row r="9453" spans="1:7" x14ac:dyDescent="0.25">
      <c r="A9453">
        <v>684</v>
      </c>
      <c r="B9453" t="str">
        <f>VLOOKUP(CONCATENATE(C9453,"_",D9453),acronyms!$A$2:$B$330,2,0)</f>
        <v>Huperzia selago</v>
      </c>
      <c r="C9453" t="s">
        <v>320</v>
      </c>
      <c r="D9453" t="s">
        <v>107</v>
      </c>
      <c r="E9453" t="s">
        <v>11</v>
      </c>
      <c r="G9453" t="s">
        <v>8</v>
      </c>
    </row>
    <row r="9454" spans="1:7" x14ac:dyDescent="0.25">
      <c r="A9454">
        <v>684</v>
      </c>
      <c r="B9454" t="str">
        <f>VLOOKUP(CONCATENATE(C9454,"_",D9454),acronyms!$A$2:$B$330,2,0)</f>
        <v>Loiseleuria procumbens</v>
      </c>
      <c r="C9454" t="s">
        <v>155</v>
      </c>
      <c r="D9454" t="s">
        <v>130</v>
      </c>
      <c r="E9454">
        <v>4</v>
      </c>
      <c r="G9454" t="s">
        <v>8</v>
      </c>
    </row>
    <row r="9455" spans="1:7" x14ac:dyDescent="0.25">
      <c r="A9455">
        <v>684</v>
      </c>
      <c r="B9455" t="str">
        <f>VLOOKUP(CONCATENATE(C9455,"_",D9455),acronyms!$A$2:$B$330,2,0)</f>
        <v>Phyteuma hemisphaericum</v>
      </c>
      <c r="C9455" t="s">
        <v>91</v>
      </c>
      <c r="D9455" t="s">
        <v>92</v>
      </c>
      <c r="E9455" t="s">
        <v>11</v>
      </c>
      <c r="G9455" t="s">
        <v>8</v>
      </c>
    </row>
    <row r="9456" spans="1:7" x14ac:dyDescent="0.25">
      <c r="A9456">
        <v>684</v>
      </c>
      <c r="B9456" t="str">
        <f>VLOOKUP(CONCATENATE(C9456,"_",D9456),acronyms!$A$2:$B$330,2,0)</f>
        <v>Scorzoneroides helvetica</v>
      </c>
      <c r="C9456" t="s">
        <v>42</v>
      </c>
      <c r="D9456" t="s">
        <v>41</v>
      </c>
      <c r="E9456" t="s">
        <v>11</v>
      </c>
      <c r="G9456" t="s">
        <v>8</v>
      </c>
    </row>
    <row r="9457" spans="1:7" x14ac:dyDescent="0.25">
      <c r="A9457">
        <v>684</v>
      </c>
      <c r="B9457" t="str">
        <f>VLOOKUP(CONCATENATE(C9457,"_",D9457),acronyms!$A$2:$B$330,2,0)</f>
        <v>Vaccinium gaultherioides</v>
      </c>
      <c r="C9457" t="s">
        <v>48</v>
      </c>
      <c r="D9457" t="s">
        <v>49</v>
      </c>
      <c r="E9457">
        <v>3</v>
      </c>
      <c r="G9457" t="s">
        <v>8</v>
      </c>
    </row>
    <row r="9458" spans="1:7" x14ac:dyDescent="0.25">
      <c r="A9458">
        <v>684</v>
      </c>
      <c r="B9458" t="str">
        <f>VLOOKUP(CONCATENATE(C9458,"_",D9458),acronyms!$A$2:$B$330,2,0)</f>
        <v>Vaccinium myrtillus</v>
      </c>
      <c r="C9458" t="s">
        <v>48</v>
      </c>
      <c r="D9458" t="s">
        <v>51</v>
      </c>
      <c r="E9458" t="s">
        <v>50</v>
      </c>
      <c r="G9458" t="s">
        <v>8</v>
      </c>
    </row>
    <row r="9459" spans="1:7" x14ac:dyDescent="0.25">
      <c r="A9459">
        <v>684</v>
      </c>
      <c r="B9459" t="str">
        <f>VLOOKUP(CONCATENATE(C9459,"_",D9459),acronyms!$A$2:$B$330,2,0)</f>
        <v>Vaccinium vitis-idaea</v>
      </c>
      <c r="C9459" t="s">
        <v>48</v>
      </c>
      <c r="D9459" t="s">
        <v>150</v>
      </c>
      <c r="E9459" t="s">
        <v>11</v>
      </c>
      <c r="G9459" t="s">
        <v>8</v>
      </c>
    </row>
    <row r="9460" spans="1:7" x14ac:dyDescent="0.25">
      <c r="A9460">
        <v>686</v>
      </c>
      <c r="B9460" t="str">
        <f>VLOOKUP(CONCATENATE(C9460,"_",D9460),acronyms!$A$2:$B$330,2,0)</f>
        <v>Avenula versicolor</v>
      </c>
      <c r="C9460" t="s">
        <v>14</v>
      </c>
      <c r="D9460" t="s">
        <v>15</v>
      </c>
      <c r="E9460" t="s">
        <v>11</v>
      </c>
      <c r="G9460" t="s">
        <v>8</v>
      </c>
    </row>
    <row r="9461" spans="1:7" x14ac:dyDescent="0.25">
      <c r="A9461">
        <v>686</v>
      </c>
      <c r="B9461" t="str">
        <f>VLOOKUP(CONCATENATE(C9461,"_",D9461),acronyms!$A$2:$B$330,2,0)</f>
        <v>Campanula scheuchzeri</v>
      </c>
      <c r="C9461" t="s">
        <v>16</v>
      </c>
      <c r="D9461" t="s">
        <v>17</v>
      </c>
      <c r="E9461" t="s">
        <v>11</v>
      </c>
      <c r="G9461" t="s">
        <v>8</v>
      </c>
    </row>
    <row r="9462" spans="1:7" x14ac:dyDescent="0.25">
      <c r="A9462">
        <v>686</v>
      </c>
      <c r="B9462" t="str">
        <f>VLOOKUP(CONCATENATE(C9462,"_",D9462),acronyms!$A$2:$B$330,2,0)</f>
        <v>Carex curvula subsp. curvula</v>
      </c>
      <c r="C9462" t="s">
        <v>54</v>
      </c>
      <c r="D9462" t="s">
        <v>55</v>
      </c>
      <c r="E9462" t="s">
        <v>396</v>
      </c>
      <c r="G9462" t="s">
        <v>8</v>
      </c>
    </row>
    <row r="9463" spans="1:7" x14ac:dyDescent="0.25">
      <c r="A9463">
        <v>686</v>
      </c>
      <c r="B9463" t="str">
        <f>VLOOKUP(CONCATENATE(C9463,"_",D9463),acronyms!$A$2:$B$330,2,0)</f>
        <v>Geum montanum</v>
      </c>
      <c r="C9463" t="s">
        <v>25</v>
      </c>
      <c r="D9463" t="s">
        <v>26</v>
      </c>
      <c r="E9463" t="s">
        <v>11</v>
      </c>
      <c r="G9463" t="s">
        <v>8</v>
      </c>
    </row>
    <row r="9464" spans="1:7" x14ac:dyDescent="0.25">
      <c r="A9464">
        <v>686</v>
      </c>
      <c r="B9464" t="str">
        <f>VLOOKUP(CONCATENATE(C9464,"_",D9464),acronyms!$A$2:$B$330,2,0)</f>
        <v>Gnaphalium supinum</v>
      </c>
      <c r="C9464" t="s">
        <v>77</v>
      </c>
      <c r="D9464" t="s">
        <v>78</v>
      </c>
      <c r="E9464" t="s">
        <v>11</v>
      </c>
      <c r="G9464" t="s">
        <v>8</v>
      </c>
    </row>
    <row r="9465" spans="1:7" x14ac:dyDescent="0.25">
      <c r="A9465">
        <v>686</v>
      </c>
      <c r="B9465" t="str">
        <f>VLOOKUP(CONCATENATE(C9465,"_",D9465),acronyms!$A$2:$B$330,2,0)</f>
        <v>Luzula alpino-pilosa</v>
      </c>
      <c r="C9465" t="s">
        <v>30</v>
      </c>
      <c r="D9465" t="s">
        <v>31</v>
      </c>
      <c r="E9465">
        <v>1</v>
      </c>
      <c r="F9465" t="s">
        <v>397</v>
      </c>
      <c r="G9465" t="s">
        <v>8</v>
      </c>
    </row>
    <row r="9466" spans="1:7" x14ac:dyDescent="0.25">
      <c r="A9466">
        <v>686</v>
      </c>
      <c r="B9466" t="str">
        <f>VLOOKUP(CONCATENATE(C9466,"_",D9466),acronyms!$A$2:$B$330,2,0)</f>
        <v>Oreochloa disticha</v>
      </c>
      <c r="C9466" t="s">
        <v>64</v>
      </c>
      <c r="D9466" t="s">
        <v>65</v>
      </c>
      <c r="E9466" t="s">
        <v>50</v>
      </c>
      <c r="G9466" t="s">
        <v>8</v>
      </c>
    </row>
    <row r="9467" spans="1:7" x14ac:dyDescent="0.25">
      <c r="A9467">
        <v>686</v>
      </c>
      <c r="B9467" t="str">
        <f>VLOOKUP(CONCATENATE(C9467,"_",D9467),acronyms!$A$2:$B$330,2,0)</f>
        <v>Persicaria vivipara</v>
      </c>
      <c r="C9467" t="s">
        <v>32</v>
      </c>
      <c r="D9467" t="s">
        <v>33</v>
      </c>
      <c r="E9467">
        <v>1</v>
      </c>
      <c r="G9467" t="s">
        <v>8</v>
      </c>
    </row>
    <row r="9468" spans="1:7" x14ac:dyDescent="0.25">
      <c r="A9468">
        <v>686</v>
      </c>
      <c r="B9468" t="str">
        <f>VLOOKUP(CONCATENATE(C9468,"_",D9468),acronyms!$A$2:$B$330,2,0)</f>
        <v>Poa alpina</v>
      </c>
      <c r="C9468" t="s">
        <v>79</v>
      </c>
      <c r="D9468" t="s">
        <v>13</v>
      </c>
      <c r="E9468">
        <v>1</v>
      </c>
      <c r="G9468" t="s">
        <v>8</v>
      </c>
    </row>
    <row r="9469" spans="1:7" x14ac:dyDescent="0.25">
      <c r="A9469">
        <v>686</v>
      </c>
      <c r="B9469" t="str">
        <f>VLOOKUP(CONCATENATE(C9469,"_",D9469),acronyms!$A$2:$B$330,2,0)</f>
        <v>Saxifraga bryoides</v>
      </c>
      <c r="C9469" t="s">
        <v>71</v>
      </c>
      <c r="D9469" t="s">
        <v>72</v>
      </c>
      <c r="E9469">
        <v>1</v>
      </c>
      <c r="G9469" t="s">
        <v>8</v>
      </c>
    </row>
    <row r="9470" spans="1:7" x14ac:dyDescent="0.25">
      <c r="A9470">
        <v>686</v>
      </c>
      <c r="B9470" t="str">
        <f>VLOOKUP(CONCATENATE(C9470,"_",D9470),acronyms!$A$2:$B$330,2,0)</f>
        <v>Scorzoneroides helvetica</v>
      </c>
      <c r="C9470" t="s">
        <v>42</v>
      </c>
      <c r="D9470" t="s">
        <v>41</v>
      </c>
      <c r="E9470" t="s">
        <v>11</v>
      </c>
      <c r="G9470" t="s">
        <v>8</v>
      </c>
    </row>
    <row r="9471" spans="1:7" x14ac:dyDescent="0.25">
      <c r="A9471">
        <v>687</v>
      </c>
      <c r="B9471" t="str">
        <f>VLOOKUP(CONCATENATE(C9471,"_",D9471),acronyms!$A$2:$B$330,2,0)</f>
        <v>Agrostis agrostiflora</v>
      </c>
      <c r="C9471" t="s">
        <v>177</v>
      </c>
      <c r="D9471" t="s">
        <v>7</v>
      </c>
      <c r="E9471" t="s">
        <v>46</v>
      </c>
      <c r="G9471" t="s">
        <v>137</v>
      </c>
    </row>
    <row r="9472" spans="1:7" x14ac:dyDescent="0.25">
      <c r="A9472">
        <v>687</v>
      </c>
      <c r="B9472" t="str">
        <f>VLOOKUP(CONCATENATE(C9472,"_",D9472),acronyms!$A$2:$B$330,2,0)</f>
        <v>Chaerophyllum villarsii</v>
      </c>
      <c r="C9472" t="s">
        <v>307</v>
      </c>
      <c r="D9472" t="s">
        <v>37</v>
      </c>
      <c r="E9472" t="s">
        <v>50</v>
      </c>
      <c r="G9472" t="s">
        <v>137</v>
      </c>
    </row>
    <row r="9473" spans="1:7" x14ac:dyDescent="0.25">
      <c r="A9473">
        <v>687</v>
      </c>
      <c r="B9473" t="str">
        <f>VLOOKUP(CONCATENATE(C9473,"_",D9473),acronyms!$A$2:$B$330,2,0)</f>
        <v>Euphorbia cyparissias</v>
      </c>
      <c r="C9473" t="s">
        <v>247</v>
      </c>
      <c r="D9473" t="s">
        <v>248</v>
      </c>
      <c r="E9473" t="s">
        <v>50</v>
      </c>
      <c r="G9473" t="s">
        <v>137</v>
      </c>
    </row>
    <row r="9474" spans="1:7" x14ac:dyDescent="0.25">
      <c r="A9474">
        <v>687</v>
      </c>
      <c r="B9474" t="str">
        <f>VLOOKUP(CONCATENATE(C9474,"_",D9474),acronyms!$A$2:$B$330,2,0)</f>
        <v>Festuca nigrescens</v>
      </c>
      <c r="C9474" t="s">
        <v>182</v>
      </c>
      <c r="D9474" t="s">
        <v>172</v>
      </c>
      <c r="E9474" t="s">
        <v>50</v>
      </c>
      <c r="G9474" t="s">
        <v>137</v>
      </c>
    </row>
    <row r="9475" spans="1:7" x14ac:dyDescent="0.25">
      <c r="A9475">
        <v>687</v>
      </c>
      <c r="B9475" t="str">
        <f>VLOOKUP(CONCATENATE(C9475,"_",D9475),acronyms!$A$2:$B$330,2,0)</f>
        <v>Galium anisophyllon</v>
      </c>
      <c r="C9475" t="s">
        <v>249</v>
      </c>
      <c r="D9475" t="s">
        <v>250</v>
      </c>
      <c r="E9475" t="s">
        <v>11</v>
      </c>
      <c r="F9475" t="s">
        <v>287</v>
      </c>
      <c r="G9475" t="s">
        <v>137</v>
      </c>
    </row>
    <row r="9476" spans="1:7" x14ac:dyDescent="0.25">
      <c r="A9476">
        <v>687</v>
      </c>
      <c r="B9476" t="str">
        <f>VLOOKUP(CONCATENATE(C9476,"_",D9476),acronyms!$A$2:$B$330,2,0)</f>
        <v>Geranium sylvaticum</v>
      </c>
      <c r="C9476" t="s">
        <v>183</v>
      </c>
      <c r="D9476" t="s">
        <v>24</v>
      </c>
      <c r="E9476" t="s">
        <v>11</v>
      </c>
      <c r="G9476" t="s">
        <v>137</v>
      </c>
    </row>
    <row r="9477" spans="1:7" x14ac:dyDescent="0.25">
      <c r="A9477">
        <v>687</v>
      </c>
      <c r="B9477" t="str">
        <f>VLOOKUP(CONCATENATE(C9477,"_",D9477),acronyms!$A$2:$B$330,2,0)</f>
        <v>Luzula luzuloides</v>
      </c>
      <c r="C9477" t="s">
        <v>139</v>
      </c>
      <c r="D9477" t="s">
        <v>30</v>
      </c>
      <c r="E9477">
        <v>1</v>
      </c>
      <c r="G9477" t="s">
        <v>137</v>
      </c>
    </row>
    <row r="9478" spans="1:7" x14ac:dyDescent="0.25">
      <c r="A9478">
        <v>687</v>
      </c>
      <c r="B9478" t="str">
        <f>VLOOKUP(CONCATENATE(C9478,"_",D9478),acronyms!$A$2:$B$330,2,0)</f>
        <v>Phleum alpinum agg.</v>
      </c>
      <c r="C9478" t="s">
        <v>295</v>
      </c>
      <c r="D9478" t="s">
        <v>163</v>
      </c>
      <c r="E9478">
        <v>1</v>
      </c>
      <c r="F9478" t="s">
        <v>296</v>
      </c>
      <c r="G9478" t="s">
        <v>137</v>
      </c>
    </row>
    <row r="9479" spans="1:7" x14ac:dyDescent="0.25">
      <c r="A9479">
        <v>687</v>
      </c>
      <c r="B9479" t="str">
        <f>VLOOKUP(CONCATENATE(C9479,"_",D9479),acronyms!$A$2:$B$330,2,0)</f>
        <v>Ranunculus acris subsp. acris</v>
      </c>
      <c r="C9479" t="s">
        <v>190</v>
      </c>
      <c r="D9479" t="s">
        <v>297</v>
      </c>
      <c r="E9479">
        <v>1</v>
      </c>
      <c r="G9479" t="s">
        <v>137</v>
      </c>
    </row>
    <row r="9480" spans="1:7" x14ac:dyDescent="0.25">
      <c r="A9480">
        <v>687</v>
      </c>
      <c r="B9480" t="str">
        <f>VLOOKUP(CONCATENATE(C9480,"_",D9480),acronyms!$A$2:$B$330,2,0)</f>
        <v>Trifolium repens</v>
      </c>
      <c r="C9480" t="s">
        <v>231</v>
      </c>
      <c r="D9480" t="s">
        <v>114</v>
      </c>
      <c r="E9480" t="s">
        <v>11</v>
      </c>
      <c r="G9480" t="s">
        <v>137</v>
      </c>
    </row>
    <row r="9481" spans="1:7" x14ac:dyDescent="0.25">
      <c r="A9481">
        <v>687</v>
      </c>
      <c r="B9481" t="str">
        <f>VLOOKUP(CONCATENATE(C9481,"_",D9481),acronyms!$A$2:$B$330,2,0)</f>
        <v>Veronica chamaedrys subsp. micans</v>
      </c>
      <c r="C9481" t="s">
        <v>143</v>
      </c>
      <c r="D9481" t="s">
        <v>256</v>
      </c>
      <c r="E9481" t="s">
        <v>50</v>
      </c>
      <c r="G9481" t="s">
        <v>137</v>
      </c>
    </row>
    <row r="9482" spans="1:7" x14ac:dyDescent="0.25">
      <c r="A9482">
        <v>690</v>
      </c>
      <c r="B9482" t="str">
        <f>VLOOKUP(CONCATENATE(C9482,"_",D9482),acronyms!$A$2:$B$330,2,0)</f>
        <v>Agrostis rupestris</v>
      </c>
      <c r="C9482" t="s">
        <v>7</v>
      </c>
      <c r="D9482" t="s">
        <v>74</v>
      </c>
      <c r="E9482" t="s">
        <v>11</v>
      </c>
      <c r="G9482" t="s">
        <v>228</v>
      </c>
    </row>
    <row r="9483" spans="1:7" x14ac:dyDescent="0.25">
      <c r="A9483">
        <v>690</v>
      </c>
      <c r="B9483" t="str">
        <f>VLOOKUP(CONCATENATE(C9483,"_",D9483),acronyms!$A$2:$B$330,2,0)</f>
        <v>Anthoxanthum alpinum</v>
      </c>
      <c r="C9483" t="s">
        <v>12</v>
      </c>
      <c r="D9483" t="s">
        <v>13</v>
      </c>
      <c r="E9483" t="s">
        <v>11</v>
      </c>
      <c r="G9483" t="s">
        <v>228</v>
      </c>
    </row>
    <row r="9484" spans="1:7" x14ac:dyDescent="0.25">
      <c r="A9484">
        <v>690</v>
      </c>
      <c r="B9484" t="str">
        <f>VLOOKUP(CONCATENATE(C9484,"_",D9484),acronyms!$A$2:$B$330,2,0)</f>
        <v>Avenula versicolor</v>
      </c>
      <c r="C9484" t="s">
        <v>14</v>
      </c>
      <c r="D9484" t="s">
        <v>15</v>
      </c>
      <c r="E9484">
        <v>1</v>
      </c>
      <c r="G9484" t="s">
        <v>228</v>
      </c>
    </row>
    <row r="9485" spans="1:7" x14ac:dyDescent="0.25">
      <c r="A9485">
        <v>690</v>
      </c>
      <c r="B9485" t="str">
        <f>VLOOKUP(CONCATENATE(C9485,"_",D9485),acronyms!$A$2:$B$330,2,0)</f>
        <v>Campanula scheuchzeri</v>
      </c>
      <c r="C9485" t="s">
        <v>16</v>
      </c>
      <c r="D9485" t="s">
        <v>17</v>
      </c>
      <c r="E9485" t="s">
        <v>11</v>
      </c>
      <c r="G9485" t="s">
        <v>228</v>
      </c>
    </row>
    <row r="9486" spans="1:7" x14ac:dyDescent="0.25">
      <c r="A9486">
        <v>690</v>
      </c>
      <c r="B9486" t="str">
        <f>VLOOKUP(CONCATENATE(C9486,"_",D9486),acronyms!$A$2:$B$330,2,0)</f>
        <v>Festuca halleri agg.</v>
      </c>
      <c r="C9486" t="s">
        <v>19</v>
      </c>
      <c r="D9486" t="s">
        <v>58</v>
      </c>
      <c r="E9486" t="s">
        <v>11</v>
      </c>
      <c r="G9486" t="s">
        <v>228</v>
      </c>
    </row>
    <row r="9487" spans="1:7" x14ac:dyDescent="0.25">
      <c r="A9487">
        <v>690</v>
      </c>
      <c r="B9487" t="str">
        <f>VLOOKUP(CONCATENATE(C9487,"_",D9487),acronyms!$A$2:$B$330,2,0)</f>
        <v>Gentiana nivalis</v>
      </c>
      <c r="C9487" t="s">
        <v>21</v>
      </c>
      <c r="D9487" t="s">
        <v>200</v>
      </c>
      <c r="E9487" t="s">
        <v>18</v>
      </c>
      <c r="G9487" t="s">
        <v>228</v>
      </c>
    </row>
    <row r="9488" spans="1:7" x14ac:dyDescent="0.25">
      <c r="A9488">
        <v>690</v>
      </c>
      <c r="B9488" t="str">
        <f>VLOOKUP(CONCATENATE(C9488,"_",D9488),acronyms!$A$2:$B$330,2,0)</f>
        <v>Hieracium alpinum s. lat.</v>
      </c>
      <c r="C9488" t="s">
        <v>116</v>
      </c>
      <c r="D9488" t="s">
        <v>13</v>
      </c>
      <c r="E9488" t="s">
        <v>11</v>
      </c>
      <c r="G9488" t="s">
        <v>228</v>
      </c>
    </row>
    <row r="9489" spans="1:7" x14ac:dyDescent="0.25">
      <c r="A9489">
        <v>690</v>
      </c>
      <c r="B9489" t="str">
        <f>VLOOKUP(CONCATENATE(C9489,"_",D9489),acronyms!$A$2:$B$330,2,0)</f>
        <v>Juncus trifidus</v>
      </c>
      <c r="C9489" t="s">
        <v>132</v>
      </c>
      <c r="D9489" t="s">
        <v>108</v>
      </c>
      <c r="E9489" t="s">
        <v>50</v>
      </c>
      <c r="G9489" t="s">
        <v>228</v>
      </c>
    </row>
    <row r="9490" spans="1:7" x14ac:dyDescent="0.25">
      <c r="A9490">
        <v>690</v>
      </c>
      <c r="B9490" t="str">
        <f>VLOOKUP(CONCATENATE(C9490,"_",D9490),acronyms!$A$2:$B$330,2,0)</f>
        <v>Leucanthemopsis alpina</v>
      </c>
      <c r="C9490" t="s">
        <v>59</v>
      </c>
      <c r="D9490" t="s">
        <v>13</v>
      </c>
      <c r="E9490" t="s">
        <v>11</v>
      </c>
      <c r="G9490" t="s">
        <v>228</v>
      </c>
    </row>
    <row r="9491" spans="1:7" x14ac:dyDescent="0.25">
      <c r="A9491">
        <v>690</v>
      </c>
      <c r="B9491" t="str">
        <f>VLOOKUP(CONCATENATE(C9491,"_",D9491),acronyms!$A$2:$B$330,2,0)</f>
        <v>Phyteuma hemisphaericum</v>
      </c>
      <c r="C9491" t="s">
        <v>91</v>
      </c>
      <c r="D9491" t="s">
        <v>92</v>
      </c>
      <c r="E9491" t="s">
        <v>50</v>
      </c>
      <c r="G9491" t="s">
        <v>228</v>
      </c>
    </row>
    <row r="9492" spans="1:7" x14ac:dyDescent="0.25">
      <c r="A9492">
        <v>690</v>
      </c>
      <c r="B9492" t="str">
        <f>VLOOKUP(CONCATENATE(C9492,"_",D9492),acronyms!$A$2:$B$330,2,0)</f>
        <v>Poa alpina</v>
      </c>
      <c r="C9492" t="s">
        <v>79</v>
      </c>
      <c r="D9492" t="s">
        <v>13</v>
      </c>
      <c r="E9492" t="s">
        <v>11</v>
      </c>
      <c r="G9492" t="s">
        <v>228</v>
      </c>
    </row>
    <row r="9493" spans="1:7" x14ac:dyDescent="0.25">
      <c r="A9493">
        <v>690</v>
      </c>
      <c r="B9493" t="str">
        <f>VLOOKUP(CONCATENATE(C9493,"_",D9493),acronyms!$A$2:$B$330,2,0)</f>
        <v>Salix helvetica</v>
      </c>
      <c r="C9493" t="s">
        <v>40</v>
      </c>
      <c r="D9493" t="s">
        <v>41</v>
      </c>
      <c r="E9493" t="s">
        <v>46</v>
      </c>
      <c r="G9493" t="s">
        <v>228</v>
      </c>
    </row>
    <row r="9494" spans="1:7" x14ac:dyDescent="0.25">
      <c r="A9494">
        <v>690</v>
      </c>
      <c r="B9494" t="str">
        <f>VLOOKUP(CONCATENATE(C9494,"_",D9494),acronyms!$A$2:$B$330,2,0)</f>
        <v>Salix retusa s. str.</v>
      </c>
      <c r="C9494" t="s">
        <v>40</v>
      </c>
      <c r="D9494" t="s">
        <v>319</v>
      </c>
      <c r="E9494" t="s">
        <v>11</v>
      </c>
      <c r="G9494" t="s">
        <v>228</v>
      </c>
    </row>
    <row r="9495" spans="1:7" x14ac:dyDescent="0.25">
      <c r="A9495">
        <v>690</v>
      </c>
      <c r="B9495" t="str">
        <f>VLOOKUP(CONCATENATE(C9495,"_",D9495),acronyms!$A$2:$B$330,2,0)</f>
        <v>Scorzoneroides helvetica</v>
      </c>
      <c r="C9495" t="s">
        <v>42</v>
      </c>
      <c r="D9495" t="s">
        <v>41</v>
      </c>
      <c r="E9495" t="s">
        <v>50</v>
      </c>
      <c r="G9495" t="s">
        <v>228</v>
      </c>
    </row>
    <row r="9496" spans="1:7" x14ac:dyDescent="0.25">
      <c r="A9496">
        <v>690</v>
      </c>
      <c r="B9496" t="str">
        <f>VLOOKUP(CONCATENATE(C9496,"_",D9496),acronyms!$A$2:$B$330,2,0)</f>
        <v>Trifolium pallescens</v>
      </c>
      <c r="C9496" t="s">
        <v>108</v>
      </c>
      <c r="D9496" t="s">
        <v>109</v>
      </c>
      <c r="E9496" t="s">
        <v>11</v>
      </c>
      <c r="G9496" t="s">
        <v>228</v>
      </c>
    </row>
    <row r="9497" spans="1:7" x14ac:dyDescent="0.25">
      <c r="A9497">
        <v>691</v>
      </c>
      <c r="B9497" t="str">
        <f>VLOOKUP(CONCATENATE(C9497,"_",D9497),acronyms!$A$2:$B$330,2,0)</f>
        <v>Agrostis alpina</v>
      </c>
      <c r="C9497" t="s">
        <v>177</v>
      </c>
      <c r="D9497" t="s">
        <v>13</v>
      </c>
      <c r="E9497">
        <v>1</v>
      </c>
      <c r="G9497" t="s">
        <v>8</v>
      </c>
    </row>
    <row r="9498" spans="1:7" x14ac:dyDescent="0.25">
      <c r="A9498">
        <v>691</v>
      </c>
      <c r="B9498" t="str">
        <f>VLOOKUP(CONCATENATE(C9498,"_",D9498),acronyms!$A$2:$B$330,2,0)</f>
        <v>Alchemilla vulgaris agg.</v>
      </c>
      <c r="C9498" t="s">
        <v>178</v>
      </c>
      <c r="D9498" t="s">
        <v>10</v>
      </c>
      <c r="E9498">
        <v>1</v>
      </c>
      <c r="G9498" t="s">
        <v>8</v>
      </c>
    </row>
    <row r="9499" spans="1:7" x14ac:dyDescent="0.25">
      <c r="A9499">
        <v>691</v>
      </c>
      <c r="B9499" t="str">
        <f>VLOOKUP(CONCATENATE(C9499,"_",D9499),acronyms!$A$2:$B$330,2,0)</f>
        <v>Avenula versicolor</v>
      </c>
      <c r="C9499" t="s">
        <v>208</v>
      </c>
      <c r="D9499" t="s">
        <v>15</v>
      </c>
      <c r="E9499" t="s">
        <v>11</v>
      </c>
      <c r="G9499" t="s">
        <v>8</v>
      </c>
    </row>
    <row r="9500" spans="1:7" x14ac:dyDescent="0.25">
      <c r="A9500">
        <v>691</v>
      </c>
      <c r="B9500" t="str">
        <f>VLOOKUP(CONCATENATE(C9500,"_",D9500),acronyms!$A$2:$B$330,2,0)</f>
        <v>Campanula scheuchzeri</v>
      </c>
      <c r="C9500" t="s">
        <v>210</v>
      </c>
      <c r="D9500" t="s">
        <v>17</v>
      </c>
      <c r="E9500" t="s">
        <v>11</v>
      </c>
      <c r="G9500" t="s">
        <v>8</v>
      </c>
    </row>
    <row r="9501" spans="1:7" x14ac:dyDescent="0.25">
      <c r="A9501">
        <v>691</v>
      </c>
      <c r="B9501" t="str">
        <f>VLOOKUP(CONCATENATE(C9501,"_",D9501),acronyms!$A$2:$B$330,2,0)</f>
        <v>Crepis aurea</v>
      </c>
      <c r="C9501" t="s">
        <v>308</v>
      </c>
      <c r="D9501" t="s">
        <v>35</v>
      </c>
      <c r="E9501" t="s">
        <v>11</v>
      </c>
      <c r="G9501" t="s">
        <v>8</v>
      </c>
    </row>
    <row r="9502" spans="1:7" x14ac:dyDescent="0.25">
      <c r="A9502">
        <v>691</v>
      </c>
      <c r="B9502" t="str">
        <f>VLOOKUP(CONCATENATE(C9502,"_",D9502),acronyms!$A$2:$B$330,2,0)</f>
        <v>Festuca halleri agg.</v>
      </c>
      <c r="C9502" t="s">
        <v>182</v>
      </c>
      <c r="D9502" t="s">
        <v>58</v>
      </c>
      <c r="E9502" t="s">
        <v>11</v>
      </c>
      <c r="G9502" t="s">
        <v>8</v>
      </c>
    </row>
    <row r="9503" spans="1:7" x14ac:dyDescent="0.25">
      <c r="A9503">
        <v>691</v>
      </c>
      <c r="B9503" t="str">
        <f>VLOOKUP(CONCATENATE(C9503,"_",D9503),acronyms!$A$2:$B$330,2,0)</f>
        <v>Gentiana acaulis</v>
      </c>
      <c r="C9503" t="s">
        <v>211</v>
      </c>
      <c r="D9503" t="s">
        <v>73</v>
      </c>
      <c r="E9503" t="s">
        <v>11</v>
      </c>
      <c r="G9503" t="s">
        <v>8</v>
      </c>
    </row>
    <row r="9504" spans="1:7" x14ac:dyDescent="0.25">
      <c r="A9504">
        <v>691</v>
      </c>
      <c r="B9504" t="str">
        <f>VLOOKUP(CONCATENATE(C9504,"_",D9504),acronyms!$A$2:$B$330,2,0)</f>
        <v>Hieracium alpinum s. lat.</v>
      </c>
      <c r="C9504" t="s">
        <v>251</v>
      </c>
      <c r="D9504" t="s">
        <v>13</v>
      </c>
      <c r="E9504" t="s">
        <v>11</v>
      </c>
      <c r="G9504" t="s">
        <v>8</v>
      </c>
    </row>
    <row r="9505" spans="1:7" x14ac:dyDescent="0.25">
      <c r="A9505">
        <v>691</v>
      </c>
      <c r="B9505" t="str">
        <f>VLOOKUP(CONCATENATE(C9505,"_",D9505),acronyms!$A$2:$B$330,2,0)</f>
        <v>Juncus trifidus</v>
      </c>
      <c r="C9505" t="s">
        <v>253</v>
      </c>
      <c r="D9505" t="s">
        <v>108</v>
      </c>
      <c r="E9505" t="s">
        <v>11</v>
      </c>
      <c r="G9505" t="s">
        <v>8</v>
      </c>
    </row>
    <row r="9506" spans="1:7" x14ac:dyDescent="0.25">
      <c r="A9506">
        <v>691</v>
      </c>
      <c r="B9506" t="str">
        <f>VLOOKUP(CONCATENATE(C9506,"_",D9506),acronyms!$A$2:$B$330,2,0)</f>
        <v>Luzula alpino-pilosa</v>
      </c>
      <c r="C9506" t="s">
        <v>139</v>
      </c>
      <c r="D9506" t="s">
        <v>31</v>
      </c>
      <c r="E9506" t="s">
        <v>11</v>
      </c>
      <c r="G9506" t="s">
        <v>8</v>
      </c>
    </row>
    <row r="9507" spans="1:7" x14ac:dyDescent="0.25">
      <c r="A9507">
        <v>691</v>
      </c>
      <c r="B9507" t="str">
        <f>VLOOKUP(CONCATENATE(C9507,"_",D9507),acronyms!$A$2:$B$330,2,0)</f>
        <v>Persicaria vivipara</v>
      </c>
      <c r="C9507" t="s">
        <v>216</v>
      </c>
      <c r="D9507" t="s">
        <v>33</v>
      </c>
      <c r="E9507" t="s">
        <v>11</v>
      </c>
      <c r="G9507" t="s">
        <v>8</v>
      </c>
    </row>
    <row r="9508" spans="1:7" x14ac:dyDescent="0.25">
      <c r="A9508">
        <v>691</v>
      </c>
      <c r="B9508" t="str">
        <f>VLOOKUP(CONCATENATE(C9508,"_",D9508),acronyms!$A$2:$B$330,2,0)</f>
        <v>Primula hirsuta</v>
      </c>
      <c r="C9508" t="s">
        <v>360</v>
      </c>
      <c r="D9508" t="s">
        <v>128</v>
      </c>
      <c r="E9508" t="s">
        <v>11</v>
      </c>
      <c r="G9508" t="s">
        <v>8</v>
      </c>
    </row>
    <row r="9509" spans="1:7" x14ac:dyDescent="0.25">
      <c r="A9509">
        <v>691</v>
      </c>
      <c r="B9509" t="str">
        <f>VLOOKUP(CONCATENATE(C9509,"_",D9509),acronyms!$A$2:$B$330,2,0)</f>
        <v>Primula minima</v>
      </c>
      <c r="C9509" t="s">
        <v>360</v>
      </c>
      <c r="D9509" t="s">
        <v>62</v>
      </c>
      <c r="E9509" t="s">
        <v>11</v>
      </c>
      <c r="G9509" t="s">
        <v>8</v>
      </c>
    </row>
    <row r="9510" spans="1:7" x14ac:dyDescent="0.25">
      <c r="A9510">
        <v>691</v>
      </c>
      <c r="B9510" t="str">
        <f>VLOOKUP(CONCATENATE(C9510,"_",D9510),acronyms!$A$2:$B$330,2,0)</f>
        <v>Rhododendron ferrugineum</v>
      </c>
      <c r="C9510" t="s">
        <v>219</v>
      </c>
      <c r="D9510" t="s">
        <v>39</v>
      </c>
      <c r="E9510" t="s">
        <v>50</v>
      </c>
      <c r="G9510" t="s">
        <v>8</v>
      </c>
    </row>
    <row r="9511" spans="1:7" x14ac:dyDescent="0.25">
      <c r="A9511">
        <v>691</v>
      </c>
      <c r="B9511" t="str">
        <f>VLOOKUP(CONCATENATE(C9511,"_",D9511),acronyms!$A$2:$B$330,2,0)</f>
        <v>Senecio incanus subsp. carniolicus</v>
      </c>
      <c r="C9511" t="s">
        <v>273</v>
      </c>
      <c r="D9511" t="s">
        <v>147</v>
      </c>
      <c r="E9511" t="s">
        <v>11</v>
      </c>
      <c r="G9511" t="s">
        <v>8</v>
      </c>
    </row>
    <row r="9512" spans="1:7" x14ac:dyDescent="0.25">
      <c r="A9512">
        <v>691</v>
      </c>
      <c r="B9512" t="str">
        <f>VLOOKUP(CONCATENATE(C9512,"_",D9512),acronyms!$A$2:$B$330,2,0)</f>
        <v>Trifolium badium</v>
      </c>
      <c r="C9512" t="s">
        <v>231</v>
      </c>
      <c r="D9512" t="s">
        <v>202</v>
      </c>
      <c r="E9512" t="s">
        <v>11</v>
      </c>
      <c r="G9512" t="s">
        <v>8</v>
      </c>
    </row>
    <row r="9513" spans="1:7" x14ac:dyDescent="0.25">
      <c r="A9513">
        <v>691</v>
      </c>
      <c r="B9513" t="str">
        <f>VLOOKUP(CONCATENATE(C9513,"_",D9513),acronyms!$A$2:$B$330,2,0)</f>
        <v>Vaccinium gaultherioides</v>
      </c>
      <c r="C9513" t="s">
        <v>222</v>
      </c>
      <c r="D9513" t="s">
        <v>49</v>
      </c>
      <c r="E9513">
        <v>3</v>
      </c>
      <c r="G9513" t="s">
        <v>8</v>
      </c>
    </row>
    <row r="9514" spans="1:7" x14ac:dyDescent="0.25">
      <c r="A9514">
        <v>692</v>
      </c>
      <c r="B9514" t="str">
        <f>VLOOKUP(CONCATENATE(C9514,"_",D9514),acronyms!$A$2:$B$330,2,0)</f>
        <v>Agrostis rupestris</v>
      </c>
      <c r="C9514" t="s">
        <v>7</v>
      </c>
      <c r="D9514" t="s">
        <v>74</v>
      </c>
      <c r="E9514" t="s">
        <v>50</v>
      </c>
      <c r="G9514" t="s">
        <v>228</v>
      </c>
    </row>
    <row r="9515" spans="1:7" x14ac:dyDescent="0.25">
      <c r="A9515">
        <v>692</v>
      </c>
      <c r="B9515" t="str">
        <f>VLOOKUP(CONCATENATE(C9515,"_",D9515),acronyms!$A$2:$B$330,2,0)</f>
        <v>Campanula scheuchzeri</v>
      </c>
      <c r="C9515" t="s">
        <v>16</v>
      </c>
      <c r="D9515" t="s">
        <v>17</v>
      </c>
      <c r="E9515" t="s">
        <v>18</v>
      </c>
      <c r="G9515" t="s">
        <v>228</v>
      </c>
    </row>
    <row r="9516" spans="1:7" x14ac:dyDescent="0.25">
      <c r="A9516">
        <v>692</v>
      </c>
      <c r="B9516" t="str">
        <f>VLOOKUP(CONCATENATE(C9516,"_",D9516),acronyms!$A$2:$B$330,2,0)</f>
        <v>Empetrum hermaphroditum</v>
      </c>
      <c r="C9516" t="s">
        <v>235</v>
      </c>
      <c r="D9516" t="s">
        <v>81</v>
      </c>
      <c r="E9516" t="s">
        <v>18</v>
      </c>
      <c r="G9516" t="s">
        <v>228</v>
      </c>
    </row>
    <row r="9517" spans="1:7" x14ac:dyDescent="0.25">
      <c r="A9517">
        <v>692</v>
      </c>
      <c r="B9517" t="str">
        <f>VLOOKUP(CONCATENATE(C9517,"_",D9517),acronyms!$A$2:$B$330,2,0)</f>
        <v>Euphrasia minima</v>
      </c>
      <c r="C9517" t="s">
        <v>113</v>
      </c>
      <c r="D9517" t="s">
        <v>62</v>
      </c>
      <c r="E9517" t="s">
        <v>11</v>
      </c>
      <c r="G9517" t="s">
        <v>228</v>
      </c>
    </row>
    <row r="9518" spans="1:7" x14ac:dyDescent="0.25">
      <c r="A9518">
        <v>692</v>
      </c>
      <c r="B9518" t="str">
        <f>VLOOKUP(CONCATENATE(C9518,"_",D9518),acronyms!$A$2:$B$330,2,0)</f>
        <v>Hieracium alpinum s. lat.</v>
      </c>
      <c r="C9518" t="s">
        <v>116</v>
      </c>
      <c r="D9518" t="s">
        <v>13</v>
      </c>
      <c r="E9518" t="s">
        <v>18</v>
      </c>
      <c r="G9518" t="s">
        <v>228</v>
      </c>
    </row>
    <row r="9519" spans="1:7" x14ac:dyDescent="0.25">
      <c r="A9519">
        <v>692</v>
      </c>
      <c r="B9519" t="str">
        <f>VLOOKUP(CONCATENATE(C9519,"_",D9519),acronyms!$A$2:$B$330,2,0)</f>
        <v>Phyteuma hemisphaericum</v>
      </c>
      <c r="C9519" t="s">
        <v>91</v>
      </c>
      <c r="D9519" t="s">
        <v>92</v>
      </c>
      <c r="E9519" t="s">
        <v>11</v>
      </c>
      <c r="G9519" t="s">
        <v>228</v>
      </c>
    </row>
    <row r="9520" spans="1:7" x14ac:dyDescent="0.25">
      <c r="A9520">
        <v>692</v>
      </c>
      <c r="B9520" t="str">
        <f>VLOOKUP(CONCATENATE(C9520,"_",D9520),acronyms!$A$2:$B$330,2,0)</f>
        <v>Rhododendron ferrugineum</v>
      </c>
      <c r="C9520" t="s">
        <v>38</v>
      </c>
      <c r="D9520" t="s">
        <v>39</v>
      </c>
      <c r="E9520" t="s">
        <v>50</v>
      </c>
      <c r="G9520" t="s">
        <v>228</v>
      </c>
    </row>
    <row r="9521" spans="1:7" x14ac:dyDescent="0.25">
      <c r="A9521">
        <v>692</v>
      </c>
      <c r="B9521" t="str">
        <f>VLOOKUP(CONCATENATE(C9521,"_",D9521),acronyms!$A$2:$B$330,2,0)</f>
        <v>Salix retusa s. str.</v>
      </c>
      <c r="C9521" t="s">
        <v>40</v>
      </c>
      <c r="D9521" t="s">
        <v>319</v>
      </c>
      <c r="E9521" t="s">
        <v>50</v>
      </c>
      <c r="G9521" t="s">
        <v>228</v>
      </c>
    </row>
    <row r="9522" spans="1:7" x14ac:dyDescent="0.25">
      <c r="A9522">
        <v>692</v>
      </c>
      <c r="B9522" t="str">
        <f>VLOOKUP(CONCATENATE(C9522,"_",D9522),acronyms!$A$2:$B$330,2,0)</f>
        <v>Saxifraga bryoides</v>
      </c>
      <c r="C9522" t="s">
        <v>71</v>
      </c>
      <c r="D9522" t="s">
        <v>72</v>
      </c>
      <c r="E9522" t="s">
        <v>11</v>
      </c>
      <c r="G9522" t="s">
        <v>228</v>
      </c>
    </row>
    <row r="9523" spans="1:7" x14ac:dyDescent="0.25">
      <c r="A9523">
        <v>692</v>
      </c>
      <c r="B9523" t="str">
        <f>VLOOKUP(CONCATENATE(C9523,"_",D9523),acronyms!$A$2:$B$330,2,0)</f>
        <v>Senecio incanus subsp. carniolicus</v>
      </c>
      <c r="C9523" t="s">
        <v>146</v>
      </c>
      <c r="D9523" t="s">
        <v>147</v>
      </c>
      <c r="E9523" t="s">
        <v>11</v>
      </c>
      <c r="G9523" t="s">
        <v>228</v>
      </c>
    </row>
    <row r="9524" spans="1:7" x14ac:dyDescent="0.25">
      <c r="A9524">
        <v>693</v>
      </c>
      <c r="B9524" t="str">
        <f>VLOOKUP(CONCATENATE(C9524,"_",D9524),acronyms!$A$2:$B$330,2,0)</f>
        <v>Agrostis alpina</v>
      </c>
      <c r="C9524" t="s">
        <v>177</v>
      </c>
      <c r="D9524" t="s">
        <v>13</v>
      </c>
      <c r="E9524" t="s">
        <v>11</v>
      </c>
      <c r="G9524" t="s">
        <v>8</v>
      </c>
    </row>
    <row r="9525" spans="1:7" x14ac:dyDescent="0.25">
      <c r="A9525">
        <v>693</v>
      </c>
      <c r="B9525" t="str">
        <f>VLOOKUP(CONCATENATE(C9525,"_",D9525),acronyms!$A$2:$B$330,2,0)</f>
        <v>Anthoxanthum alpinum</v>
      </c>
      <c r="C9525" t="s">
        <v>179</v>
      </c>
      <c r="D9525" t="s">
        <v>13</v>
      </c>
      <c r="E9525" t="s">
        <v>11</v>
      </c>
      <c r="G9525" t="s">
        <v>8</v>
      </c>
    </row>
    <row r="9526" spans="1:7" x14ac:dyDescent="0.25">
      <c r="A9526">
        <v>693</v>
      </c>
      <c r="B9526" t="str">
        <f>VLOOKUP(CONCATENATE(C9526,"_",D9526),acronyms!$A$2:$B$330,2,0)</f>
        <v>Avenula versicolor</v>
      </c>
      <c r="C9526" t="s">
        <v>208</v>
      </c>
      <c r="D9526" t="s">
        <v>15</v>
      </c>
      <c r="E9526">
        <v>1</v>
      </c>
      <c r="G9526" t="s">
        <v>8</v>
      </c>
    </row>
    <row r="9527" spans="1:7" x14ac:dyDescent="0.25">
      <c r="A9527">
        <v>693</v>
      </c>
      <c r="B9527" t="str">
        <f>VLOOKUP(CONCATENATE(C9527,"_",D9527),acronyms!$A$2:$B$330,2,0)</f>
        <v>Campanula scheuchzeri</v>
      </c>
      <c r="C9527" t="s">
        <v>210</v>
      </c>
      <c r="D9527" t="s">
        <v>17</v>
      </c>
      <c r="E9527" t="s">
        <v>11</v>
      </c>
      <c r="G9527" t="s">
        <v>8</v>
      </c>
    </row>
    <row r="9528" spans="1:7" x14ac:dyDescent="0.25">
      <c r="A9528">
        <v>693</v>
      </c>
      <c r="B9528" t="str">
        <f>VLOOKUP(CONCATENATE(C9528,"_",D9528),acronyms!$A$2:$B$330,2,0)</f>
        <v>Festuca halleri agg.</v>
      </c>
      <c r="C9528" t="s">
        <v>182</v>
      </c>
      <c r="D9528" t="s">
        <v>58</v>
      </c>
      <c r="E9528" t="s">
        <v>11</v>
      </c>
      <c r="G9528" t="s">
        <v>8</v>
      </c>
    </row>
    <row r="9529" spans="1:7" x14ac:dyDescent="0.25">
      <c r="A9529">
        <v>693</v>
      </c>
      <c r="B9529" t="str">
        <f>VLOOKUP(CONCATENATE(C9529,"_",D9529),acronyms!$A$2:$B$330,2,0)</f>
        <v>Hieracium alpinum s. lat.</v>
      </c>
      <c r="C9529" t="s">
        <v>251</v>
      </c>
      <c r="D9529" t="s">
        <v>13</v>
      </c>
      <c r="E9529" t="s">
        <v>11</v>
      </c>
      <c r="G9529" t="s">
        <v>8</v>
      </c>
    </row>
    <row r="9530" spans="1:7" x14ac:dyDescent="0.25">
      <c r="A9530">
        <v>693</v>
      </c>
      <c r="B9530" t="str">
        <f>VLOOKUP(CONCATENATE(C9530,"_",D9530),acronyms!$A$2:$B$330,2,0)</f>
        <v>Juncus trifidus</v>
      </c>
      <c r="C9530" t="s">
        <v>253</v>
      </c>
      <c r="D9530" t="s">
        <v>108</v>
      </c>
      <c r="E9530" t="s">
        <v>50</v>
      </c>
      <c r="G9530" t="s">
        <v>8</v>
      </c>
    </row>
    <row r="9531" spans="1:7" x14ac:dyDescent="0.25">
      <c r="A9531">
        <v>693</v>
      </c>
      <c r="B9531" t="str">
        <f>VLOOKUP(CONCATENATE(C9531,"_",D9531),acronyms!$A$2:$B$330,2,0)</f>
        <v>Kobresia myosuroides</v>
      </c>
      <c r="C9531" t="s">
        <v>309</v>
      </c>
      <c r="D9531" t="s">
        <v>101</v>
      </c>
      <c r="E9531" t="s">
        <v>50</v>
      </c>
      <c r="G9531" t="s">
        <v>8</v>
      </c>
    </row>
    <row r="9532" spans="1:7" x14ac:dyDescent="0.25">
      <c r="A9532">
        <v>693</v>
      </c>
      <c r="B9532" t="str">
        <f>VLOOKUP(CONCATENATE(C9532,"_",D9532),acronyms!$A$2:$B$330,2,0)</f>
        <v>Lloydia serotina</v>
      </c>
      <c r="C9532" t="s">
        <v>398</v>
      </c>
      <c r="D9532" t="s">
        <v>318</v>
      </c>
      <c r="E9532" t="s">
        <v>11</v>
      </c>
      <c r="G9532" t="s">
        <v>8</v>
      </c>
    </row>
    <row r="9533" spans="1:7" x14ac:dyDescent="0.25">
      <c r="A9533">
        <v>693</v>
      </c>
      <c r="B9533" t="str">
        <f>VLOOKUP(CONCATENATE(C9533,"_",D9533),acronyms!$A$2:$B$330,2,0)</f>
        <v>Luzula alpino-pilosa</v>
      </c>
      <c r="C9533" t="s">
        <v>139</v>
      </c>
      <c r="D9533" t="s">
        <v>31</v>
      </c>
      <c r="E9533" t="s">
        <v>11</v>
      </c>
      <c r="G9533" t="s">
        <v>8</v>
      </c>
    </row>
    <row r="9534" spans="1:7" x14ac:dyDescent="0.25">
      <c r="A9534">
        <v>693</v>
      </c>
      <c r="B9534" t="str">
        <f>VLOOKUP(CONCATENATE(C9534,"_",D9534),acronyms!$A$2:$B$330,2,0)</f>
        <v>Luzula lutea</v>
      </c>
      <c r="C9534" t="s">
        <v>139</v>
      </c>
      <c r="D9534" t="s">
        <v>98</v>
      </c>
      <c r="E9534">
        <v>1</v>
      </c>
      <c r="G9534" t="s">
        <v>8</v>
      </c>
    </row>
    <row r="9535" spans="1:7" x14ac:dyDescent="0.25">
      <c r="A9535">
        <v>693</v>
      </c>
      <c r="B9535" t="str">
        <f>VLOOKUP(CONCATENATE(C9535,"_",D9535),acronyms!$A$2:$B$330,2,0)</f>
        <v>Minuartia sedoides</v>
      </c>
      <c r="C9535" t="s">
        <v>365</v>
      </c>
      <c r="D9535" t="s">
        <v>63</v>
      </c>
      <c r="E9535" t="s">
        <v>11</v>
      </c>
      <c r="G9535" t="s">
        <v>8</v>
      </c>
    </row>
    <row r="9536" spans="1:7" x14ac:dyDescent="0.25">
      <c r="A9536">
        <v>693</v>
      </c>
      <c r="B9536" t="str">
        <f>VLOOKUP(CONCATENATE(C9536,"_",D9536),acronyms!$A$2:$B$330,2,0)</f>
        <v>Oreochloa disticha</v>
      </c>
      <c r="C9536" t="s">
        <v>391</v>
      </c>
      <c r="D9536" t="s">
        <v>65</v>
      </c>
      <c r="E9536" t="s">
        <v>11</v>
      </c>
      <c r="G9536" t="s">
        <v>8</v>
      </c>
    </row>
    <row r="9537" spans="1:7" x14ac:dyDescent="0.25">
      <c r="A9537">
        <v>693</v>
      </c>
      <c r="B9537" t="str">
        <f>VLOOKUP(CONCATENATE(C9537,"_",D9537),acronyms!$A$2:$B$330,2,0)</f>
        <v>Pedicularis tuberosa</v>
      </c>
      <c r="C9537" t="s">
        <v>215</v>
      </c>
      <c r="D9537" t="s">
        <v>196</v>
      </c>
      <c r="E9537" t="s">
        <v>11</v>
      </c>
      <c r="G9537" t="s">
        <v>8</v>
      </c>
    </row>
    <row r="9538" spans="1:7" x14ac:dyDescent="0.25">
      <c r="A9538">
        <v>693</v>
      </c>
      <c r="B9538" t="str">
        <f>VLOOKUP(CONCATENATE(C9538,"_",D9538),acronyms!$A$2:$B$330,2,0)</f>
        <v>Persicaria vivipara</v>
      </c>
      <c r="C9538" t="s">
        <v>216</v>
      </c>
      <c r="D9538" t="s">
        <v>33</v>
      </c>
      <c r="E9538" t="s">
        <v>11</v>
      </c>
      <c r="G9538" t="s">
        <v>8</v>
      </c>
    </row>
    <row r="9539" spans="1:7" x14ac:dyDescent="0.25">
      <c r="A9539">
        <v>693</v>
      </c>
      <c r="B9539" t="str">
        <f>VLOOKUP(CONCATENATE(C9539,"_",D9539),acronyms!$A$2:$B$330,2,0)</f>
        <v>Phyteuma hemisphaericum</v>
      </c>
      <c r="C9539" t="s">
        <v>217</v>
      </c>
      <c r="D9539" t="s">
        <v>92</v>
      </c>
      <c r="E9539" t="s">
        <v>11</v>
      </c>
      <c r="G9539" t="s">
        <v>8</v>
      </c>
    </row>
    <row r="9540" spans="1:7" x14ac:dyDescent="0.25">
      <c r="A9540">
        <v>693</v>
      </c>
      <c r="B9540" t="str">
        <f>VLOOKUP(CONCATENATE(C9540,"_",D9540),acronyms!$A$2:$B$330,2,0)</f>
        <v>Primula minima</v>
      </c>
      <c r="C9540" t="s">
        <v>360</v>
      </c>
      <c r="D9540" t="s">
        <v>62</v>
      </c>
      <c r="E9540" t="s">
        <v>50</v>
      </c>
      <c r="G9540" t="s">
        <v>8</v>
      </c>
    </row>
    <row r="9541" spans="1:7" x14ac:dyDescent="0.25">
      <c r="A9541">
        <v>693</v>
      </c>
      <c r="B9541" t="str">
        <f>VLOOKUP(CONCATENATE(C9541,"_",D9541),acronyms!$A$2:$B$330,2,0)</f>
        <v>Salix herbacea</v>
      </c>
      <c r="C9541" t="s">
        <v>191</v>
      </c>
      <c r="D9541" t="s">
        <v>81</v>
      </c>
      <c r="E9541" t="s">
        <v>11</v>
      </c>
      <c r="G9541" t="s">
        <v>8</v>
      </c>
    </row>
    <row r="9542" spans="1:7" x14ac:dyDescent="0.25">
      <c r="A9542">
        <v>693</v>
      </c>
      <c r="B9542" t="str">
        <f>VLOOKUP(CONCATENATE(C9542,"_",D9542),acronyms!$A$2:$B$330,2,0)</f>
        <v>Saxifraga bryoides</v>
      </c>
      <c r="C9542" t="s">
        <v>141</v>
      </c>
      <c r="D9542" t="s">
        <v>72</v>
      </c>
      <c r="E9542" t="s">
        <v>11</v>
      </c>
      <c r="G9542" t="s">
        <v>8</v>
      </c>
    </row>
    <row r="9543" spans="1:7" x14ac:dyDescent="0.25">
      <c r="A9543">
        <v>693</v>
      </c>
      <c r="B9543" t="str">
        <f>VLOOKUP(CONCATENATE(C9543,"_",D9543),acronyms!$A$2:$B$330,2,0)</f>
        <v>Vaccinium vitis-idaea</v>
      </c>
      <c r="C9543" t="s">
        <v>222</v>
      </c>
      <c r="D9543" t="s">
        <v>150</v>
      </c>
      <c r="E9543" t="s">
        <v>11</v>
      </c>
      <c r="G9543" t="s">
        <v>8</v>
      </c>
    </row>
    <row r="9544" spans="1:7" x14ac:dyDescent="0.25">
      <c r="A9544">
        <v>695</v>
      </c>
      <c r="B9544" t="str">
        <f>VLOOKUP(CONCATENATE(C9544,"_",D9544),acronyms!$A$2:$B$330,2,0)</f>
        <v>Agrostis alpina</v>
      </c>
      <c r="C9544" t="s">
        <v>7</v>
      </c>
      <c r="D9544" t="s">
        <v>13</v>
      </c>
      <c r="E9544" t="s">
        <v>11</v>
      </c>
      <c r="G9544" t="s">
        <v>75</v>
      </c>
    </row>
    <row r="9545" spans="1:7" x14ac:dyDescent="0.25">
      <c r="A9545">
        <v>695</v>
      </c>
      <c r="B9545" t="str">
        <f>VLOOKUP(CONCATENATE(C9545,"_",D9545),acronyms!$A$2:$B$330,2,0)</f>
        <v>Agrostis rupestris</v>
      </c>
      <c r="C9545" t="s">
        <v>7</v>
      </c>
      <c r="D9545" t="s">
        <v>74</v>
      </c>
      <c r="E9545" t="s">
        <v>11</v>
      </c>
      <c r="G9545" t="s">
        <v>75</v>
      </c>
    </row>
    <row r="9546" spans="1:7" x14ac:dyDescent="0.25">
      <c r="A9546">
        <v>695</v>
      </c>
      <c r="B9546" t="str">
        <f>VLOOKUP(CONCATENATE(C9546,"_",D9546),acronyms!$A$2:$B$330,2,0)</f>
        <v>Anthoxanthum alpinum</v>
      </c>
      <c r="C9546" t="s">
        <v>12</v>
      </c>
      <c r="D9546" t="s">
        <v>13</v>
      </c>
      <c r="E9546" t="s">
        <v>11</v>
      </c>
      <c r="G9546" t="s">
        <v>75</v>
      </c>
    </row>
    <row r="9547" spans="1:7" x14ac:dyDescent="0.25">
      <c r="A9547">
        <v>695</v>
      </c>
      <c r="B9547" t="str">
        <f>VLOOKUP(CONCATENATE(C9547,"_",D9547),acronyms!$A$2:$B$330,2,0)</f>
        <v>Avenula versicolor</v>
      </c>
      <c r="C9547" t="s">
        <v>14</v>
      </c>
      <c r="D9547" t="s">
        <v>15</v>
      </c>
      <c r="E9547">
        <v>1</v>
      </c>
      <c r="G9547" t="s">
        <v>75</v>
      </c>
    </row>
    <row r="9548" spans="1:7" x14ac:dyDescent="0.25">
      <c r="A9548">
        <v>695</v>
      </c>
      <c r="B9548" t="str">
        <f>VLOOKUP(CONCATENATE(C9548,"_",D9548),acronyms!$A$2:$B$330,2,0)</f>
        <v>Campanula scheuchzeri</v>
      </c>
      <c r="C9548" t="s">
        <v>16</v>
      </c>
      <c r="D9548" t="s">
        <v>17</v>
      </c>
      <c r="E9548" t="s">
        <v>11</v>
      </c>
      <c r="G9548" t="s">
        <v>75</v>
      </c>
    </row>
    <row r="9549" spans="1:7" x14ac:dyDescent="0.25">
      <c r="A9549">
        <v>695</v>
      </c>
      <c r="B9549" t="str">
        <f>VLOOKUP(CONCATENATE(C9549,"_",D9549),acronyms!$A$2:$B$330,2,0)</f>
        <v>Carex aterrima</v>
      </c>
      <c r="C9549" t="s">
        <v>54</v>
      </c>
      <c r="D9549" t="s">
        <v>204</v>
      </c>
      <c r="E9549" t="s">
        <v>11</v>
      </c>
      <c r="G9549" t="s">
        <v>75</v>
      </c>
    </row>
    <row r="9550" spans="1:7" x14ac:dyDescent="0.25">
      <c r="A9550">
        <v>695</v>
      </c>
      <c r="B9550" t="str">
        <f>VLOOKUP(CONCATENATE(C9550,"_",D9550),acronyms!$A$2:$B$330,2,0)</f>
        <v>Deschampsia cespitosa subsp. cespitosa</v>
      </c>
      <c r="C9550" t="s">
        <v>89</v>
      </c>
      <c r="D9550" t="s">
        <v>90</v>
      </c>
      <c r="E9550" t="s">
        <v>50</v>
      </c>
      <c r="G9550" t="s">
        <v>75</v>
      </c>
    </row>
    <row r="9551" spans="1:7" x14ac:dyDescent="0.25">
      <c r="A9551">
        <v>695</v>
      </c>
      <c r="B9551" t="str">
        <f>VLOOKUP(CONCATENATE(C9551,"_",D9551),acronyms!$A$2:$B$330,2,0)</f>
        <v>Euphrasia minima</v>
      </c>
      <c r="C9551" t="s">
        <v>113</v>
      </c>
      <c r="D9551" t="s">
        <v>62</v>
      </c>
      <c r="E9551" t="s">
        <v>18</v>
      </c>
      <c r="G9551" t="s">
        <v>75</v>
      </c>
    </row>
    <row r="9552" spans="1:7" x14ac:dyDescent="0.25">
      <c r="A9552">
        <v>695</v>
      </c>
      <c r="B9552" t="str">
        <f>VLOOKUP(CONCATENATE(C9552,"_",D9552),acronyms!$A$2:$B$330,2,0)</f>
        <v>Hieracium alpinum s. lat.</v>
      </c>
      <c r="C9552" t="s">
        <v>116</v>
      </c>
      <c r="D9552" t="s">
        <v>13</v>
      </c>
      <c r="E9552" t="s">
        <v>11</v>
      </c>
      <c r="G9552" t="s">
        <v>75</v>
      </c>
    </row>
    <row r="9553" spans="1:7" x14ac:dyDescent="0.25">
      <c r="A9553">
        <v>695</v>
      </c>
      <c r="B9553" t="str">
        <f>VLOOKUP(CONCATENATE(C9553,"_",D9553),acronyms!$A$2:$B$330,2,0)</f>
        <v>Juncus jacquinii</v>
      </c>
      <c r="C9553" t="s">
        <v>132</v>
      </c>
      <c r="D9553" t="s">
        <v>135</v>
      </c>
      <c r="E9553" t="s">
        <v>50</v>
      </c>
      <c r="G9553" t="s">
        <v>75</v>
      </c>
    </row>
    <row r="9554" spans="1:7" x14ac:dyDescent="0.25">
      <c r="A9554">
        <v>695</v>
      </c>
      <c r="B9554" t="str">
        <f>VLOOKUP(CONCATENATE(C9554,"_",D9554),acronyms!$A$2:$B$330,2,0)</f>
        <v>Leucanthemopsis alpina</v>
      </c>
      <c r="C9554" t="s">
        <v>59</v>
      </c>
      <c r="D9554" t="s">
        <v>13</v>
      </c>
      <c r="E9554" t="s">
        <v>11</v>
      </c>
      <c r="G9554" t="s">
        <v>75</v>
      </c>
    </row>
    <row r="9555" spans="1:7" x14ac:dyDescent="0.25">
      <c r="A9555">
        <v>695</v>
      </c>
      <c r="B9555" t="str">
        <f>VLOOKUP(CONCATENATE(C9555,"_",D9555),acronyms!$A$2:$B$330,2,0)</f>
        <v>Mutellina adonidifolia</v>
      </c>
      <c r="C9555" t="s">
        <v>99</v>
      </c>
      <c r="D9555" t="s">
        <v>100</v>
      </c>
      <c r="E9555" t="s">
        <v>50</v>
      </c>
      <c r="G9555" t="s">
        <v>75</v>
      </c>
    </row>
    <row r="9556" spans="1:7" x14ac:dyDescent="0.25">
      <c r="A9556">
        <v>695</v>
      </c>
      <c r="B9556" t="str">
        <f>VLOOKUP(CONCATENATE(C9556,"_",D9556),acronyms!$A$2:$B$330,2,0)</f>
        <v>Oreochloa disticha</v>
      </c>
      <c r="C9556" t="s">
        <v>64</v>
      </c>
      <c r="D9556" t="s">
        <v>65</v>
      </c>
      <c r="E9556">
        <v>1</v>
      </c>
      <c r="G9556" t="s">
        <v>75</v>
      </c>
    </row>
    <row r="9557" spans="1:7" x14ac:dyDescent="0.25">
      <c r="A9557">
        <v>695</v>
      </c>
      <c r="B9557" t="str">
        <f>VLOOKUP(CONCATENATE(C9557,"_",D9557),acronyms!$A$2:$B$330,2,0)</f>
        <v>Persicaria vivipara</v>
      </c>
      <c r="C9557" t="s">
        <v>32</v>
      </c>
      <c r="D9557" t="s">
        <v>33</v>
      </c>
      <c r="E9557">
        <v>1</v>
      </c>
      <c r="G9557" t="s">
        <v>75</v>
      </c>
    </row>
    <row r="9558" spans="1:7" x14ac:dyDescent="0.25">
      <c r="A9558">
        <v>695</v>
      </c>
      <c r="B9558" t="str">
        <f>VLOOKUP(CONCATENATE(C9558,"_",D9558),acronyms!$A$2:$B$330,2,0)</f>
        <v>Primula glutinosa</v>
      </c>
      <c r="C9558" t="s">
        <v>69</v>
      </c>
      <c r="D9558" t="s">
        <v>70</v>
      </c>
      <c r="E9558" t="s">
        <v>11</v>
      </c>
      <c r="G9558" t="s">
        <v>75</v>
      </c>
    </row>
    <row r="9559" spans="1:7" x14ac:dyDescent="0.25">
      <c r="A9559">
        <v>695</v>
      </c>
      <c r="B9559" t="str">
        <f>VLOOKUP(CONCATENATE(C9559,"_",D9559),acronyms!$A$2:$B$330,2,0)</f>
        <v>Primula hirsuta</v>
      </c>
      <c r="C9559" t="s">
        <v>69</v>
      </c>
      <c r="D9559" t="s">
        <v>128</v>
      </c>
      <c r="E9559" t="s">
        <v>11</v>
      </c>
      <c r="G9559" t="s">
        <v>75</v>
      </c>
    </row>
    <row r="9560" spans="1:7" x14ac:dyDescent="0.25">
      <c r="A9560">
        <v>695</v>
      </c>
      <c r="B9560" t="str">
        <f>VLOOKUP(CONCATENATE(C9560,"_",D9560),acronyms!$A$2:$B$330,2,0)</f>
        <v>Primula minima</v>
      </c>
      <c r="C9560" t="s">
        <v>69</v>
      </c>
      <c r="D9560" t="s">
        <v>62</v>
      </c>
      <c r="E9560">
        <v>1</v>
      </c>
      <c r="G9560" t="s">
        <v>75</v>
      </c>
    </row>
    <row r="9561" spans="1:7" x14ac:dyDescent="0.25">
      <c r="A9561">
        <v>695</v>
      </c>
      <c r="B9561" t="str">
        <f>VLOOKUP(CONCATENATE(C9561,"_",D9561),acronyms!$A$2:$B$330,2,0)</f>
        <v>Salix herbacea</v>
      </c>
      <c r="C9561" t="s">
        <v>40</v>
      </c>
      <c r="D9561" t="s">
        <v>81</v>
      </c>
      <c r="E9561">
        <v>1</v>
      </c>
      <c r="G9561" t="s">
        <v>75</v>
      </c>
    </row>
    <row r="9562" spans="1:7" x14ac:dyDescent="0.25">
      <c r="A9562">
        <v>695</v>
      </c>
      <c r="B9562" t="str">
        <f>VLOOKUP(CONCATENATE(C9562,"_",D9562),acronyms!$A$2:$B$330,2,0)</f>
        <v>Saxifraga bryoides</v>
      </c>
      <c r="C9562" t="s">
        <v>71</v>
      </c>
      <c r="D9562" t="s">
        <v>72</v>
      </c>
      <c r="E9562" t="s">
        <v>18</v>
      </c>
      <c r="G9562" t="s">
        <v>75</v>
      </c>
    </row>
    <row r="9563" spans="1:7" x14ac:dyDescent="0.25">
      <c r="A9563">
        <v>695</v>
      </c>
      <c r="B9563" t="str">
        <f>VLOOKUP(CONCATENATE(C9563,"_",D9563),acronyms!$A$2:$B$330,2,0)</f>
        <v>Scorzoneroides helvetica</v>
      </c>
      <c r="C9563" t="s">
        <v>42</v>
      </c>
      <c r="D9563" t="s">
        <v>41</v>
      </c>
      <c r="E9563">
        <v>1</v>
      </c>
      <c r="G9563" t="s">
        <v>75</v>
      </c>
    </row>
    <row r="9564" spans="1:7" x14ac:dyDescent="0.25">
      <c r="A9564">
        <v>695</v>
      </c>
      <c r="B9564" t="str">
        <f>VLOOKUP(CONCATENATE(C9564,"_",D9564),acronyms!$A$2:$B$330,2,0)</f>
        <v>Selaginella selaginoides</v>
      </c>
      <c r="C9564" t="s">
        <v>107</v>
      </c>
      <c r="D9564" t="s">
        <v>107</v>
      </c>
      <c r="E9564" t="s">
        <v>18</v>
      </c>
      <c r="G9564" t="s">
        <v>75</v>
      </c>
    </row>
    <row r="9565" spans="1:7" x14ac:dyDescent="0.25">
      <c r="A9565">
        <v>695</v>
      </c>
      <c r="B9565" t="str">
        <f>VLOOKUP(CONCATENATE(C9565,"_",D9565),acronyms!$A$2:$B$330,2,0)</f>
        <v>Soldanella pusilla</v>
      </c>
      <c r="C9565" t="s">
        <v>44</v>
      </c>
      <c r="D9565" t="s">
        <v>127</v>
      </c>
      <c r="E9565" t="s">
        <v>11</v>
      </c>
      <c r="G9565" t="s">
        <v>75</v>
      </c>
    </row>
    <row r="9566" spans="1:7" x14ac:dyDescent="0.25">
      <c r="A9566">
        <v>696</v>
      </c>
      <c r="B9566" t="str">
        <f>VLOOKUP(CONCATENATE(C9566,"_",D9566),acronyms!$A$2:$B$330,2,0)</f>
        <v>Anthoxanthum alpinum</v>
      </c>
      <c r="C9566" t="s">
        <v>12</v>
      </c>
      <c r="D9566" t="s">
        <v>13</v>
      </c>
      <c r="E9566" t="s">
        <v>11</v>
      </c>
      <c r="G9566" t="s">
        <v>8</v>
      </c>
    </row>
    <row r="9567" spans="1:7" x14ac:dyDescent="0.25">
      <c r="A9567">
        <v>696</v>
      </c>
      <c r="B9567" t="str">
        <f>VLOOKUP(CONCATENATE(C9567,"_",D9567),acronyms!$A$2:$B$330,2,0)</f>
        <v>Avenula versicolor</v>
      </c>
      <c r="C9567" t="s">
        <v>14</v>
      </c>
      <c r="D9567" t="s">
        <v>15</v>
      </c>
      <c r="E9567" t="s">
        <v>50</v>
      </c>
      <c r="G9567" t="s">
        <v>8</v>
      </c>
    </row>
    <row r="9568" spans="1:7" x14ac:dyDescent="0.25">
      <c r="A9568">
        <v>696</v>
      </c>
      <c r="B9568" t="str">
        <f>VLOOKUP(CONCATENATE(C9568,"_",D9568),acronyms!$A$2:$B$330,2,0)</f>
        <v>Campanula scheuchzeri</v>
      </c>
      <c r="C9568" t="s">
        <v>16</v>
      </c>
      <c r="D9568" t="s">
        <v>17</v>
      </c>
      <c r="E9568" t="s">
        <v>11</v>
      </c>
      <c r="G9568" t="s">
        <v>8</v>
      </c>
    </row>
    <row r="9569" spans="1:7" x14ac:dyDescent="0.25">
      <c r="A9569">
        <v>696</v>
      </c>
      <c r="B9569" t="str">
        <f>VLOOKUP(CONCATENATE(C9569,"_",D9569),acronyms!$A$2:$B$330,2,0)</f>
        <v>Cerastium uniflorum</v>
      </c>
      <c r="C9569" t="s">
        <v>56</v>
      </c>
      <c r="D9569" t="s">
        <v>57</v>
      </c>
      <c r="E9569" t="s">
        <v>11</v>
      </c>
      <c r="F9569" t="s">
        <v>61</v>
      </c>
      <c r="G9569" t="s">
        <v>8</v>
      </c>
    </row>
    <row r="9570" spans="1:7" x14ac:dyDescent="0.25">
      <c r="A9570">
        <v>696</v>
      </c>
      <c r="B9570" t="str">
        <f>VLOOKUP(CONCATENATE(C9570,"_",D9570),acronyms!$A$2:$B$330,2,0)</f>
        <v>Erigeron uniflorus</v>
      </c>
      <c r="C9570" t="s">
        <v>83</v>
      </c>
      <c r="D9570" t="s">
        <v>57</v>
      </c>
      <c r="E9570" t="s">
        <v>11</v>
      </c>
      <c r="G9570" t="s">
        <v>8</v>
      </c>
    </row>
    <row r="9571" spans="1:7" x14ac:dyDescent="0.25">
      <c r="A9571">
        <v>696</v>
      </c>
      <c r="B9571" t="str">
        <f>VLOOKUP(CONCATENATE(C9571,"_",D9571),acronyms!$A$2:$B$330,2,0)</f>
        <v>Euphrasia sp.</v>
      </c>
      <c r="C9571" t="s">
        <v>113</v>
      </c>
      <c r="D9571" t="s">
        <v>134</v>
      </c>
      <c r="E9571" t="s">
        <v>11</v>
      </c>
      <c r="G9571" t="s">
        <v>8</v>
      </c>
    </row>
    <row r="9572" spans="1:7" x14ac:dyDescent="0.25">
      <c r="A9572">
        <v>696</v>
      </c>
      <c r="B9572" t="str">
        <f>VLOOKUP(CONCATENATE(C9572,"_",D9572),acronyms!$A$2:$B$330,2,0)</f>
        <v>Festuca halleri agg.</v>
      </c>
      <c r="C9572" t="s">
        <v>19</v>
      </c>
      <c r="D9572" t="s">
        <v>58</v>
      </c>
      <c r="E9572" t="s">
        <v>11</v>
      </c>
      <c r="G9572" t="s">
        <v>8</v>
      </c>
    </row>
    <row r="9573" spans="1:7" x14ac:dyDescent="0.25">
      <c r="A9573">
        <v>696</v>
      </c>
      <c r="B9573" t="str">
        <f>VLOOKUP(CONCATENATE(C9573,"_",D9573),acronyms!$A$2:$B$330,2,0)</f>
        <v>Luzula alpino-pilosa</v>
      </c>
      <c r="C9573" t="s">
        <v>30</v>
      </c>
      <c r="D9573" t="s">
        <v>31</v>
      </c>
      <c r="E9573" t="s">
        <v>11</v>
      </c>
      <c r="F9573" t="s">
        <v>397</v>
      </c>
      <c r="G9573" t="s">
        <v>8</v>
      </c>
    </row>
    <row r="9574" spans="1:7" x14ac:dyDescent="0.25">
      <c r="A9574">
        <v>696</v>
      </c>
      <c r="B9574" t="str">
        <f>VLOOKUP(CONCATENATE(C9574,"_",D9574),acronyms!$A$2:$B$330,2,0)</f>
        <v>Minuartia sedoides</v>
      </c>
      <c r="C9574" t="s">
        <v>62</v>
      </c>
      <c r="D9574" t="s">
        <v>63</v>
      </c>
      <c r="E9574" t="s">
        <v>11</v>
      </c>
      <c r="G9574" t="s">
        <v>8</v>
      </c>
    </row>
    <row r="9575" spans="1:7" x14ac:dyDescent="0.25">
      <c r="A9575">
        <v>696</v>
      </c>
      <c r="B9575" t="str">
        <f>VLOOKUP(CONCATENATE(C9575,"_",D9575),acronyms!$A$2:$B$330,2,0)</f>
        <v>Oreochloa disticha</v>
      </c>
      <c r="C9575" t="s">
        <v>64</v>
      </c>
      <c r="D9575" t="s">
        <v>65</v>
      </c>
      <c r="E9575" t="s">
        <v>50</v>
      </c>
      <c r="G9575" t="s">
        <v>8</v>
      </c>
    </row>
    <row r="9576" spans="1:7" x14ac:dyDescent="0.25">
      <c r="A9576">
        <v>696</v>
      </c>
      <c r="B9576" t="str">
        <f>VLOOKUP(CONCATENATE(C9576,"_",D9576),acronyms!$A$2:$B$330,2,0)</f>
        <v>Phyteuma hemisphaericum</v>
      </c>
      <c r="C9576" t="s">
        <v>91</v>
      </c>
      <c r="D9576" t="s">
        <v>92</v>
      </c>
      <c r="E9576" t="s">
        <v>11</v>
      </c>
      <c r="G9576" t="s">
        <v>8</v>
      </c>
    </row>
    <row r="9577" spans="1:7" x14ac:dyDescent="0.25">
      <c r="A9577">
        <v>696</v>
      </c>
      <c r="B9577" t="str">
        <f>VLOOKUP(CONCATENATE(C9577,"_",D9577),acronyms!$A$2:$B$330,2,0)</f>
        <v>Primula glutinosa</v>
      </c>
      <c r="C9577" t="s">
        <v>69</v>
      </c>
      <c r="D9577" t="s">
        <v>70</v>
      </c>
      <c r="E9577" t="s">
        <v>11</v>
      </c>
      <c r="G9577" t="s">
        <v>8</v>
      </c>
    </row>
    <row r="9578" spans="1:7" x14ac:dyDescent="0.25">
      <c r="A9578">
        <v>696</v>
      </c>
      <c r="B9578" t="str">
        <f>VLOOKUP(CONCATENATE(C9578,"_",D9578),acronyms!$A$2:$B$330,2,0)</f>
        <v>Saxifraga bryoides</v>
      </c>
      <c r="C9578" t="s">
        <v>71</v>
      </c>
      <c r="D9578" t="s">
        <v>72</v>
      </c>
      <c r="E9578">
        <v>1</v>
      </c>
      <c r="G9578" t="s">
        <v>8</v>
      </c>
    </row>
    <row r="9579" spans="1:7" x14ac:dyDescent="0.25">
      <c r="A9579">
        <v>696</v>
      </c>
      <c r="B9579" t="str">
        <f>VLOOKUP(CONCATENATE(C9579,"_",D9579),acronyms!$A$2:$B$330,2,0)</f>
        <v>Saxifraga exarata</v>
      </c>
      <c r="C9579" t="s">
        <v>71</v>
      </c>
      <c r="D9579" t="s">
        <v>87</v>
      </c>
      <c r="E9579" t="s">
        <v>11</v>
      </c>
      <c r="G9579" t="s">
        <v>8</v>
      </c>
    </row>
    <row r="9580" spans="1:7" x14ac:dyDescent="0.25">
      <c r="A9580">
        <v>696</v>
      </c>
      <c r="B9580" t="str">
        <f>VLOOKUP(CONCATENATE(C9580,"_",D9580),acronyms!$A$2:$B$330,2,0)</f>
        <v>Silene acaulis subsp. exscapa</v>
      </c>
      <c r="C9580" t="s">
        <v>43</v>
      </c>
      <c r="D9580" t="s">
        <v>73</v>
      </c>
      <c r="E9580" t="s">
        <v>46</v>
      </c>
      <c r="G9580" t="s">
        <v>8</v>
      </c>
    </row>
    <row r="9581" spans="1:7" x14ac:dyDescent="0.25">
      <c r="A9581">
        <v>696</v>
      </c>
      <c r="B9581" t="str">
        <f>VLOOKUP(CONCATENATE(C9581,"_",D9581),acronyms!$A$2:$B$330,2,0)</f>
        <v>Veronica alpina</v>
      </c>
      <c r="C9581" t="s">
        <v>15</v>
      </c>
      <c r="D9581" t="s">
        <v>13</v>
      </c>
      <c r="E9581" t="s">
        <v>11</v>
      </c>
      <c r="G9581" t="s">
        <v>8</v>
      </c>
    </row>
    <row r="9582" spans="1:7" x14ac:dyDescent="0.25">
      <c r="A9582">
        <v>697</v>
      </c>
      <c r="B9582" t="str">
        <f>VLOOKUP(CONCATENATE(C9582,"_",D9582),acronyms!$A$2:$B$330,2,0)</f>
        <v>Agrostis rupestris</v>
      </c>
      <c r="C9582" t="s">
        <v>7</v>
      </c>
      <c r="D9582" t="s">
        <v>74</v>
      </c>
      <c r="E9582" t="s">
        <v>11</v>
      </c>
      <c r="G9582" t="s">
        <v>75</v>
      </c>
    </row>
    <row r="9583" spans="1:7" x14ac:dyDescent="0.25">
      <c r="A9583">
        <v>697</v>
      </c>
      <c r="B9583" t="str">
        <f>VLOOKUP(CONCATENATE(C9583,"_",D9583),acronyms!$A$2:$B$330,2,0)</f>
        <v>Anthoxanthum alpinum</v>
      </c>
      <c r="C9583" t="s">
        <v>12</v>
      </c>
      <c r="D9583" t="s">
        <v>13</v>
      </c>
      <c r="E9583" t="s">
        <v>46</v>
      </c>
      <c r="G9583" t="s">
        <v>75</v>
      </c>
    </row>
    <row r="9584" spans="1:7" x14ac:dyDescent="0.25">
      <c r="A9584">
        <v>697</v>
      </c>
      <c r="B9584" t="str">
        <f>VLOOKUP(CONCATENATE(C9584,"_",D9584),acronyms!$A$2:$B$330,2,0)</f>
        <v>Carex curvula subsp. curvula</v>
      </c>
      <c r="C9584" t="s">
        <v>54</v>
      </c>
      <c r="D9584" t="s">
        <v>55</v>
      </c>
      <c r="E9584">
        <v>3</v>
      </c>
      <c r="G9584" t="s">
        <v>75</v>
      </c>
    </row>
    <row r="9585" spans="1:7" x14ac:dyDescent="0.25">
      <c r="A9585">
        <v>697</v>
      </c>
      <c r="B9585" t="str">
        <f>VLOOKUP(CONCATENATE(C9585,"_",D9585),acronyms!$A$2:$B$330,2,0)</f>
        <v>Festuca halleri agg.</v>
      </c>
      <c r="C9585" t="s">
        <v>19</v>
      </c>
      <c r="D9585" t="s">
        <v>58</v>
      </c>
      <c r="E9585" t="s">
        <v>11</v>
      </c>
      <c r="G9585" t="s">
        <v>75</v>
      </c>
    </row>
    <row r="9586" spans="1:7" x14ac:dyDescent="0.25">
      <c r="A9586">
        <v>697</v>
      </c>
      <c r="B9586" t="str">
        <f>VLOOKUP(CONCATENATE(C9586,"_",D9586),acronyms!$A$2:$B$330,2,0)</f>
        <v>Geum montanum</v>
      </c>
      <c r="C9586" t="s">
        <v>25</v>
      </c>
      <c r="D9586" t="s">
        <v>26</v>
      </c>
      <c r="E9586">
        <v>3</v>
      </c>
      <c r="G9586" t="s">
        <v>75</v>
      </c>
    </row>
    <row r="9587" spans="1:7" x14ac:dyDescent="0.25">
      <c r="A9587">
        <v>697</v>
      </c>
      <c r="B9587" t="str">
        <f>VLOOKUP(CONCATENATE(C9587,"_",D9587),acronyms!$A$2:$B$330,2,0)</f>
        <v>Kobresia myosuroides</v>
      </c>
      <c r="C9587" t="s">
        <v>148</v>
      </c>
      <c r="D9587" t="s">
        <v>101</v>
      </c>
      <c r="E9587" t="s">
        <v>11</v>
      </c>
      <c r="G9587" t="s">
        <v>75</v>
      </c>
    </row>
    <row r="9588" spans="1:7" x14ac:dyDescent="0.25">
      <c r="A9588">
        <v>697</v>
      </c>
      <c r="B9588" t="str">
        <f>VLOOKUP(CONCATENATE(C9588,"_",D9588),acronyms!$A$2:$B$330,2,0)</f>
        <v>Luzula alpina</v>
      </c>
      <c r="C9588" t="s">
        <v>30</v>
      </c>
      <c r="D9588" t="s">
        <v>13</v>
      </c>
      <c r="E9588" t="s">
        <v>11</v>
      </c>
      <c r="G9588" t="s">
        <v>75</v>
      </c>
    </row>
    <row r="9589" spans="1:7" x14ac:dyDescent="0.25">
      <c r="A9589">
        <v>697</v>
      </c>
      <c r="B9589" t="str">
        <f>VLOOKUP(CONCATENATE(C9589,"_",D9589),acronyms!$A$2:$B$330,2,0)</f>
        <v>Mutellina adonidifolia</v>
      </c>
      <c r="C9589" t="s">
        <v>99</v>
      </c>
      <c r="D9589" t="s">
        <v>100</v>
      </c>
      <c r="E9589">
        <v>1</v>
      </c>
      <c r="G9589" t="s">
        <v>75</v>
      </c>
    </row>
    <row r="9590" spans="1:7" x14ac:dyDescent="0.25">
      <c r="A9590">
        <v>697</v>
      </c>
      <c r="B9590" t="str">
        <f>VLOOKUP(CONCATENATE(C9590,"_",D9590),acronyms!$A$2:$B$330,2,0)</f>
        <v>Oreochloa disticha</v>
      </c>
      <c r="C9590" t="s">
        <v>64</v>
      </c>
      <c r="D9590" t="s">
        <v>65</v>
      </c>
      <c r="E9590" t="s">
        <v>11</v>
      </c>
      <c r="G9590" t="s">
        <v>75</v>
      </c>
    </row>
    <row r="9591" spans="1:7" x14ac:dyDescent="0.25">
      <c r="A9591">
        <v>697</v>
      </c>
      <c r="B9591" t="str">
        <f>VLOOKUP(CONCATENATE(C9591,"_",D9591),acronyms!$A$2:$B$330,2,0)</f>
        <v>Phleum alpinum agg.</v>
      </c>
      <c r="C9591" t="s">
        <v>162</v>
      </c>
      <c r="D9591" t="s">
        <v>156</v>
      </c>
      <c r="E9591">
        <v>1</v>
      </c>
      <c r="G9591" t="s">
        <v>75</v>
      </c>
    </row>
    <row r="9592" spans="1:7" x14ac:dyDescent="0.25">
      <c r="A9592">
        <v>697</v>
      </c>
      <c r="B9592" t="str">
        <f>VLOOKUP(CONCATENATE(C9592,"_",D9592),acronyms!$A$2:$B$330,2,0)</f>
        <v>Poa alpina</v>
      </c>
      <c r="C9592" t="s">
        <v>79</v>
      </c>
      <c r="D9592" t="s">
        <v>13</v>
      </c>
      <c r="E9592" t="s">
        <v>50</v>
      </c>
      <c r="G9592" t="s">
        <v>75</v>
      </c>
    </row>
    <row r="9593" spans="1:7" x14ac:dyDescent="0.25">
      <c r="A9593">
        <v>697</v>
      </c>
      <c r="B9593" t="str">
        <f>VLOOKUP(CONCATENATE(C9593,"_",D9593),acronyms!$A$2:$B$330,2,0)</f>
        <v>Scorzoneroides helvetica</v>
      </c>
      <c r="C9593" t="s">
        <v>42</v>
      </c>
      <c r="D9593" t="s">
        <v>41</v>
      </c>
      <c r="E9593" t="s">
        <v>11</v>
      </c>
      <c r="G9593" t="s">
        <v>75</v>
      </c>
    </row>
    <row r="9594" spans="1:7" x14ac:dyDescent="0.25">
      <c r="A9594">
        <v>697</v>
      </c>
      <c r="B9594" t="str">
        <f>VLOOKUP(CONCATENATE(C9594,"_",D9594),acronyms!$A$2:$B$330,2,0)</f>
        <v>Sedum alpestre</v>
      </c>
      <c r="C9594" t="s">
        <v>63</v>
      </c>
      <c r="D9594" t="s">
        <v>13</v>
      </c>
      <c r="E9594" t="s">
        <v>18</v>
      </c>
      <c r="G9594" t="s">
        <v>75</v>
      </c>
    </row>
    <row r="9595" spans="1:7" x14ac:dyDescent="0.25">
      <c r="A9595">
        <v>698</v>
      </c>
      <c r="B9595" t="str">
        <f>VLOOKUP(CONCATENATE(C9595,"_",D9595),acronyms!$A$2:$B$330,2,0)</f>
        <v>Agrostis alpina</v>
      </c>
      <c r="C9595" t="s">
        <v>7</v>
      </c>
      <c r="D9595" t="s">
        <v>13</v>
      </c>
      <c r="E9595" t="s">
        <v>50</v>
      </c>
      <c r="G9595" t="s">
        <v>228</v>
      </c>
    </row>
    <row r="9596" spans="1:7" x14ac:dyDescent="0.25">
      <c r="A9596">
        <v>698</v>
      </c>
      <c r="B9596" t="str">
        <f>VLOOKUP(CONCATENATE(C9596,"_",D9596),acronyms!$A$2:$B$330,2,0)</f>
        <v>Antennaria carpatica</v>
      </c>
      <c r="C9596" t="s">
        <v>12</v>
      </c>
      <c r="D9596" t="s">
        <v>54</v>
      </c>
      <c r="E9596" t="s">
        <v>11</v>
      </c>
      <c r="G9596" t="s">
        <v>228</v>
      </c>
    </row>
    <row r="9597" spans="1:7" x14ac:dyDescent="0.25">
      <c r="A9597">
        <v>698</v>
      </c>
      <c r="B9597" t="str">
        <f>VLOOKUP(CONCATENATE(C9597,"_",D9597),acronyms!$A$2:$B$330,2,0)</f>
        <v>Avenula versicolor</v>
      </c>
      <c r="C9597" t="s">
        <v>14</v>
      </c>
      <c r="D9597" t="s">
        <v>15</v>
      </c>
      <c r="E9597" t="s">
        <v>50</v>
      </c>
      <c r="G9597" t="s">
        <v>228</v>
      </c>
    </row>
    <row r="9598" spans="1:7" x14ac:dyDescent="0.25">
      <c r="A9598">
        <v>698</v>
      </c>
      <c r="B9598" t="str">
        <f>VLOOKUP(CONCATENATE(C9598,"_",D9598),acronyms!$A$2:$B$330,2,0)</f>
        <v>Carex curvula subsp. curvula</v>
      </c>
      <c r="C9598" t="s">
        <v>54</v>
      </c>
      <c r="D9598" t="s">
        <v>55</v>
      </c>
      <c r="E9598">
        <v>1</v>
      </c>
      <c r="G9598" t="s">
        <v>228</v>
      </c>
    </row>
    <row r="9599" spans="1:7" x14ac:dyDescent="0.25">
      <c r="A9599">
        <v>698</v>
      </c>
      <c r="B9599" t="str">
        <f>VLOOKUP(CONCATENATE(C9599,"_",D9599),acronyms!$A$2:$B$330,2,0)</f>
        <v>Festuca halleri agg.</v>
      </c>
      <c r="C9599" t="s">
        <v>19</v>
      </c>
      <c r="D9599" t="s">
        <v>58</v>
      </c>
      <c r="E9599" t="s">
        <v>11</v>
      </c>
      <c r="G9599" t="s">
        <v>228</v>
      </c>
    </row>
    <row r="9600" spans="1:7" x14ac:dyDescent="0.25">
      <c r="A9600">
        <v>698</v>
      </c>
      <c r="B9600" t="str">
        <f>VLOOKUP(CONCATENATE(C9600,"_",D9600),acronyms!$A$2:$B$330,2,0)</f>
        <v>Juncus trifidus</v>
      </c>
      <c r="C9600" t="s">
        <v>132</v>
      </c>
      <c r="D9600" t="s">
        <v>108</v>
      </c>
      <c r="E9600">
        <v>1</v>
      </c>
      <c r="G9600" t="s">
        <v>228</v>
      </c>
    </row>
    <row r="9601" spans="1:7" x14ac:dyDescent="0.25">
      <c r="A9601">
        <v>698</v>
      </c>
      <c r="B9601" t="str">
        <f>VLOOKUP(CONCATENATE(C9601,"_",D9601),acronyms!$A$2:$B$330,2,0)</f>
        <v>Persicaria vivipara</v>
      </c>
      <c r="C9601" t="s">
        <v>32</v>
      </c>
      <c r="D9601" t="s">
        <v>33</v>
      </c>
      <c r="E9601" t="s">
        <v>50</v>
      </c>
      <c r="G9601" t="s">
        <v>228</v>
      </c>
    </row>
    <row r="9602" spans="1:7" x14ac:dyDescent="0.25">
      <c r="A9602">
        <v>698</v>
      </c>
      <c r="B9602" t="str">
        <f>VLOOKUP(CONCATENATE(C9602,"_",D9602),acronyms!$A$2:$B$330,2,0)</f>
        <v>Phyteuma hemisphaericum</v>
      </c>
      <c r="C9602" t="s">
        <v>91</v>
      </c>
      <c r="D9602" t="s">
        <v>92</v>
      </c>
      <c r="E9602" t="s">
        <v>11</v>
      </c>
      <c r="G9602" t="s">
        <v>228</v>
      </c>
    </row>
    <row r="9603" spans="1:7" x14ac:dyDescent="0.25">
      <c r="A9603">
        <v>698</v>
      </c>
      <c r="B9603" t="str">
        <f>VLOOKUP(CONCATENATE(C9603,"_",D9603),acronyms!$A$2:$B$330,2,0)</f>
        <v>Primula glutinosa</v>
      </c>
      <c r="C9603" t="s">
        <v>69</v>
      </c>
      <c r="D9603" t="s">
        <v>70</v>
      </c>
      <c r="E9603" t="s">
        <v>11</v>
      </c>
      <c r="G9603" t="s">
        <v>228</v>
      </c>
    </row>
    <row r="9604" spans="1:7" x14ac:dyDescent="0.25">
      <c r="A9604">
        <v>698</v>
      </c>
      <c r="B9604" t="str">
        <f>VLOOKUP(CONCATENATE(C9604,"_",D9604),acronyms!$A$2:$B$330,2,0)</f>
        <v>Primula minima</v>
      </c>
      <c r="C9604" t="s">
        <v>69</v>
      </c>
      <c r="D9604" t="s">
        <v>62</v>
      </c>
      <c r="E9604" t="s">
        <v>50</v>
      </c>
      <c r="G9604" t="s">
        <v>228</v>
      </c>
    </row>
    <row r="9605" spans="1:7" x14ac:dyDescent="0.25">
      <c r="A9605">
        <v>698</v>
      </c>
      <c r="B9605" t="str">
        <f>VLOOKUP(CONCATENATE(C9605,"_",D9605),acronyms!$A$2:$B$330,2,0)</f>
        <v>Salix serpyllifolia</v>
      </c>
      <c r="C9605" t="s">
        <v>40</v>
      </c>
      <c r="D9605" t="s">
        <v>318</v>
      </c>
      <c r="E9605" t="s">
        <v>11</v>
      </c>
      <c r="G9605" t="s">
        <v>228</v>
      </c>
    </row>
    <row r="9606" spans="1:7" x14ac:dyDescent="0.25">
      <c r="A9606">
        <v>698</v>
      </c>
      <c r="B9606" t="str">
        <f>VLOOKUP(CONCATENATE(C9606,"_",D9606),acronyms!$A$2:$B$330,2,0)</f>
        <v>Silene acaulis subsp. exscapa</v>
      </c>
      <c r="C9606" t="s">
        <v>43</v>
      </c>
      <c r="D9606" t="s">
        <v>73</v>
      </c>
      <c r="E9606" t="s">
        <v>50</v>
      </c>
      <c r="G9606" t="s">
        <v>228</v>
      </c>
    </row>
    <row r="9607" spans="1:7" x14ac:dyDescent="0.25">
      <c r="A9607">
        <v>700</v>
      </c>
      <c r="B9607" t="str">
        <f>VLOOKUP(CONCATENATE(C9607,"_",D9607),acronyms!$A$2:$B$330,2,0)</f>
        <v>Agrostis alpina</v>
      </c>
      <c r="C9607" t="s">
        <v>177</v>
      </c>
      <c r="D9607" t="s">
        <v>13</v>
      </c>
      <c r="E9607">
        <v>1</v>
      </c>
      <c r="G9607" t="s">
        <v>8</v>
      </c>
    </row>
    <row r="9608" spans="1:7" x14ac:dyDescent="0.25">
      <c r="A9608">
        <v>700</v>
      </c>
      <c r="B9608" t="str">
        <f>VLOOKUP(CONCATENATE(C9608,"_",D9608),acronyms!$A$2:$B$330,2,0)</f>
        <v>Alchemilla vulgaris agg.</v>
      </c>
      <c r="C9608" t="s">
        <v>178</v>
      </c>
      <c r="D9608" t="s">
        <v>10</v>
      </c>
      <c r="E9608">
        <v>1</v>
      </c>
      <c r="G9608" t="s">
        <v>8</v>
      </c>
    </row>
    <row r="9609" spans="1:7" x14ac:dyDescent="0.25">
      <c r="A9609">
        <v>700</v>
      </c>
      <c r="B9609" t="str">
        <f>VLOOKUP(CONCATENATE(C9609,"_",D9609),acronyms!$A$2:$B$330,2,0)</f>
        <v>Anthoxanthum alpinum</v>
      </c>
      <c r="C9609" t="s">
        <v>179</v>
      </c>
      <c r="D9609" t="s">
        <v>13</v>
      </c>
      <c r="E9609">
        <v>1</v>
      </c>
      <c r="G9609" t="s">
        <v>8</v>
      </c>
    </row>
    <row r="9610" spans="1:7" x14ac:dyDescent="0.25">
      <c r="A9610">
        <v>700</v>
      </c>
      <c r="B9610" t="str">
        <f>VLOOKUP(CONCATENATE(C9610,"_",D9610),acronyms!$A$2:$B$330,2,0)</f>
        <v>Avenula versicolor</v>
      </c>
      <c r="C9610" t="s">
        <v>208</v>
      </c>
      <c r="D9610" t="s">
        <v>15</v>
      </c>
      <c r="E9610">
        <v>1</v>
      </c>
      <c r="G9610" t="s">
        <v>8</v>
      </c>
    </row>
    <row r="9611" spans="1:7" x14ac:dyDescent="0.25">
      <c r="A9611">
        <v>700</v>
      </c>
      <c r="B9611" t="str">
        <f>VLOOKUP(CONCATENATE(C9611,"_",D9611),acronyms!$A$2:$B$330,2,0)</f>
        <v>Campanula scheuchzeri</v>
      </c>
      <c r="C9611" t="s">
        <v>210</v>
      </c>
      <c r="D9611" t="s">
        <v>17</v>
      </c>
      <c r="E9611" t="s">
        <v>11</v>
      </c>
      <c r="G9611" t="s">
        <v>8</v>
      </c>
    </row>
    <row r="9612" spans="1:7" x14ac:dyDescent="0.25">
      <c r="A9612">
        <v>700</v>
      </c>
      <c r="B9612" t="str">
        <f>VLOOKUP(CONCATENATE(C9612,"_",D9612),acronyms!$A$2:$B$330,2,0)</f>
        <v>Carex sempervirens</v>
      </c>
      <c r="C9612" t="s">
        <v>180</v>
      </c>
      <c r="D9612" t="s">
        <v>95</v>
      </c>
      <c r="E9612" t="s">
        <v>46</v>
      </c>
      <c r="G9612" t="s">
        <v>8</v>
      </c>
    </row>
    <row r="9613" spans="1:7" x14ac:dyDescent="0.25">
      <c r="A9613">
        <v>700</v>
      </c>
      <c r="B9613" t="str">
        <f>VLOOKUP(CONCATENATE(C9613,"_",D9613),acronyms!$A$2:$B$330,2,0)</f>
        <v>Crepis aurea</v>
      </c>
      <c r="C9613" t="s">
        <v>308</v>
      </c>
      <c r="D9613" t="s">
        <v>35</v>
      </c>
      <c r="E9613" t="s">
        <v>11</v>
      </c>
      <c r="G9613" t="s">
        <v>8</v>
      </c>
    </row>
    <row r="9614" spans="1:7" x14ac:dyDescent="0.25">
      <c r="A9614">
        <v>700</v>
      </c>
      <c r="B9614" t="str">
        <f>VLOOKUP(CONCATENATE(C9614,"_",D9614),acronyms!$A$2:$B$330,2,0)</f>
        <v>Festuca nigricans</v>
      </c>
      <c r="C9614" t="s">
        <v>182</v>
      </c>
      <c r="D9614" t="s">
        <v>20</v>
      </c>
      <c r="E9614" t="s">
        <v>11</v>
      </c>
      <c r="G9614" t="s">
        <v>8</v>
      </c>
    </row>
    <row r="9615" spans="1:7" x14ac:dyDescent="0.25">
      <c r="A9615">
        <v>700</v>
      </c>
      <c r="B9615" t="str">
        <f>VLOOKUP(CONCATENATE(C9615,"_",D9615),acronyms!$A$2:$B$330,2,0)</f>
        <v>Gentiana acaulis</v>
      </c>
      <c r="C9615" t="s">
        <v>211</v>
      </c>
      <c r="D9615" t="s">
        <v>73</v>
      </c>
      <c r="E9615" t="s">
        <v>11</v>
      </c>
      <c r="G9615" t="s">
        <v>8</v>
      </c>
    </row>
    <row r="9616" spans="1:7" x14ac:dyDescent="0.25">
      <c r="A9616">
        <v>700</v>
      </c>
      <c r="B9616" t="str">
        <f>VLOOKUP(CONCATENATE(C9616,"_",D9616),acronyms!$A$2:$B$330,2,0)</f>
        <v>Juncus trifidus</v>
      </c>
      <c r="C9616" t="s">
        <v>253</v>
      </c>
      <c r="D9616" t="s">
        <v>108</v>
      </c>
      <c r="E9616">
        <v>1</v>
      </c>
      <c r="G9616" t="s">
        <v>8</v>
      </c>
    </row>
    <row r="9617" spans="1:7" x14ac:dyDescent="0.25">
      <c r="A9617">
        <v>700</v>
      </c>
      <c r="B9617" t="str">
        <f>VLOOKUP(CONCATENATE(C9617,"_",D9617),acronyms!$A$2:$B$330,2,0)</f>
        <v>Leontodon hispidus</v>
      </c>
      <c r="C9617" t="s">
        <v>184</v>
      </c>
      <c r="D9617" t="s">
        <v>29</v>
      </c>
      <c r="E9617">
        <v>1</v>
      </c>
      <c r="G9617" t="s">
        <v>8</v>
      </c>
    </row>
    <row r="9618" spans="1:7" x14ac:dyDescent="0.25">
      <c r="A9618">
        <v>700</v>
      </c>
      <c r="B9618" t="str">
        <f>VLOOKUP(CONCATENATE(C9618,"_",D9618),acronyms!$A$2:$B$330,2,0)</f>
        <v>Lotus corniculatus</v>
      </c>
      <c r="C9618" t="s">
        <v>269</v>
      </c>
      <c r="D9618" t="s">
        <v>97</v>
      </c>
      <c r="E9618">
        <v>1</v>
      </c>
      <c r="G9618" t="s">
        <v>8</v>
      </c>
    </row>
    <row r="9619" spans="1:7" x14ac:dyDescent="0.25">
      <c r="A9619">
        <v>700</v>
      </c>
      <c r="B9619" t="str">
        <f>VLOOKUP(CONCATENATE(C9619,"_",D9619),acronyms!$A$2:$B$330,2,0)</f>
        <v>Pedicularis tuberosa</v>
      </c>
      <c r="C9619" t="s">
        <v>215</v>
      </c>
      <c r="D9619" t="s">
        <v>196</v>
      </c>
      <c r="E9619" t="s">
        <v>11</v>
      </c>
      <c r="G9619" t="s">
        <v>8</v>
      </c>
    </row>
    <row r="9620" spans="1:7" x14ac:dyDescent="0.25">
      <c r="A9620">
        <v>700</v>
      </c>
      <c r="B9620" t="str">
        <f>VLOOKUP(CONCATENATE(C9620,"_",D9620),acronyms!$A$2:$B$330,2,0)</f>
        <v>Persicaria vivipara</v>
      </c>
      <c r="C9620" t="s">
        <v>216</v>
      </c>
      <c r="D9620" t="s">
        <v>33</v>
      </c>
      <c r="E9620" t="s">
        <v>11</v>
      </c>
      <c r="G9620" t="s">
        <v>8</v>
      </c>
    </row>
    <row r="9621" spans="1:7" x14ac:dyDescent="0.25">
      <c r="A9621">
        <v>700</v>
      </c>
      <c r="B9621" t="str">
        <f>VLOOKUP(CONCATENATE(C9621,"_",D9621),acronyms!$A$2:$B$330,2,0)</f>
        <v>Phleum alpinum agg.</v>
      </c>
      <c r="C9621" t="s">
        <v>295</v>
      </c>
      <c r="D9621" t="s">
        <v>13</v>
      </c>
      <c r="E9621" t="s">
        <v>11</v>
      </c>
      <c r="G9621" t="s">
        <v>8</v>
      </c>
    </row>
    <row r="9622" spans="1:7" x14ac:dyDescent="0.25">
      <c r="A9622">
        <v>700</v>
      </c>
      <c r="B9622" t="str">
        <f>VLOOKUP(CONCATENATE(C9622,"_",D9622),acronyms!$A$2:$B$330,2,0)</f>
        <v>Phyteuma hemisphaericum</v>
      </c>
      <c r="C9622" t="s">
        <v>217</v>
      </c>
      <c r="D9622" t="s">
        <v>92</v>
      </c>
      <c r="E9622" t="s">
        <v>18</v>
      </c>
      <c r="G9622" t="s">
        <v>8</v>
      </c>
    </row>
    <row r="9623" spans="1:7" x14ac:dyDescent="0.25">
      <c r="A9623">
        <v>700</v>
      </c>
      <c r="B9623" t="str">
        <f>VLOOKUP(CONCATENATE(C9623,"_",D9623),acronyms!$A$2:$B$330,2,0)</f>
        <v>Potentilla aurea</v>
      </c>
      <c r="C9623" t="s">
        <v>189</v>
      </c>
      <c r="D9623" t="s">
        <v>35</v>
      </c>
      <c r="E9623" t="s">
        <v>50</v>
      </c>
      <c r="G9623" t="s">
        <v>8</v>
      </c>
    </row>
    <row r="9624" spans="1:7" x14ac:dyDescent="0.25">
      <c r="A9624">
        <v>700</v>
      </c>
      <c r="B9624" t="str">
        <f>VLOOKUP(CONCATENATE(C9624,"_",D9624),acronyms!$A$2:$B$330,2,0)</f>
        <v>Primula hirsuta</v>
      </c>
      <c r="C9624" t="s">
        <v>360</v>
      </c>
      <c r="D9624" t="s">
        <v>128</v>
      </c>
      <c r="E9624" t="s">
        <v>11</v>
      </c>
      <c r="G9624" t="s">
        <v>8</v>
      </c>
    </row>
    <row r="9625" spans="1:7" x14ac:dyDescent="0.25">
      <c r="A9625">
        <v>700</v>
      </c>
      <c r="B9625" t="str">
        <f>VLOOKUP(CONCATENATE(C9625,"_",D9625),acronyms!$A$2:$B$330,2,0)</f>
        <v>Rhinanthus glacialis</v>
      </c>
      <c r="C9625" t="s">
        <v>218</v>
      </c>
      <c r="D9625" t="s">
        <v>85</v>
      </c>
      <c r="E9625" t="s">
        <v>11</v>
      </c>
      <c r="G9625" t="s">
        <v>8</v>
      </c>
    </row>
    <row r="9626" spans="1:7" x14ac:dyDescent="0.25">
      <c r="A9626">
        <v>700</v>
      </c>
      <c r="B9626" t="str">
        <f>VLOOKUP(CONCATENATE(C9626,"_",D9626),acronyms!$A$2:$B$330,2,0)</f>
        <v>Trifolium alpinum</v>
      </c>
      <c r="C9626" t="s">
        <v>231</v>
      </c>
      <c r="D9626" t="s">
        <v>13</v>
      </c>
      <c r="E9626" t="s">
        <v>11</v>
      </c>
      <c r="G9626" t="s">
        <v>8</v>
      </c>
    </row>
    <row r="9627" spans="1:7" x14ac:dyDescent="0.25">
      <c r="A9627">
        <v>700</v>
      </c>
      <c r="B9627" t="str">
        <f>VLOOKUP(CONCATENATE(C9627,"_",D9627),acronyms!$A$2:$B$330,2,0)</f>
        <v>Vaccinium gaultherioides</v>
      </c>
      <c r="C9627" t="s">
        <v>222</v>
      </c>
      <c r="D9627" t="s">
        <v>49</v>
      </c>
      <c r="E9627" t="s">
        <v>50</v>
      </c>
      <c r="G9627" t="s">
        <v>8</v>
      </c>
    </row>
    <row r="9628" spans="1:7" x14ac:dyDescent="0.25">
      <c r="A9628">
        <v>700</v>
      </c>
      <c r="B9628" t="str">
        <f>VLOOKUP(CONCATENATE(C9628,"_",D9628),acronyms!$A$2:$B$330,2,0)</f>
        <v>Vaccinium vitis-idaea</v>
      </c>
      <c r="C9628" t="s">
        <v>222</v>
      </c>
      <c r="D9628" t="s">
        <v>150</v>
      </c>
      <c r="E9628" t="s">
        <v>46</v>
      </c>
      <c r="G9628" t="s">
        <v>8</v>
      </c>
    </row>
    <row r="9629" spans="1:7" x14ac:dyDescent="0.25">
      <c r="A9629">
        <v>701</v>
      </c>
      <c r="B9629" t="str">
        <f>VLOOKUP(CONCATENATE(C9629,"_",D9629),acronyms!$A$2:$B$330,2,0)</f>
        <v>Agrostis alpina</v>
      </c>
      <c r="C9629" t="s">
        <v>7</v>
      </c>
      <c r="D9629" t="s">
        <v>13</v>
      </c>
      <c r="E9629">
        <v>1</v>
      </c>
      <c r="G9629" t="s">
        <v>8</v>
      </c>
    </row>
    <row r="9630" spans="1:7" x14ac:dyDescent="0.25">
      <c r="A9630">
        <v>701</v>
      </c>
      <c r="B9630" t="str">
        <f>VLOOKUP(CONCATENATE(C9630,"_",D9630),acronyms!$A$2:$B$330,2,0)</f>
        <v>Antennaria carpatica</v>
      </c>
      <c r="C9630" t="s">
        <v>12</v>
      </c>
      <c r="D9630" t="s">
        <v>54</v>
      </c>
      <c r="E9630" t="s">
        <v>11</v>
      </c>
      <c r="G9630" t="s">
        <v>8</v>
      </c>
    </row>
    <row r="9631" spans="1:7" x14ac:dyDescent="0.25">
      <c r="A9631">
        <v>701</v>
      </c>
      <c r="B9631" t="str">
        <f>VLOOKUP(CONCATENATE(C9631,"_",D9631),acronyms!$A$2:$B$330,2,0)</f>
        <v>Avenula versicolor</v>
      </c>
      <c r="C9631" t="s">
        <v>14</v>
      </c>
      <c r="D9631" t="s">
        <v>15</v>
      </c>
      <c r="E9631">
        <v>1</v>
      </c>
      <c r="G9631" t="s">
        <v>8</v>
      </c>
    </row>
    <row r="9632" spans="1:7" x14ac:dyDescent="0.25">
      <c r="A9632">
        <v>701</v>
      </c>
      <c r="B9632" t="str">
        <f>VLOOKUP(CONCATENATE(C9632,"_",D9632),acronyms!$A$2:$B$330,2,0)</f>
        <v>Campanula scheuchzeri</v>
      </c>
      <c r="C9632" t="s">
        <v>16</v>
      </c>
      <c r="D9632" t="s">
        <v>17</v>
      </c>
      <c r="E9632" t="s">
        <v>11</v>
      </c>
      <c r="G9632" t="s">
        <v>8</v>
      </c>
    </row>
    <row r="9633" spans="1:7" x14ac:dyDescent="0.25">
      <c r="A9633">
        <v>701</v>
      </c>
      <c r="B9633" t="str">
        <f>VLOOKUP(CONCATENATE(C9633,"_",D9633),acronyms!$A$2:$B$330,2,0)</f>
        <v>Carex curvula subsp. curvula</v>
      </c>
      <c r="C9633" t="s">
        <v>54</v>
      </c>
      <c r="D9633" t="s">
        <v>55</v>
      </c>
      <c r="E9633">
        <v>1</v>
      </c>
      <c r="G9633" t="s">
        <v>8</v>
      </c>
    </row>
    <row r="9634" spans="1:7" x14ac:dyDescent="0.25">
      <c r="A9634">
        <v>701</v>
      </c>
      <c r="B9634" t="str">
        <f>VLOOKUP(CONCATENATE(C9634,"_",D9634),acronyms!$A$2:$B$330,2,0)</f>
        <v>Coeloglossum viride</v>
      </c>
      <c r="C9634" t="s">
        <v>203</v>
      </c>
      <c r="D9634" t="s">
        <v>45</v>
      </c>
      <c r="E9634" t="s">
        <v>18</v>
      </c>
      <c r="F9634" t="s">
        <v>366</v>
      </c>
      <c r="G9634" t="s">
        <v>8</v>
      </c>
    </row>
    <row r="9635" spans="1:7" x14ac:dyDescent="0.25">
      <c r="A9635">
        <v>701</v>
      </c>
      <c r="B9635" t="str">
        <f>VLOOKUP(CONCATENATE(C9635,"_",D9635),acronyms!$A$2:$B$330,2,0)</f>
        <v>Erigeron uniflorus</v>
      </c>
      <c r="C9635" t="s">
        <v>83</v>
      </c>
      <c r="D9635" t="s">
        <v>57</v>
      </c>
      <c r="E9635" t="s">
        <v>11</v>
      </c>
      <c r="G9635" t="s">
        <v>8</v>
      </c>
    </row>
    <row r="9636" spans="1:7" x14ac:dyDescent="0.25">
      <c r="A9636">
        <v>701</v>
      </c>
      <c r="B9636" t="str">
        <f>VLOOKUP(CONCATENATE(C9636,"_",D9636),acronyms!$A$2:$B$330,2,0)</f>
        <v>Hieracium alpinum s. lat.</v>
      </c>
      <c r="C9636" t="s">
        <v>116</v>
      </c>
      <c r="D9636" t="s">
        <v>13</v>
      </c>
      <c r="E9636" t="s">
        <v>11</v>
      </c>
      <c r="G9636" t="s">
        <v>8</v>
      </c>
    </row>
    <row r="9637" spans="1:7" x14ac:dyDescent="0.25">
      <c r="A9637">
        <v>701</v>
      </c>
      <c r="B9637" t="str">
        <f>VLOOKUP(CONCATENATE(C9637,"_",D9637),acronyms!$A$2:$B$330,2,0)</f>
        <v>Juncus trifidus</v>
      </c>
      <c r="C9637" t="s">
        <v>132</v>
      </c>
      <c r="D9637" t="s">
        <v>108</v>
      </c>
      <c r="E9637" t="s">
        <v>50</v>
      </c>
      <c r="G9637" t="s">
        <v>8</v>
      </c>
    </row>
    <row r="9638" spans="1:7" x14ac:dyDescent="0.25">
      <c r="A9638">
        <v>701</v>
      </c>
      <c r="B9638" t="str">
        <f>VLOOKUP(CONCATENATE(C9638,"_",D9638),acronyms!$A$2:$B$330,2,0)</f>
        <v>Kobresia myosuroides</v>
      </c>
      <c r="C9638" t="s">
        <v>148</v>
      </c>
      <c r="D9638" t="s">
        <v>101</v>
      </c>
      <c r="E9638" t="s">
        <v>50</v>
      </c>
      <c r="G9638" t="s">
        <v>8</v>
      </c>
    </row>
    <row r="9639" spans="1:7" x14ac:dyDescent="0.25">
      <c r="A9639">
        <v>701</v>
      </c>
      <c r="B9639" t="str">
        <f>VLOOKUP(CONCATENATE(C9639,"_",D9639),acronyms!$A$2:$B$330,2,0)</f>
        <v>Luzula spicata</v>
      </c>
      <c r="C9639" t="s">
        <v>30</v>
      </c>
      <c r="D9639" t="s">
        <v>60</v>
      </c>
      <c r="E9639" t="s">
        <v>11</v>
      </c>
      <c r="G9639" t="s">
        <v>8</v>
      </c>
    </row>
    <row r="9640" spans="1:7" x14ac:dyDescent="0.25">
      <c r="A9640">
        <v>701</v>
      </c>
      <c r="B9640" t="str">
        <f>VLOOKUP(CONCATENATE(C9640,"_",D9640),acronyms!$A$2:$B$330,2,0)</f>
        <v>Minuartia sedoides</v>
      </c>
      <c r="C9640" t="s">
        <v>62</v>
      </c>
      <c r="D9640" t="s">
        <v>63</v>
      </c>
      <c r="E9640" t="s">
        <v>11</v>
      </c>
      <c r="G9640" t="s">
        <v>8</v>
      </c>
    </row>
    <row r="9641" spans="1:7" x14ac:dyDescent="0.25">
      <c r="A9641">
        <v>701</v>
      </c>
      <c r="B9641" t="str">
        <f>VLOOKUP(CONCATENATE(C9641,"_",D9641),acronyms!$A$2:$B$330,2,0)</f>
        <v>Oreochloa disticha</v>
      </c>
      <c r="C9641" t="s">
        <v>64</v>
      </c>
      <c r="D9641" t="s">
        <v>65</v>
      </c>
      <c r="E9641" t="s">
        <v>11</v>
      </c>
      <c r="G9641" t="s">
        <v>8</v>
      </c>
    </row>
    <row r="9642" spans="1:7" x14ac:dyDescent="0.25">
      <c r="A9642">
        <v>701</v>
      </c>
      <c r="B9642" t="str">
        <f>VLOOKUP(CONCATENATE(C9642,"_",D9642),acronyms!$A$2:$B$330,2,0)</f>
        <v>Persicaria vivipara</v>
      </c>
      <c r="C9642" t="s">
        <v>32</v>
      </c>
      <c r="D9642" t="s">
        <v>33</v>
      </c>
      <c r="E9642">
        <v>1</v>
      </c>
      <c r="G9642" t="s">
        <v>8</v>
      </c>
    </row>
    <row r="9643" spans="1:7" x14ac:dyDescent="0.25">
      <c r="A9643">
        <v>701</v>
      </c>
      <c r="B9643" t="str">
        <f>VLOOKUP(CONCATENATE(C9643,"_",D9643),acronyms!$A$2:$B$330,2,0)</f>
        <v>Phyteuma hemisphaericum</v>
      </c>
      <c r="C9643" t="s">
        <v>91</v>
      </c>
      <c r="D9643" t="s">
        <v>92</v>
      </c>
      <c r="E9643" t="s">
        <v>11</v>
      </c>
      <c r="G9643" t="s">
        <v>8</v>
      </c>
    </row>
    <row r="9644" spans="1:7" x14ac:dyDescent="0.25">
      <c r="A9644">
        <v>701</v>
      </c>
      <c r="B9644" t="str">
        <f>VLOOKUP(CONCATENATE(C9644,"_",D9644),acronyms!$A$2:$B$330,2,0)</f>
        <v>Primula glutinosa</v>
      </c>
      <c r="C9644" t="s">
        <v>69</v>
      </c>
      <c r="D9644" t="s">
        <v>70</v>
      </c>
      <c r="E9644" t="s">
        <v>50</v>
      </c>
      <c r="G9644" t="s">
        <v>8</v>
      </c>
    </row>
    <row r="9645" spans="1:7" x14ac:dyDescent="0.25">
      <c r="A9645">
        <v>701</v>
      </c>
      <c r="B9645" t="str">
        <f>VLOOKUP(CONCATENATE(C9645,"_",D9645),acronyms!$A$2:$B$330,2,0)</f>
        <v>Pulsatilla vernalis</v>
      </c>
      <c r="C9645" t="s">
        <v>104</v>
      </c>
      <c r="D9645" t="s">
        <v>15</v>
      </c>
      <c r="E9645" t="s">
        <v>18</v>
      </c>
      <c r="G9645" t="s">
        <v>8</v>
      </c>
    </row>
    <row r="9646" spans="1:7" x14ac:dyDescent="0.25">
      <c r="A9646">
        <v>701</v>
      </c>
      <c r="B9646" t="str">
        <f>VLOOKUP(CONCATENATE(C9646,"_",D9646),acronyms!$A$2:$B$330,2,0)</f>
        <v>Saxifraga bryoides</v>
      </c>
      <c r="C9646" t="s">
        <v>71</v>
      </c>
      <c r="D9646" t="s">
        <v>72</v>
      </c>
      <c r="E9646">
        <v>1</v>
      </c>
      <c r="G9646" t="s">
        <v>8</v>
      </c>
    </row>
    <row r="9647" spans="1:7" x14ac:dyDescent="0.25">
      <c r="A9647">
        <v>701</v>
      </c>
      <c r="B9647" t="str">
        <f>VLOOKUP(CONCATENATE(C9647,"_",D9647),acronyms!$A$2:$B$330,2,0)</f>
        <v>Senecio incanus subsp. carniolicus</v>
      </c>
      <c r="C9647" t="s">
        <v>146</v>
      </c>
      <c r="D9647" t="s">
        <v>147</v>
      </c>
      <c r="E9647" t="s">
        <v>18</v>
      </c>
      <c r="G9647" t="s">
        <v>8</v>
      </c>
    </row>
    <row r="9648" spans="1:7" x14ac:dyDescent="0.25">
      <c r="A9648">
        <v>701</v>
      </c>
      <c r="B9648" t="str">
        <f>VLOOKUP(CONCATENATE(C9648,"_",D9648),acronyms!$A$2:$B$330,2,0)</f>
        <v>Silene acaulis subsp. exscapa</v>
      </c>
      <c r="C9648" t="s">
        <v>43</v>
      </c>
      <c r="D9648" t="s">
        <v>73</v>
      </c>
      <c r="E9648">
        <v>1</v>
      </c>
      <c r="G9648" t="s">
        <v>8</v>
      </c>
    </row>
    <row r="9649" spans="1:7" x14ac:dyDescent="0.25">
      <c r="A9649">
        <v>701</v>
      </c>
      <c r="B9649" t="str">
        <f>VLOOKUP(CONCATENATE(C9649,"_",D9649),acronyms!$A$2:$B$330,2,0)</f>
        <v>Vaccinium vitis-idaea</v>
      </c>
      <c r="C9649" t="s">
        <v>48</v>
      </c>
      <c r="D9649" t="s">
        <v>150</v>
      </c>
      <c r="E9649" t="s">
        <v>18</v>
      </c>
      <c r="G9649" t="s">
        <v>8</v>
      </c>
    </row>
    <row r="9650" spans="1:7" x14ac:dyDescent="0.25">
      <c r="A9650">
        <v>701</v>
      </c>
      <c r="B9650" t="str">
        <f>VLOOKUP(CONCATENATE(C9650,"_",D9650),acronyms!$A$2:$B$330,2,0)</f>
        <v>Veronica alpina</v>
      </c>
      <c r="C9650" t="s">
        <v>15</v>
      </c>
      <c r="D9650" t="s">
        <v>13</v>
      </c>
      <c r="E9650" t="s">
        <v>11</v>
      </c>
      <c r="G9650" t="s">
        <v>8</v>
      </c>
    </row>
    <row r="9651" spans="1:7" x14ac:dyDescent="0.25">
      <c r="A9651">
        <v>702</v>
      </c>
      <c r="B9651" t="str">
        <f>VLOOKUP(CONCATENATE(C9651,"_",D9651),acronyms!$A$2:$B$330,2,0)</f>
        <v>Agrostis alpina</v>
      </c>
      <c r="C9651" t="s">
        <v>7</v>
      </c>
      <c r="D9651" t="s">
        <v>13</v>
      </c>
      <c r="E9651">
        <v>1</v>
      </c>
      <c r="G9651" t="s">
        <v>8</v>
      </c>
    </row>
    <row r="9652" spans="1:7" x14ac:dyDescent="0.25">
      <c r="A9652">
        <v>702</v>
      </c>
      <c r="B9652" t="str">
        <f>VLOOKUP(CONCATENATE(C9652,"_",D9652),acronyms!$A$2:$B$330,2,0)</f>
        <v>Anthoxanthum alpinum</v>
      </c>
      <c r="C9652" t="s">
        <v>12</v>
      </c>
      <c r="D9652" t="s">
        <v>13</v>
      </c>
      <c r="E9652">
        <v>1</v>
      </c>
      <c r="G9652" t="s">
        <v>8</v>
      </c>
    </row>
    <row r="9653" spans="1:7" x14ac:dyDescent="0.25">
      <c r="A9653">
        <v>702</v>
      </c>
      <c r="B9653" t="str">
        <f>VLOOKUP(CONCATENATE(C9653,"_",D9653),acronyms!$A$2:$B$330,2,0)</f>
        <v>Avenula versicolor</v>
      </c>
      <c r="C9653" t="s">
        <v>14</v>
      </c>
      <c r="D9653" t="s">
        <v>15</v>
      </c>
      <c r="E9653">
        <v>1</v>
      </c>
      <c r="G9653" t="s">
        <v>8</v>
      </c>
    </row>
    <row r="9654" spans="1:7" x14ac:dyDescent="0.25">
      <c r="A9654">
        <v>702</v>
      </c>
      <c r="B9654" t="str">
        <f>VLOOKUP(CONCATENATE(C9654,"_",D9654),acronyms!$A$2:$B$330,2,0)</f>
        <v>Carex curvula subsp. curvula</v>
      </c>
      <c r="C9654" t="s">
        <v>54</v>
      </c>
      <c r="D9654" t="s">
        <v>55</v>
      </c>
      <c r="E9654" t="s">
        <v>50</v>
      </c>
      <c r="G9654" t="s">
        <v>8</v>
      </c>
    </row>
    <row r="9655" spans="1:7" x14ac:dyDescent="0.25">
      <c r="A9655">
        <v>702</v>
      </c>
      <c r="B9655" t="str">
        <f>VLOOKUP(CONCATENATE(C9655,"_",D9655),acronyms!$A$2:$B$330,2,0)</f>
        <v>Euphrasia minima</v>
      </c>
      <c r="C9655" t="s">
        <v>113</v>
      </c>
      <c r="D9655" t="s">
        <v>62</v>
      </c>
      <c r="E9655" t="s">
        <v>11</v>
      </c>
      <c r="G9655" t="s">
        <v>8</v>
      </c>
    </row>
    <row r="9656" spans="1:7" x14ac:dyDescent="0.25">
      <c r="A9656">
        <v>702</v>
      </c>
      <c r="B9656" t="str">
        <f>VLOOKUP(CONCATENATE(C9656,"_",D9656),acronyms!$A$2:$B$330,2,0)</f>
        <v>Festuca halleri agg.</v>
      </c>
      <c r="C9656" t="s">
        <v>19</v>
      </c>
      <c r="D9656" t="s">
        <v>58</v>
      </c>
      <c r="E9656" t="s">
        <v>11</v>
      </c>
      <c r="G9656" t="s">
        <v>8</v>
      </c>
    </row>
    <row r="9657" spans="1:7" x14ac:dyDescent="0.25">
      <c r="A9657">
        <v>702</v>
      </c>
      <c r="B9657" t="str">
        <f>VLOOKUP(CONCATENATE(C9657,"_",D9657),acronyms!$A$2:$B$330,2,0)</f>
        <v>Juncus trifidus</v>
      </c>
      <c r="C9657" t="s">
        <v>132</v>
      </c>
      <c r="D9657" t="s">
        <v>108</v>
      </c>
      <c r="E9657">
        <v>1</v>
      </c>
      <c r="G9657" t="s">
        <v>8</v>
      </c>
    </row>
    <row r="9658" spans="1:7" x14ac:dyDescent="0.25">
      <c r="A9658">
        <v>702</v>
      </c>
      <c r="B9658" t="str">
        <f>VLOOKUP(CONCATENATE(C9658,"_",D9658),acronyms!$A$2:$B$330,2,0)</f>
        <v>Kobresia myosuroides</v>
      </c>
      <c r="C9658" t="s">
        <v>148</v>
      </c>
      <c r="D9658" t="s">
        <v>101</v>
      </c>
      <c r="E9658" t="s">
        <v>11</v>
      </c>
      <c r="G9658" t="s">
        <v>8</v>
      </c>
    </row>
    <row r="9659" spans="1:7" x14ac:dyDescent="0.25">
      <c r="A9659">
        <v>702</v>
      </c>
      <c r="B9659" t="str">
        <f>VLOOKUP(CONCATENATE(C9659,"_",D9659),acronyms!$A$2:$B$330,2,0)</f>
        <v>Leucanthemopsis alpina</v>
      </c>
      <c r="C9659" t="s">
        <v>59</v>
      </c>
      <c r="D9659" t="s">
        <v>13</v>
      </c>
      <c r="E9659" t="s">
        <v>18</v>
      </c>
      <c r="G9659" t="s">
        <v>8</v>
      </c>
    </row>
    <row r="9660" spans="1:7" x14ac:dyDescent="0.25">
      <c r="A9660">
        <v>702</v>
      </c>
      <c r="B9660" t="str">
        <f>VLOOKUP(CONCATENATE(C9660,"_",D9660),acronyms!$A$2:$B$330,2,0)</f>
        <v>Minuartia sedoides</v>
      </c>
      <c r="C9660" t="s">
        <v>62</v>
      </c>
      <c r="D9660" t="s">
        <v>63</v>
      </c>
      <c r="E9660" t="s">
        <v>11</v>
      </c>
      <c r="G9660" t="s">
        <v>8</v>
      </c>
    </row>
    <row r="9661" spans="1:7" x14ac:dyDescent="0.25">
      <c r="A9661">
        <v>702</v>
      </c>
      <c r="B9661" t="str">
        <f>VLOOKUP(CONCATENATE(C9661,"_",D9661),acronyms!$A$2:$B$330,2,0)</f>
        <v>Pedicularis kerneri</v>
      </c>
      <c r="C9661" t="s">
        <v>66</v>
      </c>
      <c r="D9661" t="s">
        <v>322</v>
      </c>
      <c r="E9661" t="s">
        <v>11</v>
      </c>
      <c r="G9661" t="s">
        <v>8</v>
      </c>
    </row>
    <row r="9662" spans="1:7" x14ac:dyDescent="0.25">
      <c r="A9662">
        <v>702</v>
      </c>
      <c r="B9662" t="str">
        <f>VLOOKUP(CONCATENATE(C9662,"_",D9662),acronyms!$A$2:$B$330,2,0)</f>
        <v>Persicaria vivipara</v>
      </c>
      <c r="C9662" t="s">
        <v>32</v>
      </c>
      <c r="D9662" t="s">
        <v>33</v>
      </c>
      <c r="E9662" t="s">
        <v>50</v>
      </c>
      <c r="G9662" t="s">
        <v>8</v>
      </c>
    </row>
    <row r="9663" spans="1:7" x14ac:dyDescent="0.25">
      <c r="A9663">
        <v>702</v>
      </c>
      <c r="B9663" t="str">
        <f>VLOOKUP(CONCATENATE(C9663,"_",D9663),acronyms!$A$2:$B$330,2,0)</f>
        <v>Phyteuma hemisphaericum</v>
      </c>
      <c r="C9663" t="s">
        <v>91</v>
      </c>
      <c r="D9663" t="s">
        <v>92</v>
      </c>
      <c r="E9663" t="s">
        <v>11</v>
      </c>
      <c r="G9663" t="s">
        <v>8</v>
      </c>
    </row>
    <row r="9664" spans="1:7" x14ac:dyDescent="0.25">
      <c r="A9664">
        <v>702</v>
      </c>
      <c r="B9664" t="str">
        <f>VLOOKUP(CONCATENATE(C9664,"_",D9664),acronyms!$A$2:$B$330,2,0)</f>
        <v>Poa alpina</v>
      </c>
      <c r="C9664" t="s">
        <v>79</v>
      </c>
      <c r="D9664" t="s">
        <v>13</v>
      </c>
      <c r="E9664" t="s">
        <v>11</v>
      </c>
      <c r="G9664" t="s">
        <v>8</v>
      </c>
    </row>
    <row r="9665" spans="1:7" x14ac:dyDescent="0.25">
      <c r="A9665">
        <v>702</v>
      </c>
      <c r="B9665" t="str">
        <f>VLOOKUP(CONCATENATE(C9665,"_",D9665),acronyms!$A$2:$B$330,2,0)</f>
        <v>Potentilla aurea</v>
      </c>
      <c r="C9665" t="s">
        <v>34</v>
      </c>
      <c r="D9665" t="s">
        <v>35</v>
      </c>
      <c r="E9665" t="s">
        <v>11</v>
      </c>
      <c r="G9665" t="s">
        <v>8</v>
      </c>
    </row>
    <row r="9666" spans="1:7" x14ac:dyDescent="0.25">
      <c r="A9666">
        <v>702</v>
      </c>
      <c r="B9666" t="str">
        <f>VLOOKUP(CONCATENATE(C9666,"_",D9666),acronyms!$A$2:$B$330,2,0)</f>
        <v>Scorzoneroides helvetica</v>
      </c>
      <c r="C9666" t="s">
        <v>42</v>
      </c>
      <c r="D9666" t="s">
        <v>41</v>
      </c>
      <c r="E9666" t="s">
        <v>50</v>
      </c>
      <c r="G9666" t="s">
        <v>8</v>
      </c>
    </row>
    <row r="9667" spans="1:7" x14ac:dyDescent="0.25">
      <c r="A9667">
        <v>702</v>
      </c>
      <c r="B9667" t="str">
        <f>VLOOKUP(CONCATENATE(C9667,"_",D9667),acronyms!$A$2:$B$330,2,0)</f>
        <v>Vaccinium gaultherioides</v>
      </c>
      <c r="C9667" t="s">
        <v>48</v>
      </c>
      <c r="D9667" t="s">
        <v>49</v>
      </c>
      <c r="E9667">
        <v>3</v>
      </c>
      <c r="G9667" t="s">
        <v>8</v>
      </c>
    </row>
    <row r="9668" spans="1:7" x14ac:dyDescent="0.25">
      <c r="A9668">
        <v>703</v>
      </c>
      <c r="B9668" t="str">
        <f>VLOOKUP(CONCATENATE(C9668,"_",D9668),acronyms!$A$2:$B$330,2,0)</f>
        <v>Campanula scheuchzeri</v>
      </c>
      <c r="C9668" t="s">
        <v>16</v>
      </c>
      <c r="D9668" t="s">
        <v>17</v>
      </c>
      <c r="E9668" t="s">
        <v>11</v>
      </c>
      <c r="G9668" t="s">
        <v>75</v>
      </c>
    </row>
    <row r="9669" spans="1:7" x14ac:dyDescent="0.25">
      <c r="A9669">
        <v>703</v>
      </c>
      <c r="B9669" t="str">
        <f>VLOOKUP(CONCATENATE(C9669,"_",D9669),acronyms!$A$2:$B$330,2,0)</f>
        <v>Carex curvula subsp. curvula</v>
      </c>
      <c r="C9669" t="s">
        <v>54</v>
      </c>
      <c r="D9669" t="s">
        <v>55</v>
      </c>
      <c r="E9669">
        <v>3</v>
      </c>
      <c r="G9669" t="s">
        <v>75</v>
      </c>
    </row>
    <row r="9670" spans="1:7" x14ac:dyDescent="0.25">
      <c r="A9670">
        <v>703</v>
      </c>
      <c r="B9670" t="str">
        <f>VLOOKUP(CONCATENATE(C9670,"_",D9670),acronyms!$A$2:$B$330,2,0)</f>
        <v>Festuca halleri agg.</v>
      </c>
      <c r="C9670" t="s">
        <v>19</v>
      </c>
      <c r="D9670" t="s">
        <v>58</v>
      </c>
      <c r="E9670">
        <v>1</v>
      </c>
      <c r="G9670" t="s">
        <v>75</v>
      </c>
    </row>
    <row r="9671" spans="1:7" x14ac:dyDescent="0.25">
      <c r="A9671">
        <v>703</v>
      </c>
      <c r="B9671" t="str">
        <f>VLOOKUP(CONCATENATE(C9671,"_",D9671),acronyms!$A$2:$B$330,2,0)</f>
        <v>Hieracium alpinum s. lat.</v>
      </c>
      <c r="C9671" t="s">
        <v>116</v>
      </c>
      <c r="D9671" t="s">
        <v>13</v>
      </c>
      <c r="E9671" t="s">
        <v>18</v>
      </c>
      <c r="G9671" t="s">
        <v>75</v>
      </c>
    </row>
    <row r="9672" spans="1:7" x14ac:dyDescent="0.25">
      <c r="A9672">
        <v>703</v>
      </c>
      <c r="B9672" t="str">
        <f>VLOOKUP(CONCATENATE(C9672,"_",D9672),acronyms!$A$2:$B$330,2,0)</f>
        <v>Juncus trifidus</v>
      </c>
      <c r="C9672" t="s">
        <v>132</v>
      </c>
      <c r="D9672" t="s">
        <v>108</v>
      </c>
      <c r="E9672">
        <v>1</v>
      </c>
      <c r="G9672" t="s">
        <v>75</v>
      </c>
    </row>
    <row r="9673" spans="1:7" x14ac:dyDescent="0.25">
      <c r="A9673">
        <v>703</v>
      </c>
      <c r="B9673" t="str">
        <f>VLOOKUP(CONCATENATE(C9673,"_",D9673),acronyms!$A$2:$B$330,2,0)</f>
        <v>Kobresia myosuroides</v>
      </c>
      <c r="C9673" t="s">
        <v>148</v>
      </c>
      <c r="D9673" t="s">
        <v>101</v>
      </c>
      <c r="E9673">
        <v>1</v>
      </c>
      <c r="G9673" t="s">
        <v>75</v>
      </c>
    </row>
    <row r="9674" spans="1:7" x14ac:dyDescent="0.25">
      <c r="A9674">
        <v>703</v>
      </c>
      <c r="B9674" t="str">
        <f>VLOOKUP(CONCATENATE(C9674,"_",D9674),acronyms!$A$2:$B$330,2,0)</f>
        <v>Leucanthemopsis alpina</v>
      </c>
      <c r="C9674" t="s">
        <v>59</v>
      </c>
      <c r="D9674" t="s">
        <v>13</v>
      </c>
      <c r="E9674">
        <v>1</v>
      </c>
      <c r="G9674" t="s">
        <v>75</v>
      </c>
    </row>
    <row r="9675" spans="1:7" x14ac:dyDescent="0.25">
      <c r="A9675">
        <v>703</v>
      </c>
      <c r="B9675" t="str">
        <f>VLOOKUP(CONCATENATE(C9675,"_",D9675),acronyms!$A$2:$B$330,2,0)</f>
        <v>Minuartia sedoides</v>
      </c>
      <c r="C9675" t="s">
        <v>62</v>
      </c>
      <c r="D9675" t="s">
        <v>63</v>
      </c>
      <c r="E9675" t="s">
        <v>11</v>
      </c>
      <c r="G9675" t="s">
        <v>75</v>
      </c>
    </row>
    <row r="9676" spans="1:7" x14ac:dyDescent="0.25">
      <c r="A9676">
        <v>703</v>
      </c>
      <c r="B9676" t="str">
        <f>VLOOKUP(CONCATENATE(C9676,"_",D9676),acronyms!$A$2:$B$330,2,0)</f>
        <v>Oreochloa disticha</v>
      </c>
      <c r="C9676" t="s">
        <v>64</v>
      </c>
      <c r="D9676" t="s">
        <v>65</v>
      </c>
      <c r="E9676">
        <v>1</v>
      </c>
      <c r="G9676" t="s">
        <v>75</v>
      </c>
    </row>
    <row r="9677" spans="1:7" x14ac:dyDescent="0.25">
      <c r="A9677">
        <v>703</v>
      </c>
      <c r="B9677" t="str">
        <f>VLOOKUP(CONCATENATE(C9677,"_",D9677),acronyms!$A$2:$B$330,2,0)</f>
        <v>Persicaria vivipara</v>
      </c>
      <c r="C9677" t="s">
        <v>32</v>
      </c>
      <c r="D9677" t="s">
        <v>33</v>
      </c>
      <c r="E9677" t="s">
        <v>50</v>
      </c>
      <c r="G9677" t="s">
        <v>75</v>
      </c>
    </row>
    <row r="9678" spans="1:7" x14ac:dyDescent="0.25">
      <c r="A9678">
        <v>703</v>
      </c>
      <c r="B9678" t="str">
        <f>VLOOKUP(CONCATENATE(C9678,"_",D9678),acronyms!$A$2:$B$330,2,0)</f>
        <v>Phyteuma hemisphaericum</v>
      </c>
      <c r="C9678" t="s">
        <v>91</v>
      </c>
      <c r="D9678" t="s">
        <v>92</v>
      </c>
      <c r="E9678" t="s">
        <v>18</v>
      </c>
      <c r="G9678" t="s">
        <v>75</v>
      </c>
    </row>
    <row r="9679" spans="1:7" x14ac:dyDescent="0.25">
      <c r="A9679">
        <v>703</v>
      </c>
      <c r="B9679" t="str">
        <f>VLOOKUP(CONCATENATE(C9679,"_",D9679),acronyms!$A$2:$B$330,2,0)</f>
        <v>Poa alpina</v>
      </c>
      <c r="C9679" t="s">
        <v>79</v>
      </c>
      <c r="D9679" t="s">
        <v>13</v>
      </c>
      <c r="E9679" t="s">
        <v>50</v>
      </c>
      <c r="G9679" t="s">
        <v>75</v>
      </c>
    </row>
    <row r="9680" spans="1:7" x14ac:dyDescent="0.25">
      <c r="A9680">
        <v>703</v>
      </c>
      <c r="B9680" t="str">
        <f>VLOOKUP(CONCATENATE(C9680,"_",D9680),acronyms!$A$2:$B$330,2,0)</f>
        <v>Primula glutinosa</v>
      </c>
      <c r="C9680" t="s">
        <v>69</v>
      </c>
      <c r="D9680" t="s">
        <v>70</v>
      </c>
      <c r="E9680" t="s">
        <v>11</v>
      </c>
      <c r="G9680" t="s">
        <v>75</v>
      </c>
    </row>
    <row r="9681" spans="1:7" x14ac:dyDescent="0.25">
      <c r="A9681">
        <v>703</v>
      </c>
      <c r="B9681" t="str">
        <f>VLOOKUP(CONCATENATE(C9681,"_",D9681),acronyms!$A$2:$B$330,2,0)</f>
        <v>Scorzoneroides helvetica</v>
      </c>
      <c r="C9681" t="s">
        <v>42</v>
      </c>
      <c r="D9681" t="s">
        <v>41</v>
      </c>
      <c r="E9681" t="s">
        <v>11</v>
      </c>
      <c r="G9681" t="s">
        <v>75</v>
      </c>
    </row>
    <row r="9682" spans="1:7" x14ac:dyDescent="0.25">
      <c r="A9682">
        <v>704</v>
      </c>
      <c r="B9682" t="str">
        <f>VLOOKUP(CONCATENATE(C9682,"_",D9682),acronyms!$A$2:$B$330,2,0)</f>
        <v>Agrostis alpina</v>
      </c>
      <c r="C9682" t="s">
        <v>7</v>
      </c>
      <c r="D9682" t="s">
        <v>13</v>
      </c>
      <c r="E9682">
        <v>1</v>
      </c>
      <c r="G9682" t="s">
        <v>8</v>
      </c>
    </row>
    <row r="9683" spans="1:7" x14ac:dyDescent="0.25">
      <c r="A9683">
        <v>704</v>
      </c>
      <c r="B9683" t="str">
        <f>VLOOKUP(CONCATENATE(C9683,"_",D9683),acronyms!$A$2:$B$330,2,0)</f>
        <v>Anthoxanthum alpinum</v>
      </c>
      <c r="C9683" t="s">
        <v>12</v>
      </c>
      <c r="D9683" t="s">
        <v>13</v>
      </c>
      <c r="E9683" t="s">
        <v>50</v>
      </c>
      <c r="G9683" t="s">
        <v>8</v>
      </c>
    </row>
    <row r="9684" spans="1:7" x14ac:dyDescent="0.25">
      <c r="A9684">
        <v>704</v>
      </c>
      <c r="B9684" t="str">
        <f>VLOOKUP(CONCATENATE(C9684,"_",D9684),acronyms!$A$2:$B$330,2,0)</f>
        <v>Avenula versicolor</v>
      </c>
      <c r="C9684" t="s">
        <v>14</v>
      </c>
      <c r="D9684" t="s">
        <v>15</v>
      </c>
      <c r="E9684">
        <v>1</v>
      </c>
      <c r="G9684" t="s">
        <v>8</v>
      </c>
    </row>
    <row r="9685" spans="1:7" x14ac:dyDescent="0.25">
      <c r="A9685">
        <v>704</v>
      </c>
      <c r="B9685" t="str">
        <f>VLOOKUP(CONCATENATE(C9685,"_",D9685),acronyms!$A$2:$B$330,2,0)</f>
        <v>Hieracium alpinum s. lat.</v>
      </c>
      <c r="C9685" t="s">
        <v>116</v>
      </c>
      <c r="D9685" t="s">
        <v>13</v>
      </c>
      <c r="E9685">
        <v>1</v>
      </c>
      <c r="G9685" t="s">
        <v>8</v>
      </c>
    </row>
    <row r="9686" spans="1:7" x14ac:dyDescent="0.25">
      <c r="A9686">
        <v>704</v>
      </c>
      <c r="B9686" t="str">
        <f>VLOOKUP(CONCATENATE(C9686,"_",D9686),acronyms!$A$2:$B$330,2,0)</f>
        <v>Kobresia myosuroides</v>
      </c>
      <c r="C9686" t="s">
        <v>148</v>
      </c>
      <c r="D9686" t="s">
        <v>101</v>
      </c>
      <c r="E9686">
        <v>3</v>
      </c>
      <c r="G9686" t="s">
        <v>8</v>
      </c>
    </row>
    <row r="9687" spans="1:7" x14ac:dyDescent="0.25">
      <c r="A9687">
        <v>704</v>
      </c>
      <c r="B9687" t="str">
        <f>VLOOKUP(CONCATENATE(C9687,"_",D9687),acronyms!$A$2:$B$330,2,0)</f>
        <v>Oreochloa disticha</v>
      </c>
      <c r="C9687" t="s">
        <v>64</v>
      </c>
      <c r="D9687" t="s">
        <v>65</v>
      </c>
      <c r="E9687">
        <v>1</v>
      </c>
      <c r="G9687" t="s">
        <v>8</v>
      </c>
    </row>
    <row r="9688" spans="1:7" x14ac:dyDescent="0.25">
      <c r="A9688">
        <v>704</v>
      </c>
      <c r="B9688" t="str">
        <f>VLOOKUP(CONCATENATE(C9688,"_",D9688),acronyms!$A$2:$B$330,2,0)</f>
        <v>Persicaria vivipara</v>
      </c>
      <c r="C9688" t="s">
        <v>32</v>
      </c>
      <c r="D9688" t="s">
        <v>33</v>
      </c>
      <c r="E9688" t="s">
        <v>18</v>
      </c>
      <c r="G9688" t="s">
        <v>8</v>
      </c>
    </row>
    <row r="9689" spans="1:7" x14ac:dyDescent="0.25">
      <c r="A9689">
        <v>704</v>
      </c>
      <c r="B9689" t="str">
        <f>VLOOKUP(CONCATENATE(C9689,"_",D9689),acronyms!$A$2:$B$330,2,0)</f>
        <v>Phyteuma hemisphaericum</v>
      </c>
      <c r="C9689" t="s">
        <v>91</v>
      </c>
      <c r="D9689" t="s">
        <v>92</v>
      </c>
      <c r="E9689" t="s">
        <v>11</v>
      </c>
      <c r="G9689" t="s">
        <v>8</v>
      </c>
    </row>
    <row r="9690" spans="1:7" x14ac:dyDescent="0.25">
      <c r="A9690">
        <v>704</v>
      </c>
      <c r="B9690" t="str">
        <f>VLOOKUP(CONCATENATE(C9690,"_",D9690),acronyms!$A$2:$B$330,2,0)</f>
        <v>Primula hirsuta</v>
      </c>
      <c r="C9690" t="s">
        <v>69</v>
      </c>
      <c r="D9690" t="s">
        <v>128</v>
      </c>
      <c r="E9690">
        <v>1</v>
      </c>
      <c r="G9690" t="s">
        <v>8</v>
      </c>
    </row>
    <row r="9691" spans="1:7" x14ac:dyDescent="0.25">
      <c r="A9691">
        <v>704</v>
      </c>
      <c r="B9691" t="str">
        <f>VLOOKUP(CONCATENATE(C9691,"_",D9691),acronyms!$A$2:$B$330,2,0)</f>
        <v>Scorzoneroides helvetica</v>
      </c>
      <c r="C9691" t="s">
        <v>42</v>
      </c>
      <c r="D9691" t="s">
        <v>41</v>
      </c>
      <c r="E9691">
        <v>1</v>
      </c>
      <c r="G9691" t="s">
        <v>8</v>
      </c>
    </row>
    <row r="9692" spans="1:7" x14ac:dyDescent="0.25">
      <c r="A9692">
        <v>707</v>
      </c>
      <c r="B9692" t="str">
        <f>VLOOKUP(CONCATENATE(C9692,"_",D9692),acronyms!$A$2:$B$330,2,0)</f>
        <v>Achillea moschata</v>
      </c>
      <c r="C9692" t="s">
        <v>115</v>
      </c>
      <c r="D9692" t="s">
        <v>112</v>
      </c>
      <c r="E9692">
        <v>1</v>
      </c>
      <c r="G9692" t="s">
        <v>75</v>
      </c>
    </row>
    <row r="9693" spans="1:7" x14ac:dyDescent="0.25">
      <c r="A9693">
        <v>707</v>
      </c>
      <c r="B9693" t="str">
        <f>VLOOKUP(CONCATENATE(C9693,"_",D9693),acronyms!$A$2:$B$330,2,0)</f>
        <v>Agrostis alpina</v>
      </c>
      <c r="C9693" t="s">
        <v>7</v>
      </c>
      <c r="D9693" t="s">
        <v>13</v>
      </c>
      <c r="E9693" t="s">
        <v>50</v>
      </c>
      <c r="G9693" t="s">
        <v>75</v>
      </c>
    </row>
    <row r="9694" spans="1:7" x14ac:dyDescent="0.25">
      <c r="A9694">
        <v>707</v>
      </c>
      <c r="B9694" t="str">
        <f>VLOOKUP(CONCATENATE(C9694,"_",D9694),acronyms!$A$2:$B$330,2,0)</f>
        <v>Antennaria carpatica</v>
      </c>
      <c r="C9694" t="s">
        <v>12</v>
      </c>
      <c r="D9694" t="s">
        <v>54</v>
      </c>
      <c r="E9694" t="s">
        <v>11</v>
      </c>
      <c r="G9694" t="s">
        <v>75</v>
      </c>
    </row>
    <row r="9695" spans="1:7" x14ac:dyDescent="0.25">
      <c r="A9695">
        <v>707</v>
      </c>
      <c r="B9695" t="str">
        <f>VLOOKUP(CONCATENATE(C9695,"_",D9695),acronyms!$A$2:$B$330,2,0)</f>
        <v>Avenula versicolor</v>
      </c>
      <c r="C9695" t="s">
        <v>14</v>
      </c>
      <c r="D9695" t="s">
        <v>15</v>
      </c>
      <c r="E9695" t="s">
        <v>50</v>
      </c>
      <c r="G9695" t="s">
        <v>75</v>
      </c>
    </row>
    <row r="9696" spans="1:7" x14ac:dyDescent="0.25">
      <c r="A9696">
        <v>707</v>
      </c>
      <c r="B9696" t="str">
        <f>VLOOKUP(CONCATENATE(C9696,"_",D9696),acronyms!$A$2:$B$330,2,0)</f>
        <v>Carex curvula subsp. curvula</v>
      </c>
      <c r="C9696" t="s">
        <v>54</v>
      </c>
      <c r="D9696" t="s">
        <v>55</v>
      </c>
      <c r="E9696">
        <v>1</v>
      </c>
      <c r="G9696" t="s">
        <v>75</v>
      </c>
    </row>
    <row r="9697" spans="1:7" x14ac:dyDescent="0.25">
      <c r="A9697">
        <v>707</v>
      </c>
      <c r="B9697" t="str">
        <f>VLOOKUP(CONCATENATE(C9697,"_",D9697),acronyms!$A$2:$B$330,2,0)</f>
        <v>Euphrasia minima</v>
      </c>
      <c r="C9697" t="s">
        <v>113</v>
      </c>
      <c r="D9697" t="s">
        <v>62</v>
      </c>
      <c r="E9697" t="s">
        <v>18</v>
      </c>
      <c r="G9697" t="s">
        <v>75</v>
      </c>
    </row>
    <row r="9698" spans="1:7" x14ac:dyDescent="0.25">
      <c r="A9698">
        <v>707</v>
      </c>
      <c r="B9698" t="str">
        <f>VLOOKUP(CONCATENATE(C9698,"_",D9698),acronyms!$A$2:$B$330,2,0)</f>
        <v>Hieracium glanduliferum</v>
      </c>
      <c r="C9698" t="s">
        <v>116</v>
      </c>
      <c r="D9698" t="s">
        <v>85</v>
      </c>
      <c r="E9698" t="s">
        <v>50</v>
      </c>
      <c r="F9698" t="s">
        <v>61</v>
      </c>
      <c r="G9698" t="s">
        <v>75</v>
      </c>
    </row>
    <row r="9699" spans="1:7" x14ac:dyDescent="0.25">
      <c r="A9699">
        <v>707</v>
      </c>
      <c r="B9699" t="str">
        <f>VLOOKUP(CONCATENATE(C9699,"_",D9699),acronyms!$A$2:$B$330,2,0)</f>
        <v>Juncus trifidus</v>
      </c>
      <c r="C9699" t="s">
        <v>132</v>
      </c>
      <c r="D9699" t="s">
        <v>108</v>
      </c>
      <c r="E9699" t="s">
        <v>50</v>
      </c>
      <c r="G9699" t="s">
        <v>75</v>
      </c>
    </row>
    <row r="9700" spans="1:7" x14ac:dyDescent="0.25">
      <c r="A9700">
        <v>707</v>
      </c>
      <c r="B9700" t="str">
        <f>VLOOKUP(CONCATENATE(C9700,"_",D9700),acronyms!$A$2:$B$330,2,0)</f>
        <v>Oreochloa disticha</v>
      </c>
      <c r="C9700" t="s">
        <v>64</v>
      </c>
      <c r="D9700" t="s">
        <v>65</v>
      </c>
      <c r="E9700" t="s">
        <v>11</v>
      </c>
      <c r="G9700" t="s">
        <v>75</v>
      </c>
    </row>
    <row r="9701" spans="1:7" x14ac:dyDescent="0.25">
      <c r="A9701">
        <v>707</v>
      </c>
      <c r="B9701" t="str">
        <f>VLOOKUP(CONCATENATE(C9701,"_",D9701),acronyms!$A$2:$B$330,2,0)</f>
        <v>Persicaria vivipara</v>
      </c>
      <c r="C9701" t="s">
        <v>32</v>
      </c>
      <c r="D9701" t="s">
        <v>33</v>
      </c>
      <c r="E9701">
        <v>1</v>
      </c>
      <c r="G9701" t="s">
        <v>75</v>
      </c>
    </row>
    <row r="9702" spans="1:7" x14ac:dyDescent="0.25">
      <c r="A9702">
        <v>707</v>
      </c>
      <c r="B9702" t="str">
        <f>VLOOKUP(CONCATENATE(C9702,"_",D9702),acronyms!$A$2:$B$330,2,0)</f>
        <v>Phyteuma hemisphaericum</v>
      </c>
      <c r="C9702" t="s">
        <v>91</v>
      </c>
      <c r="D9702" t="s">
        <v>92</v>
      </c>
      <c r="E9702" t="s">
        <v>11</v>
      </c>
      <c r="G9702" t="s">
        <v>75</v>
      </c>
    </row>
    <row r="9703" spans="1:7" x14ac:dyDescent="0.25">
      <c r="A9703">
        <v>707</v>
      </c>
      <c r="B9703" t="str">
        <f>VLOOKUP(CONCATENATE(C9703,"_",D9703),acronyms!$A$2:$B$330,2,0)</f>
        <v>Scorzoneroides helvetica</v>
      </c>
      <c r="C9703" t="s">
        <v>42</v>
      </c>
      <c r="D9703" t="s">
        <v>41</v>
      </c>
      <c r="E9703" t="s">
        <v>11</v>
      </c>
      <c r="G9703" t="s">
        <v>75</v>
      </c>
    </row>
    <row r="9704" spans="1:7" x14ac:dyDescent="0.25">
      <c r="A9704">
        <v>707</v>
      </c>
      <c r="B9704" t="str">
        <f>VLOOKUP(CONCATENATE(C9704,"_",D9704),acronyms!$A$2:$B$330,2,0)</f>
        <v>Silene acaulis subsp. exscapa</v>
      </c>
      <c r="C9704" t="s">
        <v>43</v>
      </c>
      <c r="D9704" t="s">
        <v>73</v>
      </c>
      <c r="E9704">
        <v>1</v>
      </c>
      <c r="G9704" t="s">
        <v>75</v>
      </c>
    </row>
    <row r="9705" spans="1:7" x14ac:dyDescent="0.25">
      <c r="A9705">
        <v>707</v>
      </c>
      <c r="B9705" t="str">
        <f>VLOOKUP(CONCATENATE(C9705,"_",D9705),acronyms!$A$2:$B$330,2,0)</f>
        <v>Veronica bellidioides</v>
      </c>
      <c r="C9705" t="s">
        <v>15</v>
      </c>
      <c r="D9705" t="s">
        <v>118</v>
      </c>
      <c r="E9705" t="s">
        <v>11</v>
      </c>
      <c r="G9705" t="s">
        <v>75</v>
      </c>
    </row>
    <row r="9706" spans="1:7" x14ac:dyDescent="0.25">
      <c r="A9706">
        <v>708</v>
      </c>
      <c r="B9706" t="str">
        <f>VLOOKUP(CONCATENATE(C9706,"_",D9706),acronyms!$A$2:$B$330,2,0)</f>
        <v>Agrostis alpina</v>
      </c>
      <c r="C9706" t="s">
        <v>7</v>
      </c>
      <c r="D9706" t="s">
        <v>13</v>
      </c>
      <c r="E9706" t="s">
        <v>11</v>
      </c>
      <c r="G9706" t="s">
        <v>75</v>
      </c>
    </row>
    <row r="9707" spans="1:7" x14ac:dyDescent="0.25">
      <c r="A9707">
        <v>708</v>
      </c>
      <c r="B9707" t="str">
        <f>VLOOKUP(CONCATENATE(C9707,"_",D9707),acronyms!$A$2:$B$330,2,0)</f>
        <v>Avenula versicolor</v>
      </c>
      <c r="C9707" t="s">
        <v>14</v>
      </c>
      <c r="D9707" t="s">
        <v>15</v>
      </c>
      <c r="E9707">
        <v>1</v>
      </c>
      <c r="G9707" t="s">
        <v>75</v>
      </c>
    </row>
    <row r="9708" spans="1:7" x14ac:dyDescent="0.25">
      <c r="A9708">
        <v>708</v>
      </c>
      <c r="B9708" t="str">
        <f>VLOOKUP(CONCATENATE(C9708,"_",D9708),acronyms!$A$2:$B$330,2,0)</f>
        <v>Carex curvula subsp. curvula</v>
      </c>
      <c r="C9708" t="s">
        <v>54</v>
      </c>
      <c r="D9708" t="s">
        <v>55</v>
      </c>
      <c r="E9708" t="s">
        <v>50</v>
      </c>
      <c r="G9708" t="s">
        <v>75</v>
      </c>
    </row>
    <row r="9709" spans="1:7" x14ac:dyDescent="0.25">
      <c r="A9709">
        <v>708</v>
      </c>
      <c r="B9709" t="str">
        <f>VLOOKUP(CONCATENATE(C9709,"_",D9709),acronyms!$A$2:$B$330,2,0)</f>
        <v>Hieracium alpinum s. lat.</v>
      </c>
      <c r="C9709" t="s">
        <v>116</v>
      </c>
      <c r="D9709" t="s">
        <v>13</v>
      </c>
      <c r="E9709">
        <v>1</v>
      </c>
      <c r="G9709" t="s">
        <v>75</v>
      </c>
    </row>
    <row r="9710" spans="1:7" x14ac:dyDescent="0.25">
      <c r="A9710">
        <v>708</v>
      </c>
      <c r="B9710" t="str">
        <f>VLOOKUP(CONCATENATE(C9710,"_",D9710),acronyms!$A$2:$B$330,2,0)</f>
        <v>Loiseleuria procumbens</v>
      </c>
      <c r="C9710" t="s">
        <v>155</v>
      </c>
      <c r="D9710" t="s">
        <v>130</v>
      </c>
      <c r="E9710">
        <v>1</v>
      </c>
      <c r="G9710" t="s">
        <v>75</v>
      </c>
    </row>
    <row r="9711" spans="1:7" x14ac:dyDescent="0.25">
      <c r="A9711">
        <v>708</v>
      </c>
      <c r="B9711" t="str">
        <f>VLOOKUP(CONCATENATE(C9711,"_",D9711),acronyms!$A$2:$B$330,2,0)</f>
        <v>Luzula lutea</v>
      </c>
      <c r="C9711" t="s">
        <v>30</v>
      </c>
      <c r="D9711" t="s">
        <v>98</v>
      </c>
      <c r="E9711" t="s">
        <v>11</v>
      </c>
      <c r="G9711" t="s">
        <v>75</v>
      </c>
    </row>
    <row r="9712" spans="1:7" x14ac:dyDescent="0.25">
      <c r="A9712">
        <v>708</v>
      </c>
      <c r="B9712" t="str">
        <f>VLOOKUP(CONCATENATE(C9712,"_",D9712),acronyms!$A$2:$B$330,2,0)</f>
        <v>Persicaria vivipara</v>
      </c>
      <c r="C9712" t="s">
        <v>32</v>
      </c>
      <c r="D9712" t="s">
        <v>33</v>
      </c>
      <c r="E9712" t="s">
        <v>11</v>
      </c>
      <c r="G9712" t="s">
        <v>75</v>
      </c>
    </row>
    <row r="9713" spans="1:7" x14ac:dyDescent="0.25">
      <c r="A9713">
        <v>708</v>
      </c>
      <c r="B9713" t="str">
        <f>VLOOKUP(CONCATENATE(C9713,"_",D9713),acronyms!$A$2:$B$330,2,0)</f>
        <v>Primula glutinosa</v>
      </c>
      <c r="C9713" t="s">
        <v>69</v>
      </c>
      <c r="D9713" t="s">
        <v>70</v>
      </c>
      <c r="E9713" t="s">
        <v>11</v>
      </c>
      <c r="G9713" t="s">
        <v>75</v>
      </c>
    </row>
    <row r="9714" spans="1:7" x14ac:dyDescent="0.25">
      <c r="A9714">
        <v>708</v>
      </c>
      <c r="B9714" t="str">
        <f>VLOOKUP(CONCATENATE(C9714,"_",D9714),acronyms!$A$2:$B$330,2,0)</f>
        <v>Primula minima</v>
      </c>
      <c r="C9714" t="s">
        <v>69</v>
      </c>
      <c r="D9714" t="s">
        <v>62</v>
      </c>
      <c r="E9714" t="s">
        <v>11</v>
      </c>
      <c r="G9714" t="s">
        <v>75</v>
      </c>
    </row>
    <row r="9715" spans="1:7" x14ac:dyDescent="0.25">
      <c r="A9715">
        <v>708</v>
      </c>
      <c r="B9715" t="str">
        <f>VLOOKUP(CONCATENATE(C9715,"_",D9715),acronyms!$A$2:$B$330,2,0)</f>
        <v>Salix herbacea</v>
      </c>
      <c r="C9715" t="s">
        <v>40</v>
      </c>
      <c r="D9715" t="s">
        <v>81</v>
      </c>
      <c r="E9715">
        <v>1</v>
      </c>
      <c r="G9715" t="s">
        <v>75</v>
      </c>
    </row>
    <row r="9716" spans="1:7" x14ac:dyDescent="0.25">
      <c r="A9716">
        <v>708</v>
      </c>
      <c r="B9716" t="str">
        <f>VLOOKUP(CONCATENATE(C9716,"_",D9716),acronyms!$A$2:$B$330,2,0)</f>
        <v>Scorzoneroides helvetica</v>
      </c>
      <c r="C9716" t="s">
        <v>42</v>
      </c>
      <c r="D9716" t="s">
        <v>41</v>
      </c>
      <c r="E9716">
        <v>1</v>
      </c>
      <c r="G9716" t="s">
        <v>75</v>
      </c>
    </row>
    <row r="9717" spans="1:7" x14ac:dyDescent="0.25">
      <c r="A9717">
        <v>708</v>
      </c>
      <c r="B9717" t="str">
        <f>VLOOKUP(CONCATENATE(C9717,"_",D9717),acronyms!$A$2:$B$330,2,0)</f>
        <v>Vaccinium gaultherioides</v>
      </c>
      <c r="C9717" t="s">
        <v>48</v>
      </c>
      <c r="D9717" t="s">
        <v>49</v>
      </c>
      <c r="E9717">
        <v>3</v>
      </c>
      <c r="G9717" t="s">
        <v>75</v>
      </c>
    </row>
    <row r="9718" spans="1:7" x14ac:dyDescent="0.25">
      <c r="A9718">
        <v>708</v>
      </c>
      <c r="B9718" t="str">
        <f>VLOOKUP(CONCATENATE(C9718,"_",D9718),acronyms!$A$2:$B$330,2,0)</f>
        <v>Vaccinium vitis-idaea</v>
      </c>
      <c r="C9718" t="s">
        <v>48</v>
      </c>
      <c r="D9718" t="s">
        <v>150</v>
      </c>
      <c r="E9718" t="s">
        <v>11</v>
      </c>
      <c r="G9718" t="s">
        <v>75</v>
      </c>
    </row>
    <row r="9719" spans="1:7" x14ac:dyDescent="0.25">
      <c r="A9719">
        <v>709</v>
      </c>
      <c r="B9719" t="str">
        <f>VLOOKUP(CONCATENATE(C9719,"_",D9719),acronyms!$A$2:$B$330,2,0)</f>
        <v>Achillea moschata</v>
      </c>
      <c r="C9719" t="s">
        <v>115</v>
      </c>
      <c r="D9719" t="s">
        <v>112</v>
      </c>
      <c r="E9719">
        <v>1</v>
      </c>
      <c r="G9719" t="s">
        <v>75</v>
      </c>
    </row>
    <row r="9720" spans="1:7" x14ac:dyDescent="0.25">
      <c r="A9720">
        <v>709</v>
      </c>
      <c r="B9720" t="str">
        <f>VLOOKUP(CONCATENATE(C9720,"_",D9720),acronyms!$A$2:$B$330,2,0)</f>
        <v>Agrostis alpina</v>
      </c>
      <c r="C9720" t="s">
        <v>7</v>
      </c>
      <c r="D9720" t="s">
        <v>13</v>
      </c>
      <c r="E9720">
        <v>1</v>
      </c>
      <c r="G9720" t="s">
        <v>75</v>
      </c>
    </row>
    <row r="9721" spans="1:7" x14ac:dyDescent="0.25">
      <c r="A9721">
        <v>709</v>
      </c>
      <c r="B9721" t="str">
        <f>VLOOKUP(CONCATENATE(C9721,"_",D9721),acronyms!$A$2:$B$330,2,0)</f>
        <v>Avenula versicolor</v>
      </c>
      <c r="C9721" t="s">
        <v>14</v>
      </c>
      <c r="D9721" t="s">
        <v>15</v>
      </c>
      <c r="E9721">
        <v>1</v>
      </c>
      <c r="G9721" t="s">
        <v>75</v>
      </c>
    </row>
    <row r="9722" spans="1:7" x14ac:dyDescent="0.25">
      <c r="A9722">
        <v>709</v>
      </c>
      <c r="B9722" t="str">
        <f>VLOOKUP(CONCATENATE(C9722,"_",D9722),acronyms!$A$2:$B$330,2,0)</f>
        <v>Carex curvula subsp. curvula</v>
      </c>
      <c r="C9722" t="s">
        <v>54</v>
      </c>
      <c r="D9722" t="s">
        <v>55</v>
      </c>
      <c r="E9722" t="s">
        <v>46</v>
      </c>
      <c r="G9722" t="s">
        <v>75</v>
      </c>
    </row>
    <row r="9723" spans="1:7" x14ac:dyDescent="0.25">
      <c r="A9723">
        <v>709</v>
      </c>
      <c r="B9723" t="str">
        <f>VLOOKUP(CONCATENATE(C9723,"_",D9723),acronyms!$A$2:$B$330,2,0)</f>
        <v>Erigeron uniflorus</v>
      </c>
      <c r="C9723" t="s">
        <v>83</v>
      </c>
      <c r="D9723" t="s">
        <v>57</v>
      </c>
      <c r="E9723" t="s">
        <v>18</v>
      </c>
      <c r="G9723" t="s">
        <v>75</v>
      </c>
    </row>
    <row r="9724" spans="1:7" x14ac:dyDescent="0.25">
      <c r="A9724">
        <v>709</v>
      </c>
      <c r="B9724" t="str">
        <f>VLOOKUP(CONCATENATE(C9724,"_",D9724),acronyms!$A$2:$B$330,2,0)</f>
        <v>Euphrasia minima</v>
      </c>
      <c r="C9724" t="s">
        <v>113</v>
      </c>
      <c r="D9724" t="s">
        <v>62</v>
      </c>
      <c r="E9724" t="s">
        <v>18</v>
      </c>
      <c r="G9724" t="s">
        <v>75</v>
      </c>
    </row>
    <row r="9725" spans="1:7" x14ac:dyDescent="0.25">
      <c r="A9725">
        <v>709</v>
      </c>
      <c r="B9725" t="str">
        <f>VLOOKUP(CONCATENATE(C9725,"_",D9725),acronyms!$A$2:$B$330,2,0)</f>
        <v>Festuca halleri agg.</v>
      </c>
      <c r="C9725" t="s">
        <v>19</v>
      </c>
      <c r="D9725" t="s">
        <v>58</v>
      </c>
      <c r="E9725" t="s">
        <v>11</v>
      </c>
      <c r="G9725" t="s">
        <v>75</v>
      </c>
    </row>
    <row r="9726" spans="1:7" x14ac:dyDescent="0.25">
      <c r="A9726">
        <v>709</v>
      </c>
      <c r="B9726" t="str">
        <f>VLOOKUP(CONCATENATE(C9726,"_",D9726),acronyms!$A$2:$B$330,2,0)</f>
        <v>Juncus trifidus</v>
      </c>
      <c r="C9726" t="s">
        <v>132</v>
      </c>
      <c r="D9726" t="s">
        <v>108</v>
      </c>
      <c r="E9726">
        <v>3</v>
      </c>
      <c r="G9726" t="s">
        <v>75</v>
      </c>
    </row>
    <row r="9727" spans="1:7" x14ac:dyDescent="0.25">
      <c r="A9727">
        <v>709</v>
      </c>
      <c r="B9727" t="str">
        <f>VLOOKUP(CONCATENATE(C9727,"_",D9727),acronyms!$A$2:$B$330,2,0)</f>
        <v>Kobresia myosuroides</v>
      </c>
      <c r="C9727" t="s">
        <v>148</v>
      </c>
      <c r="D9727" t="s">
        <v>101</v>
      </c>
      <c r="E9727">
        <v>1</v>
      </c>
      <c r="G9727" t="s">
        <v>75</v>
      </c>
    </row>
    <row r="9728" spans="1:7" x14ac:dyDescent="0.25">
      <c r="A9728">
        <v>709</v>
      </c>
      <c r="B9728" t="str">
        <f>VLOOKUP(CONCATENATE(C9728,"_",D9728),acronyms!$A$2:$B$330,2,0)</f>
        <v>Oreochloa disticha</v>
      </c>
      <c r="C9728" t="s">
        <v>64</v>
      </c>
      <c r="D9728" t="s">
        <v>65</v>
      </c>
      <c r="E9728">
        <v>1</v>
      </c>
      <c r="G9728" t="s">
        <v>75</v>
      </c>
    </row>
    <row r="9729" spans="1:7" x14ac:dyDescent="0.25">
      <c r="A9729">
        <v>709</v>
      </c>
      <c r="B9729" t="str">
        <f>VLOOKUP(CONCATENATE(C9729,"_",D9729),acronyms!$A$2:$B$330,2,0)</f>
        <v>Persicaria vivipara</v>
      </c>
      <c r="C9729" t="s">
        <v>32</v>
      </c>
      <c r="D9729" t="s">
        <v>33</v>
      </c>
      <c r="E9729" t="s">
        <v>11</v>
      </c>
      <c r="G9729" t="s">
        <v>75</v>
      </c>
    </row>
    <row r="9730" spans="1:7" x14ac:dyDescent="0.25">
      <c r="A9730">
        <v>709</v>
      </c>
      <c r="B9730" t="str">
        <f>VLOOKUP(CONCATENATE(C9730,"_",D9730),acronyms!$A$2:$B$330,2,0)</f>
        <v>Phyteuma hemisphaericum</v>
      </c>
      <c r="C9730" t="s">
        <v>91</v>
      </c>
      <c r="D9730" t="s">
        <v>92</v>
      </c>
      <c r="E9730" t="s">
        <v>11</v>
      </c>
      <c r="G9730" t="s">
        <v>75</v>
      </c>
    </row>
    <row r="9731" spans="1:7" x14ac:dyDescent="0.25">
      <c r="A9731">
        <v>709</v>
      </c>
      <c r="B9731" t="str">
        <f>VLOOKUP(CONCATENATE(C9731,"_",D9731),acronyms!$A$2:$B$330,2,0)</f>
        <v>Poa nemoralis</v>
      </c>
      <c r="C9731" t="s">
        <v>79</v>
      </c>
      <c r="D9731" t="s">
        <v>125</v>
      </c>
      <c r="E9731">
        <v>1</v>
      </c>
      <c r="G9731" t="s">
        <v>75</v>
      </c>
    </row>
    <row r="9732" spans="1:7" x14ac:dyDescent="0.25">
      <c r="A9732">
        <v>709</v>
      </c>
      <c r="B9732" t="str">
        <f>VLOOKUP(CONCATENATE(C9732,"_",D9732),acronyms!$A$2:$B$330,2,0)</f>
        <v>Scorzoneroides helvetica</v>
      </c>
      <c r="C9732" t="s">
        <v>42</v>
      </c>
      <c r="D9732" t="s">
        <v>41</v>
      </c>
      <c r="E9732" t="s">
        <v>11</v>
      </c>
      <c r="G9732" t="s">
        <v>75</v>
      </c>
    </row>
    <row r="9733" spans="1:7" x14ac:dyDescent="0.25">
      <c r="A9733">
        <v>710</v>
      </c>
      <c r="B9733" t="str">
        <f>VLOOKUP(CONCATENATE(C9733,"_",D9733),acronyms!$A$2:$B$330,2,0)</f>
        <v>Agrostis agrostiflora</v>
      </c>
      <c r="C9733" t="s">
        <v>7</v>
      </c>
      <c r="D9733" t="s">
        <v>7</v>
      </c>
      <c r="E9733" t="s">
        <v>11</v>
      </c>
      <c r="G9733" t="s">
        <v>8</v>
      </c>
    </row>
    <row r="9734" spans="1:7" x14ac:dyDescent="0.25">
      <c r="A9734">
        <v>710</v>
      </c>
      <c r="B9734" t="str">
        <f>VLOOKUP(CONCATENATE(C9734,"_",D9734),acronyms!$A$2:$B$330,2,0)</f>
        <v>Agrostis alpina</v>
      </c>
      <c r="C9734" t="s">
        <v>7</v>
      </c>
      <c r="D9734" t="s">
        <v>13</v>
      </c>
      <c r="E9734">
        <v>1</v>
      </c>
      <c r="G9734" t="s">
        <v>8</v>
      </c>
    </row>
    <row r="9735" spans="1:7" x14ac:dyDescent="0.25">
      <c r="A9735">
        <v>710</v>
      </c>
      <c r="B9735" t="str">
        <f>VLOOKUP(CONCATENATE(C9735,"_",D9735),acronyms!$A$2:$B$330,2,0)</f>
        <v>Antennaria carpatica</v>
      </c>
      <c r="C9735" t="s">
        <v>12</v>
      </c>
      <c r="D9735" t="s">
        <v>54</v>
      </c>
      <c r="E9735" t="s">
        <v>11</v>
      </c>
      <c r="G9735" t="s">
        <v>8</v>
      </c>
    </row>
    <row r="9736" spans="1:7" x14ac:dyDescent="0.25">
      <c r="A9736">
        <v>710</v>
      </c>
      <c r="B9736" t="str">
        <f>VLOOKUP(CONCATENATE(C9736,"_",D9736),acronyms!$A$2:$B$330,2,0)</f>
        <v>Avenula versicolor</v>
      </c>
      <c r="C9736" t="s">
        <v>14</v>
      </c>
      <c r="D9736" t="s">
        <v>15</v>
      </c>
      <c r="E9736">
        <v>1</v>
      </c>
      <c r="G9736" t="s">
        <v>8</v>
      </c>
    </row>
    <row r="9737" spans="1:7" x14ac:dyDescent="0.25">
      <c r="A9737">
        <v>710</v>
      </c>
      <c r="B9737" t="str">
        <f>VLOOKUP(CONCATENATE(C9737,"_",D9737),acronyms!$A$2:$B$330,2,0)</f>
        <v>Campanula scheuchzeri</v>
      </c>
      <c r="C9737" t="s">
        <v>16</v>
      </c>
      <c r="D9737" t="s">
        <v>17</v>
      </c>
      <c r="E9737" t="s">
        <v>11</v>
      </c>
      <c r="G9737" t="s">
        <v>8</v>
      </c>
    </row>
    <row r="9738" spans="1:7" x14ac:dyDescent="0.25">
      <c r="A9738">
        <v>710</v>
      </c>
      <c r="B9738" t="str">
        <f>VLOOKUP(CONCATENATE(C9738,"_",D9738),acronyms!$A$2:$B$330,2,0)</f>
        <v>Carex curvula subsp. curvula</v>
      </c>
      <c r="C9738" t="s">
        <v>54</v>
      </c>
      <c r="D9738" t="s">
        <v>55</v>
      </c>
      <c r="E9738" t="s">
        <v>46</v>
      </c>
      <c r="G9738" t="s">
        <v>8</v>
      </c>
    </row>
    <row r="9739" spans="1:7" x14ac:dyDescent="0.25">
      <c r="A9739">
        <v>710</v>
      </c>
      <c r="B9739" t="str">
        <f>VLOOKUP(CONCATENATE(C9739,"_",D9739),acronyms!$A$2:$B$330,2,0)</f>
        <v>Euphrasia minima</v>
      </c>
      <c r="C9739" t="s">
        <v>113</v>
      </c>
      <c r="D9739" t="s">
        <v>62</v>
      </c>
      <c r="E9739" t="s">
        <v>11</v>
      </c>
      <c r="G9739" t="s">
        <v>8</v>
      </c>
    </row>
    <row r="9740" spans="1:7" x14ac:dyDescent="0.25">
      <c r="A9740">
        <v>710</v>
      </c>
      <c r="B9740" t="str">
        <f>VLOOKUP(CONCATENATE(C9740,"_",D9740),acronyms!$A$2:$B$330,2,0)</f>
        <v>Homogyne alpina</v>
      </c>
      <c r="C9740" t="s">
        <v>27</v>
      </c>
      <c r="D9740" t="s">
        <v>13</v>
      </c>
      <c r="E9740" t="s">
        <v>11</v>
      </c>
      <c r="G9740" t="s">
        <v>8</v>
      </c>
    </row>
    <row r="9741" spans="1:7" x14ac:dyDescent="0.25">
      <c r="A9741">
        <v>710</v>
      </c>
      <c r="B9741" t="str">
        <f>VLOOKUP(CONCATENATE(C9741,"_",D9741),acronyms!$A$2:$B$330,2,0)</f>
        <v>Kobresia myosuroides</v>
      </c>
      <c r="C9741" t="s">
        <v>148</v>
      </c>
      <c r="D9741" t="s">
        <v>101</v>
      </c>
      <c r="E9741">
        <v>1</v>
      </c>
      <c r="G9741" t="s">
        <v>8</v>
      </c>
    </row>
    <row r="9742" spans="1:7" x14ac:dyDescent="0.25">
      <c r="A9742">
        <v>710</v>
      </c>
      <c r="B9742" t="str">
        <f>VLOOKUP(CONCATENATE(C9742,"_",D9742),acronyms!$A$2:$B$330,2,0)</f>
        <v>Lloydia serotina</v>
      </c>
      <c r="C9742" t="s">
        <v>317</v>
      </c>
      <c r="D9742" t="s">
        <v>318</v>
      </c>
      <c r="E9742" t="s">
        <v>18</v>
      </c>
      <c r="G9742" t="s">
        <v>8</v>
      </c>
    </row>
    <row r="9743" spans="1:7" x14ac:dyDescent="0.25">
      <c r="A9743">
        <v>710</v>
      </c>
      <c r="B9743" t="str">
        <f>VLOOKUP(CONCATENATE(C9743,"_",D9743),acronyms!$A$2:$B$330,2,0)</f>
        <v>Luzula lutea</v>
      </c>
      <c r="C9743" t="s">
        <v>30</v>
      </c>
      <c r="D9743" t="s">
        <v>98</v>
      </c>
      <c r="E9743" t="s">
        <v>11</v>
      </c>
      <c r="G9743" t="s">
        <v>8</v>
      </c>
    </row>
    <row r="9744" spans="1:7" x14ac:dyDescent="0.25">
      <c r="A9744">
        <v>710</v>
      </c>
      <c r="B9744" t="str">
        <f>VLOOKUP(CONCATENATE(C9744,"_",D9744),acronyms!$A$2:$B$330,2,0)</f>
        <v>Minuartia sedoides</v>
      </c>
      <c r="C9744" t="s">
        <v>62</v>
      </c>
      <c r="D9744" t="s">
        <v>63</v>
      </c>
      <c r="E9744" t="s">
        <v>11</v>
      </c>
      <c r="G9744" t="s">
        <v>8</v>
      </c>
    </row>
    <row r="9745" spans="1:7" x14ac:dyDescent="0.25">
      <c r="A9745">
        <v>710</v>
      </c>
      <c r="B9745" t="str">
        <f>VLOOKUP(CONCATENATE(C9745,"_",D9745),acronyms!$A$2:$B$330,2,0)</f>
        <v>Oreochloa disticha</v>
      </c>
      <c r="C9745" t="s">
        <v>64</v>
      </c>
      <c r="D9745" t="s">
        <v>65</v>
      </c>
      <c r="E9745" t="s">
        <v>11</v>
      </c>
      <c r="G9745" t="s">
        <v>8</v>
      </c>
    </row>
    <row r="9746" spans="1:7" x14ac:dyDescent="0.25">
      <c r="A9746">
        <v>710</v>
      </c>
      <c r="B9746" t="str">
        <f>VLOOKUP(CONCATENATE(C9746,"_",D9746),acronyms!$A$2:$B$330,2,0)</f>
        <v>Persicaria vivipara</v>
      </c>
      <c r="C9746" t="s">
        <v>32</v>
      </c>
      <c r="D9746" t="s">
        <v>33</v>
      </c>
      <c r="E9746" t="s">
        <v>50</v>
      </c>
      <c r="G9746" t="s">
        <v>8</v>
      </c>
    </row>
    <row r="9747" spans="1:7" x14ac:dyDescent="0.25">
      <c r="A9747">
        <v>710</v>
      </c>
      <c r="B9747" t="str">
        <f>VLOOKUP(CONCATENATE(C9747,"_",D9747),acronyms!$A$2:$B$330,2,0)</f>
        <v>Phyteuma hemisphaericum</v>
      </c>
      <c r="C9747" t="s">
        <v>91</v>
      </c>
      <c r="D9747" t="s">
        <v>92</v>
      </c>
      <c r="E9747" t="s">
        <v>11</v>
      </c>
      <c r="G9747" t="s">
        <v>8</v>
      </c>
    </row>
    <row r="9748" spans="1:7" x14ac:dyDescent="0.25">
      <c r="A9748">
        <v>710</v>
      </c>
      <c r="B9748" t="str">
        <f>VLOOKUP(CONCATENATE(C9748,"_",D9748),acronyms!$A$2:$B$330,2,0)</f>
        <v>Primula glutinosa</v>
      </c>
      <c r="C9748" t="s">
        <v>69</v>
      </c>
      <c r="D9748" t="s">
        <v>70</v>
      </c>
      <c r="E9748">
        <v>1</v>
      </c>
      <c r="G9748" t="s">
        <v>8</v>
      </c>
    </row>
    <row r="9749" spans="1:7" x14ac:dyDescent="0.25">
      <c r="A9749">
        <v>710</v>
      </c>
      <c r="B9749" t="str">
        <f>VLOOKUP(CONCATENATE(C9749,"_",D9749),acronyms!$A$2:$B$330,2,0)</f>
        <v>Primula minima</v>
      </c>
      <c r="C9749" t="s">
        <v>69</v>
      </c>
      <c r="D9749" t="s">
        <v>62</v>
      </c>
      <c r="E9749" t="s">
        <v>18</v>
      </c>
      <c r="G9749" t="s">
        <v>8</v>
      </c>
    </row>
    <row r="9750" spans="1:7" x14ac:dyDescent="0.25">
      <c r="A9750">
        <v>710</v>
      </c>
      <c r="B9750" t="str">
        <f>VLOOKUP(CONCATENATE(C9750,"_",D9750),acronyms!$A$2:$B$330,2,0)</f>
        <v>Salix herbacea</v>
      </c>
      <c r="C9750" t="s">
        <v>40</v>
      </c>
      <c r="D9750" t="s">
        <v>81</v>
      </c>
      <c r="E9750">
        <v>1</v>
      </c>
      <c r="G9750" t="s">
        <v>8</v>
      </c>
    </row>
    <row r="9751" spans="1:7" x14ac:dyDescent="0.25">
      <c r="A9751">
        <v>710</v>
      </c>
      <c r="B9751" t="str">
        <f>VLOOKUP(CONCATENATE(C9751,"_",D9751),acronyms!$A$2:$B$330,2,0)</f>
        <v>Saxifraga bryoides</v>
      </c>
      <c r="C9751" t="s">
        <v>71</v>
      </c>
      <c r="D9751" t="s">
        <v>72</v>
      </c>
      <c r="E9751" t="s">
        <v>11</v>
      </c>
      <c r="G9751" t="s">
        <v>8</v>
      </c>
    </row>
    <row r="9752" spans="1:7" x14ac:dyDescent="0.25">
      <c r="A9752">
        <v>710</v>
      </c>
      <c r="B9752" t="str">
        <f>VLOOKUP(CONCATENATE(C9752,"_",D9752),acronyms!$A$2:$B$330,2,0)</f>
        <v>Scorzoneroides helvetica</v>
      </c>
      <c r="C9752" t="s">
        <v>42</v>
      </c>
      <c r="D9752" t="s">
        <v>41</v>
      </c>
      <c r="E9752">
        <v>1</v>
      </c>
      <c r="G9752" t="s">
        <v>8</v>
      </c>
    </row>
    <row r="9753" spans="1:7" x14ac:dyDescent="0.25">
      <c r="A9753">
        <v>710</v>
      </c>
      <c r="B9753" t="str">
        <f>VLOOKUP(CONCATENATE(C9753,"_",D9753),acronyms!$A$2:$B$330,2,0)</f>
        <v>Silene acaulis subsp. exscapa</v>
      </c>
      <c r="C9753" t="s">
        <v>43</v>
      </c>
      <c r="D9753" t="s">
        <v>73</v>
      </c>
      <c r="E9753" t="s">
        <v>11</v>
      </c>
      <c r="G9753" t="s">
        <v>8</v>
      </c>
    </row>
    <row r="9754" spans="1:7" x14ac:dyDescent="0.25">
      <c r="A9754">
        <v>710</v>
      </c>
      <c r="B9754" t="str">
        <f>VLOOKUP(CONCATENATE(C9754,"_",D9754),acronyms!$A$2:$B$330,2,0)</f>
        <v>Veronica alpina</v>
      </c>
      <c r="C9754" t="s">
        <v>15</v>
      </c>
      <c r="D9754" t="s">
        <v>13</v>
      </c>
      <c r="E9754" t="s">
        <v>11</v>
      </c>
      <c r="G9754" t="s">
        <v>8</v>
      </c>
    </row>
    <row r="9755" spans="1:7" x14ac:dyDescent="0.25">
      <c r="A9755">
        <v>711</v>
      </c>
      <c r="B9755" t="str">
        <f>VLOOKUP(CONCATENATE(C9755,"_",D9755),acronyms!$A$2:$B$330,2,0)</f>
        <v>Agrostis alpina</v>
      </c>
      <c r="C9755" t="s">
        <v>7</v>
      </c>
      <c r="D9755" t="s">
        <v>13</v>
      </c>
      <c r="E9755">
        <v>1</v>
      </c>
      <c r="G9755" t="s">
        <v>8</v>
      </c>
    </row>
    <row r="9756" spans="1:7" x14ac:dyDescent="0.25">
      <c r="A9756">
        <v>711</v>
      </c>
      <c r="B9756" t="str">
        <f>VLOOKUP(CONCATENATE(C9756,"_",D9756),acronyms!$A$2:$B$330,2,0)</f>
        <v>Antennaria carpatica</v>
      </c>
      <c r="C9756" t="s">
        <v>12</v>
      </c>
      <c r="D9756" t="s">
        <v>54</v>
      </c>
      <c r="E9756" t="s">
        <v>50</v>
      </c>
      <c r="G9756" t="s">
        <v>8</v>
      </c>
    </row>
    <row r="9757" spans="1:7" x14ac:dyDescent="0.25">
      <c r="A9757">
        <v>711</v>
      </c>
      <c r="B9757" t="str">
        <f>VLOOKUP(CONCATENATE(C9757,"_",D9757),acronyms!$A$2:$B$330,2,0)</f>
        <v>Anthoxanthum alpinum</v>
      </c>
      <c r="C9757" t="s">
        <v>12</v>
      </c>
      <c r="D9757" t="s">
        <v>13</v>
      </c>
      <c r="E9757">
        <v>1</v>
      </c>
      <c r="G9757" t="s">
        <v>8</v>
      </c>
    </row>
    <row r="9758" spans="1:7" x14ac:dyDescent="0.25">
      <c r="A9758">
        <v>711</v>
      </c>
      <c r="B9758" t="str">
        <f>VLOOKUP(CONCATENATE(C9758,"_",D9758),acronyms!$A$2:$B$330,2,0)</f>
        <v>Avenula versicolor</v>
      </c>
      <c r="C9758" t="s">
        <v>14</v>
      </c>
      <c r="D9758" t="s">
        <v>15</v>
      </c>
      <c r="E9758" t="s">
        <v>50</v>
      </c>
      <c r="G9758" t="s">
        <v>8</v>
      </c>
    </row>
    <row r="9759" spans="1:7" x14ac:dyDescent="0.25">
      <c r="A9759">
        <v>711</v>
      </c>
      <c r="B9759" t="str">
        <f>VLOOKUP(CONCATENATE(C9759,"_",D9759),acronyms!$A$2:$B$330,2,0)</f>
        <v>Carex curvula subsp. curvula</v>
      </c>
      <c r="C9759" t="s">
        <v>54</v>
      </c>
      <c r="D9759" t="s">
        <v>55</v>
      </c>
      <c r="E9759" t="s">
        <v>46</v>
      </c>
      <c r="G9759" t="s">
        <v>8</v>
      </c>
    </row>
    <row r="9760" spans="1:7" x14ac:dyDescent="0.25">
      <c r="A9760">
        <v>711</v>
      </c>
      <c r="B9760" t="str">
        <f>VLOOKUP(CONCATENATE(C9760,"_",D9760),acronyms!$A$2:$B$330,2,0)</f>
        <v>Cerastium alpinum s. str.</v>
      </c>
      <c r="C9760" t="s">
        <v>56</v>
      </c>
      <c r="D9760" t="s">
        <v>13</v>
      </c>
      <c r="E9760" t="s">
        <v>11</v>
      </c>
      <c r="G9760" t="s">
        <v>8</v>
      </c>
    </row>
    <row r="9761" spans="1:7" x14ac:dyDescent="0.25">
      <c r="A9761">
        <v>711</v>
      </c>
      <c r="B9761" t="str">
        <f>VLOOKUP(CONCATENATE(C9761,"_",D9761),acronyms!$A$2:$B$330,2,0)</f>
        <v>Euphrasia minima</v>
      </c>
      <c r="C9761" t="s">
        <v>113</v>
      </c>
      <c r="D9761" t="s">
        <v>62</v>
      </c>
      <c r="E9761" t="s">
        <v>11</v>
      </c>
      <c r="G9761" t="s">
        <v>8</v>
      </c>
    </row>
    <row r="9762" spans="1:7" x14ac:dyDescent="0.25">
      <c r="A9762">
        <v>711</v>
      </c>
      <c r="B9762" t="str">
        <f>VLOOKUP(CONCATENATE(C9762,"_",D9762),acronyms!$A$2:$B$330,2,0)</f>
        <v>Festuca halleri agg.</v>
      </c>
      <c r="C9762" t="s">
        <v>19</v>
      </c>
      <c r="D9762" t="s">
        <v>58</v>
      </c>
      <c r="E9762" t="s">
        <v>11</v>
      </c>
      <c r="G9762" t="s">
        <v>8</v>
      </c>
    </row>
    <row r="9763" spans="1:7" x14ac:dyDescent="0.25">
      <c r="A9763">
        <v>711</v>
      </c>
      <c r="B9763" t="str">
        <f>VLOOKUP(CONCATENATE(C9763,"_",D9763),acronyms!$A$2:$B$330,2,0)</f>
        <v>Hieracium alpinum s. lat.</v>
      </c>
      <c r="C9763" t="s">
        <v>116</v>
      </c>
      <c r="D9763" t="s">
        <v>13</v>
      </c>
      <c r="E9763">
        <v>1</v>
      </c>
      <c r="G9763" t="s">
        <v>8</v>
      </c>
    </row>
    <row r="9764" spans="1:7" x14ac:dyDescent="0.25">
      <c r="A9764">
        <v>711</v>
      </c>
      <c r="B9764" t="str">
        <f>VLOOKUP(CONCATENATE(C9764,"_",D9764),acronyms!$A$2:$B$330,2,0)</f>
        <v>Kobresia myosuroides</v>
      </c>
      <c r="C9764" t="s">
        <v>148</v>
      </c>
      <c r="D9764" t="s">
        <v>101</v>
      </c>
      <c r="E9764">
        <v>1</v>
      </c>
      <c r="G9764" t="s">
        <v>8</v>
      </c>
    </row>
    <row r="9765" spans="1:7" x14ac:dyDescent="0.25">
      <c r="A9765">
        <v>711</v>
      </c>
      <c r="B9765" t="str">
        <f>VLOOKUP(CONCATENATE(C9765,"_",D9765),acronyms!$A$2:$B$330,2,0)</f>
        <v>Leucanthemopsis alpina</v>
      </c>
      <c r="C9765" t="s">
        <v>59</v>
      </c>
      <c r="D9765" t="s">
        <v>13</v>
      </c>
      <c r="E9765" t="s">
        <v>11</v>
      </c>
      <c r="G9765" t="s">
        <v>8</v>
      </c>
    </row>
    <row r="9766" spans="1:7" x14ac:dyDescent="0.25">
      <c r="A9766">
        <v>711</v>
      </c>
      <c r="B9766" t="str">
        <f>VLOOKUP(CONCATENATE(C9766,"_",D9766),acronyms!$A$2:$B$330,2,0)</f>
        <v>Oreochloa disticha</v>
      </c>
      <c r="C9766" t="s">
        <v>64</v>
      </c>
      <c r="D9766" t="s">
        <v>65</v>
      </c>
      <c r="E9766" t="s">
        <v>11</v>
      </c>
      <c r="G9766" t="s">
        <v>8</v>
      </c>
    </row>
    <row r="9767" spans="1:7" x14ac:dyDescent="0.25">
      <c r="A9767">
        <v>711</v>
      </c>
      <c r="B9767" t="str">
        <f>VLOOKUP(CONCATENATE(C9767,"_",D9767),acronyms!$A$2:$B$330,2,0)</f>
        <v>Pedicularis kerneri</v>
      </c>
      <c r="C9767" t="s">
        <v>66</v>
      </c>
      <c r="D9767" t="s">
        <v>322</v>
      </c>
      <c r="E9767" t="s">
        <v>11</v>
      </c>
      <c r="G9767" t="s">
        <v>8</v>
      </c>
    </row>
    <row r="9768" spans="1:7" x14ac:dyDescent="0.25">
      <c r="A9768">
        <v>711</v>
      </c>
      <c r="B9768" t="str">
        <f>VLOOKUP(CONCATENATE(C9768,"_",D9768),acronyms!$A$2:$B$330,2,0)</f>
        <v>Persicaria vivipara</v>
      </c>
      <c r="C9768" t="s">
        <v>32</v>
      </c>
      <c r="D9768" t="s">
        <v>33</v>
      </c>
      <c r="E9768" t="s">
        <v>50</v>
      </c>
      <c r="G9768" t="s">
        <v>8</v>
      </c>
    </row>
    <row r="9769" spans="1:7" x14ac:dyDescent="0.25">
      <c r="A9769">
        <v>711</v>
      </c>
      <c r="B9769" t="str">
        <f>VLOOKUP(CONCATENATE(C9769,"_",D9769),acronyms!$A$2:$B$330,2,0)</f>
        <v>Phyteuma hemisphaericum</v>
      </c>
      <c r="C9769" t="s">
        <v>91</v>
      </c>
      <c r="D9769" t="s">
        <v>92</v>
      </c>
      <c r="E9769" t="s">
        <v>11</v>
      </c>
      <c r="G9769" t="s">
        <v>8</v>
      </c>
    </row>
    <row r="9770" spans="1:7" x14ac:dyDescent="0.25">
      <c r="A9770">
        <v>711</v>
      </c>
      <c r="B9770" t="str">
        <f>VLOOKUP(CONCATENATE(C9770,"_",D9770),acronyms!$A$2:$B$330,2,0)</f>
        <v>Potentilla aurea</v>
      </c>
      <c r="C9770" t="s">
        <v>34</v>
      </c>
      <c r="D9770" t="s">
        <v>35</v>
      </c>
      <c r="E9770">
        <v>1</v>
      </c>
      <c r="G9770" t="s">
        <v>8</v>
      </c>
    </row>
    <row r="9771" spans="1:7" x14ac:dyDescent="0.25">
      <c r="A9771">
        <v>711</v>
      </c>
      <c r="B9771" t="str">
        <f>VLOOKUP(CONCATENATE(C9771,"_",D9771),acronyms!$A$2:$B$330,2,0)</f>
        <v>Primula minima</v>
      </c>
      <c r="C9771" t="s">
        <v>69</v>
      </c>
      <c r="D9771" t="s">
        <v>62</v>
      </c>
      <c r="E9771" t="s">
        <v>50</v>
      </c>
      <c r="G9771" t="s">
        <v>8</v>
      </c>
    </row>
    <row r="9772" spans="1:7" x14ac:dyDescent="0.25">
      <c r="A9772">
        <v>711</v>
      </c>
      <c r="B9772" t="str">
        <f>VLOOKUP(CONCATENATE(C9772,"_",D9772),acronyms!$A$2:$B$330,2,0)</f>
        <v>Scorzoneroides helvetica</v>
      </c>
      <c r="C9772" t="s">
        <v>42</v>
      </c>
      <c r="D9772" t="s">
        <v>41</v>
      </c>
      <c r="E9772">
        <v>1</v>
      </c>
      <c r="G9772" t="s">
        <v>8</v>
      </c>
    </row>
    <row r="9773" spans="1:7" x14ac:dyDescent="0.25">
      <c r="A9773">
        <v>711</v>
      </c>
      <c r="B9773" t="str">
        <f>VLOOKUP(CONCATENATE(C9773,"_",D9773),acronyms!$A$2:$B$330,2,0)</f>
        <v>Senecio incanus subsp. carniolicus</v>
      </c>
      <c r="C9773" t="s">
        <v>146</v>
      </c>
      <c r="D9773" t="s">
        <v>147</v>
      </c>
      <c r="E9773" t="s">
        <v>11</v>
      </c>
      <c r="G9773" t="s">
        <v>8</v>
      </c>
    </row>
    <row r="9774" spans="1:7" x14ac:dyDescent="0.25">
      <c r="A9774">
        <v>711</v>
      </c>
      <c r="B9774" t="str">
        <f>VLOOKUP(CONCATENATE(C9774,"_",D9774),acronyms!$A$2:$B$330,2,0)</f>
        <v>Trifolium pallescens</v>
      </c>
      <c r="C9774" t="s">
        <v>108</v>
      </c>
      <c r="D9774" t="s">
        <v>109</v>
      </c>
      <c r="E9774">
        <v>1</v>
      </c>
      <c r="G9774" t="s">
        <v>8</v>
      </c>
    </row>
    <row r="9775" spans="1:7" x14ac:dyDescent="0.25">
      <c r="A9775">
        <v>711</v>
      </c>
      <c r="B9775" t="str">
        <f>VLOOKUP(CONCATENATE(C9775,"_",D9775),acronyms!$A$2:$B$330,2,0)</f>
        <v>Veronica alpina</v>
      </c>
      <c r="C9775" t="s">
        <v>15</v>
      </c>
      <c r="D9775" t="s">
        <v>13</v>
      </c>
      <c r="E9775" t="s">
        <v>11</v>
      </c>
      <c r="G9775" t="s">
        <v>8</v>
      </c>
    </row>
    <row r="9776" spans="1:7" x14ac:dyDescent="0.25">
      <c r="A9776">
        <v>711</v>
      </c>
      <c r="B9776" t="str">
        <f>VLOOKUP(CONCATENATE(C9776,"_",D9776),acronyms!$A$2:$B$330,2,0)</f>
        <v>Veronica bellidioides</v>
      </c>
      <c r="C9776" t="s">
        <v>15</v>
      </c>
      <c r="D9776" t="s">
        <v>118</v>
      </c>
      <c r="E9776" t="s">
        <v>11</v>
      </c>
      <c r="G9776" t="s">
        <v>8</v>
      </c>
    </row>
    <row r="9777" spans="1:7" x14ac:dyDescent="0.25">
      <c r="A9777">
        <v>712</v>
      </c>
      <c r="B9777" t="str">
        <f>VLOOKUP(CONCATENATE(C9777,"_",D9777),acronyms!$A$2:$B$330,2,0)</f>
        <v>Anthoxanthum alpinum</v>
      </c>
      <c r="C9777" t="s">
        <v>12</v>
      </c>
      <c r="D9777" t="s">
        <v>13</v>
      </c>
      <c r="E9777">
        <v>1</v>
      </c>
      <c r="G9777" t="s">
        <v>75</v>
      </c>
    </row>
    <row r="9778" spans="1:7" x14ac:dyDescent="0.25">
      <c r="A9778">
        <v>712</v>
      </c>
      <c r="B9778" t="str">
        <f>VLOOKUP(CONCATENATE(C9778,"_",D9778),acronyms!$A$2:$B$330,2,0)</f>
        <v>Avenula versicolor</v>
      </c>
      <c r="C9778" t="s">
        <v>14</v>
      </c>
      <c r="D9778" t="s">
        <v>15</v>
      </c>
      <c r="E9778" t="s">
        <v>11</v>
      </c>
      <c r="G9778" t="s">
        <v>75</v>
      </c>
    </row>
    <row r="9779" spans="1:7" x14ac:dyDescent="0.25">
      <c r="A9779">
        <v>712</v>
      </c>
      <c r="B9779" t="str">
        <f>VLOOKUP(CONCATENATE(C9779,"_",D9779),acronyms!$A$2:$B$330,2,0)</f>
        <v>Carex curvula subsp. curvula</v>
      </c>
      <c r="C9779" t="s">
        <v>54</v>
      </c>
      <c r="D9779" t="s">
        <v>55</v>
      </c>
      <c r="E9779" t="s">
        <v>46</v>
      </c>
      <c r="G9779" t="s">
        <v>75</v>
      </c>
    </row>
    <row r="9780" spans="1:7" x14ac:dyDescent="0.25">
      <c r="A9780">
        <v>712</v>
      </c>
      <c r="B9780" t="str">
        <f>VLOOKUP(CONCATENATE(C9780,"_",D9780),acronyms!$A$2:$B$330,2,0)</f>
        <v>Festuca halleri agg.</v>
      </c>
      <c r="C9780" t="s">
        <v>19</v>
      </c>
      <c r="D9780" t="s">
        <v>58</v>
      </c>
      <c r="E9780">
        <v>1</v>
      </c>
      <c r="G9780" t="s">
        <v>75</v>
      </c>
    </row>
    <row r="9781" spans="1:7" x14ac:dyDescent="0.25">
      <c r="A9781">
        <v>712</v>
      </c>
      <c r="B9781" t="str">
        <f>VLOOKUP(CONCATENATE(C9781,"_",D9781),acronyms!$A$2:$B$330,2,0)</f>
        <v>Geum montanum</v>
      </c>
      <c r="C9781" t="s">
        <v>25</v>
      </c>
      <c r="D9781" t="s">
        <v>26</v>
      </c>
      <c r="E9781">
        <v>1</v>
      </c>
      <c r="G9781" t="s">
        <v>75</v>
      </c>
    </row>
    <row r="9782" spans="1:7" x14ac:dyDescent="0.25">
      <c r="A9782">
        <v>712</v>
      </c>
      <c r="B9782" t="str">
        <f>VLOOKUP(CONCATENATE(C9782,"_",D9782),acronyms!$A$2:$B$330,2,0)</f>
        <v>Gnaphalium supinum</v>
      </c>
      <c r="C9782" t="s">
        <v>77</v>
      </c>
      <c r="D9782" t="s">
        <v>78</v>
      </c>
      <c r="E9782" t="s">
        <v>18</v>
      </c>
      <c r="G9782" t="s">
        <v>75</v>
      </c>
    </row>
    <row r="9783" spans="1:7" x14ac:dyDescent="0.25">
      <c r="A9783">
        <v>712</v>
      </c>
      <c r="B9783" t="str">
        <f>VLOOKUP(CONCATENATE(C9783,"_",D9783),acronyms!$A$2:$B$330,2,0)</f>
        <v>Hieracium alpinum s. lat.</v>
      </c>
      <c r="C9783" t="s">
        <v>116</v>
      </c>
      <c r="D9783" t="s">
        <v>13</v>
      </c>
      <c r="E9783" t="s">
        <v>18</v>
      </c>
      <c r="G9783" t="s">
        <v>75</v>
      </c>
    </row>
    <row r="9784" spans="1:7" x14ac:dyDescent="0.25">
      <c r="A9784">
        <v>712</v>
      </c>
      <c r="B9784" t="str">
        <f>VLOOKUP(CONCATENATE(C9784,"_",D9784),acronyms!$A$2:$B$330,2,0)</f>
        <v>Homogyne alpina</v>
      </c>
      <c r="C9784" t="s">
        <v>27</v>
      </c>
      <c r="D9784" t="s">
        <v>13</v>
      </c>
      <c r="E9784">
        <v>1</v>
      </c>
      <c r="G9784" t="s">
        <v>75</v>
      </c>
    </row>
    <row r="9785" spans="1:7" x14ac:dyDescent="0.25">
      <c r="A9785">
        <v>712</v>
      </c>
      <c r="B9785" t="str">
        <f>VLOOKUP(CONCATENATE(C9785,"_",D9785),acronyms!$A$2:$B$330,2,0)</f>
        <v>Leucanthemopsis alpina</v>
      </c>
      <c r="C9785" t="s">
        <v>59</v>
      </c>
      <c r="D9785" t="s">
        <v>13</v>
      </c>
      <c r="E9785" t="s">
        <v>11</v>
      </c>
      <c r="G9785" t="s">
        <v>75</v>
      </c>
    </row>
    <row r="9786" spans="1:7" x14ac:dyDescent="0.25">
      <c r="A9786">
        <v>712</v>
      </c>
      <c r="B9786" t="str">
        <f>VLOOKUP(CONCATENATE(C9786,"_",D9786),acronyms!$A$2:$B$330,2,0)</f>
        <v>Mutellina adonidifolia</v>
      </c>
      <c r="C9786" t="s">
        <v>99</v>
      </c>
      <c r="D9786" t="s">
        <v>100</v>
      </c>
      <c r="E9786">
        <v>1</v>
      </c>
      <c r="G9786" t="s">
        <v>75</v>
      </c>
    </row>
    <row r="9787" spans="1:7" x14ac:dyDescent="0.25">
      <c r="A9787">
        <v>712</v>
      </c>
      <c r="B9787" t="str">
        <f>VLOOKUP(CONCATENATE(C9787,"_",D9787),acronyms!$A$2:$B$330,2,0)</f>
        <v>Phyteuma hemisphaericum</v>
      </c>
      <c r="C9787" t="s">
        <v>91</v>
      </c>
      <c r="D9787" t="s">
        <v>92</v>
      </c>
      <c r="E9787" t="s">
        <v>11</v>
      </c>
      <c r="G9787" t="s">
        <v>75</v>
      </c>
    </row>
    <row r="9788" spans="1:7" x14ac:dyDescent="0.25">
      <c r="A9788">
        <v>712</v>
      </c>
      <c r="B9788" t="str">
        <f>VLOOKUP(CONCATENATE(C9788,"_",D9788),acronyms!$A$2:$B$330,2,0)</f>
        <v>Potentilla aurea</v>
      </c>
      <c r="C9788" t="s">
        <v>34</v>
      </c>
      <c r="D9788" t="s">
        <v>35</v>
      </c>
      <c r="E9788" t="s">
        <v>11</v>
      </c>
      <c r="G9788" t="s">
        <v>75</v>
      </c>
    </row>
    <row r="9789" spans="1:7" x14ac:dyDescent="0.25">
      <c r="A9789">
        <v>712</v>
      </c>
      <c r="B9789" t="str">
        <f>VLOOKUP(CONCATENATE(C9789,"_",D9789),acronyms!$A$2:$B$330,2,0)</f>
        <v>Primula glutinosa</v>
      </c>
      <c r="C9789" t="s">
        <v>69</v>
      </c>
      <c r="D9789" t="s">
        <v>70</v>
      </c>
      <c r="E9789" t="s">
        <v>18</v>
      </c>
      <c r="G9789" t="s">
        <v>75</v>
      </c>
    </row>
    <row r="9790" spans="1:7" x14ac:dyDescent="0.25">
      <c r="A9790">
        <v>712</v>
      </c>
      <c r="B9790" t="str">
        <f>VLOOKUP(CONCATENATE(C9790,"_",D9790),acronyms!$A$2:$B$330,2,0)</f>
        <v>Salix herbacea</v>
      </c>
      <c r="C9790" t="s">
        <v>40</v>
      </c>
      <c r="D9790" t="s">
        <v>81</v>
      </c>
      <c r="E9790" t="s">
        <v>46</v>
      </c>
      <c r="G9790" t="s">
        <v>75</v>
      </c>
    </row>
    <row r="9791" spans="1:7" x14ac:dyDescent="0.25">
      <c r="A9791">
        <v>712</v>
      </c>
      <c r="B9791" t="str">
        <f>VLOOKUP(CONCATENATE(C9791,"_",D9791),acronyms!$A$2:$B$330,2,0)</f>
        <v>Scorzoneroides helvetica</v>
      </c>
      <c r="C9791" t="s">
        <v>42</v>
      </c>
      <c r="D9791" t="s">
        <v>41</v>
      </c>
      <c r="E9791" t="s">
        <v>50</v>
      </c>
      <c r="G9791" t="s">
        <v>75</v>
      </c>
    </row>
    <row r="9792" spans="1:7" x14ac:dyDescent="0.25">
      <c r="A9792">
        <v>712</v>
      </c>
      <c r="B9792" t="str">
        <f>VLOOKUP(CONCATENATE(C9792,"_",D9792),acronyms!$A$2:$B$330,2,0)</f>
        <v>Soldanella pusilla</v>
      </c>
      <c r="C9792" t="s">
        <v>44</v>
      </c>
      <c r="D9792" t="s">
        <v>127</v>
      </c>
      <c r="E9792" t="s">
        <v>11</v>
      </c>
      <c r="G9792" t="s">
        <v>75</v>
      </c>
    </row>
    <row r="9793" spans="1:7" x14ac:dyDescent="0.25">
      <c r="A9793">
        <v>712</v>
      </c>
      <c r="B9793" t="str">
        <f>VLOOKUP(CONCATENATE(C9793,"_",D9793),acronyms!$A$2:$B$330,2,0)</f>
        <v>Vaccinium gaultherioides</v>
      </c>
      <c r="C9793" t="s">
        <v>48</v>
      </c>
      <c r="D9793" t="s">
        <v>49</v>
      </c>
      <c r="E9793" t="s">
        <v>46</v>
      </c>
      <c r="G9793" t="s">
        <v>75</v>
      </c>
    </row>
    <row r="9794" spans="1:7" x14ac:dyDescent="0.25">
      <c r="A9794">
        <v>712</v>
      </c>
      <c r="B9794" t="str">
        <f>VLOOKUP(CONCATENATE(C9794,"_",D9794),acronyms!$A$2:$B$330,2,0)</f>
        <v>Vaccinium vitis-idaea</v>
      </c>
      <c r="C9794" t="s">
        <v>48</v>
      </c>
      <c r="D9794" t="s">
        <v>150</v>
      </c>
      <c r="E9794" t="s">
        <v>11</v>
      </c>
      <c r="G9794" t="s">
        <v>75</v>
      </c>
    </row>
    <row r="9795" spans="1:7" x14ac:dyDescent="0.25">
      <c r="A9795">
        <v>713</v>
      </c>
      <c r="B9795" t="str">
        <f>VLOOKUP(CONCATENATE(C9795,"_",D9795),acronyms!$A$2:$B$330,2,0)</f>
        <v>Avenula versicolor</v>
      </c>
      <c r="C9795" t="s">
        <v>14</v>
      </c>
      <c r="D9795" t="s">
        <v>15</v>
      </c>
      <c r="E9795" t="s">
        <v>11</v>
      </c>
      <c r="G9795" t="s">
        <v>8</v>
      </c>
    </row>
    <row r="9796" spans="1:7" x14ac:dyDescent="0.25">
      <c r="A9796">
        <v>713</v>
      </c>
      <c r="B9796" t="str">
        <f>VLOOKUP(CONCATENATE(C9796,"_",D9796),acronyms!$A$2:$B$330,2,0)</f>
        <v>Carex curvula subsp. curvula</v>
      </c>
      <c r="C9796" t="s">
        <v>54</v>
      </c>
      <c r="D9796" t="s">
        <v>55</v>
      </c>
      <c r="E9796" t="s">
        <v>11</v>
      </c>
      <c r="G9796" t="s">
        <v>8</v>
      </c>
    </row>
    <row r="9797" spans="1:7" x14ac:dyDescent="0.25">
      <c r="A9797">
        <v>713</v>
      </c>
      <c r="B9797" t="str">
        <f>VLOOKUP(CONCATENATE(C9797,"_",D9797),acronyms!$A$2:$B$330,2,0)</f>
        <v>Hieracium alpinum s. lat.</v>
      </c>
      <c r="C9797" t="s">
        <v>116</v>
      </c>
      <c r="D9797" t="s">
        <v>13</v>
      </c>
      <c r="E9797" t="s">
        <v>11</v>
      </c>
      <c r="G9797" t="s">
        <v>8</v>
      </c>
    </row>
    <row r="9798" spans="1:7" x14ac:dyDescent="0.25">
      <c r="A9798">
        <v>713</v>
      </c>
      <c r="B9798" t="str">
        <f>VLOOKUP(CONCATENATE(C9798,"_",D9798),acronyms!$A$2:$B$330,2,0)</f>
        <v>Lloydia serotina</v>
      </c>
      <c r="C9798" t="s">
        <v>317</v>
      </c>
      <c r="D9798" t="s">
        <v>318</v>
      </c>
      <c r="E9798" t="s">
        <v>11</v>
      </c>
      <c r="G9798" t="s">
        <v>8</v>
      </c>
    </row>
    <row r="9799" spans="1:7" x14ac:dyDescent="0.25">
      <c r="A9799">
        <v>713</v>
      </c>
      <c r="B9799" t="str">
        <f>VLOOKUP(CONCATENATE(C9799,"_",D9799),acronyms!$A$2:$B$330,2,0)</f>
        <v>Luzula spicata</v>
      </c>
      <c r="C9799" t="s">
        <v>30</v>
      </c>
      <c r="D9799" t="s">
        <v>60</v>
      </c>
      <c r="E9799" t="s">
        <v>11</v>
      </c>
      <c r="G9799" t="s">
        <v>8</v>
      </c>
    </row>
    <row r="9800" spans="1:7" x14ac:dyDescent="0.25">
      <c r="A9800">
        <v>713</v>
      </c>
      <c r="B9800" t="str">
        <f>VLOOKUP(CONCATENATE(C9800,"_",D9800),acronyms!$A$2:$B$330,2,0)</f>
        <v>Oreochloa disticha</v>
      </c>
      <c r="C9800" t="s">
        <v>64</v>
      </c>
      <c r="D9800" t="s">
        <v>65</v>
      </c>
      <c r="E9800" t="s">
        <v>46</v>
      </c>
      <c r="G9800" t="s">
        <v>8</v>
      </c>
    </row>
    <row r="9801" spans="1:7" x14ac:dyDescent="0.25">
      <c r="A9801">
        <v>713</v>
      </c>
      <c r="B9801" t="str">
        <f>VLOOKUP(CONCATENATE(C9801,"_",D9801),acronyms!$A$2:$B$330,2,0)</f>
        <v>Persicaria vivipara</v>
      </c>
      <c r="C9801" t="s">
        <v>32</v>
      </c>
      <c r="D9801" t="s">
        <v>33</v>
      </c>
      <c r="E9801" t="s">
        <v>50</v>
      </c>
      <c r="G9801" t="s">
        <v>8</v>
      </c>
    </row>
    <row r="9802" spans="1:7" x14ac:dyDescent="0.25">
      <c r="A9802">
        <v>713</v>
      </c>
      <c r="B9802" t="str">
        <f>VLOOKUP(CONCATENATE(C9802,"_",D9802),acronyms!$A$2:$B$330,2,0)</f>
        <v>Primula glutinosa</v>
      </c>
      <c r="C9802" t="s">
        <v>69</v>
      </c>
      <c r="D9802" t="s">
        <v>70</v>
      </c>
      <c r="E9802" t="s">
        <v>50</v>
      </c>
      <c r="G9802" t="s">
        <v>8</v>
      </c>
    </row>
    <row r="9803" spans="1:7" x14ac:dyDescent="0.25">
      <c r="A9803">
        <v>713</v>
      </c>
      <c r="B9803" t="str">
        <f>VLOOKUP(CONCATENATE(C9803,"_",D9803),acronyms!$A$2:$B$330,2,0)</f>
        <v>Salix herbacea</v>
      </c>
      <c r="C9803" t="s">
        <v>40</v>
      </c>
      <c r="D9803" t="s">
        <v>81</v>
      </c>
      <c r="E9803" t="s">
        <v>50</v>
      </c>
      <c r="G9803" t="s">
        <v>8</v>
      </c>
    </row>
    <row r="9804" spans="1:7" x14ac:dyDescent="0.25">
      <c r="A9804">
        <v>713</v>
      </c>
      <c r="B9804" t="str">
        <f>VLOOKUP(CONCATENATE(C9804,"_",D9804),acronyms!$A$2:$B$330,2,0)</f>
        <v>Saxifraga bryoides</v>
      </c>
      <c r="C9804" t="s">
        <v>71</v>
      </c>
      <c r="D9804" t="s">
        <v>72</v>
      </c>
      <c r="E9804" t="s">
        <v>11</v>
      </c>
      <c r="G9804" t="s">
        <v>8</v>
      </c>
    </row>
    <row r="9805" spans="1:7" x14ac:dyDescent="0.25">
      <c r="A9805">
        <v>713</v>
      </c>
      <c r="B9805" t="str">
        <f>VLOOKUP(CONCATENATE(C9805,"_",D9805),acronyms!$A$2:$B$330,2,0)</f>
        <v>Silene acaulis subsp. exscapa</v>
      </c>
      <c r="C9805" t="s">
        <v>43</v>
      </c>
      <c r="D9805" t="s">
        <v>73</v>
      </c>
      <c r="E9805" t="s">
        <v>50</v>
      </c>
      <c r="G9805" t="s">
        <v>8</v>
      </c>
    </row>
    <row r="9806" spans="1:7" x14ac:dyDescent="0.25">
      <c r="A9806">
        <v>715</v>
      </c>
      <c r="B9806" t="str">
        <f>VLOOKUP(CONCATENATE(C9806,"_",D9806),acronyms!$A$2:$B$330,2,0)</f>
        <v>Cerastium uniflorum</v>
      </c>
      <c r="C9806" t="s">
        <v>136</v>
      </c>
      <c r="D9806" t="s">
        <v>57</v>
      </c>
      <c r="E9806">
        <v>1</v>
      </c>
      <c r="G9806" t="s">
        <v>137</v>
      </c>
    </row>
    <row r="9807" spans="1:7" x14ac:dyDescent="0.25">
      <c r="A9807">
        <v>715</v>
      </c>
      <c r="B9807" t="str">
        <f>VLOOKUP(CONCATENATE(C9807,"_",D9807),acronyms!$A$2:$B$330,2,0)</f>
        <v>Draba fladnizensis</v>
      </c>
      <c r="C9807" t="s">
        <v>233</v>
      </c>
      <c r="D9807" t="s">
        <v>234</v>
      </c>
      <c r="E9807" t="s">
        <v>11</v>
      </c>
      <c r="G9807" t="s">
        <v>137</v>
      </c>
    </row>
    <row r="9808" spans="1:7" x14ac:dyDescent="0.25">
      <c r="A9808">
        <v>715</v>
      </c>
      <c r="B9808" t="str">
        <f>VLOOKUP(CONCATENATE(C9808,"_",D9808),acronyms!$A$2:$B$330,2,0)</f>
        <v>Erigeron uniflorus</v>
      </c>
      <c r="C9808" t="s">
        <v>133</v>
      </c>
      <c r="D9808" t="s">
        <v>57</v>
      </c>
      <c r="E9808" t="s">
        <v>18</v>
      </c>
      <c r="G9808" t="s">
        <v>137</v>
      </c>
    </row>
    <row r="9809" spans="1:7" x14ac:dyDescent="0.25">
      <c r="A9809">
        <v>715</v>
      </c>
      <c r="B9809" t="str">
        <f>VLOOKUP(CONCATENATE(C9809,"_",D9809),acronyms!$A$2:$B$330,2,0)</f>
        <v>Festuca halleri agg.</v>
      </c>
      <c r="C9809" t="s">
        <v>182</v>
      </c>
      <c r="D9809" t="s">
        <v>58</v>
      </c>
      <c r="E9809" t="s">
        <v>50</v>
      </c>
      <c r="G9809" t="s">
        <v>137</v>
      </c>
    </row>
    <row r="9810" spans="1:7" x14ac:dyDescent="0.25">
      <c r="A9810">
        <v>715</v>
      </c>
      <c r="B9810" t="str">
        <f>VLOOKUP(CONCATENATE(C9810,"_",D9810),acronyms!$A$2:$B$330,2,0)</f>
        <v>Gentiana bavarica</v>
      </c>
      <c r="C9810" t="s">
        <v>211</v>
      </c>
      <c r="D9810" t="s">
        <v>84</v>
      </c>
      <c r="E9810" t="s">
        <v>11</v>
      </c>
      <c r="G9810" t="s">
        <v>137</v>
      </c>
    </row>
    <row r="9811" spans="1:7" x14ac:dyDescent="0.25">
      <c r="A9811">
        <v>715</v>
      </c>
      <c r="B9811" t="str">
        <f>VLOOKUP(CONCATENATE(C9811,"_",D9811),acronyms!$A$2:$B$330,2,0)</f>
        <v>Poa laxa</v>
      </c>
      <c r="C9811" t="s">
        <v>140</v>
      </c>
      <c r="D9811" t="s">
        <v>80</v>
      </c>
      <c r="E9811" t="s">
        <v>18</v>
      </c>
      <c r="G9811" t="s">
        <v>137</v>
      </c>
    </row>
    <row r="9812" spans="1:7" x14ac:dyDescent="0.25">
      <c r="A9812">
        <v>715</v>
      </c>
      <c r="B9812" t="str">
        <f>VLOOKUP(CONCATENATE(C9812,"_",D9812),acronyms!$A$2:$B$330,2,0)</f>
        <v>Potentilla frigida</v>
      </c>
      <c r="C9812" t="s">
        <v>189</v>
      </c>
      <c r="D9812" t="s">
        <v>117</v>
      </c>
      <c r="E9812">
        <v>1</v>
      </c>
      <c r="G9812" t="s">
        <v>137</v>
      </c>
    </row>
    <row r="9813" spans="1:7" x14ac:dyDescent="0.25">
      <c r="A9813">
        <v>715</v>
      </c>
      <c r="B9813" t="str">
        <f>VLOOKUP(CONCATENATE(C9813,"_",D9813),acronyms!$A$2:$B$330,2,0)</f>
        <v>Ranunculus glacialis</v>
      </c>
      <c r="C9813" t="s">
        <v>190</v>
      </c>
      <c r="D9813" t="s">
        <v>85</v>
      </c>
      <c r="E9813" t="s">
        <v>18</v>
      </c>
      <c r="G9813" t="s">
        <v>137</v>
      </c>
    </row>
    <row r="9814" spans="1:7" x14ac:dyDescent="0.25">
      <c r="A9814">
        <v>715</v>
      </c>
      <c r="B9814" t="str">
        <f>VLOOKUP(CONCATENATE(C9814,"_",D9814),acronyms!$A$2:$B$330,2,0)</f>
        <v>Saxifraga bryoides</v>
      </c>
      <c r="C9814" t="s">
        <v>141</v>
      </c>
      <c r="D9814" t="s">
        <v>72</v>
      </c>
      <c r="E9814" t="s">
        <v>11</v>
      </c>
      <c r="G9814" t="s">
        <v>137</v>
      </c>
    </row>
    <row r="9815" spans="1:7" x14ac:dyDescent="0.25">
      <c r="A9815">
        <v>715</v>
      </c>
      <c r="B9815" t="str">
        <f>VLOOKUP(CONCATENATE(C9815,"_",D9815),acronyms!$A$2:$B$330,2,0)</f>
        <v>Saxifraga exarata</v>
      </c>
      <c r="C9815" t="s">
        <v>141</v>
      </c>
      <c r="D9815" t="s">
        <v>87</v>
      </c>
      <c r="E9815" t="s">
        <v>18</v>
      </c>
      <c r="G9815" t="s">
        <v>137</v>
      </c>
    </row>
    <row r="9816" spans="1:7" x14ac:dyDescent="0.25">
      <c r="A9816">
        <v>715</v>
      </c>
      <c r="B9816" t="str">
        <f>VLOOKUP(CONCATENATE(C9816,"_",D9816),acronyms!$A$2:$B$330,2,0)</f>
        <v>Saxifraga oppositifolia s. str.</v>
      </c>
      <c r="C9816" t="s">
        <v>141</v>
      </c>
      <c r="D9816" t="s">
        <v>120</v>
      </c>
      <c r="E9816" t="s">
        <v>50</v>
      </c>
      <c r="G9816" t="s">
        <v>137</v>
      </c>
    </row>
    <row r="9817" spans="1:7" x14ac:dyDescent="0.25">
      <c r="A9817">
        <v>716</v>
      </c>
      <c r="B9817" t="str">
        <f>VLOOKUP(CONCATENATE(C9817,"_",D9817),acronyms!$A$2:$B$330,2,0)</f>
        <v>no vegetation</v>
      </c>
      <c r="C9817" t="s">
        <v>167</v>
      </c>
      <c r="D9817" t="s">
        <v>168</v>
      </c>
      <c r="E9817">
        <v>5</v>
      </c>
      <c r="G9817" t="s">
        <v>75</v>
      </c>
    </row>
    <row r="9818" spans="1:7" x14ac:dyDescent="0.25">
      <c r="A9818">
        <v>717</v>
      </c>
      <c r="B9818" t="str">
        <f>VLOOKUP(CONCATENATE(C9818,"_",D9818),acronyms!$A$2:$B$330,2,0)</f>
        <v>Carex sempervirens</v>
      </c>
      <c r="C9818" t="s">
        <v>54</v>
      </c>
      <c r="D9818" t="s">
        <v>95</v>
      </c>
      <c r="E9818">
        <v>3</v>
      </c>
      <c r="G9818" t="s">
        <v>228</v>
      </c>
    </row>
    <row r="9819" spans="1:7" x14ac:dyDescent="0.25">
      <c r="A9819">
        <v>717</v>
      </c>
      <c r="B9819" t="str">
        <f>VLOOKUP(CONCATENATE(C9819,"_",D9819),acronyms!$A$2:$B$330,2,0)</f>
        <v>Festuca halleri agg.</v>
      </c>
      <c r="C9819" t="s">
        <v>19</v>
      </c>
      <c r="D9819" t="s">
        <v>58</v>
      </c>
      <c r="E9819" t="s">
        <v>11</v>
      </c>
      <c r="G9819" t="s">
        <v>228</v>
      </c>
    </row>
    <row r="9820" spans="1:7" x14ac:dyDescent="0.25">
      <c r="A9820">
        <v>717</v>
      </c>
      <c r="B9820" t="str">
        <f>VLOOKUP(CONCATENATE(C9820,"_",D9820),acronyms!$A$2:$B$330,2,0)</f>
        <v>Festuca nigrescens</v>
      </c>
      <c r="C9820" t="s">
        <v>19</v>
      </c>
      <c r="D9820" t="s">
        <v>172</v>
      </c>
      <c r="E9820" t="s">
        <v>11</v>
      </c>
      <c r="G9820" t="s">
        <v>228</v>
      </c>
    </row>
    <row r="9821" spans="1:7" x14ac:dyDescent="0.25">
      <c r="A9821">
        <v>717</v>
      </c>
      <c r="B9821" t="str">
        <f>VLOOKUP(CONCATENATE(C9821,"_",D9821),acronyms!$A$2:$B$330,2,0)</f>
        <v>Juniperus communis subsp. nana</v>
      </c>
      <c r="C9821" t="s">
        <v>132</v>
      </c>
      <c r="D9821" t="s">
        <v>156</v>
      </c>
      <c r="E9821" t="s">
        <v>46</v>
      </c>
      <c r="G9821" t="s">
        <v>228</v>
      </c>
    </row>
    <row r="9822" spans="1:7" x14ac:dyDescent="0.25">
      <c r="A9822">
        <v>717</v>
      </c>
      <c r="B9822" t="str">
        <f>VLOOKUP(CONCATENATE(C9822,"_",D9822),acronyms!$A$2:$B$330,2,0)</f>
        <v>Loiseleuria procumbens</v>
      </c>
      <c r="C9822" t="s">
        <v>155</v>
      </c>
      <c r="D9822" t="s">
        <v>130</v>
      </c>
      <c r="E9822" t="s">
        <v>50</v>
      </c>
      <c r="G9822" t="s">
        <v>228</v>
      </c>
    </row>
    <row r="9823" spans="1:7" x14ac:dyDescent="0.25">
      <c r="A9823">
        <v>717</v>
      </c>
      <c r="B9823" t="str">
        <f>VLOOKUP(CONCATENATE(C9823,"_",D9823),acronyms!$A$2:$B$330,2,0)</f>
        <v>Phyteuma hemisphaericum</v>
      </c>
      <c r="C9823" t="s">
        <v>91</v>
      </c>
      <c r="D9823" t="s">
        <v>92</v>
      </c>
      <c r="E9823" t="s">
        <v>11</v>
      </c>
      <c r="G9823" t="s">
        <v>228</v>
      </c>
    </row>
    <row r="9824" spans="1:7" x14ac:dyDescent="0.25">
      <c r="A9824">
        <v>717</v>
      </c>
      <c r="B9824" t="str">
        <f>VLOOKUP(CONCATENATE(C9824,"_",D9824),acronyms!$A$2:$B$330,2,0)</f>
        <v>Salix retusa s. str.</v>
      </c>
      <c r="C9824" t="s">
        <v>40</v>
      </c>
      <c r="D9824" t="s">
        <v>319</v>
      </c>
      <c r="E9824" t="s">
        <v>18</v>
      </c>
      <c r="G9824" t="s">
        <v>228</v>
      </c>
    </row>
    <row r="9825" spans="1:7" x14ac:dyDescent="0.25">
      <c r="A9825">
        <v>717</v>
      </c>
      <c r="B9825" t="str">
        <f>VLOOKUP(CONCATENATE(C9825,"_",D9825),acronyms!$A$2:$B$330,2,0)</f>
        <v>Scorzoneroides helvetica</v>
      </c>
      <c r="C9825" t="s">
        <v>42</v>
      </c>
      <c r="D9825" t="s">
        <v>41</v>
      </c>
      <c r="E9825" t="s">
        <v>11</v>
      </c>
      <c r="G9825" t="s">
        <v>228</v>
      </c>
    </row>
    <row r="9826" spans="1:7" x14ac:dyDescent="0.25">
      <c r="A9826">
        <v>717</v>
      </c>
      <c r="B9826" t="str">
        <f>VLOOKUP(CONCATENATE(C9826,"_",D9826),acronyms!$A$2:$B$330,2,0)</f>
        <v>Solidago virgaurea subsp. minuta</v>
      </c>
      <c r="C9826" t="s">
        <v>44</v>
      </c>
      <c r="D9826" t="s">
        <v>45</v>
      </c>
      <c r="E9826" t="s">
        <v>18</v>
      </c>
      <c r="G9826" t="s">
        <v>228</v>
      </c>
    </row>
    <row r="9827" spans="1:7" x14ac:dyDescent="0.25">
      <c r="A9827">
        <v>717</v>
      </c>
      <c r="B9827" t="str">
        <f>VLOOKUP(CONCATENATE(C9827,"_",D9827),acronyms!$A$2:$B$330,2,0)</f>
        <v>Vaccinium gaultherioides</v>
      </c>
      <c r="C9827" t="s">
        <v>48</v>
      </c>
      <c r="D9827" t="s">
        <v>49</v>
      </c>
      <c r="E9827" t="s">
        <v>46</v>
      </c>
      <c r="G9827" t="s">
        <v>228</v>
      </c>
    </row>
    <row r="9828" spans="1:7" x14ac:dyDescent="0.25">
      <c r="A9828">
        <v>717</v>
      </c>
      <c r="B9828" t="str">
        <f>VLOOKUP(CONCATENATE(C9828,"_",D9828),acronyms!$A$2:$B$330,2,0)</f>
        <v>Vaccinium vitis-idaea</v>
      </c>
      <c r="C9828" t="s">
        <v>48</v>
      </c>
      <c r="D9828" t="s">
        <v>150</v>
      </c>
      <c r="E9828" t="s">
        <v>11</v>
      </c>
      <c r="G9828" t="s">
        <v>228</v>
      </c>
    </row>
    <row r="9829" spans="1:7" x14ac:dyDescent="0.25">
      <c r="A9829">
        <v>718</v>
      </c>
      <c r="B9829" t="str">
        <f>VLOOKUP(CONCATENATE(C9829,"_",D9829),acronyms!$A$2:$B$330,2,0)</f>
        <v>Avenella flexuosa</v>
      </c>
      <c r="C9829" t="s">
        <v>14</v>
      </c>
      <c r="D9829" t="s">
        <v>126</v>
      </c>
      <c r="E9829" t="s">
        <v>11</v>
      </c>
      <c r="G9829" t="s">
        <v>8</v>
      </c>
    </row>
    <row r="9830" spans="1:7" x14ac:dyDescent="0.25">
      <c r="A9830">
        <v>718</v>
      </c>
      <c r="B9830" t="str">
        <f>VLOOKUP(CONCATENATE(C9830,"_",D9830),acronyms!$A$2:$B$330,2,0)</f>
        <v>Avenula versicolor</v>
      </c>
      <c r="C9830" t="s">
        <v>14</v>
      </c>
      <c r="D9830" t="s">
        <v>15</v>
      </c>
      <c r="E9830" t="s">
        <v>11</v>
      </c>
      <c r="G9830" t="s">
        <v>8</v>
      </c>
    </row>
    <row r="9831" spans="1:7" x14ac:dyDescent="0.25">
      <c r="A9831">
        <v>718</v>
      </c>
      <c r="B9831" t="str">
        <f>VLOOKUP(CONCATENATE(C9831,"_",D9831),acronyms!$A$2:$B$330,2,0)</f>
        <v>Bartsia alpina</v>
      </c>
      <c r="C9831" t="s">
        <v>94</v>
      </c>
      <c r="D9831" t="s">
        <v>13</v>
      </c>
      <c r="E9831" t="s">
        <v>11</v>
      </c>
      <c r="G9831" t="s">
        <v>8</v>
      </c>
    </row>
    <row r="9832" spans="1:7" x14ac:dyDescent="0.25">
      <c r="A9832">
        <v>718</v>
      </c>
      <c r="B9832" t="str">
        <f>VLOOKUP(CONCATENATE(C9832,"_",D9832),acronyms!$A$2:$B$330,2,0)</f>
        <v>Calluna vulgaris</v>
      </c>
      <c r="C9832" t="s">
        <v>154</v>
      </c>
      <c r="D9832" t="s">
        <v>10</v>
      </c>
      <c r="E9832" t="s">
        <v>50</v>
      </c>
      <c r="G9832" t="s">
        <v>8</v>
      </c>
    </row>
    <row r="9833" spans="1:7" x14ac:dyDescent="0.25">
      <c r="A9833">
        <v>718</v>
      </c>
      <c r="B9833" t="str">
        <f>VLOOKUP(CONCATENATE(C9833,"_",D9833),acronyms!$A$2:$B$330,2,0)</f>
        <v>Campanula barbata subsp. barbata</v>
      </c>
      <c r="C9833" t="s">
        <v>16</v>
      </c>
      <c r="D9833" t="s">
        <v>94</v>
      </c>
      <c r="E9833">
        <v>1</v>
      </c>
      <c r="G9833" t="s">
        <v>8</v>
      </c>
    </row>
    <row r="9834" spans="1:7" x14ac:dyDescent="0.25">
      <c r="A9834">
        <v>718</v>
      </c>
      <c r="B9834" t="str">
        <f>VLOOKUP(CONCATENATE(C9834,"_",D9834),acronyms!$A$2:$B$330,2,0)</f>
        <v>Carex sempervirens</v>
      </c>
      <c r="C9834" t="s">
        <v>54</v>
      </c>
      <c r="D9834" t="s">
        <v>95</v>
      </c>
      <c r="E9834" t="s">
        <v>11</v>
      </c>
      <c r="G9834" t="s">
        <v>8</v>
      </c>
    </row>
    <row r="9835" spans="1:7" x14ac:dyDescent="0.25">
      <c r="A9835">
        <v>718</v>
      </c>
      <c r="B9835" t="str">
        <f>VLOOKUP(CONCATENATE(C9835,"_",D9835),acronyms!$A$2:$B$330,2,0)</f>
        <v>Festuca halleri agg.</v>
      </c>
      <c r="C9835" t="s">
        <v>19</v>
      </c>
      <c r="D9835" t="s">
        <v>58</v>
      </c>
      <c r="E9835" t="s">
        <v>11</v>
      </c>
      <c r="G9835" t="s">
        <v>8</v>
      </c>
    </row>
    <row r="9836" spans="1:7" x14ac:dyDescent="0.25">
      <c r="A9836">
        <v>718</v>
      </c>
      <c r="B9836" t="str">
        <f>VLOOKUP(CONCATENATE(C9836,"_",D9836),acronyms!$A$2:$B$330,2,0)</f>
        <v>Geum montanum</v>
      </c>
      <c r="C9836" t="s">
        <v>25</v>
      </c>
      <c r="D9836" t="s">
        <v>26</v>
      </c>
      <c r="E9836" t="s">
        <v>11</v>
      </c>
      <c r="G9836" t="s">
        <v>8</v>
      </c>
    </row>
    <row r="9837" spans="1:7" x14ac:dyDescent="0.25">
      <c r="A9837">
        <v>718</v>
      </c>
      <c r="B9837" t="str">
        <f>VLOOKUP(CONCATENATE(C9837,"_",D9837),acronyms!$A$2:$B$330,2,0)</f>
        <v>Homogyne alpina</v>
      </c>
      <c r="C9837" t="s">
        <v>27</v>
      </c>
      <c r="D9837" t="s">
        <v>13</v>
      </c>
      <c r="E9837" t="s">
        <v>11</v>
      </c>
      <c r="G9837" t="s">
        <v>8</v>
      </c>
    </row>
    <row r="9838" spans="1:7" x14ac:dyDescent="0.25">
      <c r="A9838">
        <v>718</v>
      </c>
      <c r="B9838" t="str">
        <f>VLOOKUP(CONCATENATE(C9838,"_",D9838),acronyms!$A$2:$B$330,2,0)</f>
        <v>Juncus trifidus</v>
      </c>
      <c r="C9838" t="s">
        <v>132</v>
      </c>
      <c r="D9838" t="s">
        <v>108</v>
      </c>
      <c r="E9838" t="s">
        <v>50</v>
      </c>
      <c r="G9838" t="s">
        <v>8</v>
      </c>
    </row>
    <row r="9839" spans="1:7" x14ac:dyDescent="0.25">
      <c r="A9839">
        <v>718</v>
      </c>
      <c r="B9839" t="str">
        <f>VLOOKUP(CONCATENATE(C9839,"_",D9839),acronyms!$A$2:$B$330,2,0)</f>
        <v>Juniperus communis subsp. nana</v>
      </c>
      <c r="C9839" t="s">
        <v>132</v>
      </c>
      <c r="D9839" t="s">
        <v>156</v>
      </c>
      <c r="E9839">
        <v>4</v>
      </c>
      <c r="G9839" t="s">
        <v>8</v>
      </c>
    </row>
    <row r="9840" spans="1:7" x14ac:dyDescent="0.25">
      <c r="A9840">
        <v>718</v>
      </c>
      <c r="B9840" t="str">
        <f>VLOOKUP(CONCATENATE(C9840,"_",D9840),acronyms!$A$2:$B$330,2,0)</f>
        <v>Lotus corniculatus</v>
      </c>
      <c r="C9840" t="s">
        <v>96</v>
      </c>
      <c r="D9840" t="s">
        <v>97</v>
      </c>
      <c r="E9840">
        <v>1</v>
      </c>
      <c r="G9840" t="s">
        <v>8</v>
      </c>
    </row>
    <row r="9841" spans="1:7" x14ac:dyDescent="0.25">
      <c r="A9841">
        <v>718</v>
      </c>
      <c r="B9841" t="str">
        <f>VLOOKUP(CONCATENATE(C9841,"_",D9841),acronyms!$A$2:$B$330,2,0)</f>
        <v>Nardus stricta</v>
      </c>
      <c r="C9841" t="s">
        <v>102</v>
      </c>
      <c r="D9841" t="s">
        <v>103</v>
      </c>
      <c r="E9841" t="s">
        <v>11</v>
      </c>
      <c r="G9841" t="s">
        <v>8</v>
      </c>
    </row>
    <row r="9842" spans="1:7" x14ac:dyDescent="0.25">
      <c r="A9842">
        <v>718</v>
      </c>
      <c r="B9842" t="str">
        <f>VLOOKUP(CONCATENATE(C9842,"_",D9842),acronyms!$A$2:$B$330,2,0)</f>
        <v>Persicaria vivipara</v>
      </c>
      <c r="C9842" t="s">
        <v>32</v>
      </c>
      <c r="D9842" t="s">
        <v>33</v>
      </c>
      <c r="E9842">
        <v>1</v>
      </c>
      <c r="G9842" t="s">
        <v>8</v>
      </c>
    </row>
    <row r="9843" spans="1:7" x14ac:dyDescent="0.25">
      <c r="A9843">
        <v>718</v>
      </c>
      <c r="B9843" t="str">
        <f>VLOOKUP(CONCATENATE(C9843,"_",D9843),acronyms!$A$2:$B$330,2,0)</f>
        <v>Potentilla aurea</v>
      </c>
      <c r="C9843" t="s">
        <v>34</v>
      </c>
      <c r="D9843" t="s">
        <v>35</v>
      </c>
      <c r="E9843" t="s">
        <v>11</v>
      </c>
      <c r="G9843" t="s">
        <v>8</v>
      </c>
    </row>
    <row r="9844" spans="1:7" x14ac:dyDescent="0.25">
      <c r="A9844">
        <v>718</v>
      </c>
      <c r="B9844" t="str">
        <f>VLOOKUP(CONCATENATE(C9844,"_",D9844),acronyms!$A$2:$B$330,2,0)</f>
        <v>Pseudorchis albida subsp. albida</v>
      </c>
      <c r="C9844" t="s">
        <v>169</v>
      </c>
      <c r="D9844" t="s">
        <v>160</v>
      </c>
      <c r="E9844" t="s">
        <v>11</v>
      </c>
      <c r="G9844" t="s">
        <v>8</v>
      </c>
    </row>
    <row r="9845" spans="1:7" x14ac:dyDescent="0.25">
      <c r="A9845">
        <v>718</v>
      </c>
      <c r="B9845" t="str">
        <f>VLOOKUP(CONCATENATE(C9845,"_",D9845),acronyms!$A$2:$B$330,2,0)</f>
        <v>Ranunculus villarsii</v>
      </c>
      <c r="C9845" t="s">
        <v>36</v>
      </c>
      <c r="D9845" t="s">
        <v>37</v>
      </c>
      <c r="E9845">
        <v>1</v>
      </c>
      <c r="G9845" t="s">
        <v>8</v>
      </c>
    </row>
    <row r="9846" spans="1:7" x14ac:dyDescent="0.25">
      <c r="A9846">
        <v>718</v>
      </c>
      <c r="B9846" t="str">
        <f>VLOOKUP(CONCATENATE(C9846,"_",D9846),acronyms!$A$2:$B$330,2,0)</f>
        <v>Rhododendron ferrugineum</v>
      </c>
      <c r="C9846" t="s">
        <v>38</v>
      </c>
      <c r="D9846" t="s">
        <v>39</v>
      </c>
      <c r="E9846" t="s">
        <v>50</v>
      </c>
      <c r="G9846" t="s">
        <v>8</v>
      </c>
    </row>
    <row r="9847" spans="1:7" x14ac:dyDescent="0.25">
      <c r="A9847">
        <v>718</v>
      </c>
      <c r="B9847" t="str">
        <f>VLOOKUP(CONCATENATE(C9847,"_",D9847),acronyms!$A$2:$B$330,2,0)</f>
        <v>Scorzoneroides helvetica</v>
      </c>
      <c r="C9847" t="s">
        <v>42</v>
      </c>
      <c r="D9847" t="s">
        <v>41</v>
      </c>
      <c r="E9847" t="s">
        <v>11</v>
      </c>
      <c r="G9847" t="s">
        <v>8</v>
      </c>
    </row>
    <row r="9848" spans="1:7" x14ac:dyDescent="0.25">
      <c r="A9848">
        <v>718</v>
      </c>
      <c r="B9848" t="str">
        <f>VLOOKUP(CONCATENATE(C9848,"_",D9848),acronyms!$A$2:$B$330,2,0)</f>
        <v>Vaccinium gaultherioides</v>
      </c>
      <c r="C9848" t="s">
        <v>48</v>
      </c>
      <c r="D9848" t="s">
        <v>49</v>
      </c>
      <c r="E9848" t="s">
        <v>46</v>
      </c>
      <c r="G9848" t="s">
        <v>8</v>
      </c>
    </row>
    <row r="9849" spans="1:7" x14ac:dyDescent="0.25">
      <c r="A9849">
        <v>718</v>
      </c>
      <c r="B9849" t="str">
        <f>VLOOKUP(CONCATENATE(C9849,"_",D9849),acronyms!$A$2:$B$330,2,0)</f>
        <v>Vaccinium myrtillus</v>
      </c>
      <c r="C9849" t="s">
        <v>48</v>
      </c>
      <c r="D9849" t="s">
        <v>51</v>
      </c>
      <c r="E9849" t="s">
        <v>46</v>
      </c>
      <c r="G9849" t="s">
        <v>8</v>
      </c>
    </row>
    <row r="9850" spans="1:7" x14ac:dyDescent="0.25">
      <c r="A9850">
        <v>718</v>
      </c>
      <c r="B9850" t="str">
        <f>VLOOKUP(CONCATENATE(C9850,"_",D9850),acronyms!$A$2:$B$330,2,0)</f>
        <v>Vaccinium vitis-idaea</v>
      </c>
      <c r="C9850" t="s">
        <v>48</v>
      </c>
      <c r="D9850" t="s">
        <v>150</v>
      </c>
      <c r="E9850" t="s">
        <v>11</v>
      </c>
      <c r="G9850" t="s">
        <v>8</v>
      </c>
    </row>
    <row r="9851" spans="1:7" x14ac:dyDescent="0.25">
      <c r="A9851">
        <v>720</v>
      </c>
      <c r="B9851" t="str">
        <f>VLOOKUP(CONCATENATE(C9851,"_",D9851),acronyms!$A$2:$B$330,2,0)</f>
        <v>no vegetation</v>
      </c>
      <c r="C9851" t="s">
        <v>167</v>
      </c>
      <c r="D9851" t="s">
        <v>168</v>
      </c>
      <c r="E9851">
        <v>5</v>
      </c>
      <c r="G9851" t="s">
        <v>75</v>
      </c>
    </row>
    <row r="9852" spans="1:7" x14ac:dyDescent="0.25">
      <c r="A9852">
        <v>722</v>
      </c>
      <c r="B9852" t="str">
        <f>VLOOKUP(CONCATENATE(C9852,"_",D9852),acronyms!$A$2:$B$330,2,0)</f>
        <v>Avenula versicolor</v>
      </c>
      <c r="C9852" t="s">
        <v>14</v>
      </c>
      <c r="D9852" t="s">
        <v>15</v>
      </c>
      <c r="E9852" t="s">
        <v>11</v>
      </c>
      <c r="G9852" t="s">
        <v>228</v>
      </c>
    </row>
    <row r="9853" spans="1:7" x14ac:dyDescent="0.25">
      <c r="A9853">
        <v>722</v>
      </c>
      <c r="B9853" t="str">
        <f>VLOOKUP(CONCATENATE(C9853,"_",D9853),acronyms!$A$2:$B$330,2,0)</f>
        <v>Festuca halleri agg.</v>
      </c>
      <c r="C9853" t="s">
        <v>19</v>
      </c>
      <c r="D9853" t="s">
        <v>58</v>
      </c>
      <c r="E9853" t="s">
        <v>11</v>
      </c>
      <c r="G9853" t="s">
        <v>228</v>
      </c>
    </row>
    <row r="9854" spans="1:7" x14ac:dyDescent="0.25">
      <c r="A9854">
        <v>722</v>
      </c>
      <c r="B9854" t="str">
        <f>VLOOKUP(CONCATENATE(C9854,"_",D9854),acronyms!$A$2:$B$330,2,0)</f>
        <v>Juniperus communis subsp. nana</v>
      </c>
      <c r="C9854" t="s">
        <v>132</v>
      </c>
      <c r="D9854" t="s">
        <v>156</v>
      </c>
      <c r="E9854" t="s">
        <v>50</v>
      </c>
      <c r="G9854" t="s">
        <v>228</v>
      </c>
    </row>
    <row r="9855" spans="1:7" x14ac:dyDescent="0.25">
      <c r="A9855">
        <v>722</v>
      </c>
      <c r="B9855" t="str">
        <f>VLOOKUP(CONCATENATE(C9855,"_",D9855),acronyms!$A$2:$B$330,2,0)</f>
        <v>Scorzoneroides helvetica</v>
      </c>
      <c r="C9855" t="s">
        <v>42</v>
      </c>
      <c r="D9855" t="s">
        <v>41</v>
      </c>
      <c r="E9855" t="s">
        <v>11</v>
      </c>
      <c r="G9855" t="s">
        <v>228</v>
      </c>
    </row>
    <row r="9856" spans="1:7" x14ac:dyDescent="0.25">
      <c r="A9856">
        <v>722</v>
      </c>
      <c r="B9856" t="str">
        <f>VLOOKUP(CONCATENATE(C9856,"_",D9856),acronyms!$A$2:$B$330,2,0)</f>
        <v>Senecio incanus subsp. carniolicus</v>
      </c>
      <c r="C9856" t="s">
        <v>146</v>
      </c>
      <c r="D9856" t="s">
        <v>147</v>
      </c>
      <c r="E9856" t="s">
        <v>11</v>
      </c>
      <c r="G9856" t="s">
        <v>228</v>
      </c>
    </row>
    <row r="9857" spans="1:7" x14ac:dyDescent="0.25">
      <c r="A9857">
        <v>722</v>
      </c>
      <c r="B9857" t="str">
        <f>VLOOKUP(CONCATENATE(C9857,"_",D9857),acronyms!$A$2:$B$330,2,0)</f>
        <v>Vaccinium gaultherioides</v>
      </c>
      <c r="C9857" t="s">
        <v>48</v>
      </c>
      <c r="D9857" t="s">
        <v>49</v>
      </c>
      <c r="E9857" t="s">
        <v>11</v>
      </c>
      <c r="G9857" t="s">
        <v>228</v>
      </c>
    </row>
    <row r="9858" spans="1:7" x14ac:dyDescent="0.25">
      <c r="A9858">
        <v>722</v>
      </c>
      <c r="B9858" t="str">
        <f>VLOOKUP(CONCATENATE(C9858,"_",D9858),acronyms!$A$2:$B$330,2,0)</f>
        <v>Vaccinium vitis-idaea</v>
      </c>
      <c r="C9858" t="s">
        <v>48</v>
      </c>
      <c r="D9858" t="s">
        <v>150</v>
      </c>
      <c r="E9858" t="s">
        <v>50</v>
      </c>
      <c r="G9858" t="s">
        <v>228</v>
      </c>
    </row>
    <row r="9859" spans="1:7" x14ac:dyDescent="0.25">
      <c r="A9859">
        <v>723</v>
      </c>
      <c r="B9859" t="str">
        <f>VLOOKUP(CONCATENATE(C9859,"_",D9859),acronyms!$A$2:$B$330,2,0)</f>
        <v>Androsace alpina</v>
      </c>
      <c r="C9859" t="s">
        <v>82</v>
      </c>
      <c r="D9859" t="s">
        <v>13</v>
      </c>
      <c r="E9859" t="s">
        <v>11</v>
      </c>
      <c r="G9859" t="s">
        <v>75</v>
      </c>
    </row>
    <row r="9860" spans="1:7" x14ac:dyDescent="0.25">
      <c r="A9860">
        <v>723</v>
      </c>
      <c r="B9860" t="str">
        <f>VLOOKUP(CONCATENATE(C9860,"_",D9860),acronyms!$A$2:$B$330,2,0)</f>
        <v>Ranunculus glacialis</v>
      </c>
      <c r="C9860" t="s">
        <v>36</v>
      </c>
      <c r="D9860" t="s">
        <v>85</v>
      </c>
      <c r="E9860" t="s">
        <v>11</v>
      </c>
      <c r="G9860" t="s">
        <v>75</v>
      </c>
    </row>
    <row r="9861" spans="1:7" x14ac:dyDescent="0.25">
      <c r="A9861">
        <v>723</v>
      </c>
      <c r="B9861" t="str">
        <f>VLOOKUP(CONCATENATE(C9861,"_",D9861),acronyms!$A$2:$B$330,2,0)</f>
        <v>Saxifraga oppositifolia s. str.</v>
      </c>
      <c r="C9861" t="s">
        <v>71</v>
      </c>
      <c r="D9861" t="s">
        <v>120</v>
      </c>
      <c r="E9861" t="s">
        <v>11</v>
      </c>
      <c r="G9861" t="s">
        <v>75</v>
      </c>
    </row>
    <row r="9862" spans="1:7" x14ac:dyDescent="0.25">
      <c r="A9862">
        <v>724</v>
      </c>
      <c r="B9862" t="str">
        <f>VLOOKUP(CONCATENATE(C9862,"_",D9862),acronyms!$A$2:$B$330,2,0)</f>
        <v>Cerastium uniflorum</v>
      </c>
      <c r="C9862" t="s">
        <v>56</v>
      </c>
      <c r="D9862" t="s">
        <v>57</v>
      </c>
      <c r="E9862" t="s">
        <v>11</v>
      </c>
      <c r="G9862" t="s">
        <v>75</v>
      </c>
    </row>
    <row r="9863" spans="1:7" x14ac:dyDescent="0.25">
      <c r="A9863">
        <v>724</v>
      </c>
      <c r="B9863" t="str">
        <f>VLOOKUP(CONCATENATE(C9863,"_",D9863),acronyms!$A$2:$B$330,2,0)</f>
        <v>Erigeron uniflorus</v>
      </c>
      <c r="C9863" t="s">
        <v>83</v>
      </c>
      <c r="D9863" t="s">
        <v>57</v>
      </c>
      <c r="E9863" t="s">
        <v>18</v>
      </c>
      <c r="G9863" t="s">
        <v>75</v>
      </c>
    </row>
    <row r="9864" spans="1:7" x14ac:dyDescent="0.25">
      <c r="A9864">
        <v>724</v>
      </c>
      <c r="B9864" t="str">
        <f>VLOOKUP(CONCATENATE(C9864,"_",D9864),acronyms!$A$2:$B$330,2,0)</f>
        <v>Festuca halleri agg.</v>
      </c>
      <c r="C9864" t="s">
        <v>19</v>
      </c>
      <c r="D9864" t="s">
        <v>58</v>
      </c>
      <c r="E9864" t="s">
        <v>50</v>
      </c>
      <c r="G9864" t="s">
        <v>75</v>
      </c>
    </row>
    <row r="9865" spans="1:7" x14ac:dyDescent="0.25">
      <c r="A9865">
        <v>724</v>
      </c>
      <c r="B9865" t="str">
        <f>VLOOKUP(CONCATENATE(C9865,"_",D9865),acronyms!$A$2:$B$330,2,0)</f>
        <v>Gentiana bavarica</v>
      </c>
      <c r="C9865" t="s">
        <v>21</v>
      </c>
      <c r="D9865" t="s">
        <v>84</v>
      </c>
      <c r="E9865" t="s">
        <v>11</v>
      </c>
      <c r="G9865" t="s">
        <v>75</v>
      </c>
    </row>
    <row r="9866" spans="1:7" x14ac:dyDescent="0.25">
      <c r="A9866">
        <v>724</v>
      </c>
      <c r="B9866" t="str">
        <f>VLOOKUP(CONCATENATE(C9866,"_",D9866),acronyms!$A$2:$B$330,2,0)</f>
        <v>Leucanthemopsis alpina</v>
      </c>
      <c r="C9866" t="s">
        <v>59</v>
      </c>
      <c r="D9866" t="s">
        <v>13</v>
      </c>
      <c r="E9866" t="s">
        <v>50</v>
      </c>
      <c r="G9866" t="s">
        <v>75</v>
      </c>
    </row>
    <row r="9867" spans="1:7" x14ac:dyDescent="0.25">
      <c r="A9867">
        <v>724</v>
      </c>
      <c r="B9867" t="str">
        <f>VLOOKUP(CONCATENATE(C9867,"_",D9867),acronyms!$A$2:$B$330,2,0)</f>
        <v>Luzula spicata</v>
      </c>
      <c r="C9867" t="s">
        <v>30</v>
      </c>
      <c r="D9867" t="s">
        <v>60</v>
      </c>
      <c r="E9867" t="s">
        <v>50</v>
      </c>
      <c r="G9867" t="s">
        <v>75</v>
      </c>
    </row>
    <row r="9868" spans="1:7" x14ac:dyDescent="0.25">
      <c r="A9868">
        <v>724</v>
      </c>
      <c r="B9868" t="str">
        <f>VLOOKUP(CONCATENATE(C9868,"_",D9868),acronyms!$A$2:$B$330,2,0)</f>
        <v>Minuartia gerardii</v>
      </c>
      <c r="C9868" t="s">
        <v>62</v>
      </c>
      <c r="D9868" t="s">
        <v>23</v>
      </c>
      <c r="E9868" t="s">
        <v>18</v>
      </c>
      <c r="G9868" t="s">
        <v>75</v>
      </c>
    </row>
    <row r="9869" spans="1:7" x14ac:dyDescent="0.25">
      <c r="A9869">
        <v>724</v>
      </c>
      <c r="B9869" t="str">
        <f>VLOOKUP(CONCATENATE(C9869,"_",D9869),acronyms!$A$2:$B$330,2,0)</f>
        <v>Minuartia sedoides</v>
      </c>
      <c r="C9869" t="s">
        <v>62</v>
      </c>
      <c r="D9869" t="s">
        <v>63</v>
      </c>
      <c r="E9869">
        <v>1</v>
      </c>
      <c r="G9869" t="s">
        <v>75</v>
      </c>
    </row>
    <row r="9870" spans="1:7" x14ac:dyDescent="0.25">
      <c r="A9870">
        <v>724</v>
      </c>
      <c r="B9870" t="str">
        <f>VLOOKUP(CONCATENATE(C9870,"_",D9870),acronyms!$A$2:$B$330,2,0)</f>
        <v>Poa laxa</v>
      </c>
      <c r="C9870" t="s">
        <v>79</v>
      </c>
      <c r="D9870" t="s">
        <v>80</v>
      </c>
      <c r="E9870" t="s">
        <v>18</v>
      </c>
      <c r="G9870" t="s">
        <v>75</v>
      </c>
    </row>
    <row r="9871" spans="1:7" x14ac:dyDescent="0.25">
      <c r="A9871">
        <v>724</v>
      </c>
      <c r="B9871" t="str">
        <f>VLOOKUP(CONCATENATE(C9871,"_",D9871),acronyms!$A$2:$B$330,2,0)</f>
        <v>Primula glutinosa</v>
      </c>
      <c r="C9871" t="s">
        <v>69</v>
      </c>
      <c r="D9871" t="s">
        <v>70</v>
      </c>
      <c r="E9871">
        <v>1</v>
      </c>
      <c r="G9871" t="s">
        <v>75</v>
      </c>
    </row>
    <row r="9872" spans="1:7" x14ac:dyDescent="0.25">
      <c r="A9872">
        <v>724</v>
      </c>
      <c r="B9872" t="str">
        <f>VLOOKUP(CONCATENATE(C9872,"_",D9872),acronyms!$A$2:$B$330,2,0)</f>
        <v>Ranunculus glacialis</v>
      </c>
      <c r="C9872" t="s">
        <v>36</v>
      </c>
      <c r="D9872" t="s">
        <v>85</v>
      </c>
      <c r="E9872" t="s">
        <v>18</v>
      </c>
      <c r="G9872" t="s">
        <v>75</v>
      </c>
    </row>
    <row r="9873" spans="1:7" x14ac:dyDescent="0.25">
      <c r="A9873">
        <v>724</v>
      </c>
      <c r="B9873" t="str">
        <f>VLOOKUP(CONCATENATE(C9873,"_",D9873),acronyms!$A$2:$B$330,2,0)</f>
        <v>Saxifraga bryoides</v>
      </c>
      <c r="C9873" t="s">
        <v>71</v>
      </c>
      <c r="D9873" t="s">
        <v>72</v>
      </c>
      <c r="E9873">
        <v>1</v>
      </c>
      <c r="G9873" t="s">
        <v>75</v>
      </c>
    </row>
    <row r="9874" spans="1:7" x14ac:dyDescent="0.25">
      <c r="A9874">
        <v>724</v>
      </c>
      <c r="B9874" t="str">
        <f>VLOOKUP(CONCATENATE(C9874,"_",D9874),acronyms!$A$2:$B$330,2,0)</f>
        <v>Silene acaulis subsp. exscapa</v>
      </c>
      <c r="C9874" t="s">
        <v>43</v>
      </c>
      <c r="D9874" t="s">
        <v>73</v>
      </c>
      <c r="E9874" t="s">
        <v>11</v>
      </c>
      <c r="G9874" t="s">
        <v>75</v>
      </c>
    </row>
    <row r="9875" spans="1:7" x14ac:dyDescent="0.25">
      <c r="A9875">
        <v>725</v>
      </c>
      <c r="B9875" t="str">
        <f>VLOOKUP(CONCATENATE(C9875,"_",D9875),acronyms!$A$2:$B$330,2,0)</f>
        <v>Anthoxanthum alpinum</v>
      </c>
      <c r="C9875" t="s">
        <v>12</v>
      </c>
      <c r="D9875" t="s">
        <v>13</v>
      </c>
      <c r="E9875" t="s">
        <v>11</v>
      </c>
      <c r="G9875" t="s">
        <v>8</v>
      </c>
    </row>
    <row r="9876" spans="1:7" x14ac:dyDescent="0.25">
      <c r="A9876">
        <v>725</v>
      </c>
      <c r="B9876" t="str">
        <f>VLOOKUP(CONCATENATE(C9876,"_",D9876),acronyms!$A$2:$B$330,2,0)</f>
        <v>Avenula versicolor</v>
      </c>
      <c r="C9876" t="s">
        <v>14</v>
      </c>
      <c r="D9876" t="s">
        <v>15</v>
      </c>
      <c r="E9876" t="s">
        <v>11</v>
      </c>
      <c r="G9876" t="s">
        <v>8</v>
      </c>
    </row>
    <row r="9877" spans="1:7" x14ac:dyDescent="0.25">
      <c r="A9877">
        <v>725</v>
      </c>
      <c r="B9877" t="str">
        <f>VLOOKUP(CONCATENATE(C9877,"_",D9877),acronyms!$A$2:$B$330,2,0)</f>
        <v>Bartsia alpina</v>
      </c>
      <c r="C9877" t="s">
        <v>94</v>
      </c>
      <c r="D9877" t="s">
        <v>13</v>
      </c>
      <c r="E9877" t="s">
        <v>11</v>
      </c>
      <c r="G9877" t="s">
        <v>8</v>
      </c>
    </row>
    <row r="9878" spans="1:7" x14ac:dyDescent="0.25">
      <c r="A9878">
        <v>725</v>
      </c>
      <c r="B9878" t="str">
        <f>VLOOKUP(CONCATENATE(C9878,"_",D9878),acronyms!$A$2:$B$330,2,0)</f>
        <v>Empetrum hermaphroditum</v>
      </c>
      <c r="C9878" t="s">
        <v>235</v>
      </c>
      <c r="D9878" t="s">
        <v>81</v>
      </c>
      <c r="E9878" t="s">
        <v>46</v>
      </c>
      <c r="G9878" t="s">
        <v>8</v>
      </c>
    </row>
    <row r="9879" spans="1:7" x14ac:dyDescent="0.25">
      <c r="A9879">
        <v>725</v>
      </c>
      <c r="B9879" t="str">
        <f>VLOOKUP(CONCATENATE(C9879,"_",D9879),acronyms!$A$2:$B$330,2,0)</f>
        <v>Homogyne alpina</v>
      </c>
      <c r="C9879" t="s">
        <v>27</v>
      </c>
      <c r="D9879" t="s">
        <v>13</v>
      </c>
      <c r="E9879">
        <v>1</v>
      </c>
      <c r="G9879" t="s">
        <v>8</v>
      </c>
    </row>
    <row r="9880" spans="1:7" x14ac:dyDescent="0.25">
      <c r="A9880">
        <v>725</v>
      </c>
      <c r="B9880" t="str">
        <f>VLOOKUP(CONCATENATE(C9880,"_",D9880),acronyms!$A$2:$B$330,2,0)</f>
        <v>Juncus trifidus</v>
      </c>
      <c r="C9880" t="s">
        <v>132</v>
      </c>
      <c r="D9880" t="s">
        <v>108</v>
      </c>
      <c r="E9880" t="s">
        <v>11</v>
      </c>
      <c r="G9880" t="s">
        <v>8</v>
      </c>
    </row>
    <row r="9881" spans="1:7" x14ac:dyDescent="0.25">
      <c r="A9881">
        <v>725</v>
      </c>
      <c r="B9881" t="str">
        <f>VLOOKUP(CONCATENATE(C9881,"_",D9881),acronyms!$A$2:$B$330,2,0)</f>
        <v>Luzula lutea</v>
      </c>
      <c r="C9881" t="s">
        <v>30</v>
      </c>
      <c r="D9881" t="s">
        <v>98</v>
      </c>
      <c r="E9881" t="s">
        <v>11</v>
      </c>
      <c r="G9881" t="s">
        <v>8</v>
      </c>
    </row>
    <row r="9882" spans="1:7" x14ac:dyDescent="0.25">
      <c r="A9882">
        <v>725</v>
      </c>
      <c r="B9882" t="str">
        <f>VLOOKUP(CONCATENATE(C9882,"_",D9882),acronyms!$A$2:$B$330,2,0)</f>
        <v>Mutellina adonidifolia</v>
      </c>
      <c r="C9882" t="s">
        <v>99</v>
      </c>
      <c r="D9882" t="s">
        <v>100</v>
      </c>
      <c r="E9882" t="s">
        <v>11</v>
      </c>
      <c r="G9882" t="s">
        <v>8</v>
      </c>
    </row>
    <row r="9883" spans="1:7" x14ac:dyDescent="0.25">
      <c r="A9883">
        <v>725</v>
      </c>
      <c r="B9883" t="str">
        <f>VLOOKUP(CONCATENATE(C9883,"_",D9883),acronyms!$A$2:$B$330,2,0)</f>
        <v>Persicaria vivipara</v>
      </c>
      <c r="C9883" t="s">
        <v>32</v>
      </c>
      <c r="D9883" t="s">
        <v>33</v>
      </c>
      <c r="E9883">
        <v>1</v>
      </c>
      <c r="G9883" t="s">
        <v>8</v>
      </c>
    </row>
    <row r="9884" spans="1:7" x14ac:dyDescent="0.25">
      <c r="A9884">
        <v>725</v>
      </c>
      <c r="B9884" t="str">
        <f>VLOOKUP(CONCATENATE(C9884,"_",D9884),acronyms!$A$2:$B$330,2,0)</f>
        <v>Phyteuma hemisphaericum</v>
      </c>
      <c r="C9884" t="s">
        <v>91</v>
      </c>
      <c r="D9884" t="s">
        <v>92</v>
      </c>
      <c r="E9884" t="s">
        <v>18</v>
      </c>
      <c r="G9884" t="s">
        <v>8</v>
      </c>
    </row>
    <row r="9885" spans="1:7" x14ac:dyDescent="0.25">
      <c r="A9885">
        <v>725</v>
      </c>
      <c r="B9885" t="str">
        <f>VLOOKUP(CONCATENATE(C9885,"_",D9885),acronyms!$A$2:$B$330,2,0)</f>
        <v>Primula minima</v>
      </c>
      <c r="C9885" t="s">
        <v>69</v>
      </c>
      <c r="D9885" t="s">
        <v>62</v>
      </c>
      <c r="E9885" t="s">
        <v>11</v>
      </c>
      <c r="G9885" t="s">
        <v>8</v>
      </c>
    </row>
    <row r="9886" spans="1:7" x14ac:dyDescent="0.25">
      <c r="A9886">
        <v>725</v>
      </c>
      <c r="B9886" t="str">
        <f>VLOOKUP(CONCATENATE(C9886,"_",D9886),acronyms!$A$2:$B$330,2,0)</f>
        <v>Rhododendron ferrugineum</v>
      </c>
      <c r="C9886" t="s">
        <v>38</v>
      </c>
      <c r="D9886" t="s">
        <v>39</v>
      </c>
      <c r="E9886" t="s">
        <v>50</v>
      </c>
      <c r="G9886" t="s">
        <v>8</v>
      </c>
    </row>
    <row r="9887" spans="1:7" x14ac:dyDescent="0.25">
      <c r="A9887">
        <v>725</v>
      </c>
      <c r="B9887" t="str">
        <f>VLOOKUP(CONCATENATE(C9887,"_",D9887),acronyms!$A$2:$B$330,2,0)</f>
        <v>Salix herbacea</v>
      </c>
      <c r="C9887" t="s">
        <v>40</v>
      </c>
      <c r="D9887" t="s">
        <v>81</v>
      </c>
      <c r="E9887" t="s">
        <v>11</v>
      </c>
      <c r="G9887" t="s">
        <v>8</v>
      </c>
    </row>
    <row r="9888" spans="1:7" x14ac:dyDescent="0.25">
      <c r="A9888">
        <v>725</v>
      </c>
      <c r="B9888" t="str">
        <f>VLOOKUP(CONCATENATE(C9888,"_",D9888),acronyms!$A$2:$B$330,2,0)</f>
        <v>Scorzoneroides helvetica</v>
      </c>
      <c r="C9888" t="s">
        <v>42</v>
      </c>
      <c r="D9888" t="s">
        <v>41</v>
      </c>
      <c r="E9888" t="s">
        <v>11</v>
      </c>
      <c r="G9888" t="s">
        <v>8</v>
      </c>
    </row>
    <row r="9889" spans="1:7" x14ac:dyDescent="0.25">
      <c r="A9889">
        <v>725</v>
      </c>
      <c r="B9889" t="str">
        <f>VLOOKUP(CONCATENATE(C9889,"_",D9889),acronyms!$A$2:$B$330,2,0)</f>
        <v>Vaccinium gaultherioides</v>
      </c>
      <c r="C9889" t="s">
        <v>48</v>
      </c>
      <c r="D9889" t="s">
        <v>49</v>
      </c>
      <c r="E9889">
        <v>3</v>
      </c>
      <c r="G9889" t="s">
        <v>8</v>
      </c>
    </row>
    <row r="9890" spans="1:7" x14ac:dyDescent="0.25">
      <c r="A9890">
        <v>725</v>
      </c>
      <c r="B9890" t="str">
        <f>VLOOKUP(CONCATENATE(C9890,"_",D9890),acronyms!$A$2:$B$330,2,0)</f>
        <v>Vaccinium vitis-idaea</v>
      </c>
      <c r="C9890" t="s">
        <v>48</v>
      </c>
      <c r="D9890" t="s">
        <v>150</v>
      </c>
      <c r="E9890">
        <v>1</v>
      </c>
      <c r="G9890" t="s">
        <v>8</v>
      </c>
    </row>
    <row r="9891" spans="1:7" x14ac:dyDescent="0.25">
      <c r="A9891">
        <v>726</v>
      </c>
      <c r="B9891" t="str">
        <f>VLOOKUP(CONCATENATE(C9891,"_",D9891),acronyms!$A$2:$B$330,2,0)</f>
        <v>Alchemilla vulgaris agg.</v>
      </c>
      <c r="C9891" t="s">
        <v>9</v>
      </c>
      <c r="D9891" t="s">
        <v>10</v>
      </c>
      <c r="E9891" t="s">
        <v>18</v>
      </c>
      <c r="G9891" t="s">
        <v>93</v>
      </c>
    </row>
    <row r="9892" spans="1:7" x14ac:dyDescent="0.25">
      <c r="A9892">
        <v>726</v>
      </c>
      <c r="B9892" t="str">
        <f>VLOOKUP(CONCATENATE(C9892,"_",D9892),acronyms!$A$2:$B$330,2,0)</f>
        <v>Avenula versicolor</v>
      </c>
      <c r="C9892" t="s">
        <v>14</v>
      </c>
      <c r="D9892" t="s">
        <v>15</v>
      </c>
      <c r="E9892" t="s">
        <v>46</v>
      </c>
      <c r="G9892" t="s">
        <v>93</v>
      </c>
    </row>
    <row r="9893" spans="1:7" x14ac:dyDescent="0.25">
      <c r="A9893">
        <v>726</v>
      </c>
      <c r="B9893" t="str">
        <f>VLOOKUP(CONCATENATE(C9893,"_",D9893),acronyms!$A$2:$B$330,2,0)</f>
        <v>Carex curvula subsp. curvula</v>
      </c>
      <c r="C9893" t="s">
        <v>54</v>
      </c>
      <c r="D9893" t="s">
        <v>55</v>
      </c>
      <c r="E9893">
        <v>3</v>
      </c>
      <c r="G9893" t="s">
        <v>93</v>
      </c>
    </row>
    <row r="9894" spans="1:7" x14ac:dyDescent="0.25">
      <c r="A9894">
        <v>726</v>
      </c>
      <c r="B9894" t="str">
        <f>VLOOKUP(CONCATENATE(C9894,"_",D9894),acronyms!$A$2:$B$330,2,0)</f>
        <v>Cerastium fontanum s. str.</v>
      </c>
      <c r="C9894" t="s">
        <v>56</v>
      </c>
      <c r="D9894" t="s">
        <v>199</v>
      </c>
      <c r="E9894" t="s">
        <v>11</v>
      </c>
      <c r="F9894" t="s">
        <v>61</v>
      </c>
      <c r="G9894" t="s">
        <v>93</v>
      </c>
    </row>
    <row r="9895" spans="1:7" x14ac:dyDescent="0.25">
      <c r="A9895">
        <v>726</v>
      </c>
      <c r="B9895" t="str">
        <f>VLOOKUP(CONCATENATE(C9895,"_",D9895),acronyms!$A$2:$B$330,2,0)</f>
        <v>Euphrasia minima</v>
      </c>
      <c r="C9895" t="s">
        <v>113</v>
      </c>
      <c r="D9895" t="s">
        <v>62</v>
      </c>
      <c r="E9895" t="s">
        <v>18</v>
      </c>
      <c r="G9895" t="s">
        <v>93</v>
      </c>
    </row>
    <row r="9896" spans="1:7" x14ac:dyDescent="0.25">
      <c r="A9896">
        <v>726</v>
      </c>
      <c r="B9896" t="str">
        <f>VLOOKUP(CONCATENATE(C9896,"_",D9896),acronyms!$A$2:$B$330,2,0)</f>
        <v>Oreochloa disticha</v>
      </c>
      <c r="C9896" t="s">
        <v>64</v>
      </c>
      <c r="D9896" t="s">
        <v>65</v>
      </c>
      <c r="E9896">
        <v>1</v>
      </c>
      <c r="G9896" t="s">
        <v>93</v>
      </c>
    </row>
    <row r="9897" spans="1:7" x14ac:dyDescent="0.25">
      <c r="A9897">
        <v>726</v>
      </c>
      <c r="B9897" t="str">
        <f>VLOOKUP(CONCATENATE(C9897,"_",D9897),acronyms!$A$2:$B$330,2,0)</f>
        <v>Persicaria vivipara</v>
      </c>
      <c r="C9897" t="s">
        <v>32</v>
      </c>
      <c r="D9897" t="s">
        <v>33</v>
      </c>
      <c r="E9897" t="s">
        <v>50</v>
      </c>
      <c r="G9897" t="s">
        <v>93</v>
      </c>
    </row>
    <row r="9898" spans="1:7" x14ac:dyDescent="0.25">
      <c r="A9898">
        <v>726</v>
      </c>
      <c r="B9898" t="str">
        <f>VLOOKUP(CONCATENATE(C9898,"_",D9898),acronyms!$A$2:$B$330,2,0)</f>
        <v>Phyteuma hemisphaericum</v>
      </c>
      <c r="C9898" t="s">
        <v>91</v>
      </c>
      <c r="D9898" t="s">
        <v>92</v>
      </c>
      <c r="E9898" t="s">
        <v>18</v>
      </c>
      <c r="G9898" t="s">
        <v>93</v>
      </c>
    </row>
    <row r="9899" spans="1:7" x14ac:dyDescent="0.25">
      <c r="A9899">
        <v>726</v>
      </c>
      <c r="B9899" t="str">
        <f>VLOOKUP(CONCATENATE(C9899,"_",D9899),acronyms!$A$2:$B$330,2,0)</f>
        <v>Poa alpina</v>
      </c>
      <c r="C9899" t="s">
        <v>79</v>
      </c>
      <c r="D9899" t="s">
        <v>13</v>
      </c>
      <c r="E9899" t="s">
        <v>46</v>
      </c>
      <c r="G9899" t="s">
        <v>93</v>
      </c>
    </row>
    <row r="9900" spans="1:7" x14ac:dyDescent="0.25">
      <c r="A9900">
        <v>726</v>
      </c>
      <c r="B9900" t="str">
        <f>VLOOKUP(CONCATENATE(C9900,"_",D9900),acronyms!$A$2:$B$330,2,0)</f>
        <v>Primula glutinosa</v>
      </c>
      <c r="C9900" t="s">
        <v>69</v>
      </c>
      <c r="D9900" t="s">
        <v>70</v>
      </c>
      <c r="E9900" t="s">
        <v>11</v>
      </c>
      <c r="G9900" t="s">
        <v>93</v>
      </c>
    </row>
    <row r="9901" spans="1:7" x14ac:dyDescent="0.25">
      <c r="A9901">
        <v>726</v>
      </c>
      <c r="B9901" t="str">
        <f>VLOOKUP(CONCATENATE(C9901,"_",D9901),acronyms!$A$2:$B$330,2,0)</f>
        <v>Salix herbacea</v>
      </c>
      <c r="C9901" t="s">
        <v>40</v>
      </c>
      <c r="D9901" t="s">
        <v>81</v>
      </c>
      <c r="E9901" t="s">
        <v>11</v>
      </c>
      <c r="G9901" t="s">
        <v>93</v>
      </c>
    </row>
    <row r="9902" spans="1:7" x14ac:dyDescent="0.25">
      <c r="A9902">
        <v>726</v>
      </c>
      <c r="B9902" t="str">
        <f>VLOOKUP(CONCATENATE(C9902,"_",D9902),acronyms!$A$2:$B$330,2,0)</f>
        <v>Scorzoneroides helvetica</v>
      </c>
      <c r="C9902" t="s">
        <v>42</v>
      </c>
      <c r="D9902" t="s">
        <v>41</v>
      </c>
      <c r="E9902" t="s">
        <v>11</v>
      </c>
      <c r="G9902" t="s">
        <v>93</v>
      </c>
    </row>
    <row r="9903" spans="1:7" x14ac:dyDescent="0.25">
      <c r="A9903">
        <v>727</v>
      </c>
      <c r="B9903" t="str">
        <f>VLOOKUP(CONCATENATE(C9903,"_",D9903),acronyms!$A$2:$B$330,2,0)</f>
        <v>Agrostis rupestris</v>
      </c>
      <c r="C9903" t="s">
        <v>7</v>
      </c>
      <c r="D9903" t="s">
        <v>74</v>
      </c>
      <c r="E9903">
        <v>1</v>
      </c>
      <c r="G9903" t="s">
        <v>75</v>
      </c>
    </row>
    <row r="9904" spans="1:7" x14ac:dyDescent="0.25">
      <c r="A9904">
        <v>727</v>
      </c>
      <c r="B9904" t="str">
        <f>VLOOKUP(CONCATENATE(C9904,"_",D9904),acronyms!$A$2:$B$330,2,0)</f>
        <v>Antennaria carpatica</v>
      </c>
      <c r="C9904" t="s">
        <v>12</v>
      </c>
      <c r="D9904" t="s">
        <v>54</v>
      </c>
      <c r="E9904" t="s">
        <v>11</v>
      </c>
      <c r="G9904" t="s">
        <v>75</v>
      </c>
    </row>
    <row r="9905" spans="1:7" x14ac:dyDescent="0.25">
      <c r="A9905">
        <v>727</v>
      </c>
      <c r="B9905" t="str">
        <f>VLOOKUP(CONCATENATE(C9905,"_",D9905),acronyms!$A$2:$B$330,2,0)</f>
        <v>Anthoxanthum alpinum</v>
      </c>
      <c r="C9905" t="s">
        <v>12</v>
      </c>
      <c r="D9905" t="s">
        <v>13</v>
      </c>
      <c r="E9905" t="s">
        <v>11</v>
      </c>
      <c r="G9905" t="s">
        <v>75</v>
      </c>
    </row>
    <row r="9906" spans="1:7" x14ac:dyDescent="0.25">
      <c r="A9906">
        <v>727</v>
      </c>
      <c r="B9906" t="str">
        <f>VLOOKUP(CONCATENATE(C9906,"_",D9906),acronyms!$A$2:$B$330,2,0)</f>
        <v>Carex curvula subsp. curvula</v>
      </c>
      <c r="C9906" t="s">
        <v>54</v>
      </c>
      <c r="D9906" t="s">
        <v>55</v>
      </c>
      <c r="E9906" t="s">
        <v>50</v>
      </c>
      <c r="G9906" t="s">
        <v>75</v>
      </c>
    </row>
    <row r="9907" spans="1:7" x14ac:dyDescent="0.25">
      <c r="A9907">
        <v>727</v>
      </c>
      <c r="B9907" t="str">
        <f>VLOOKUP(CONCATENATE(C9907,"_",D9907),acronyms!$A$2:$B$330,2,0)</f>
        <v>Erigeron uniflorus</v>
      </c>
      <c r="C9907" t="s">
        <v>83</v>
      </c>
      <c r="D9907" t="s">
        <v>57</v>
      </c>
      <c r="E9907">
        <v>1</v>
      </c>
      <c r="G9907" t="s">
        <v>75</v>
      </c>
    </row>
    <row r="9908" spans="1:7" x14ac:dyDescent="0.25">
      <c r="A9908">
        <v>727</v>
      </c>
      <c r="B9908" t="str">
        <f>VLOOKUP(CONCATENATE(C9908,"_",D9908),acronyms!$A$2:$B$330,2,0)</f>
        <v>Festuca halleri agg.</v>
      </c>
      <c r="C9908" t="s">
        <v>19</v>
      </c>
      <c r="D9908" t="s">
        <v>58</v>
      </c>
      <c r="E9908" t="s">
        <v>11</v>
      </c>
      <c r="F9908" t="s">
        <v>61</v>
      </c>
      <c r="G9908" t="s">
        <v>75</v>
      </c>
    </row>
    <row r="9909" spans="1:7" x14ac:dyDescent="0.25">
      <c r="A9909">
        <v>727</v>
      </c>
      <c r="B9909" t="str">
        <f>VLOOKUP(CONCATENATE(C9909,"_",D9909),acronyms!$A$2:$B$330,2,0)</f>
        <v>Kobresia myosuroides</v>
      </c>
      <c r="C9909" t="s">
        <v>148</v>
      </c>
      <c r="D9909" t="s">
        <v>101</v>
      </c>
      <c r="E9909" t="s">
        <v>11</v>
      </c>
      <c r="G9909" t="s">
        <v>75</v>
      </c>
    </row>
    <row r="9910" spans="1:7" x14ac:dyDescent="0.25">
      <c r="A9910">
        <v>727</v>
      </c>
      <c r="B9910" t="str">
        <f>VLOOKUP(CONCATENATE(C9910,"_",D9910),acronyms!$A$2:$B$330,2,0)</f>
        <v>Leucanthemopsis alpina</v>
      </c>
      <c r="C9910" t="s">
        <v>59</v>
      </c>
      <c r="D9910" t="s">
        <v>13</v>
      </c>
      <c r="E9910" t="s">
        <v>11</v>
      </c>
      <c r="G9910" t="s">
        <v>75</v>
      </c>
    </row>
    <row r="9911" spans="1:7" x14ac:dyDescent="0.25">
      <c r="A9911">
        <v>727</v>
      </c>
      <c r="B9911" t="str">
        <f>VLOOKUP(CONCATENATE(C9911,"_",D9911),acronyms!$A$2:$B$330,2,0)</f>
        <v>Minuartia gerardii</v>
      </c>
      <c r="C9911" t="s">
        <v>62</v>
      </c>
      <c r="D9911" t="s">
        <v>23</v>
      </c>
      <c r="E9911" t="s">
        <v>18</v>
      </c>
      <c r="G9911" t="s">
        <v>75</v>
      </c>
    </row>
    <row r="9912" spans="1:7" x14ac:dyDescent="0.25">
      <c r="A9912">
        <v>727</v>
      </c>
      <c r="B9912" t="str">
        <f>VLOOKUP(CONCATENATE(C9912,"_",D9912),acronyms!$A$2:$B$330,2,0)</f>
        <v>Minuartia sedoides</v>
      </c>
      <c r="C9912" t="s">
        <v>62</v>
      </c>
      <c r="D9912" t="s">
        <v>63</v>
      </c>
      <c r="E9912">
        <v>1</v>
      </c>
      <c r="G9912" t="s">
        <v>75</v>
      </c>
    </row>
    <row r="9913" spans="1:7" x14ac:dyDescent="0.25">
      <c r="A9913">
        <v>727</v>
      </c>
      <c r="B9913" t="str">
        <f>VLOOKUP(CONCATENATE(C9913,"_",D9913),acronyms!$A$2:$B$330,2,0)</f>
        <v>Pedicularis aspleniifolia</v>
      </c>
      <c r="C9913" t="s">
        <v>66</v>
      </c>
      <c r="D9913" t="s">
        <v>67</v>
      </c>
      <c r="E9913" t="s">
        <v>11</v>
      </c>
      <c r="G9913" t="s">
        <v>75</v>
      </c>
    </row>
    <row r="9914" spans="1:7" x14ac:dyDescent="0.25">
      <c r="A9914">
        <v>727</v>
      </c>
      <c r="B9914" t="str">
        <f>VLOOKUP(CONCATENATE(C9914,"_",D9914),acronyms!$A$2:$B$330,2,0)</f>
        <v>Potentilla frigida</v>
      </c>
      <c r="C9914" t="s">
        <v>34</v>
      </c>
      <c r="D9914" t="s">
        <v>117</v>
      </c>
      <c r="E9914" t="s">
        <v>11</v>
      </c>
      <c r="G9914" t="s">
        <v>75</v>
      </c>
    </row>
    <row r="9915" spans="1:7" x14ac:dyDescent="0.25">
      <c r="A9915">
        <v>727</v>
      </c>
      <c r="B9915" t="str">
        <f>VLOOKUP(CONCATENATE(C9915,"_",D9915),acronyms!$A$2:$B$330,2,0)</f>
        <v>Primula glutinosa</v>
      </c>
      <c r="C9915" t="s">
        <v>69</v>
      </c>
      <c r="D9915" t="s">
        <v>70</v>
      </c>
      <c r="E9915" t="s">
        <v>50</v>
      </c>
      <c r="G9915" t="s">
        <v>75</v>
      </c>
    </row>
    <row r="9916" spans="1:7" x14ac:dyDescent="0.25">
      <c r="A9916">
        <v>727</v>
      </c>
      <c r="B9916" t="str">
        <f>VLOOKUP(CONCATENATE(C9916,"_",D9916),acronyms!$A$2:$B$330,2,0)</f>
        <v>Saxifraga bryoides</v>
      </c>
      <c r="C9916" t="s">
        <v>71</v>
      </c>
      <c r="D9916" t="s">
        <v>72</v>
      </c>
      <c r="E9916" t="s">
        <v>11</v>
      </c>
      <c r="G9916" t="s">
        <v>75</v>
      </c>
    </row>
    <row r="9917" spans="1:7" x14ac:dyDescent="0.25">
      <c r="A9917">
        <v>727</v>
      </c>
      <c r="B9917" t="str">
        <f>VLOOKUP(CONCATENATE(C9917,"_",D9917),acronyms!$A$2:$B$330,2,0)</f>
        <v>Saxifraga exarata</v>
      </c>
      <c r="C9917" t="s">
        <v>71</v>
      </c>
      <c r="D9917" t="s">
        <v>87</v>
      </c>
      <c r="E9917" t="s">
        <v>18</v>
      </c>
      <c r="G9917" t="s">
        <v>75</v>
      </c>
    </row>
    <row r="9918" spans="1:7" x14ac:dyDescent="0.25">
      <c r="A9918">
        <v>727</v>
      </c>
      <c r="B9918" t="str">
        <f>VLOOKUP(CONCATENATE(C9918,"_",D9918),acronyms!$A$2:$B$330,2,0)</f>
        <v>Silene acaulis subsp. exscapa</v>
      </c>
      <c r="C9918" t="s">
        <v>43</v>
      </c>
      <c r="D9918" t="s">
        <v>73</v>
      </c>
      <c r="E9918" t="s">
        <v>50</v>
      </c>
      <c r="G9918" t="s">
        <v>75</v>
      </c>
    </row>
    <row r="9919" spans="1:7" x14ac:dyDescent="0.25">
      <c r="A9919">
        <v>728</v>
      </c>
      <c r="B9919" t="str">
        <f>VLOOKUP(CONCATENATE(C9919,"_",D9919),acronyms!$A$2:$B$330,2,0)</f>
        <v>Anthoxanthum alpinum</v>
      </c>
      <c r="C9919" t="s">
        <v>12</v>
      </c>
      <c r="D9919" t="s">
        <v>13</v>
      </c>
      <c r="E9919" t="s">
        <v>11</v>
      </c>
      <c r="G9919" t="s">
        <v>75</v>
      </c>
    </row>
    <row r="9920" spans="1:7" x14ac:dyDescent="0.25">
      <c r="A9920">
        <v>728</v>
      </c>
      <c r="B9920" t="str">
        <f>VLOOKUP(CONCATENATE(C9920,"_",D9920),acronyms!$A$2:$B$330,2,0)</f>
        <v>Avenella flexuosa</v>
      </c>
      <c r="C9920" t="s">
        <v>14</v>
      </c>
      <c r="D9920" t="s">
        <v>126</v>
      </c>
      <c r="E9920" t="s">
        <v>50</v>
      </c>
      <c r="G9920" t="s">
        <v>75</v>
      </c>
    </row>
    <row r="9921" spans="1:7" x14ac:dyDescent="0.25">
      <c r="A9921">
        <v>728</v>
      </c>
      <c r="B9921" t="str">
        <f>VLOOKUP(CONCATENATE(C9921,"_",D9921),acronyms!$A$2:$B$330,2,0)</f>
        <v>Calamagrostis villosa</v>
      </c>
      <c r="C9921" t="s">
        <v>154</v>
      </c>
      <c r="D9921" t="s">
        <v>37</v>
      </c>
      <c r="E9921" t="s">
        <v>46</v>
      </c>
      <c r="G9921" t="s">
        <v>75</v>
      </c>
    </row>
    <row r="9922" spans="1:7" x14ac:dyDescent="0.25">
      <c r="A9922">
        <v>728</v>
      </c>
      <c r="B9922" t="str">
        <f>VLOOKUP(CONCATENATE(C9922,"_",D9922),acronyms!$A$2:$B$330,2,0)</f>
        <v>Campanula barbata subsp. barbata</v>
      </c>
      <c r="C9922" t="s">
        <v>16</v>
      </c>
      <c r="D9922" t="s">
        <v>94</v>
      </c>
      <c r="E9922" t="s">
        <v>11</v>
      </c>
      <c r="G9922" t="s">
        <v>75</v>
      </c>
    </row>
    <row r="9923" spans="1:7" x14ac:dyDescent="0.25">
      <c r="A9923">
        <v>728</v>
      </c>
      <c r="B9923" t="str">
        <f>VLOOKUP(CONCATENATE(C9923,"_",D9923),acronyms!$A$2:$B$330,2,0)</f>
        <v>Campanula scheuchzeri</v>
      </c>
      <c r="C9923" t="s">
        <v>16</v>
      </c>
      <c r="D9923" t="s">
        <v>17</v>
      </c>
      <c r="E9923" t="s">
        <v>11</v>
      </c>
      <c r="G9923" t="s">
        <v>75</v>
      </c>
    </row>
    <row r="9924" spans="1:7" x14ac:dyDescent="0.25">
      <c r="A9924">
        <v>728</v>
      </c>
      <c r="B9924" t="str">
        <f>VLOOKUP(CONCATENATE(C9924,"_",D9924),acronyms!$A$2:$B$330,2,0)</f>
        <v>Homogyne alpina</v>
      </c>
      <c r="C9924" t="s">
        <v>27</v>
      </c>
      <c r="D9924" t="s">
        <v>13</v>
      </c>
      <c r="E9924" t="s">
        <v>11</v>
      </c>
      <c r="G9924" t="s">
        <v>75</v>
      </c>
    </row>
    <row r="9925" spans="1:7" x14ac:dyDescent="0.25">
      <c r="A9925">
        <v>728</v>
      </c>
      <c r="B9925" t="str">
        <f>VLOOKUP(CONCATENATE(C9925,"_",D9925),acronyms!$A$2:$B$330,2,0)</f>
        <v>Luzula lutea</v>
      </c>
      <c r="C9925" t="s">
        <v>30</v>
      </c>
      <c r="D9925" t="s">
        <v>98</v>
      </c>
      <c r="E9925" t="s">
        <v>11</v>
      </c>
      <c r="G9925" t="s">
        <v>75</v>
      </c>
    </row>
    <row r="9926" spans="1:7" x14ac:dyDescent="0.25">
      <c r="A9926">
        <v>728</v>
      </c>
      <c r="B9926" t="str">
        <f>VLOOKUP(CONCATENATE(C9926,"_",D9926),acronyms!$A$2:$B$330,2,0)</f>
        <v>Melampyrum sylvaticum</v>
      </c>
      <c r="C9926" t="s">
        <v>164</v>
      </c>
      <c r="D9926" t="s">
        <v>24</v>
      </c>
      <c r="E9926" t="s">
        <v>11</v>
      </c>
      <c r="G9926" t="s">
        <v>75</v>
      </c>
    </row>
    <row r="9927" spans="1:7" x14ac:dyDescent="0.25">
      <c r="A9927">
        <v>728</v>
      </c>
      <c r="B9927" t="str">
        <f>VLOOKUP(CONCATENATE(C9927,"_",D9927),acronyms!$A$2:$B$330,2,0)</f>
        <v>Persicaria vivipara</v>
      </c>
      <c r="C9927" t="s">
        <v>32</v>
      </c>
      <c r="D9927" t="s">
        <v>33</v>
      </c>
      <c r="E9927" t="s">
        <v>11</v>
      </c>
      <c r="G9927" t="s">
        <v>75</v>
      </c>
    </row>
    <row r="9928" spans="1:7" x14ac:dyDescent="0.25">
      <c r="A9928">
        <v>728</v>
      </c>
      <c r="B9928" t="str">
        <f>VLOOKUP(CONCATENATE(C9928,"_",D9928),acronyms!$A$2:$B$330,2,0)</f>
        <v>Potentilla aurea</v>
      </c>
      <c r="C9928" t="s">
        <v>34</v>
      </c>
      <c r="D9928" t="s">
        <v>35</v>
      </c>
      <c r="E9928">
        <v>1</v>
      </c>
      <c r="G9928" t="s">
        <v>75</v>
      </c>
    </row>
    <row r="9929" spans="1:7" x14ac:dyDescent="0.25">
      <c r="A9929">
        <v>728</v>
      </c>
      <c r="B9929" t="str">
        <f>VLOOKUP(CONCATENATE(C9929,"_",D9929),acronyms!$A$2:$B$330,2,0)</f>
        <v>Ranunculus villarsii</v>
      </c>
      <c r="C9929" t="s">
        <v>36</v>
      </c>
      <c r="D9929" t="s">
        <v>37</v>
      </c>
      <c r="E9929">
        <v>1</v>
      </c>
      <c r="G9929" t="s">
        <v>75</v>
      </c>
    </row>
    <row r="9930" spans="1:7" x14ac:dyDescent="0.25">
      <c r="A9930">
        <v>728</v>
      </c>
      <c r="B9930" t="str">
        <f>VLOOKUP(CONCATENATE(C9930,"_",D9930),acronyms!$A$2:$B$330,2,0)</f>
        <v>Rhododendron ferrugineum</v>
      </c>
      <c r="C9930" t="s">
        <v>38</v>
      </c>
      <c r="D9930" t="s">
        <v>39</v>
      </c>
      <c r="E9930">
        <v>3</v>
      </c>
      <c r="G9930" t="s">
        <v>75</v>
      </c>
    </row>
    <row r="9931" spans="1:7" x14ac:dyDescent="0.25">
      <c r="A9931">
        <v>728</v>
      </c>
      <c r="B9931" t="str">
        <f>VLOOKUP(CONCATENATE(C9931,"_",D9931),acronyms!$A$2:$B$330,2,0)</f>
        <v>Salix helvetica</v>
      </c>
      <c r="C9931" t="s">
        <v>40</v>
      </c>
      <c r="D9931" t="s">
        <v>41</v>
      </c>
      <c r="E9931" t="s">
        <v>50</v>
      </c>
      <c r="G9931" t="s">
        <v>75</v>
      </c>
    </row>
    <row r="9932" spans="1:7" x14ac:dyDescent="0.25">
      <c r="A9932">
        <v>728</v>
      </c>
      <c r="B9932" t="str">
        <f>VLOOKUP(CONCATENATE(C9932,"_",D9932),acronyms!$A$2:$B$330,2,0)</f>
        <v>Scorzoneroides helvetica</v>
      </c>
      <c r="C9932" t="s">
        <v>42</v>
      </c>
      <c r="D9932" t="s">
        <v>41</v>
      </c>
      <c r="E9932" t="s">
        <v>11</v>
      </c>
      <c r="G9932" t="s">
        <v>75</v>
      </c>
    </row>
    <row r="9933" spans="1:7" x14ac:dyDescent="0.25">
      <c r="A9933">
        <v>728</v>
      </c>
      <c r="B9933" t="str">
        <f>VLOOKUP(CONCATENATE(C9933,"_",D9933),acronyms!$A$2:$B$330,2,0)</f>
        <v>Vaccinium gaultherioides</v>
      </c>
      <c r="C9933" t="s">
        <v>48</v>
      </c>
      <c r="D9933" t="s">
        <v>49</v>
      </c>
      <c r="E9933">
        <v>1</v>
      </c>
      <c r="G9933" t="s">
        <v>75</v>
      </c>
    </row>
    <row r="9934" spans="1:7" x14ac:dyDescent="0.25">
      <c r="A9934">
        <v>728</v>
      </c>
      <c r="B9934" t="str">
        <f>VLOOKUP(CONCATENATE(C9934,"_",D9934),acronyms!$A$2:$B$330,2,0)</f>
        <v>Vaccinium myrtillus</v>
      </c>
      <c r="C9934" t="s">
        <v>48</v>
      </c>
      <c r="D9934" t="s">
        <v>51</v>
      </c>
      <c r="E9934">
        <v>1</v>
      </c>
      <c r="G9934" t="s">
        <v>75</v>
      </c>
    </row>
    <row r="9935" spans="1:7" x14ac:dyDescent="0.25">
      <c r="A9935">
        <v>728</v>
      </c>
      <c r="B9935" t="str">
        <f>VLOOKUP(CONCATENATE(C9935,"_",D9935),acronyms!$A$2:$B$330,2,0)</f>
        <v>Vaccinium vitis-idaea</v>
      </c>
      <c r="C9935" t="s">
        <v>48</v>
      </c>
      <c r="D9935" t="s">
        <v>150</v>
      </c>
      <c r="E9935" t="s">
        <v>11</v>
      </c>
      <c r="G9935" t="s">
        <v>75</v>
      </c>
    </row>
    <row r="9936" spans="1:7" x14ac:dyDescent="0.25">
      <c r="A9936">
        <v>729</v>
      </c>
      <c r="B9936" t="str">
        <f>VLOOKUP(CONCATENATE(C9936,"_",D9936),acronyms!$A$2:$B$330,2,0)</f>
        <v>no vegetation</v>
      </c>
      <c r="C9936" t="s">
        <v>167</v>
      </c>
      <c r="D9936" t="s">
        <v>168</v>
      </c>
      <c r="E9936">
        <v>5</v>
      </c>
      <c r="G9936" t="s">
        <v>75</v>
      </c>
    </row>
    <row r="9937" spans="1:7" x14ac:dyDescent="0.25">
      <c r="A9937">
        <v>730</v>
      </c>
      <c r="B9937" t="str">
        <f>VLOOKUP(CONCATENATE(C9937,"_",D9937),acronyms!$A$2:$B$330,2,0)</f>
        <v>Cerastium uniflorum</v>
      </c>
      <c r="C9937" t="s">
        <v>56</v>
      </c>
      <c r="D9937" t="s">
        <v>57</v>
      </c>
      <c r="E9937" t="s">
        <v>18</v>
      </c>
      <c r="G9937" t="s">
        <v>75</v>
      </c>
    </row>
    <row r="9938" spans="1:7" x14ac:dyDescent="0.25">
      <c r="A9938">
        <v>730</v>
      </c>
      <c r="B9938" t="str">
        <f>VLOOKUP(CONCATENATE(C9938,"_",D9938),acronyms!$A$2:$B$330,2,0)</f>
        <v>Erigeron uniflorus</v>
      </c>
      <c r="C9938" t="s">
        <v>83</v>
      </c>
      <c r="D9938" t="s">
        <v>57</v>
      </c>
      <c r="E9938" t="s">
        <v>11</v>
      </c>
      <c r="G9938" t="s">
        <v>75</v>
      </c>
    </row>
    <row r="9939" spans="1:7" x14ac:dyDescent="0.25">
      <c r="A9939">
        <v>730</v>
      </c>
      <c r="B9939" t="str">
        <f>VLOOKUP(CONCATENATE(C9939,"_",D9939),acronyms!$A$2:$B$330,2,0)</f>
        <v>Festuca halleri agg.</v>
      </c>
      <c r="C9939" t="s">
        <v>19</v>
      </c>
      <c r="D9939" t="s">
        <v>58</v>
      </c>
      <c r="E9939" t="s">
        <v>11</v>
      </c>
      <c r="G9939" t="s">
        <v>75</v>
      </c>
    </row>
    <row r="9940" spans="1:7" x14ac:dyDescent="0.25">
      <c r="A9940">
        <v>730</v>
      </c>
      <c r="B9940" t="str">
        <f>VLOOKUP(CONCATENATE(C9940,"_",D9940),acronyms!$A$2:$B$330,2,0)</f>
        <v>Leucanthemopsis alpina</v>
      </c>
      <c r="C9940" t="s">
        <v>59</v>
      </c>
      <c r="D9940" t="s">
        <v>13</v>
      </c>
      <c r="E9940">
        <v>1</v>
      </c>
      <c r="G9940" t="s">
        <v>75</v>
      </c>
    </row>
    <row r="9941" spans="1:7" x14ac:dyDescent="0.25">
      <c r="A9941">
        <v>730</v>
      </c>
      <c r="B9941" t="str">
        <f>VLOOKUP(CONCATENATE(C9941,"_",D9941),acronyms!$A$2:$B$330,2,0)</f>
        <v>Luzula spicata</v>
      </c>
      <c r="C9941" t="s">
        <v>30</v>
      </c>
      <c r="D9941" t="s">
        <v>60</v>
      </c>
      <c r="E9941" t="s">
        <v>11</v>
      </c>
      <c r="G9941" t="s">
        <v>75</v>
      </c>
    </row>
    <row r="9942" spans="1:7" x14ac:dyDescent="0.25">
      <c r="A9942">
        <v>730</v>
      </c>
      <c r="B9942" t="str">
        <f>VLOOKUP(CONCATENATE(C9942,"_",D9942),acronyms!$A$2:$B$330,2,0)</f>
        <v>Minuartia sedoides</v>
      </c>
      <c r="C9942" t="s">
        <v>62</v>
      </c>
      <c r="D9942" t="s">
        <v>63</v>
      </c>
      <c r="E9942">
        <v>1</v>
      </c>
      <c r="G9942" t="s">
        <v>75</v>
      </c>
    </row>
    <row r="9943" spans="1:7" x14ac:dyDescent="0.25">
      <c r="A9943">
        <v>730</v>
      </c>
      <c r="B9943" t="str">
        <f>VLOOKUP(CONCATENATE(C9943,"_",D9943),acronyms!$A$2:$B$330,2,0)</f>
        <v>Oreochloa disticha</v>
      </c>
      <c r="C9943" t="s">
        <v>64</v>
      </c>
      <c r="D9943" t="s">
        <v>65</v>
      </c>
      <c r="E9943" t="s">
        <v>50</v>
      </c>
      <c r="G9943" t="s">
        <v>75</v>
      </c>
    </row>
    <row r="9944" spans="1:7" x14ac:dyDescent="0.25">
      <c r="A9944">
        <v>730</v>
      </c>
      <c r="B9944" t="str">
        <f>VLOOKUP(CONCATENATE(C9944,"_",D9944),acronyms!$A$2:$B$330,2,0)</f>
        <v>Pedicularis aspleniifolia</v>
      </c>
      <c r="C9944" t="s">
        <v>66</v>
      </c>
      <c r="D9944" t="s">
        <v>67</v>
      </c>
      <c r="E9944" t="s">
        <v>11</v>
      </c>
      <c r="G9944" t="s">
        <v>75</v>
      </c>
    </row>
    <row r="9945" spans="1:7" x14ac:dyDescent="0.25">
      <c r="A9945">
        <v>730</v>
      </c>
      <c r="B9945" t="str">
        <f>VLOOKUP(CONCATENATE(C9945,"_",D9945),acronyms!$A$2:$B$330,2,0)</f>
        <v>Primula glutinosa</v>
      </c>
      <c r="C9945" t="s">
        <v>69</v>
      </c>
      <c r="D9945" t="s">
        <v>70</v>
      </c>
      <c r="E9945" t="s">
        <v>50</v>
      </c>
      <c r="G9945" t="s">
        <v>75</v>
      </c>
    </row>
    <row r="9946" spans="1:7" x14ac:dyDescent="0.25">
      <c r="A9946">
        <v>730</v>
      </c>
      <c r="B9946" t="str">
        <f>VLOOKUP(CONCATENATE(C9946,"_",D9946),acronyms!$A$2:$B$330,2,0)</f>
        <v>Saxifraga bryoides</v>
      </c>
      <c r="C9946" t="s">
        <v>71</v>
      </c>
      <c r="D9946" t="s">
        <v>72</v>
      </c>
      <c r="E9946">
        <v>1</v>
      </c>
      <c r="G9946" t="s">
        <v>75</v>
      </c>
    </row>
    <row r="9947" spans="1:7" x14ac:dyDescent="0.25">
      <c r="A9947">
        <v>730</v>
      </c>
      <c r="B9947" t="str">
        <f>VLOOKUP(CONCATENATE(C9947,"_",D9947),acronyms!$A$2:$B$330,2,0)</f>
        <v>Silene acaulis subsp. exscapa</v>
      </c>
      <c r="C9947" t="s">
        <v>43</v>
      </c>
      <c r="D9947" t="s">
        <v>73</v>
      </c>
      <c r="E9947">
        <v>1</v>
      </c>
      <c r="G9947" t="s">
        <v>75</v>
      </c>
    </row>
    <row r="9948" spans="1:7" x14ac:dyDescent="0.25">
      <c r="A9948">
        <v>731</v>
      </c>
      <c r="B9948" t="str">
        <f>VLOOKUP(CONCATENATE(C9948,"_",D9948),acronyms!$A$2:$B$330,2,0)</f>
        <v>Agrostis alpina</v>
      </c>
      <c r="C9948" t="s">
        <v>7</v>
      </c>
      <c r="D9948" t="s">
        <v>13</v>
      </c>
      <c r="E9948" t="s">
        <v>18</v>
      </c>
      <c r="G9948" t="s">
        <v>8</v>
      </c>
    </row>
    <row r="9949" spans="1:7" x14ac:dyDescent="0.25">
      <c r="A9949">
        <v>731</v>
      </c>
      <c r="B9949" t="str">
        <f>VLOOKUP(CONCATENATE(C9949,"_",D9949),acronyms!$A$2:$B$330,2,0)</f>
        <v>Alchemilla vulgaris agg.</v>
      </c>
      <c r="C9949" t="s">
        <v>9</v>
      </c>
      <c r="D9949" t="s">
        <v>10</v>
      </c>
      <c r="E9949" t="s">
        <v>11</v>
      </c>
      <c r="G9949" t="s">
        <v>8</v>
      </c>
    </row>
    <row r="9950" spans="1:7" x14ac:dyDescent="0.25">
      <c r="A9950">
        <v>731</v>
      </c>
      <c r="B9950" t="str">
        <f>VLOOKUP(CONCATENATE(C9950,"_",D9950),acronyms!$A$2:$B$330,2,0)</f>
        <v>Anthoxanthum alpinum</v>
      </c>
      <c r="C9950" t="s">
        <v>12</v>
      </c>
      <c r="D9950" t="s">
        <v>13</v>
      </c>
      <c r="E9950">
        <v>1</v>
      </c>
      <c r="G9950" t="s">
        <v>8</v>
      </c>
    </row>
    <row r="9951" spans="1:7" x14ac:dyDescent="0.25">
      <c r="A9951">
        <v>731</v>
      </c>
      <c r="B9951" t="str">
        <f>VLOOKUP(CONCATENATE(C9951,"_",D9951),acronyms!$A$2:$B$330,2,0)</f>
        <v>Astragalus frigidus</v>
      </c>
      <c r="C9951" t="s">
        <v>223</v>
      </c>
      <c r="D9951" t="s">
        <v>117</v>
      </c>
      <c r="E9951" t="s">
        <v>11</v>
      </c>
      <c r="G9951" t="s">
        <v>8</v>
      </c>
    </row>
    <row r="9952" spans="1:7" x14ac:dyDescent="0.25">
      <c r="A9952">
        <v>731</v>
      </c>
      <c r="B9952" t="str">
        <f>VLOOKUP(CONCATENATE(C9952,"_",D9952),acronyms!$A$2:$B$330,2,0)</f>
        <v>Avenula versicolor</v>
      </c>
      <c r="C9952" t="s">
        <v>14</v>
      </c>
      <c r="D9952" t="s">
        <v>15</v>
      </c>
      <c r="E9952" t="s">
        <v>11</v>
      </c>
      <c r="G9952" t="s">
        <v>8</v>
      </c>
    </row>
    <row r="9953" spans="1:7" x14ac:dyDescent="0.25">
      <c r="A9953">
        <v>731</v>
      </c>
      <c r="B9953" t="str">
        <f>VLOOKUP(CONCATENATE(C9953,"_",D9953),acronyms!$A$2:$B$330,2,0)</f>
        <v>Bartsia alpina</v>
      </c>
      <c r="C9953" t="s">
        <v>94</v>
      </c>
      <c r="D9953" t="s">
        <v>13</v>
      </c>
      <c r="E9953" t="s">
        <v>11</v>
      </c>
      <c r="G9953" t="s">
        <v>8</v>
      </c>
    </row>
    <row r="9954" spans="1:7" x14ac:dyDescent="0.25">
      <c r="A9954">
        <v>731</v>
      </c>
      <c r="B9954" t="str">
        <f>VLOOKUP(CONCATENATE(C9954,"_",D9954),acronyms!$A$2:$B$330,2,0)</f>
        <v>Calluna vulgaris</v>
      </c>
      <c r="C9954" t="s">
        <v>154</v>
      </c>
      <c r="D9954" t="s">
        <v>10</v>
      </c>
      <c r="E9954">
        <v>1</v>
      </c>
      <c r="G9954" t="s">
        <v>8</v>
      </c>
    </row>
    <row r="9955" spans="1:7" x14ac:dyDescent="0.25">
      <c r="A9955">
        <v>731</v>
      </c>
      <c r="B9955" t="str">
        <f>VLOOKUP(CONCATENATE(C9955,"_",D9955),acronyms!$A$2:$B$330,2,0)</f>
        <v>Pseudorchis albida subsp. albida</v>
      </c>
      <c r="C9955" t="s">
        <v>169</v>
      </c>
      <c r="D9955" t="s">
        <v>160</v>
      </c>
      <c r="E9955" t="s">
        <v>18</v>
      </c>
      <c r="F9955" t="s">
        <v>366</v>
      </c>
      <c r="G9955" t="s">
        <v>8</v>
      </c>
    </row>
    <row r="9956" spans="1:7" x14ac:dyDescent="0.25">
      <c r="A9956">
        <v>731</v>
      </c>
      <c r="B9956" t="str">
        <f>VLOOKUP(CONCATENATE(C9956,"_",D9956),acronyms!$A$2:$B$330,2,0)</f>
        <v>Deschampsia cespitosa subsp. cespitosa</v>
      </c>
      <c r="C9956" t="s">
        <v>89</v>
      </c>
      <c r="D9956" t="s">
        <v>90</v>
      </c>
      <c r="E9956">
        <v>1</v>
      </c>
      <c r="G9956" t="s">
        <v>8</v>
      </c>
    </row>
    <row r="9957" spans="1:7" x14ac:dyDescent="0.25">
      <c r="A9957">
        <v>731</v>
      </c>
      <c r="B9957" t="str">
        <f>VLOOKUP(CONCATENATE(C9957,"_",D9957),acronyms!$A$2:$B$330,2,0)</f>
        <v>Festuca nigricans</v>
      </c>
      <c r="C9957" t="s">
        <v>19</v>
      </c>
      <c r="D9957" t="s">
        <v>20</v>
      </c>
      <c r="E9957" t="s">
        <v>50</v>
      </c>
      <c r="G9957" t="s">
        <v>8</v>
      </c>
    </row>
    <row r="9958" spans="1:7" x14ac:dyDescent="0.25">
      <c r="A9958">
        <v>731</v>
      </c>
      <c r="B9958" t="str">
        <f>VLOOKUP(CONCATENATE(C9958,"_",D9958),acronyms!$A$2:$B$330,2,0)</f>
        <v>Geranium sylvaticum</v>
      </c>
      <c r="C9958" t="s">
        <v>23</v>
      </c>
      <c r="D9958" t="s">
        <v>24</v>
      </c>
      <c r="E9958" t="s">
        <v>50</v>
      </c>
      <c r="G9958" t="s">
        <v>8</v>
      </c>
    </row>
    <row r="9959" spans="1:7" x14ac:dyDescent="0.25">
      <c r="A9959">
        <v>731</v>
      </c>
      <c r="B9959" t="str">
        <f>VLOOKUP(CONCATENATE(C9959,"_",D9959),acronyms!$A$2:$B$330,2,0)</f>
        <v>Geum montanum</v>
      </c>
      <c r="C9959" t="s">
        <v>25</v>
      </c>
      <c r="D9959" t="s">
        <v>26</v>
      </c>
      <c r="E9959" t="s">
        <v>11</v>
      </c>
      <c r="G9959" t="s">
        <v>8</v>
      </c>
    </row>
    <row r="9960" spans="1:7" x14ac:dyDescent="0.25">
      <c r="A9960">
        <v>731</v>
      </c>
      <c r="B9960" t="str">
        <f>VLOOKUP(CONCATENATE(C9960,"_",D9960),acronyms!$A$2:$B$330,2,0)</f>
        <v>Homogyne alpina</v>
      </c>
      <c r="C9960" t="s">
        <v>27</v>
      </c>
      <c r="D9960" t="s">
        <v>13</v>
      </c>
      <c r="E9960" t="s">
        <v>11</v>
      </c>
      <c r="G9960" t="s">
        <v>8</v>
      </c>
    </row>
    <row r="9961" spans="1:7" x14ac:dyDescent="0.25">
      <c r="A9961">
        <v>731</v>
      </c>
      <c r="B9961" t="str">
        <f>VLOOKUP(CONCATENATE(C9961,"_",D9961),acronyms!$A$2:$B$330,2,0)</f>
        <v>Juniperus communis subsp. nana</v>
      </c>
      <c r="C9961" t="s">
        <v>132</v>
      </c>
      <c r="D9961" t="s">
        <v>156</v>
      </c>
      <c r="E9961">
        <v>3</v>
      </c>
      <c r="G9961" t="s">
        <v>8</v>
      </c>
    </row>
    <row r="9962" spans="1:7" x14ac:dyDescent="0.25">
      <c r="A9962">
        <v>731</v>
      </c>
      <c r="B9962" t="str">
        <f>VLOOKUP(CONCATENATE(C9962,"_",D9962),acronyms!$A$2:$B$330,2,0)</f>
        <v>Luzula alpino-pilosa</v>
      </c>
      <c r="C9962" t="s">
        <v>30</v>
      </c>
      <c r="D9962" t="s">
        <v>31</v>
      </c>
      <c r="E9962" t="s">
        <v>11</v>
      </c>
      <c r="G9962" t="s">
        <v>8</v>
      </c>
    </row>
    <row r="9963" spans="1:7" x14ac:dyDescent="0.25">
      <c r="A9963">
        <v>731</v>
      </c>
      <c r="B9963" t="str">
        <f>VLOOKUP(CONCATENATE(C9963,"_",D9963),acronyms!$A$2:$B$330,2,0)</f>
        <v>Melampyrum sylvaticum</v>
      </c>
      <c r="C9963" t="s">
        <v>164</v>
      </c>
      <c r="D9963" t="s">
        <v>24</v>
      </c>
      <c r="E9963" t="s">
        <v>11</v>
      </c>
      <c r="G9963" t="s">
        <v>8</v>
      </c>
    </row>
    <row r="9964" spans="1:7" x14ac:dyDescent="0.25">
      <c r="A9964">
        <v>731</v>
      </c>
      <c r="B9964" t="str">
        <f>VLOOKUP(CONCATENATE(C9964,"_",D9964),acronyms!$A$2:$B$330,2,0)</f>
        <v>Mutellina adonidifolia</v>
      </c>
      <c r="C9964" t="s">
        <v>99</v>
      </c>
      <c r="D9964" t="s">
        <v>100</v>
      </c>
      <c r="E9964">
        <v>1</v>
      </c>
      <c r="G9964" t="s">
        <v>8</v>
      </c>
    </row>
    <row r="9965" spans="1:7" x14ac:dyDescent="0.25">
      <c r="A9965">
        <v>731</v>
      </c>
      <c r="B9965" t="str">
        <f>VLOOKUP(CONCATENATE(C9965,"_",D9965),acronyms!$A$2:$B$330,2,0)</f>
        <v>Myosotis alpestris</v>
      </c>
      <c r="C9965" t="s">
        <v>101</v>
      </c>
      <c r="D9965" t="s">
        <v>13</v>
      </c>
      <c r="E9965" t="s">
        <v>11</v>
      </c>
      <c r="G9965" t="s">
        <v>8</v>
      </c>
    </row>
    <row r="9966" spans="1:7" x14ac:dyDescent="0.25">
      <c r="A9966">
        <v>731</v>
      </c>
      <c r="B9966" t="str">
        <f>VLOOKUP(CONCATENATE(C9966,"_",D9966),acronyms!$A$2:$B$330,2,0)</f>
        <v>Nardus stricta</v>
      </c>
      <c r="C9966" t="s">
        <v>102</v>
      </c>
      <c r="D9966" t="s">
        <v>103</v>
      </c>
      <c r="E9966" t="s">
        <v>11</v>
      </c>
      <c r="G9966" t="s">
        <v>8</v>
      </c>
    </row>
    <row r="9967" spans="1:7" x14ac:dyDescent="0.25">
      <c r="A9967">
        <v>731</v>
      </c>
      <c r="B9967" t="str">
        <f>VLOOKUP(CONCATENATE(C9967,"_",D9967),acronyms!$A$2:$B$330,2,0)</f>
        <v>Persicaria vivipara</v>
      </c>
      <c r="C9967" t="s">
        <v>32</v>
      </c>
      <c r="D9967" t="s">
        <v>33</v>
      </c>
      <c r="E9967" t="s">
        <v>11</v>
      </c>
      <c r="G9967" t="s">
        <v>8</v>
      </c>
    </row>
    <row r="9968" spans="1:7" x14ac:dyDescent="0.25">
      <c r="A9968">
        <v>731</v>
      </c>
      <c r="B9968" t="str">
        <f>VLOOKUP(CONCATENATE(C9968,"_",D9968),acronyms!$A$2:$B$330,2,0)</f>
        <v>Potentilla aurea</v>
      </c>
      <c r="C9968" t="s">
        <v>34</v>
      </c>
      <c r="D9968" t="s">
        <v>35</v>
      </c>
      <c r="E9968" t="s">
        <v>11</v>
      </c>
      <c r="G9968" t="s">
        <v>8</v>
      </c>
    </row>
    <row r="9969" spans="1:7" x14ac:dyDescent="0.25">
      <c r="A9969">
        <v>731</v>
      </c>
      <c r="B9969" t="str">
        <f>VLOOKUP(CONCATENATE(C9969,"_",D9969),acronyms!$A$2:$B$330,2,0)</f>
        <v>Pyrola minor</v>
      </c>
      <c r="C9969" t="s">
        <v>105</v>
      </c>
      <c r="D9969" t="s">
        <v>62</v>
      </c>
      <c r="E9969" t="s">
        <v>18</v>
      </c>
      <c r="G9969" t="s">
        <v>8</v>
      </c>
    </row>
    <row r="9970" spans="1:7" x14ac:dyDescent="0.25">
      <c r="A9970">
        <v>731</v>
      </c>
      <c r="B9970" t="str">
        <f>VLOOKUP(CONCATENATE(C9970,"_",D9970),acronyms!$A$2:$B$330,2,0)</f>
        <v>Saussurea alpina</v>
      </c>
      <c r="C9970" t="s">
        <v>227</v>
      </c>
      <c r="D9970" t="s">
        <v>13</v>
      </c>
      <c r="E9970">
        <v>1</v>
      </c>
      <c r="G9970" t="s">
        <v>8</v>
      </c>
    </row>
    <row r="9971" spans="1:7" x14ac:dyDescent="0.25">
      <c r="A9971">
        <v>731</v>
      </c>
      <c r="B9971" t="str">
        <f>VLOOKUP(CONCATENATE(C9971,"_",D9971),acronyms!$A$2:$B$330,2,0)</f>
        <v>Vaccinium gaultherioides</v>
      </c>
      <c r="C9971" t="s">
        <v>48</v>
      </c>
      <c r="D9971" t="s">
        <v>49</v>
      </c>
      <c r="E9971" t="s">
        <v>46</v>
      </c>
      <c r="G9971" t="s">
        <v>8</v>
      </c>
    </row>
    <row r="9972" spans="1:7" x14ac:dyDescent="0.25">
      <c r="A9972">
        <v>731</v>
      </c>
      <c r="B9972" t="str">
        <f>VLOOKUP(CONCATENATE(C9972,"_",D9972),acronyms!$A$2:$B$330,2,0)</f>
        <v>Vaccinium myrtillus</v>
      </c>
      <c r="C9972" t="s">
        <v>48</v>
      </c>
      <c r="D9972" t="s">
        <v>51</v>
      </c>
      <c r="E9972" t="s">
        <v>46</v>
      </c>
      <c r="G9972" t="s">
        <v>8</v>
      </c>
    </row>
    <row r="9973" spans="1:7" x14ac:dyDescent="0.25">
      <c r="A9973">
        <v>731</v>
      </c>
      <c r="B9973" t="str">
        <f>VLOOKUP(CONCATENATE(C9973,"_",D9973),acronyms!$A$2:$B$330,2,0)</f>
        <v>Vaccinium vitis-idaea</v>
      </c>
      <c r="C9973" t="s">
        <v>48</v>
      </c>
      <c r="D9973" t="s">
        <v>150</v>
      </c>
      <c r="E9973">
        <v>1</v>
      </c>
      <c r="G9973" t="s">
        <v>8</v>
      </c>
    </row>
    <row r="9974" spans="1:7" x14ac:dyDescent="0.25">
      <c r="A9974">
        <v>731</v>
      </c>
      <c r="B9974" t="str">
        <f>VLOOKUP(CONCATENATE(C9974,"_",D9974),acronyms!$A$2:$B$330,2,0)</f>
        <v>Viola biflora</v>
      </c>
      <c r="C9974" t="s">
        <v>52</v>
      </c>
      <c r="D9974" t="s">
        <v>53</v>
      </c>
      <c r="E9974" t="s">
        <v>46</v>
      </c>
      <c r="G9974" t="s">
        <v>8</v>
      </c>
    </row>
    <row r="9975" spans="1:7" x14ac:dyDescent="0.25">
      <c r="A9975">
        <v>732</v>
      </c>
      <c r="B9975" t="str">
        <f>VLOOKUP(CONCATENATE(C9975,"_",D9975),acronyms!$A$2:$B$330,2,0)</f>
        <v>Achillea moschata</v>
      </c>
      <c r="C9975" t="s">
        <v>115</v>
      </c>
      <c r="D9975" t="s">
        <v>112</v>
      </c>
      <c r="E9975" t="s">
        <v>11</v>
      </c>
      <c r="G9975" t="s">
        <v>8</v>
      </c>
    </row>
    <row r="9976" spans="1:7" x14ac:dyDescent="0.25">
      <c r="A9976">
        <v>732</v>
      </c>
      <c r="B9976" t="str">
        <f>VLOOKUP(CONCATENATE(C9976,"_",D9976),acronyms!$A$2:$B$330,2,0)</f>
        <v>Agrostis alpina</v>
      </c>
      <c r="C9976" t="s">
        <v>7</v>
      </c>
      <c r="D9976" t="s">
        <v>13</v>
      </c>
      <c r="E9976">
        <v>1</v>
      </c>
      <c r="G9976" t="s">
        <v>8</v>
      </c>
    </row>
    <row r="9977" spans="1:7" x14ac:dyDescent="0.25">
      <c r="A9977">
        <v>732</v>
      </c>
      <c r="B9977" t="str">
        <f>VLOOKUP(CONCATENATE(C9977,"_",D9977),acronyms!$A$2:$B$330,2,0)</f>
        <v>Antennaria dioica</v>
      </c>
      <c r="C9977" t="s">
        <v>12</v>
      </c>
      <c r="D9977" t="s">
        <v>330</v>
      </c>
      <c r="E9977" t="s">
        <v>11</v>
      </c>
      <c r="G9977" t="s">
        <v>8</v>
      </c>
    </row>
    <row r="9978" spans="1:7" x14ac:dyDescent="0.25">
      <c r="A9978">
        <v>732</v>
      </c>
      <c r="B9978" t="str">
        <f>VLOOKUP(CONCATENATE(C9978,"_",D9978),acronyms!$A$2:$B$330,2,0)</f>
        <v>Anthoxanthum alpinum</v>
      </c>
      <c r="C9978" t="s">
        <v>12</v>
      </c>
      <c r="D9978" t="s">
        <v>13</v>
      </c>
      <c r="E9978">
        <v>1</v>
      </c>
      <c r="G9978" t="s">
        <v>8</v>
      </c>
    </row>
    <row r="9979" spans="1:7" x14ac:dyDescent="0.25">
      <c r="A9979">
        <v>732</v>
      </c>
      <c r="B9979" t="str">
        <f>VLOOKUP(CONCATENATE(C9979,"_",D9979),acronyms!$A$2:$B$330,2,0)</f>
        <v>Arnica montana</v>
      </c>
      <c r="C9979" t="s">
        <v>171</v>
      </c>
      <c r="D9979" t="s">
        <v>26</v>
      </c>
      <c r="E9979" t="s">
        <v>50</v>
      </c>
      <c r="G9979" t="s">
        <v>8</v>
      </c>
    </row>
    <row r="9980" spans="1:7" x14ac:dyDescent="0.25">
      <c r="A9980">
        <v>732</v>
      </c>
      <c r="B9980" t="str">
        <f>VLOOKUP(CONCATENATE(C9980,"_",D9980),acronyms!$A$2:$B$330,2,0)</f>
        <v>Calluna vulgaris</v>
      </c>
      <c r="C9980" t="s">
        <v>154</v>
      </c>
      <c r="D9980" t="s">
        <v>10</v>
      </c>
      <c r="E9980">
        <v>3</v>
      </c>
      <c r="G9980" t="s">
        <v>8</v>
      </c>
    </row>
    <row r="9981" spans="1:7" x14ac:dyDescent="0.25">
      <c r="A9981">
        <v>732</v>
      </c>
      <c r="B9981" t="str">
        <f>VLOOKUP(CONCATENATE(C9981,"_",D9981),acronyms!$A$2:$B$330,2,0)</f>
        <v>Campanula barbata subsp. barbata</v>
      </c>
      <c r="C9981" t="s">
        <v>16</v>
      </c>
      <c r="D9981" t="s">
        <v>94</v>
      </c>
      <c r="E9981">
        <v>1</v>
      </c>
      <c r="G9981" t="s">
        <v>8</v>
      </c>
    </row>
    <row r="9982" spans="1:7" x14ac:dyDescent="0.25">
      <c r="A9982">
        <v>732</v>
      </c>
      <c r="B9982" t="str">
        <f>VLOOKUP(CONCATENATE(C9982,"_",D9982),acronyms!$A$2:$B$330,2,0)</f>
        <v>Campanula scheuchzeri</v>
      </c>
      <c r="C9982" t="s">
        <v>16</v>
      </c>
      <c r="D9982" t="s">
        <v>17</v>
      </c>
      <c r="E9982" t="s">
        <v>11</v>
      </c>
      <c r="G9982" t="s">
        <v>8</v>
      </c>
    </row>
    <row r="9983" spans="1:7" x14ac:dyDescent="0.25">
      <c r="A9983">
        <v>732</v>
      </c>
      <c r="B9983" t="str">
        <f>VLOOKUP(CONCATENATE(C9983,"_",D9983),acronyms!$A$2:$B$330,2,0)</f>
        <v>Carex sempervirens</v>
      </c>
      <c r="C9983" t="s">
        <v>54</v>
      </c>
      <c r="D9983" t="s">
        <v>95</v>
      </c>
      <c r="E9983">
        <v>1</v>
      </c>
      <c r="G9983" t="s">
        <v>8</v>
      </c>
    </row>
    <row r="9984" spans="1:7" x14ac:dyDescent="0.25">
      <c r="A9984">
        <v>732</v>
      </c>
      <c r="B9984" t="str">
        <f>VLOOKUP(CONCATENATE(C9984,"_",D9984),acronyms!$A$2:$B$330,2,0)</f>
        <v>Euphrasia minima</v>
      </c>
      <c r="C9984" t="s">
        <v>113</v>
      </c>
      <c r="D9984" t="s">
        <v>62</v>
      </c>
      <c r="E9984" t="s">
        <v>11</v>
      </c>
      <c r="G9984" t="s">
        <v>8</v>
      </c>
    </row>
    <row r="9985" spans="1:7" x14ac:dyDescent="0.25">
      <c r="A9985">
        <v>732</v>
      </c>
      <c r="B9985" t="str">
        <f>VLOOKUP(CONCATENATE(C9985,"_",D9985),acronyms!$A$2:$B$330,2,0)</f>
        <v>Festuca halleri agg.</v>
      </c>
      <c r="C9985" t="s">
        <v>19</v>
      </c>
      <c r="D9985" t="s">
        <v>58</v>
      </c>
      <c r="E9985" t="s">
        <v>11</v>
      </c>
      <c r="G9985" t="s">
        <v>8</v>
      </c>
    </row>
    <row r="9986" spans="1:7" x14ac:dyDescent="0.25">
      <c r="A9986">
        <v>732</v>
      </c>
      <c r="B9986" t="str">
        <f>VLOOKUP(CONCATENATE(C9986,"_",D9986),acronyms!$A$2:$B$330,2,0)</f>
        <v>Gentiana acaulis</v>
      </c>
      <c r="C9986" t="s">
        <v>21</v>
      </c>
      <c r="D9986" t="s">
        <v>73</v>
      </c>
      <c r="E9986">
        <v>1</v>
      </c>
      <c r="G9986" t="s">
        <v>8</v>
      </c>
    </row>
    <row r="9987" spans="1:7" x14ac:dyDescent="0.25">
      <c r="A9987">
        <v>732</v>
      </c>
      <c r="B9987" t="str">
        <f>VLOOKUP(CONCATENATE(C9987,"_",D9987),acronyms!$A$2:$B$330,2,0)</f>
        <v>Geum montanum</v>
      </c>
      <c r="C9987" t="s">
        <v>25</v>
      </c>
      <c r="D9987" t="s">
        <v>26</v>
      </c>
      <c r="E9987" t="s">
        <v>11</v>
      </c>
      <c r="G9987" t="s">
        <v>8</v>
      </c>
    </row>
    <row r="9988" spans="1:7" x14ac:dyDescent="0.25">
      <c r="A9988">
        <v>732</v>
      </c>
      <c r="B9988" t="str">
        <f>VLOOKUP(CONCATENATE(C9988,"_",D9988),acronyms!$A$2:$B$330,2,0)</f>
        <v>Juncus trifidus</v>
      </c>
      <c r="C9988" t="s">
        <v>132</v>
      </c>
      <c r="D9988" t="s">
        <v>108</v>
      </c>
      <c r="E9988">
        <v>1</v>
      </c>
      <c r="G9988" t="s">
        <v>8</v>
      </c>
    </row>
    <row r="9989" spans="1:7" x14ac:dyDescent="0.25">
      <c r="A9989">
        <v>732</v>
      </c>
      <c r="B9989" t="str">
        <f>VLOOKUP(CONCATENATE(C9989,"_",D9989),acronyms!$A$2:$B$330,2,0)</f>
        <v>Kobresia myosuroides</v>
      </c>
      <c r="C9989" t="s">
        <v>148</v>
      </c>
      <c r="D9989" t="s">
        <v>101</v>
      </c>
      <c r="E9989" t="s">
        <v>11</v>
      </c>
      <c r="G9989" t="s">
        <v>8</v>
      </c>
    </row>
    <row r="9990" spans="1:7" x14ac:dyDescent="0.25">
      <c r="A9990">
        <v>732</v>
      </c>
      <c r="B9990" t="str">
        <f>VLOOKUP(CONCATENATE(C9990,"_",D9990),acronyms!$A$2:$B$330,2,0)</f>
        <v>Luzula alpina</v>
      </c>
      <c r="C9990" t="s">
        <v>30</v>
      </c>
      <c r="D9990" t="s">
        <v>13</v>
      </c>
      <c r="E9990" t="s">
        <v>11</v>
      </c>
      <c r="G9990" t="s">
        <v>8</v>
      </c>
    </row>
    <row r="9991" spans="1:7" x14ac:dyDescent="0.25">
      <c r="A9991">
        <v>732</v>
      </c>
      <c r="B9991" t="str">
        <f>VLOOKUP(CONCATENATE(C9991,"_",D9991),acronyms!$A$2:$B$330,2,0)</f>
        <v>Luzula lutea</v>
      </c>
      <c r="C9991" t="s">
        <v>30</v>
      </c>
      <c r="D9991" t="s">
        <v>98</v>
      </c>
      <c r="E9991" t="s">
        <v>11</v>
      </c>
      <c r="G9991" t="s">
        <v>8</v>
      </c>
    </row>
    <row r="9992" spans="1:7" x14ac:dyDescent="0.25">
      <c r="A9992">
        <v>732</v>
      </c>
      <c r="B9992" t="str">
        <f>VLOOKUP(CONCATENATE(C9992,"_",D9992),acronyms!$A$2:$B$330,2,0)</f>
        <v>Mutellina adonidifolia</v>
      </c>
      <c r="C9992" t="s">
        <v>99</v>
      </c>
      <c r="D9992" t="s">
        <v>100</v>
      </c>
      <c r="E9992">
        <v>1</v>
      </c>
      <c r="G9992" t="s">
        <v>8</v>
      </c>
    </row>
    <row r="9993" spans="1:7" x14ac:dyDescent="0.25">
      <c r="A9993">
        <v>732</v>
      </c>
      <c r="B9993" t="str">
        <f>VLOOKUP(CONCATENATE(C9993,"_",D9993),acronyms!$A$2:$B$330,2,0)</f>
        <v>Persicaria vivipara</v>
      </c>
      <c r="C9993" t="s">
        <v>32</v>
      </c>
      <c r="D9993" t="s">
        <v>33</v>
      </c>
      <c r="E9993">
        <v>1</v>
      </c>
      <c r="G9993" t="s">
        <v>8</v>
      </c>
    </row>
    <row r="9994" spans="1:7" x14ac:dyDescent="0.25">
      <c r="A9994">
        <v>732</v>
      </c>
      <c r="B9994" t="str">
        <f>VLOOKUP(CONCATENATE(C9994,"_",D9994),acronyms!$A$2:$B$330,2,0)</f>
        <v>Phyteuma hemisphaericum</v>
      </c>
      <c r="C9994" t="s">
        <v>91</v>
      </c>
      <c r="D9994" t="s">
        <v>92</v>
      </c>
      <c r="E9994" t="s">
        <v>11</v>
      </c>
      <c r="G9994" t="s">
        <v>8</v>
      </c>
    </row>
    <row r="9995" spans="1:7" x14ac:dyDescent="0.25">
      <c r="A9995">
        <v>732</v>
      </c>
      <c r="B9995" t="str">
        <f>VLOOKUP(CONCATENATE(C9995,"_",D9995),acronyms!$A$2:$B$330,2,0)</f>
        <v>Potentilla aurea</v>
      </c>
      <c r="C9995" t="s">
        <v>34</v>
      </c>
      <c r="D9995" t="s">
        <v>35</v>
      </c>
      <c r="E9995">
        <v>1</v>
      </c>
      <c r="G9995" t="s">
        <v>8</v>
      </c>
    </row>
    <row r="9996" spans="1:7" x14ac:dyDescent="0.25">
      <c r="A9996">
        <v>732</v>
      </c>
      <c r="B9996" t="str">
        <f>VLOOKUP(CONCATENATE(C9996,"_",D9996),acronyms!$A$2:$B$330,2,0)</f>
        <v>Pulsatilla vernalis</v>
      </c>
      <c r="C9996" t="s">
        <v>104</v>
      </c>
      <c r="D9996" t="s">
        <v>15</v>
      </c>
      <c r="E9996" t="s">
        <v>11</v>
      </c>
      <c r="G9996" t="s">
        <v>8</v>
      </c>
    </row>
    <row r="9997" spans="1:7" x14ac:dyDescent="0.25">
      <c r="A9997">
        <v>732</v>
      </c>
      <c r="B9997" t="str">
        <f>VLOOKUP(CONCATENATE(C9997,"_",D9997),acronyms!$A$2:$B$330,2,0)</f>
        <v>Ranunculus villarsii</v>
      </c>
      <c r="C9997" t="s">
        <v>36</v>
      </c>
      <c r="D9997" t="s">
        <v>37</v>
      </c>
      <c r="E9997" t="s">
        <v>11</v>
      </c>
      <c r="G9997" t="s">
        <v>8</v>
      </c>
    </row>
    <row r="9998" spans="1:7" x14ac:dyDescent="0.25">
      <c r="A9998">
        <v>732</v>
      </c>
      <c r="B9998" t="str">
        <f>VLOOKUP(CONCATENATE(C9998,"_",D9998),acronyms!$A$2:$B$330,2,0)</f>
        <v>Scorzoneroides helvetica</v>
      </c>
      <c r="C9998" t="s">
        <v>42</v>
      </c>
      <c r="D9998" t="s">
        <v>41</v>
      </c>
      <c r="E9998" t="s">
        <v>11</v>
      </c>
      <c r="G9998" t="s">
        <v>8</v>
      </c>
    </row>
    <row r="9999" spans="1:7" x14ac:dyDescent="0.25">
      <c r="A9999">
        <v>732</v>
      </c>
      <c r="B9999" t="str">
        <f>VLOOKUP(CONCATENATE(C9999,"_",D9999),acronyms!$A$2:$B$330,2,0)</f>
        <v>Senecio incanus subsp. carniolicus</v>
      </c>
      <c r="C9999" t="s">
        <v>146</v>
      </c>
      <c r="D9999" t="s">
        <v>147</v>
      </c>
      <c r="E9999" t="s">
        <v>11</v>
      </c>
      <c r="G9999" t="s">
        <v>8</v>
      </c>
    </row>
    <row r="10000" spans="1:7" x14ac:dyDescent="0.25">
      <c r="A10000">
        <v>732</v>
      </c>
      <c r="B10000" t="str">
        <f>VLOOKUP(CONCATENATE(C10000,"_",D10000),acronyms!$A$2:$B$330,2,0)</f>
        <v>Solidago virgaurea subsp. minuta</v>
      </c>
      <c r="C10000" t="s">
        <v>44</v>
      </c>
      <c r="D10000" t="s">
        <v>45</v>
      </c>
      <c r="E10000" t="s">
        <v>11</v>
      </c>
      <c r="G10000" t="s">
        <v>8</v>
      </c>
    </row>
    <row r="10001" spans="1:7" x14ac:dyDescent="0.25">
      <c r="A10001">
        <v>732</v>
      </c>
      <c r="B10001" t="str">
        <f>VLOOKUP(CONCATENATE(C10001,"_",D10001),acronyms!$A$2:$B$330,2,0)</f>
        <v>Vaccinium vitis-idaea</v>
      </c>
      <c r="C10001" t="s">
        <v>48</v>
      </c>
      <c r="D10001" t="s">
        <v>150</v>
      </c>
      <c r="E10001" t="s">
        <v>50</v>
      </c>
      <c r="G10001" t="s">
        <v>8</v>
      </c>
    </row>
    <row r="10002" spans="1:7" x14ac:dyDescent="0.25">
      <c r="A10002">
        <v>732</v>
      </c>
      <c r="B10002" t="str">
        <f>VLOOKUP(CONCATENATE(C10002,"_",D10002),acronyms!$A$2:$B$330,2,0)</f>
        <v>Veronica bellidioides</v>
      </c>
      <c r="C10002" t="s">
        <v>15</v>
      </c>
      <c r="D10002" t="s">
        <v>118</v>
      </c>
      <c r="E10002">
        <v>1</v>
      </c>
      <c r="G10002" t="s">
        <v>8</v>
      </c>
    </row>
    <row r="10003" spans="1:7" x14ac:dyDescent="0.25">
      <c r="A10003">
        <v>736</v>
      </c>
      <c r="B10003" t="str">
        <f>VLOOKUP(CONCATENATE(C10003,"_",D10003),acronyms!$A$2:$B$330,2,0)</f>
        <v>Agrostis alpina</v>
      </c>
      <c r="C10003" t="s">
        <v>7</v>
      </c>
      <c r="D10003" t="s">
        <v>13</v>
      </c>
      <c r="E10003" t="s">
        <v>11</v>
      </c>
      <c r="G10003" t="s">
        <v>8</v>
      </c>
    </row>
    <row r="10004" spans="1:7" x14ac:dyDescent="0.25">
      <c r="A10004">
        <v>736</v>
      </c>
      <c r="B10004" t="str">
        <f>VLOOKUP(CONCATENATE(C10004,"_",D10004),acronyms!$A$2:$B$330,2,0)</f>
        <v>Anthoxanthum alpinum</v>
      </c>
      <c r="C10004" t="s">
        <v>12</v>
      </c>
      <c r="D10004" t="s">
        <v>13</v>
      </c>
      <c r="E10004" t="s">
        <v>11</v>
      </c>
      <c r="G10004" t="s">
        <v>8</v>
      </c>
    </row>
    <row r="10005" spans="1:7" x14ac:dyDescent="0.25">
      <c r="A10005">
        <v>736</v>
      </c>
      <c r="B10005" t="str">
        <f>VLOOKUP(CONCATENATE(C10005,"_",D10005),acronyms!$A$2:$B$330,2,0)</f>
        <v>Arnica montana</v>
      </c>
      <c r="C10005" t="s">
        <v>171</v>
      </c>
      <c r="D10005" t="s">
        <v>26</v>
      </c>
      <c r="E10005">
        <v>1</v>
      </c>
      <c r="G10005" t="s">
        <v>8</v>
      </c>
    </row>
    <row r="10006" spans="1:7" x14ac:dyDescent="0.25">
      <c r="A10006">
        <v>736</v>
      </c>
      <c r="B10006" t="str">
        <f>VLOOKUP(CONCATENATE(C10006,"_",D10006),acronyms!$A$2:$B$330,2,0)</f>
        <v>Avenula versicolor</v>
      </c>
      <c r="C10006" t="s">
        <v>14</v>
      </c>
      <c r="D10006" t="s">
        <v>15</v>
      </c>
      <c r="E10006">
        <v>1</v>
      </c>
      <c r="G10006" t="s">
        <v>8</v>
      </c>
    </row>
    <row r="10007" spans="1:7" x14ac:dyDescent="0.25">
      <c r="A10007">
        <v>736</v>
      </c>
      <c r="B10007" t="str">
        <f>VLOOKUP(CONCATENATE(C10007,"_",D10007),acronyms!$A$2:$B$330,2,0)</f>
        <v>Calluna vulgaris</v>
      </c>
      <c r="C10007" t="s">
        <v>154</v>
      </c>
      <c r="D10007" t="s">
        <v>10</v>
      </c>
      <c r="E10007" t="s">
        <v>50</v>
      </c>
      <c r="G10007" t="s">
        <v>8</v>
      </c>
    </row>
    <row r="10008" spans="1:7" x14ac:dyDescent="0.25">
      <c r="A10008">
        <v>736</v>
      </c>
      <c r="B10008" t="str">
        <f>VLOOKUP(CONCATENATE(C10008,"_",D10008),acronyms!$A$2:$B$330,2,0)</f>
        <v>Campanula barbata subsp. barbata</v>
      </c>
      <c r="C10008" t="s">
        <v>16</v>
      </c>
      <c r="D10008" t="s">
        <v>94</v>
      </c>
      <c r="E10008" t="s">
        <v>50</v>
      </c>
      <c r="G10008" t="s">
        <v>8</v>
      </c>
    </row>
    <row r="10009" spans="1:7" x14ac:dyDescent="0.25">
      <c r="A10009">
        <v>736</v>
      </c>
      <c r="B10009" t="str">
        <f>VLOOKUP(CONCATENATE(C10009,"_",D10009),acronyms!$A$2:$B$330,2,0)</f>
        <v>Carex sempervirens</v>
      </c>
      <c r="C10009" t="s">
        <v>54</v>
      </c>
      <c r="D10009" t="s">
        <v>95</v>
      </c>
      <c r="E10009" t="s">
        <v>11</v>
      </c>
      <c r="G10009" t="s">
        <v>8</v>
      </c>
    </row>
    <row r="10010" spans="1:7" x14ac:dyDescent="0.25">
      <c r="A10010">
        <v>736</v>
      </c>
      <c r="B10010" t="str">
        <f>VLOOKUP(CONCATENATE(C10010,"_",D10010),acronyms!$A$2:$B$330,2,0)</f>
        <v>Festuca halleri agg.</v>
      </c>
      <c r="C10010" t="s">
        <v>19</v>
      </c>
      <c r="D10010" t="s">
        <v>58</v>
      </c>
      <c r="E10010" t="s">
        <v>11</v>
      </c>
      <c r="G10010" t="s">
        <v>8</v>
      </c>
    </row>
    <row r="10011" spans="1:7" x14ac:dyDescent="0.25">
      <c r="A10011">
        <v>736</v>
      </c>
      <c r="B10011" t="str">
        <f>VLOOKUP(CONCATENATE(C10011,"_",D10011),acronyms!$A$2:$B$330,2,0)</f>
        <v>Gentiana acaulis</v>
      </c>
      <c r="C10011" t="s">
        <v>21</v>
      </c>
      <c r="D10011" t="s">
        <v>73</v>
      </c>
      <c r="E10011" t="s">
        <v>11</v>
      </c>
      <c r="G10011" t="s">
        <v>8</v>
      </c>
    </row>
    <row r="10012" spans="1:7" x14ac:dyDescent="0.25">
      <c r="A10012">
        <v>736</v>
      </c>
      <c r="B10012" t="str">
        <f>VLOOKUP(CONCATENATE(C10012,"_",D10012),acronyms!$A$2:$B$330,2,0)</f>
        <v>Geum montanum</v>
      </c>
      <c r="C10012" t="s">
        <v>25</v>
      </c>
      <c r="D10012" t="s">
        <v>26</v>
      </c>
      <c r="E10012" t="s">
        <v>11</v>
      </c>
      <c r="G10012" t="s">
        <v>8</v>
      </c>
    </row>
    <row r="10013" spans="1:7" x14ac:dyDescent="0.25">
      <c r="A10013">
        <v>736</v>
      </c>
      <c r="B10013" t="str">
        <f>VLOOKUP(CONCATENATE(C10013,"_",D10013),acronyms!$A$2:$B$330,2,0)</f>
        <v>Hieracium alpinum s. lat.</v>
      </c>
      <c r="C10013" t="s">
        <v>116</v>
      </c>
      <c r="D10013" t="s">
        <v>13</v>
      </c>
      <c r="E10013" t="s">
        <v>18</v>
      </c>
      <c r="G10013" t="s">
        <v>8</v>
      </c>
    </row>
    <row r="10014" spans="1:7" x14ac:dyDescent="0.25">
      <c r="A10014">
        <v>736</v>
      </c>
      <c r="B10014" t="str">
        <f>VLOOKUP(CONCATENATE(C10014,"_",D10014),acronyms!$A$2:$B$330,2,0)</f>
        <v>Juniperus communis subsp. nana</v>
      </c>
      <c r="C10014" t="s">
        <v>132</v>
      </c>
      <c r="D10014" t="s">
        <v>156</v>
      </c>
      <c r="E10014" t="s">
        <v>18</v>
      </c>
      <c r="G10014" t="s">
        <v>8</v>
      </c>
    </row>
    <row r="10015" spans="1:7" x14ac:dyDescent="0.25">
      <c r="A10015">
        <v>736</v>
      </c>
      <c r="B10015" t="str">
        <f>VLOOKUP(CONCATENATE(C10015,"_",D10015),acronyms!$A$2:$B$330,2,0)</f>
        <v>Loiseleuria procumbens</v>
      </c>
      <c r="C10015" t="s">
        <v>155</v>
      </c>
      <c r="D10015" t="s">
        <v>130</v>
      </c>
      <c r="E10015">
        <v>1</v>
      </c>
      <c r="G10015" t="s">
        <v>8</v>
      </c>
    </row>
    <row r="10016" spans="1:7" x14ac:dyDescent="0.25">
      <c r="A10016">
        <v>736</v>
      </c>
      <c r="B10016" t="str">
        <f>VLOOKUP(CONCATENATE(C10016,"_",D10016),acronyms!$A$2:$B$330,2,0)</f>
        <v>Luzula lutea</v>
      </c>
      <c r="C10016" t="s">
        <v>30</v>
      </c>
      <c r="D10016" t="s">
        <v>98</v>
      </c>
      <c r="E10016" t="s">
        <v>11</v>
      </c>
      <c r="G10016" t="s">
        <v>8</v>
      </c>
    </row>
    <row r="10017" spans="1:7" x14ac:dyDescent="0.25">
      <c r="A10017">
        <v>736</v>
      </c>
      <c r="B10017" t="str">
        <f>VLOOKUP(CONCATENATE(C10017,"_",D10017),acronyms!$A$2:$B$330,2,0)</f>
        <v>Nardus stricta</v>
      </c>
      <c r="C10017" t="s">
        <v>102</v>
      </c>
      <c r="D10017" t="s">
        <v>103</v>
      </c>
      <c r="E10017" t="s">
        <v>46</v>
      </c>
      <c r="G10017" t="s">
        <v>8</v>
      </c>
    </row>
    <row r="10018" spans="1:7" x14ac:dyDescent="0.25">
      <c r="A10018">
        <v>736</v>
      </c>
      <c r="B10018" t="str">
        <f>VLOOKUP(CONCATENATE(C10018,"_",D10018),acronyms!$A$2:$B$330,2,0)</f>
        <v>Pedicularis tuberosa</v>
      </c>
      <c r="C10018" t="s">
        <v>66</v>
      </c>
      <c r="D10018" t="s">
        <v>196</v>
      </c>
      <c r="E10018" t="s">
        <v>11</v>
      </c>
      <c r="G10018" t="s">
        <v>8</v>
      </c>
    </row>
    <row r="10019" spans="1:7" x14ac:dyDescent="0.25">
      <c r="A10019">
        <v>736</v>
      </c>
      <c r="B10019" t="str">
        <f>VLOOKUP(CONCATENATE(C10019,"_",D10019),acronyms!$A$2:$B$330,2,0)</f>
        <v>Persicaria vivipara</v>
      </c>
      <c r="C10019" t="s">
        <v>32</v>
      </c>
      <c r="D10019" t="s">
        <v>33</v>
      </c>
      <c r="E10019">
        <v>1</v>
      </c>
      <c r="G10019" t="s">
        <v>8</v>
      </c>
    </row>
    <row r="10020" spans="1:7" x14ac:dyDescent="0.25">
      <c r="A10020">
        <v>736</v>
      </c>
      <c r="B10020" t="str">
        <f>VLOOKUP(CONCATENATE(C10020,"_",D10020),acronyms!$A$2:$B$330,2,0)</f>
        <v>Phyteuma hemisphaericum</v>
      </c>
      <c r="C10020" t="s">
        <v>91</v>
      </c>
      <c r="D10020" t="s">
        <v>92</v>
      </c>
      <c r="E10020" t="s">
        <v>11</v>
      </c>
      <c r="G10020" t="s">
        <v>8</v>
      </c>
    </row>
    <row r="10021" spans="1:7" x14ac:dyDescent="0.25">
      <c r="A10021">
        <v>736</v>
      </c>
      <c r="B10021" t="str">
        <f>VLOOKUP(CONCATENATE(C10021,"_",D10021),acronyms!$A$2:$B$330,2,0)</f>
        <v>Pinguicula leptoceras</v>
      </c>
      <c r="C10021" t="s">
        <v>328</v>
      </c>
      <c r="D10021" t="s">
        <v>329</v>
      </c>
      <c r="E10021" t="s">
        <v>11</v>
      </c>
      <c r="G10021" t="s">
        <v>8</v>
      </c>
    </row>
    <row r="10022" spans="1:7" x14ac:dyDescent="0.25">
      <c r="A10022">
        <v>736</v>
      </c>
      <c r="B10022" t="str">
        <f>VLOOKUP(CONCATENATE(C10022,"_",D10022),acronyms!$A$2:$B$330,2,0)</f>
        <v>Potentilla aurea</v>
      </c>
      <c r="C10022" t="s">
        <v>34</v>
      </c>
      <c r="D10022" t="s">
        <v>35</v>
      </c>
      <c r="E10022" t="s">
        <v>11</v>
      </c>
      <c r="G10022" t="s">
        <v>8</v>
      </c>
    </row>
    <row r="10023" spans="1:7" x14ac:dyDescent="0.25">
      <c r="A10023">
        <v>736</v>
      </c>
      <c r="B10023" t="str">
        <f>VLOOKUP(CONCATENATE(C10023,"_",D10023),acronyms!$A$2:$B$330,2,0)</f>
        <v>Ranunculus villarsii</v>
      </c>
      <c r="C10023" t="s">
        <v>36</v>
      </c>
      <c r="D10023" t="s">
        <v>37</v>
      </c>
      <c r="E10023" t="s">
        <v>11</v>
      </c>
      <c r="G10023" t="s">
        <v>8</v>
      </c>
    </row>
    <row r="10024" spans="1:7" x14ac:dyDescent="0.25">
      <c r="A10024">
        <v>736</v>
      </c>
      <c r="B10024" t="str">
        <f>VLOOKUP(CONCATENATE(C10024,"_",D10024),acronyms!$A$2:$B$330,2,0)</f>
        <v>Sempervivum montanum s. str.</v>
      </c>
      <c r="C10024" t="s">
        <v>95</v>
      </c>
      <c r="D10024" t="s">
        <v>26</v>
      </c>
      <c r="E10024" t="s">
        <v>11</v>
      </c>
      <c r="G10024" t="s">
        <v>8</v>
      </c>
    </row>
    <row r="10025" spans="1:7" x14ac:dyDescent="0.25">
      <c r="A10025">
        <v>736</v>
      </c>
      <c r="B10025" t="str">
        <f>VLOOKUP(CONCATENATE(C10025,"_",D10025),acronyms!$A$2:$B$330,2,0)</f>
        <v>Vaccinium myrtillus</v>
      </c>
      <c r="C10025" t="s">
        <v>48</v>
      </c>
      <c r="D10025" t="s">
        <v>51</v>
      </c>
      <c r="E10025" t="s">
        <v>46</v>
      </c>
      <c r="G10025" t="s">
        <v>8</v>
      </c>
    </row>
    <row r="10026" spans="1:7" x14ac:dyDescent="0.25">
      <c r="A10026">
        <v>736</v>
      </c>
      <c r="B10026" t="str">
        <f>VLOOKUP(CONCATENATE(C10026,"_",D10026),acronyms!$A$2:$B$330,2,0)</f>
        <v>Vaccinium vitis-idaea</v>
      </c>
      <c r="C10026" t="s">
        <v>48</v>
      </c>
      <c r="D10026" t="s">
        <v>150</v>
      </c>
      <c r="E10026">
        <v>1</v>
      </c>
      <c r="G10026" t="s">
        <v>8</v>
      </c>
    </row>
    <row r="10027" spans="1:7" x14ac:dyDescent="0.25">
      <c r="A10027">
        <v>737</v>
      </c>
      <c r="B10027" t="str">
        <f>VLOOKUP(CONCATENATE(C10027,"_",D10027),acronyms!$A$2:$B$330,2,0)</f>
        <v>Achillea moschata</v>
      </c>
      <c r="C10027" t="s">
        <v>115</v>
      </c>
      <c r="D10027" t="s">
        <v>112</v>
      </c>
      <c r="E10027">
        <v>1</v>
      </c>
      <c r="G10027" t="s">
        <v>75</v>
      </c>
    </row>
    <row r="10028" spans="1:7" x14ac:dyDescent="0.25">
      <c r="A10028">
        <v>737</v>
      </c>
      <c r="B10028" t="str">
        <f>VLOOKUP(CONCATENATE(C10028,"_",D10028),acronyms!$A$2:$B$330,2,0)</f>
        <v>Arabis alpina subsp. alpina</v>
      </c>
      <c r="C10028" t="s">
        <v>381</v>
      </c>
      <c r="D10028" t="s">
        <v>13</v>
      </c>
      <c r="E10028" t="s">
        <v>11</v>
      </c>
      <c r="G10028" t="s">
        <v>75</v>
      </c>
    </row>
    <row r="10029" spans="1:7" x14ac:dyDescent="0.25">
      <c r="A10029">
        <v>737</v>
      </c>
      <c r="B10029" t="str">
        <f>VLOOKUP(CONCATENATE(C10029,"_",D10029),acronyms!$A$2:$B$330,2,0)</f>
        <v>Campanula scheuchzeri</v>
      </c>
      <c r="C10029" t="s">
        <v>16</v>
      </c>
      <c r="D10029" t="s">
        <v>17</v>
      </c>
      <c r="E10029" t="s">
        <v>11</v>
      </c>
      <c r="G10029" t="s">
        <v>75</v>
      </c>
    </row>
    <row r="10030" spans="1:7" x14ac:dyDescent="0.25">
      <c r="A10030">
        <v>737</v>
      </c>
      <c r="B10030" t="str">
        <f>VLOOKUP(CONCATENATE(C10030,"_",D10030),acronyms!$A$2:$B$330,2,0)</f>
        <v>Cardamine resedifolia</v>
      </c>
      <c r="C10030" t="s">
        <v>54</v>
      </c>
      <c r="D10030" t="s">
        <v>76</v>
      </c>
      <c r="E10030" t="s">
        <v>18</v>
      </c>
      <c r="G10030" t="s">
        <v>75</v>
      </c>
    </row>
    <row r="10031" spans="1:7" x14ac:dyDescent="0.25">
      <c r="A10031">
        <v>737</v>
      </c>
      <c r="B10031" t="str">
        <f>VLOOKUP(CONCATENATE(C10031,"_",D10031),acronyms!$A$2:$B$330,2,0)</f>
        <v>Cerastium fontanum s. str.</v>
      </c>
      <c r="C10031" t="s">
        <v>56</v>
      </c>
      <c r="D10031" t="s">
        <v>199</v>
      </c>
      <c r="E10031" t="s">
        <v>11</v>
      </c>
      <c r="G10031" t="s">
        <v>75</v>
      </c>
    </row>
    <row r="10032" spans="1:7" x14ac:dyDescent="0.25">
      <c r="A10032">
        <v>737</v>
      </c>
      <c r="B10032" t="str">
        <f>VLOOKUP(CONCATENATE(C10032,"_",D10032),acronyms!$A$2:$B$330,2,0)</f>
        <v>Deschampsia cespitosa subsp. cespitosa</v>
      </c>
      <c r="C10032" t="s">
        <v>89</v>
      </c>
      <c r="D10032" t="s">
        <v>90</v>
      </c>
      <c r="E10032" t="s">
        <v>46</v>
      </c>
      <c r="G10032" t="s">
        <v>75</v>
      </c>
    </row>
    <row r="10033" spans="1:7" x14ac:dyDescent="0.25">
      <c r="A10033">
        <v>737</v>
      </c>
      <c r="B10033" t="str">
        <f>VLOOKUP(CONCATENATE(C10033,"_",D10033),acronyms!$A$2:$B$330,2,0)</f>
        <v>Doronicum clusii subsp. clusii</v>
      </c>
      <c r="C10033" t="s">
        <v>144</v>
      </c>
      <c r="D10033" t="s">
        <v>145</v>
      </c>
      <c r="E10033" t="s">
        <v>11</v>
      </c>
      <c r="G10033" t="s">
        <v>75</v>
      </c>
    </row>
    <row r="10034" spans="1:7" x14ac:dyDescent="0.25">
      <c r="A10034">
        <v>737</v>
      </c>
      <c r="B10034" t="str">
        <f>VLOOKUP(CONCATENATE(C10034,"_",D10034),acronyms!$A$2:$B$330,2,0)</f>
        <v>Festuca nigricans</v>
      </c>
      <c r="C10034" t="s">
        <v>19</v>
      </c>
      <c r="D10034" t="s">
        <v>20</v>
      </c>
      <c r="E10034" t="s">
        <v>46</v>
      </c>
      <c r="G10034" t="s">
        <v>75</v>
      </c>
    </row>
    <row r="10035" spans="1:7" x14ac:dyDescent="0.25">
      <c r="A10035">
        <v>737</v>
      </c>
      <c r="B10035" t="str">
        <f>VLOOKUP(CONCATENATE(C10035,"_",D10035),acronyms!$A$2:$B$330,2,0)</f>
        <v>Phleum alpinum agg.</v>
      </c>
      <c r="C10035" t="s">
        <v>162</v>
      </c>
      <c r="D10035" t="s">
        <v>163</v>
      </c>
      <c r="E10035">
        <v>1</v>
      </c>
      <c r="G10035" t="s">
        <v>75</v>
      </c>
    </row>
    <row r="10036" spans="1:7" x14ac:dyDescent="0.25">
      <c r="A10036">
        <v>737</v>
      </c>
      <c r="B10036" t="str">
        <f>VLOOKUP(CONCATENATE(C10036,"_",D10036),acronyms!$A$2:$B$330,2,0)</f>
        <v>Poa alpina</v>
      </c>
      <c r="C10036" t="s">
        <v>79</v>
      </c>
      <c r="D10036" t="s">
        <v>13</v>
      </c>
      <c r="E10036" t="s">
        <v>50</v>
      </c>
      <c r="G10036" t="s">
        <v>75</v>
      </c>
    </row>
    <row r="10037" spans="1:7" x14ac:dyDescent="0.25">
      <c r="A10037">
        <v>737</v>
      </c>
      <c r="B10037" t="str">
        <f>VLOOKUP(CONCATENATE(C10037,"_",D10037),acronyms!$A$2:$B$330,2,0)</f>
        <v>Poa nemoralis</v>
      </c>
      <c r="C10037" t="s">
        <v>79</v>
      </c>
      <c r="D10037" t="s">
        <v>125</v>
      </c>
      <c r="E10037" t="s">
        <v>46</v>
      </c>
      <c r="G10037" t="s">
        <v>75</v>
      </c>
    </row>
    <row r="10038" spans="1:7" x14ac:dyDescent="0.25">
      <c r="A10038">
        <v>737</v>
      </c>
      <c r="B10038" t="str">
        <f>VLOOKUP(CONCATENATE(C10038,"_",D10038),acronyms!$A$2:$B$330,2,0)</f>
        <v>Potentilla aurea</v>
      </c>
      <c r="C10038" t="s">
        <v>34</v>
      </c>
      <c r="D10038" t="s">
        <v>35</v>
      </c>
      <c r="E10038" t="s">
        <v>11</v>
      </c>
      <c r="G10038" t="s">
        <v>75</v>
      </c>
    </row>
    <row r="10039" spans="1:7" x14ac:dyDescent="0.25">
      <c r="A10039">
        <v>737</v>
      </c>
      <c r="B10039" t="str">
        <f>VLOOKUP(CONCATENATE(C10039,"_",D10039),acronyms!$A$2:$B$330,2,0)</f>
        <v>Saxifraga bryoides</v>
      </c>
      <c r="C10039" t="s">
        <v>71</v>
      </c>
      <c r="D10039" t="s">
        <v>72</v>
      </c>
      <c r="E10039" t="s">
        <v>18</v>
      </c>
      <c r="G10039" t="s">
        <v>75</v>
      </c>
    </row>
    <row r="10040" spans="1:7" x14ac:dyDescent="0.25">
      <c r="A10040">
        <v>737</v>
      </c>
      <c r="B10040" t="str">
        <f>VLOOKUP(CONCATENATE(C10040,"_",D10040),acronyms!$A$2:$B$330,2,0)</f>
        <v>Silene vulgaris</v>
      </c>
      <c r="C10040" t="s">
        <v>43</v>
      </c>
      <c r="D10040" t="s">
        <v>10</v>
      </c>
      <c r="E10040">
        <v>1</v>
      </c>
      <c r="G10040" t="s">
        <v>75</v>
      </c>
    </row>
    <row r="10041" spans="1:7" x14ac:dyDescent="0.25">
      <c r="A10041">
        <v>737</v>
      </c>
      <c r="B10041" t="str">
        <f>VLOOKUP(CONCATENATE(C10041,"_",D10041),acronyms!$A$2:$B$330,2,0)</f>
        <v>Solidago virgaurea subsp. minuta</v>
      </c>
      <c r="C10041" t="s">
        <v>44</v>
      </c>
      <c r="D10041" t="s">
        <v>45</v>
      </c>
      <c r="E10041" t="s">
        <v>11</v>
      </c>
      <c r="G10041" t="s">
        <v>75</v>
      </c>
    </row>
    <row r="10042" spans="1:7" x14ac:dyDescent="0.25">
      <c r="A10042">
        <v>737</v>
      </c>
      <c r="B10042" t="str">
        <f>VLOOKUP(CONCATENATE(C10042,"_",D10042),acronyms!$A$2:$B$330,2,0)</f>
        <v>Taraxacum sp.</v>
      </c>
      <c r="C10042" t="s">
        <v>166</v>
      </c>
      <c r="D10042" t="s">
        <v>134</v>
      </c>
      <c r="E10042">
        <v>1</v>
      </c>
      <c r="G10042" t="s">
        <v>75</v>
      </c>
    </row>
    <row r="10043" spans="1:7" x14ac:dyDescent="0.25">
      <c r="A10043">
        <v>738</v>
      </c>
      <c r="B10043" t="str">
        <f>VLOOKUP(CONCATENATE(C10043,"_",D10043),acronyms!$A$2:$B$330,2,0)</f>
        <v>Agrostis alpina</v>
      </c>
      <c r="C10043" t="s">
        <v>7</v>
      </c>
      <c r="D10043" t="s">
        <v>13</v>
      </c>
      <c r="E10043" t="s">
        <v>11</v>
      </c>
      <c r="G10043" t="s">
        <v>75</v>
      </c>
    </row>
    <row r="10044" spans="1:7" x14ac:dyDescent="0.25">
      <c r="A10044">
        <v>738</v>
      </c>
      <c r="B10044" t="str">
        <f>VLOOKUP(CONCATENATE(C10044,"_",D10044),acronyms!$A$2:$B$330,2,0)</f>
        <v>Alchemilla vulgaris agg.</v>
      </c>
      <c r="C10044" t="s">
        <v>9</v>
      </c>
      <c r="D10044" t="s">
        <v>10</v>
      </c>
      <c r="E10044" t="s">
        <v>11</v>
      </c>
      <c r="G10044" t="s">
        <v>75</v>
      </c>
    </row>
    <row r="10045" spans="1:7" x14ac:dyDescent="0.25">
      <c r="A10045">
        <v>738</v>
      </c>
      <c r="B10045" t="str">
        <f>VLOOKUP(CONCATENATE(C10045,"_",D10045),acronyms!$A$2:$B$330,2,0)</f>
        <v>Antennaria carpatica</v>
      </c>
      <c r="C10045" t="s">
        <v>12</v>
      </c>
      <c r="D10045" t="s">
        <v>54</v>
      </c>
      <c r="E10045" t="s">
        <v>18</v>
      </c>
      <c r="G10045" t="s">
        <v>75</v>
      </c>
    </row>
    <row r="10046" spans="1:7" x14ac:dyDescent="0.25">
      <c r="A10046">
        <v>738</v>
      </c>
      <c r="B10046" t="str">
        <f>VLOOKUP(CONCATENATE(C10046,"_",D10046),acronyms!$A$2:$B$330,2,0)</f>
        <v>Anthoxanthum alpinum</v>
      </c>
      <c r="C10046" t="s">
        <v>12</v>
      </c>
      <c r="D10046" t="s">
        <v>13</v>
      </c>
      <c r="E10046">
        <v>1</v>
      </c>
      <c r="G10046" t="s">
        <v>75</v>
      </c>
    </row>
    <row r="10047" spans="1:7" x14ac:dyDescent="0.25">
      <c r="A10047">
        <v>738</v>
      </c>
      <c r="B10047" t="str">
        <f>VLOOKUP(CONCATENATE(C10047,"_",D10047),acronyms!$A$2:$B$330,2,0)</f>
        <v>Anthyllis vulneraria</v>
      </c>
      <c r="C10047" t="s">
        <v>12</v>
      </c>
      <c r="D10047" t="s">
        <v>10</v>
      </c>
      <c r="E10047">
        <v>1</v>
      </c>
      <c r="G10047" t="s">
        <v>75</v>
      </c>
    </row>
    <row r="10048" spans="1:7" x14ac:dyDescent="0.25">
      <c r="A10048">
        <v>738</v>
      </c>
      <c r="B10048" t="str">
        <f>VLOOKUP(CONCATENATE(C10048,"_",D10048),acronyms!$A$2:$B$330,2,0)</f>
        <v>Avenula versicolor</v>
      </c>
      <c r="C10048" t="s">
        <v>14</v>
      </c>
      <c r="D10048" t="s">
        <v>15</v>
      </c>
      <c r="E10048" t="s">
        <v>11</v>
      </c>
      <c r="G10048" t="s">
        <v>75</v>
      </c>
    </row>
    <row r="10049" spans="1:7" x14ac:dyDescent="0.25">
      <c r="A10049">
        <v>738</v>
      </c>
      <c r="B10049" t="str">
        <f>VLOOKUP(CONCATENATE(C10049,"_",D10049),acronyms!$A$2:$B$330,2,0)</f>
        <v>Bartsia alpina</v>
      </c>
      <c r="C10049" t="s">
        <v>94</v>
      </c>
      <c r="D10049" t="s">
        <v>13</v>
      </c>
      <c r="E10049" t="s">
        <v>11</v>
      </c>
      <c r="G10049" t="s">
        <v>75</v>
      </c>
    </row>
    <row r="10050" spans="1:7" x14ac:dyDescent="0.25">
      <c r="A10050">
        <v>738</v>
      </c>
      <c r="B10050" t="str">
        <f>VLOOKUP(CONCATENATE(C10050,"_",D10050),acronyms!$A$2:$B$330,2,0)</f>
        <v>Bellidiastrum michelii</v>
      </c>
      <c r="C10050" t="s">
        <v>118</v>
      </c>
      <c r="D10050" t="s">
        <v>157</v>
      </c>
      <c r="E10050">
        <v>1</v>
      </c>
      <c r="G10050" t="s">
        <v>75</v>
      </c>
    </row>
    <row r="10051" spans="1:7" x14ac:dyDescent="0.25">
      <c r="A10051">
        <v>738</v>
      </c>
      <c r="B10051" t="str">
        <f>VLOOKUP(CONCATENATE(C10051,"_",D10051),acronyms!$A$2:$B$330,2,0)</f>
        <v>Campanula barbata subsp. barbata</v>
      </c>
      <c r="C10051" t="s">
        <v>16</v>
      </c>
      <c r="D10051" t="s">
        <v>94</v>
      </c>
      <c r="E10051" t="s">
        <v>11</v>
      </c>
      <c r="G10051" t="s">
        <v>75</v>
      </c>
    </row>
    <row r="10052" spans="1:7" x14ac:dyDescent="0.25">
      <c r="A10052">
        <v>738</v>
      </c>
      <c r="B10052" t="str">
        <f>VLOOKUP(CONCATENATE(C10052,"_",D10052),acronyms!$A$2:$B$330,2,0)</f>
        <v>Campanula scheuchzeri</v>
      </c>
      <c r="C10052" t="s">
        <v>16</v>
      </c>
      <c r="D10052" t="s">
        <v>17</v>
      </c>
      <c r="E10052" t="s">
        <v>11</v>
      </c>
      <c r="G10052" t="s">
        <v>75</v>
      </c>
    </row>
    <row r="10053" spans="1:7" x14ac:dyDescent="0.25">
      <c r="A10053">
        <v>738</v>
      </c>
      <c r="B10053" t="str">
        <f>VLOOKUP(CONCATENATE(C10053,"_",D10053),acronyms!$A$2:$B$330,2,0)</f>
        <v>Carex sempervirens</v>
      </c>
      <c r="C10053" t="s">
        <v>54</v>
      </c>
      <c r="D10053" t="s">
        <v>95</v>
      </c>
      <c r="E10053">
        <v>1</v>
      </c>
      <c r="G10053" t="s">
        <v>75</v>
      </c>
    </row>
    <row r="10054" spans="1:7" x14ac:dyDescent="0.25">
      <c r="A10054">
        <v>738</v>
      </c>
      <c r="B10054" t="str">
        <f>VLOOKUP(CONCATENATE(C10054,"_",D10054),acronyms!$A$2:$B$330,2,0)</f>
        <v>Cerastium fontanum s. str.</v>
      </c>
      <c r="C10054" t="s">
        <v>56</v>
      </c>
      <c r="D10054" t="s">
        <v>199</v>
      </c>
      <c r="E10054" t="s">
        <v>18</v>
      </c>
      <c r="G10054" t="s">
        <v>75</v>
      </c>
    </row>
    <row r="10055" spans="1:7" x14ac:dyDescent="0.25">
      <c r="A10055">
        <v>738</v>
      </c>
      <c r="B10055" t="str">
        <f>VLOOKUP(CONCATENATE(C10055,"_",D10055),acronyms!$A$2:$B$330,2,0)</f>
        <v>Coeloglossum viride</v>
      </c>
      <c r="C10055" t="s">
        <v>203</v>
      </c>
      <c r="D10055" t="s">
        <v>45</v>
      </c>
      <c r="E10055" t="s">
        <v>18</v>
      </c>
      <c r="G10055" t="s">
        <v>75</v>
      </c>
    </row>
    <row r="10056" spans="1:7" x14ac:dyDescent="0.25">
      <c r="A10056">
        <v>738</v>
      </c>
      <c r="B10056" t="str">
        <f>VLOOKUP(CONCATENATE(C10056,"_",D10056),acronyms!$A$2:$B$330,2,0)</f>
        <v>Euphrasia minima</v>
      </c>
      <c r="C10056" t="s">
        <v>113</v>
      </c>
      <c r="D10056" t="s">
        <v>62</v>
      </c>
      <c r="E10056" t="s">
        <v>11</v>
      </c>
      <c r="G10056" t="s">
        <v>75</v>
      </c>
    </row>
    <row r="10057" spans="1:7" x14ac:dyDescent="0.25">
      <c r="A10057">
        <v>738</v>
      </c>
      <c r="B10057" t="str">
        <f>VLOOKUP(CONCATENATE(C10057,"_",D10057),acronyms!$A$2:$B$330,2,0)</f>
        <v>Festuca nigricans</v>
      </c>
      <c r="C10057" t="s">
        <v>19</v>
      </c>
      <c r="D10057" t="s">
        <v>20</v>
      </c>
      <c r="E10057" t="s">
        <v>46</v>
      </c>
      <c r="G10057" t="s">
        <v>75</v>
      </c>
    </row>
    <row r="10058" spans="1:7" x14ac:dyDescent="0.25">
      <c r="A10058">
        <v>738</v>
      </c>
      <c r="B10058" t="str">
        <f>VLOOKUP(CONCATENATE(C10058,"_",D10058),acronyms!$A$2:$B$330,2,0)</f>
        <v>Homogyne alpina</v>
      </c>
      <c r="C10058" t="s">
        <v>27</v>
      </c>
      <c r="D10058" t="s">
        <v>13</v>
      </c>
      <c r="E10058">
        <v>1</v>
      </c>
      <c r="G10058" t="s">
        <v>75</v>
      </c>
    </row>
    <row r="10059" spans="1:7" x14ac:dyDescent="0.25">
      <c r="A10059">
        <v>738</v>
      </c>
      <c r="B10059" t="str">
        <f>VLOOKUP(CONCATENATE(C10059,"_",D10059),acronyms!$A$2:$B$330,2,0)</f>
        <v>Huperzia selago</v>
      </c>
      <c r="C10059" t="s">
        <v>320</v>
      </c>
      <c r="D10059" t="s">
        <v>107</v>
      </c>
      <c r="E10059" t="s">
        <v>18</v>
      </c>
      <c r="G10059" t="s">
        <v>75</v>
      </c>
    </row>
    <row r="10060" spans="1:7" x14ac:dyDescent="0.25">
      <c r="A10060">
        <v>738</v>
      </c>
      <c r="B10060" t="str">
        <f>VLOOKUP(CONCATENATE(C10060,"_",D10060),acronyms!$A$2:$B$330,2,0)</f>
        <v>Juncus trifidus</v>
      </c>
      <c r="C10060" t="s">
        <v>132</v>
      </c>
      <c r="D10060" t="s">
        <v>108</v>
      </c>
      <c r="E10060">
        <v>1</v>
      </c>
      <c r="G10060" t="s">
        <v>75</v>
      </c>
    </row>
    <row r="10061" spans="1:7" x14ac:dyDescent="0.25">
      <c r="A10061">
        <v>738</v>
      </c>
      <c r="B10061" t="str">
        <f>VLOOKUP(CONCATENATE(C10061,"_",D10061),acronyms!$A$2:$B$330,2,0)</f>
        <v>Kobresia myosuroides</v>
      </c>
      <c r="C10061" t="s">
        <v>148</v>
      </c>
      <c r="D10061" t="s">
        <v>101</v>
      </c>
      <c r="E10061" t="s">
        <v>11</v>
      </c>
      <c r="G10061" t="s">
        <v>75</v>
      </c>
    </row>
    <row r="10062" spans="1:7" x14ac:dyDescent="0.25">
      <c r="A10062">
        <v>738</v>
      </c>
      <c r="B10062" t="str">
        <f>VLOOKUP(CONCATENATE(C10062,"_",D10062),acronyms!$A$2:$B$330,2,0)</f>
        <v>Leontodon hispidus</v>
      </c>
      <c r="C10062" t="s">
        <v>28</v>
      </c>
      <c r="D10062" t="s">
        <v>29</v>
      </c>
      <c r="E10062" t="s">
        <v>50</v>
      </c>
      <c r="G10062" t="s">
        <v>75</v>
      </c>
    </row>
    <row r="10063" spans="1:7" x14ac:dyDescent="0.25">
      <c r="A10063">
        <v>738</v>
      </c>
      <c r="B10063" t="str">
        <f>VLOOKUP(CONCATENATE(C10063,"_",D10063),acronyms!$A$2:$B$330,2,0)</f>
        <v>Lloydia serotina</v>
      </c>
      <c r="C10063" t="s">
        <v>317</v>
      </c>
      <c r="D10063" t="s">
        <v>318</v>
      </c>
      <c r="E10063" t="s">
        <v>18</v>
      </c>
      <c r="G10063" t="s">
        <v>75</v>
      </c>
    </row>
    <row r="10064" spans="1:7" x14ac:dyDescent="0.25">
      <c r="A10064">
        <v>738</v>
      </c>
      <c r="B10064" t="str">
        <f>VLOOKUP(CONCATENATE(C10064,"_",D10064),acronyms!$A$2:$B$330,2,0)</f>
        <v>Loiseleuria procumbens</v>
      </c>
      <c r="C10064" t="s">
        <v>155</v>
      </c>
      <c r="D10064" t="s">
        <v>130</v>
      </c>
      <c r="E10064" t="s">
        <v>18</v>
      </c>
      <c r="G10064" t="s">
        <v>75</v>
      </c>
    </row>
    <row r="10065" spans="1:7" x14ac:dyDescent="0.25">
      <c r="A10065">
        <v>738</v>
      </c>
      <c r="B10065" t="str">
        <f>VLOOKUP(CONCATENATE(C10065,"_",D10065),acronyms!$A$2:$B$330,2,0)</f>
        <v>Lotus corniculatus</v>
      </c>
      <c r="C10065" t="s">
        <v>96</v>
      </c>
      <c r="D10065" t="s">
        <v>97</v>
      </c>
      <c r="E10065">
        <v>1</v>
      </c>
      <c r="G10065" t="s">
        <v>75</v>
      </c>
    </row>
    <row r="10066" spans="1:7" x14ac:dyDescent="0.25">
      <c r="A10066">
        <v>738</v>
      </c>
      <c r="B10066" t="str">
        <f>VLOOKUP(CONCATENATE(C10066,"_",D10066),acronyms!$A$2:$B$330,2,0)</f>
        <v>Mutellina adonidifolia</v>
      </c>
      <c r="C10066" t="s">
        <v>99</v>
      </c>
      <c r="D10066" t="s">
        <v>100</v>
      </c>
      <c r="E10066">
        <v>1</v>
      </c>
      <c r="G10066" t="s">
        <v>75</v>
      </c>
    </row>
    <row r="10067" spans="1:7" x14ac:dyDescent="0.25">
      <c r="A10067">
        <v>738</v>
      </c>
      <c r="B10067" t="str">
        <f>VLOOKUP(CONCATENATE(C10067,"_",D10067),acronyms!$A$2:$B$330,2,0)</f>
        <v>Nigritella rhellicani</v>
      </c>
      <c r="C10067" t="s">
        <v>20</v>
      </c>
      <c r="D10067" t="s">
        <v>327</v>
      </c>
      <c r="E10067" t="s">
        <v>18</v>
      </c>
      <c r="G10067" t="s">
        <v>75</v>
      </c>
    </row>
    <row r="10068" spans="1:7" x14ac:dyDescent="0.25">
      <c r="A10068">
        <v>738</v>
      </c>
      <c r="B10068" t="str">
        <f>VLOOKUP(CONCATENATE(C10068,"_",D10068),acronyms!$A$2:$B$330,2,0)</f>
        <v>Parnassia palustris</v>
      </c>
      <c r="C10068" t="s">
        <v>236</v>
      </c>
      <c r="D10068" t="s">
        <v>109</v>
      </c>
      <c r="E10068" t="s">
        <v>11</v>
      </c>
      <c r="G10068" t="s">
        <v>75</v>
      </c>
    </row>
    <row r="10069" spans="1:7" x14ac:dyDescent="0.25">
      <c r="A10069">
        <v>738</v>
      </c>
      <c r="B10069" t="str">
        <f>VLOOKUP(CONCATENATE(C10069,"_",D10069),acronyms!$A$2:$B$330,2,0)</f>
        <v>Persicaria vivipara</v>
      </c>
      <c r="C10069" t="s">
        <v>32</v>
      </c>
      <c r="D10069" t="s">
        <v>33</v>
      </c>
      <c r="E10069">
        <v>1</v>
      </c>
      <c r="G10069" t="s">
        <v>75</v>
      </c>
    </row>
    <row r="10070" spans="1:7" x14ac:dyDescent="0.25">
      <c r="A10070">
        <v>738</v>
      </c>
      <c r="B10070" t="str">
        <f>VLOOKUP(CONCATENATE(C10070,"_",D10070),acronyms!$A$2:$B$330,2,0)</f>
        <v>Pinguicula leptoceras</v>
      </c>
      <c r="C10070" t="s">
        <v>328</v>
      </c>
      <c r="D10070" t="s">
        <v>329</v>
      </c>
      <c r="E10070" t="s">
        <v>11</v>
      </c>
      <c r="F10070" t="s">
        <v>61</v>
      </c>
      <c r="G10070" t="s">
        <v>75</v>
      </c>
    </row>
    <row r="10071" spans="1:7" x14ac:dyDescent="0.25">
      <c r="A10071">
        <v>738</v>
      </c>
      <c r="B10071" t="str">
        <f>VLOOKUP(CONCATENATE(C10071,"_",D10071),acronyms!$A$2:$B$330,2,0)</f>
        <v>Potentilla aurea</v>
      </c>
      <c r="C10071" t="s">
        <v>34</v>
      </c>
      <c r="D10071" t="s">
        <v>35</v>
      </c>
      <c r="E10071" t="s">
        <v>11</v>
      </c>
      <c r="G10071" t="s">
        <v>75</v>
      </c>
    </row>
    <row r="10072" spans="1:7" x14ac:dyDescent="0.25">
      <c r="A10072">
        <v>738</v>
      </c>
      <c r="B10072" t="str">
        <f>VLOOKUP(CONCATENATE(C10072,"_",D10072),acronyms!$A$2:$B$330,2,0)</f>
        <v>Primula minima</v>
      </c>
      <c r="C10072" t="s">
        <v>69</v>
      </c>
      <c r="D10072" t="s">
        <v>62</v>
      </c>
      <c r="E10072" t="s">
        <v>18</v>
      </c>
      <c r="G10072" t="s">
        <v>75</v>
      </c>
    </row>
    <row r="10073" spans="1:7" x14ac:dyDescent="0.25">
      <c r="A10073">
        <v>738</v>
      </c>
      <c r="B10073" t="str">
        <f>VLOOKUP(CONCATENATE(C10073,"_",D10073),acronyms!$A$2:$B$330,2,0)</f>
        <v>Pyrola minor</v>
      </c>
      <c r="C10073" t="s">
        <v>105</v>
      </c>
      <c r="D10073" t="s">
        <v>62</v>
      </c>
      <c r="E10073" t="s">
        <v>18</v>
      </c>
      <c r="G10073" t="s">
        <v>75</v>
      </c>
    </row>
    <row r="10074" spans="1:7" x14ac:dyDescent="0.25">
      <c r="A10074">
        <v>738</v>
      </c>
      <c r="B10074" t="str">
        <f>VLOOKUP(CONCATENATE(C10074,"_",D10074),acronyms!$A$2:$B$330,2,0)</f>
        <v>Ranunculus villarsii</v>
      </c>
      <c r="C10074" t="s">
        <v>36</v>
      </c>
      <c r="D10074" t="s">
        <v>37</v>
      </c>
      <c r="E10074" t="s">
        <v>46</v>
      </c>
      <c r="G10074" t="s">
        <v>75</v>
      </c>
    </row>
    <row r="10075" spans="1:7" x14ac:dyDescent="0.25">
      <c r="A10075">
        <v>738</v>
      </c>
      <c r="B10075" t="str">
        <f>VLOOKUP(CONCATENATE(C10075,"_",D10075),acronyms!$A$2:$B$330,2,0)</f>
        <v>Rhinanthus glacialis</v>
      </c>
      <c r="C10075" t="s">
        <v>106</v>
      </c>
      <c r="D10075" t="s">
        <v>85</v>
      </c>
      <c r="E10075">
        <v>1</v>
      </c>
      <c r="G10075" t="s">
        <v>75</v>
      </c>
    </row>
    <row r="10076" spans="1:7" x14ac:dyDescent="0.25">
      <c r="A10076">
        <v>738</v>
      </c>
      <c r="B10076" t="str">
        <f>VLOOKUP(CONCATENATE(C10076,"_",D10076),acronyms!$A$2:$B$330,2,0)</f>
        <v>Rhododendron ferrugineum</v>
      </c>
      <c r="C10076" t="s">
        <v>38</v>
      </c>
      <c r="D10076" t="s">
        <v>39</v>
      </c>
      <c r="E10076" t="s">
        <v>11</v>
      </c>
      <c r="G10076" t="s">
        <v>75</v>
      </c>
    </row>
    <row r="10077" spans="1:7" x14ac:dyDescent="0.25">
      <c r="A10077">
        <v>738</v>
      </c>
      <c r="B10077" t="str">
        <f>VLOOKUP(CONCATENATE(C10077,"_",D10077),acronyms!$A$2:$B$330,2,0)</f>
        <v>Scorzoneroides helvetica</v>
      </c>
      <c r="C10077" t="s">
        <v>42</v>
      </c>
      <c r="D10077" t="s">
        <v>41</v>
      </c>
      <c r="E10077" t="s">
        <v>11</v>
      </c>
      <c r="G10077" t="s">
        <v>75</v>
      </c>
    </row>
    <row r="10078" spans="1:7" x14ac:dyDescent="0.25">
      <c r="A10078">
        <v>738</v>
      </c>
      <c r="B10078" t="str">
        <f>VLOOKUP(CONCATENATE(C10078,"_",D10078),acronyms!$A$2:$B$330,2,0)</f>
        <v>Selaginella selaginoides</v>
      </c>
      <c r="C10078" t="s">
        <v>107</v>
      </c>
      <c r="D10078" t="s">
        <v>107</v>
      </c>
      <c r="E10078" t="s">
        <v>18</v>
      </c>
      <c r="G10078" t="s">
        <v>75</v>
      </c>
    </row>
    <row r="10079" spans="1:7" x14ac:dyDescent="0.25">
      <c r="A10079">
        <v>738</v>
      </c>
      <c r="B10079" t="str">
        <f>VLOOKUP(CONCATENATE(C10079,"_",D10079),acronyms!$A$2:$B$330,2,0)</f>
        <v>Soldanella pusilla</v>
      </c>
      <c r="C10079" t="s">
        <v>44</v>
      </c>
      <c r="D10079" t="s">
        <v>127</v>
      </c>
      <c r="E10079" t="s">
        <v>18</v>
      </c>
      <c r="G10079" t="s">
        <v>75</v>
      </c>
    </row>
    <row r="10080" spans="1:7" x14ac:dyDescent="0.25">
      <c r="A10080">
        <v>738</v>
      </c>
      <c r="B10080" t="str">
        <f>VLOOKUP(CONCATENATE(C10080,"_",D10080),acronyms!$A$2:$B$330,2,0)</f>
        <v>Trifolium pallescens</v>
      </c>
      <c r="C10080" t="s">
        <v>108</v>
      </c>
      <c r="D10080" t="s">
        <v>109</v>
      </c>
      <c r="E10080" t="s">
        <v>11</v>
      </c>
      <c r="G10080" t="s">
        <v>75</v>
      </c>
    </row>
    <row r="10081" spans="1:7" x14ac:dyDescent="0.25">
      <c r="A10081">
        <v>738</v>
      </c>
      <c r="B10081" t="str">
        <f>VLOOKUP(CONCATENATE(C10081,"_",D10081),acronyms!$A$2:$B$330,2,0)</f>
        <v>Trifolium pratense subsp. pratense</v>
      </c>
      <c r="C10081" t="s">
        <v>108</v>
      </c>
      <c r="D10081" t="s">
        <v>110</v>
      </c>
      <c r="E10081" t="s">
        <v>11</v>
      </c>
      <c r="G10081" t="s">
        <v>75</v>
      </c>
    </row>
    <row r="10082" spans="1:7" x14ac:dyDescent="0.25">
      <c r="A10082">
        <v>738</v>
      </c>
      <c r="B10082" t="str">
        <f>VLOOKUP(CONCATENATE(C10082,"_",D10082),acronyms!$A$2:$B$330,2,0)</f>
        <v>Vaccinium gaultherioides</v>
      </c>
      <c r="C10082" t="s">
        <v>48</v>
      </c>
      <c r="D10082" t="s">
        <v>49</v>
      </c>
      <c r="E10082" t="s">
        <v>11</v>
      </c>
      <c r="G10082" t="s">
        <v>75</v>
      </c>
    </row>
    <row r="10083" spans="1:7" x14ac:dyDescent="0.25">
      <c r="A10083">
        <v>738</v>
      </c>
      <c r="B10083" t="str">
        <f>VLOOKUP(CONCATENATE(C10083,"_",D10083),acronyms!$A$2:$B$330,2,0)</f>
        <v>Vaccinium myrtillus</v>
      </c>
      <c r="C10083" t="s">
        <v>48</v>
      </c>
      <c r="D10083" t="s">
        <v>51</v>
      </c>
      <c r="E10083" t="s">
        <v>50</v>
      </c>
      <c r="G10083" t="s">
        <v>75</v>
      </c>
    </row>
    <row r="10084" spans="1:7" x14ac:dyDescent="0.25">
      <c r="A10084">
        <v>738</v>
      </c>
      <c r="B10084" t="str">
        <f>VLOOKUP(CONCATENATE(C10084,"_",D10084),acronyms!$A$2:$B$330,2,0)</f>
        <v>Vaccinium vitis-idaea</v>
      </c>
      <c r="C10084" t="s">
        <v>48</v>
      </c>
      <c r="D10084" t="s">
        <v>150</v>
      </c>
      <c r="E10084" t="s">
        <v>11</v>
      </c>
      <c r="G10084" t="s">
        <v>75</v>
      </c>
    </row>
    <row r="10085" spans="1:7" x14ac:dyDescent="0.25">
      <c r="A10085">
        <v>738</v>
      </c>
      <c r="B10085" t="str">
        <f>VLOOKUP(CONCATENATE(C10085,"_",D10085),acronyms!$A$2:$B$330,2,0)</f>
        <v>Viola biflora</v>
      </c>
      <c r="C10085" t="s">
        <v>52</v>
      </c>
      <c r="D10085" t="s">
        <v>53</v>
      </c>
      <c r="E10085" t="s">
        <v>11</v>
      </c>
      <c r="G10085" t="s">
        <v>75</v>
      </c>
    </row>
    <row r="10086" spans="1:7" x14ac:dyDescent="0.25">
      <c r="A10086">
        <v>739</v>
      </c>
      <c r="B10086" t="str">
        <f>VLOOKUP(CONCATENATE(C10086,"_",D10086),acronyms!$A$2:$B$330,2,0)</f>
        <v>Agrostis agrostiflora</v>
      </c>
      <c r="C10086" t="s">
        <v>7</v>
      </c>
      <c r="D10086" t="s">
        <v>7</v>
      </c>
      <c r="E10086" t="s">
        <v>11</v>
      </c>
      <c r="G10086" t="s">
        <v>75</v>
      </c>
    </row>
    <row r="10087" spans="1:7" x14ac:dyDescent="0.25">
      <c r="A10087">
        <v>739</v>
      </c>
      <c r="B10087" t="str">
        <f>VLOOKUP(CONCATENATE(C10087,"_",D10087),acronyms!$A$2:$B$330,2,0)</f>
        <v>Agrostis alpina</v>
      </c>
      <c r="C10087" t="s">
        <v>7</v>
      </c>
      <c r="D10087" t="s">
        <v>13</v>
      </c>
      <c r="E10087" t="s">
        <v>18</v>
      </c>
      <c r="G10087" t="s">
        <v>75</v>
      </c>
    </row>
    <row r="10088" spans="1:7" x14ac:dyDescent="0.25">
      <c r="A10088">
        <v>739</v>
      </c>
      <c r="B10088" t="str">
        <f>VLOOKUP(CONCATENATE(C10088,"_",D10088),acronyms!$A$2:$B$330,2,0)</f>
        <v>Alchemilla vulgaris agg.</v>
      </c>
      <c r="C10088" t="s">
        <v>9</v>
      </c>
      <c r="D10088" t="s">
        <v>10</v>
      </c>
      <c r="E10088" t="s">
        <v>11</v>
      </c>
      <c r="G10088" t="s">
        <v>75</v>
      </c>
    </row>
    <row r="10089" spans="1:7" x14ac:dyDescent="0.25">
      <c r="A10089">
        <v>739</v>
      </c>
      <c r="B10089" t="str">
        <f>VLOOKUP(CONCATENATE(C10089,"_",D10089),acronyms!$A$2:$B$330,2,0)</f>
        <v>Anthoxanthum alpinum</v>
      </c>
      <c r="C10089" t="s">
        <v>12</v>
      </c>
      <c r="D10089" t="s">
        <v>13</v>
      </c>
      <c r="E10089" t="s">
        <v>11</v>
      </c>
      <c r="G10089" t="s">
        <v>75</v>
      </c>
    </row>
    <row r="10090" spans="1:7" x14ac:dyDescent="0.25">
      <c r="A10090">
        <v>739</v>
      </c>
      <c r="B10090" t="str">
        <f>VLOOKUP(CONCATENATE(C10090,"_",D10090),acronyms!$A$2:$B$330,2,0)</f>
        <v>Bartsia alpina</v>
      </c>
      <c r="C10090" t="s">
        <v>94</v>
      </c>
      <c r="D10090" t="s">
        <v>13</v>
      </c>
      <c r="E10090">
        <v>1</v>
      </c>
      <c r="G10090" t="s">
        <v>75</v>
      </c>
    </row>
    <row r="10091" spans="1:7" x14ac:dyDescent="0.25">
      <c r="A10091">
        <v>739</v>
      </c>
      <c r="B10091" t="str">
        <f>VLOOKUP(CONCATENATE(C10091,"_",D10091),acronyms!$A$2:$B$330,2,0)</f>
        <v>Bellidiastrum michelii</v>
      </c>
      <c r="C10091" t="s">
        <v>118</v>
      </c>
      <c r="D10091" t="s">
        <v>157</v>
      </c>
      <c r="E10091">
        <v>1</v>
      </c>
      <c r="G10091" t="s">
        <v>75</v>
      </c>
    </row>
    <row r="10092" spans="1:7" x14ac:dyDescent="0.25">
      <c r="A10092">
        <v>739</v>
      </c>
      <c r="B10092" t="str">
        <f>VLOOKUP(CONCATENATE(C10092,"_",D10092),acronyms!$A$2:$B$330,2,0)</f>
        <v>Calluna vulgaris</v>
      </c>
      <c r="C10092" t="s">
        <v>154</v>
      </c>
      <c r="D10092" t="s">
        <v>10</v>
      </c>
      <c r="E10092" t="s">
        <v>50</v>
      </c>
      <c r="G10092" t="s">
        <v>75</v>
      </c>
    </row>
    <row r="10093" spans="1:7" x14ac:dyDescent="0.25">
      <c r="A10093">
        <v>739</v>
      </c>
      <c r="B10093" t="str">
        <f>VLOOKUP(CONCATENATE(C10093,"_",D10093),acronyms!$A$2:$B$330,2,0)</f>
        <v>Campanula barbata subsp. barbata</v>
      </c>
      <c r="C10093" t="s">
        <v>16</v>
      </c>
      <c r="D10093" t="s">
        <v>94</v>
      </c>
      <c r="E10093" t="s">
        <v>11</v>
      </c>
      <c r="G10093" t="s">
        <v>75</v>
      </c>
    </row>
    <row r="10094" spans="1:7" x14ac:dyDescent="0.25">
      <c r="A10094">
        <v>739</v>
      </c>
      <c r="B10094" t="str">
        <f>VLOOKUP(CONCATENATE(C10094,"_",D10094),acronyms!$A$2:$B$330,2,0)</f>
        <v>Campanula scheuchzeri</v>
      </c>
      <c r="C10094" t="s">
        <v>16</v>
      </c>
      <c r="D10094" t="s">
        <v>17</v>
      </c>
      <c r="E10094" t="s">
        <v>18</v>
      </c>
      <c r="G10094" t="s">
        <v>75</v>
      </c>
    </row>
    <row r="10095" spans="1:7" x14ac:dyDescent="0.25">
      <c r="A10095">
        <v>739</v>
      </c>
      <c r="B10095" t="str">
        <f>VLOOKUP(CONCATENATE(C10095,"_",D10095),acronyms!$A$2:$B$330,2,0)</f>
        <v>Carex frigida</v>
      </c>
      <c r="C10095" t="s">
        <v>54</v>
      </c>
      <c r="D10095" t="s">
        <v>117</v>
      </c>
      <c r="E10095" t="s">
        <v>11</v>
      </c>
      <c r="G10095" t="s">
        <v>75</v>
      </c>
    </row>
    <row r="10096" spans="1:7" x14ac:dyDescent="0.25">
      <c r="A10096">
        <v>739</v>
      </c>
      <c r="B10096" t="str">
        <f>VLOOKUP(CONCATENATE(C10096,"_",D10096),acronyms!$A$2:$B$330,2,0)</f>
        <v>Carex sempervirens</v>
      </c>
      <c r="C10096" t="s">
        <v>54</v>
      </c>
      <c r="D10096" t="s">
        <v>95</v>
      </c>
      <c r="E10096" t="s">
        <v>50</v>
      </c>
      <c r="G10096" t="s">
        <v>75</v>
      </c>
    </row>
    <row r="10097" spans="1:7" x14ac:dyDescent="0.25">
      <c r="A10097">
        <v>739</v>
      </c>
      <c r="B10097" t="str">
        <f>VLOOKUP(CONCATENATE(C10097,"_",D10097),acronyms!$A$2:$B$330,2,0)</f>
        <v>Crepis aurea</v>
      </c>
      <c r="C10097" t="s">
        <v>158</v>
      </c>
      <c r="D10097" t="s">
        <v>35</v>
      </c>
      <c r="E10097">
        <v>1</v>
      </c>
      <c r="G10097" t="s">
        <v>75</v>
      </c>
    </row>
    <row r="10098" spans="1:7" x14ac:dyDescent="0.25">
      <c r="A10098">
        <v>739</v>
      </c>
      <c r="B10098" t="str">
        <f>VLOOKUP(CONCATENATE(C10098,"_",D10098),acronyms!$A$2:$B$330,2,0)</f>
        <v>Deschampsia cespitosa subsp. cespitosa</v>
      </c>
      <c r="C10098" t="s">
        <v>89</v>
      </c>
      <c r="D10098" t="s">
        <v>90</v>
      </c>
      <c r="E10098">
        <v>1</v>
      </c>
      <c r="G10098" t="s">
        <v>75</v>
      </c>
    </row>
    <row r="10099" spans="1:7" x14ac:dyDescent="0.25">
      <c r="A10099">
        <v>739</v>
      </c>
      <c r="B10099" t="str">
        <f>VLOOKUP(CONCATENATE(C10099,"_",D10099),acronyms!$A$2:$B$330,2,0)</f>
        <v>Euphrasia sp.</v>
      </c>
      <c r="C10099" t="s">
        <v>113</v>
      </c>
      <c r="D10099" t="s">
        <v>134</v>
      </c>
      <c r="E10099" t="s">
        <v>18</v>
      </c>
      <c r="G10099" t="s">
        <v>75</v>
      </c>
    </row>
    <row r="10100" spans="1:7" x14ac:dyDescent="0.25">
      <c r="A10100">
        <v>739</v>
      </c>
      <c r="B10100" t="str">
        <f>VLOOKUP(CONCATENATE(C10100,"_",D10100),acronyms!$A$2:$B$330,2,0)</f>
        <v>Gentiana acaulis</v>
      </c>
      <c r="C10100" t="s">
        <v>21</v>
      </c>
      <c r="D10100" t="s">
        <v>73</v>
      </c>
      <c r="E10100" t="s">
        <v>11</v>
      </c>
      <c r="G10100" t="s">
        <v>75</v>
      </c>
    </row>
    <row r="10101" spans="1:7" x14ac:dyDescent="0.25">
      <c r="A10101">
        <v>739</v>
      </c>
      <c r="B10101" t="str">
        <f>VLOOKUP(CONCATENATE(C10101,"_",D10101),acronyms!$A$2:$B$330,2,0)</f>
        <v>Geranium sylvaticum</v>
      </c>
      <c r="C10101" t="s">
        <v>23</v>
      </c>
      <c r="D10101" t="s">
        <v>24</v>
      </c>
      <c r="E10101" t="s">
        <v>11</v>
      </c>
      <c r="G10101" t="s">
        <v>75</v>
      </c>
    </row>
    <row r="10102" spans="1:7" x14ac:dyDescent="0.25">
      <c r="A10102">
        <v>739</v>
      </c>
      <c r="B10102" t="str">
        <f>VLOOKUP(CONCATENATE(C10102,"_",D10102),acronyms!$A$2:$B$330,2,0)</f>
        <v>Geum montanum</v>
      </c>
      <c r="C10102" t="s">
        <v>25</v>
      </c>
      <c r="D10102" t="s">
        <v>26</v>
      </c>
      <c r="E10102" t="s">
        <v>11</v>
      </c>
      <c r="G10102" t="s">
        <v>75</v>
      </c>
    </row>
    <row r="10103" spans="1:7" x14ac:dyDescent="0.25">
      <c r="A10103">
        <v>739</v>
      </c>
      <c r="B10103" t="str">
        <f>VLOOKUP(CONCATENATE(C10103,"_",D10103),acronyms!$A$2:$B$330,2,0)</f>
        <v>Homogyne alpina</v>
      </c>
      <c r="C10103" t="s">
        <v>27</v>
      </c>
      <c r="D10103" t="s">
        <v>13</v>
      </c>
      <c r="E10103">
        <v>1</v>
      </c>
      <c r="G10103" t="s">
        <v>75</v>
      </c>
    </row>
    <row r="10104" spans="1:7" x14ac:dyDescent="0.25">
      <c r="A10104">
        <v>739</v>
      </c>
      <c r="B10104" t="str">
        <f>VLOOKUP(CONCATENATE(C10104,"_",D10104),acronyms!$A$2:$B$330,2,0)</f>
        <v>Juncus jacquinii</v>
      </c>
      <c r="C10104" t="s">
        <v>132</v>
      </c>
      <c r="D10104" t="s">
        <v>135</v>
      </c>
      <c r="E10104">
        <v>1</v>
      </c>
      <c r="G10104" t="s">
        <v>75</v>
      </c>
    </row>
    <row r="10105" spans="1:7" x14ac:dyDescent="0.25">
      <c r="A10105">
        <v>739</v>
      </c>
      <c r="B10105" t="str">
        <f>VLOOKUP(CONCATENATE(C10105,"_",D10105),acronyms!$A$2:$B$330,2,0)</f>
        <v>Leontodon hispidus</v>
      </c>
      <c r="C10105" t="s">
        <v>28</v>
      </c>
      <c r="D10105" t="s">
        <v>29</v>
      </c>
      <c r="E10105" t="s">
        <v>50</v>
      </c>
      <c r="G10105" t="s">
        <v>75</v>
      </c>
    </row>
    <row r="10106" spans="1:7" x14ac:dyDescent="0.25">
      <c r="A10106">
        <v>739</v>
      </c>
      <c r="B10106" t="str">
        <f>VLOOKUP(CONCATENATE(C10106,"_",D10106),acronyms!$A$2:$B$330,2,0)</f>
        <v>Lotus corniculatus</v>
      </c>
      <c r="C10106" t="s">
        <v>96</v>
      </c>
      <c r="D10106" t="s">
        <v>97</v>
      </c>
      <c r="E10106" t="s">
        <v>11</v>
      </c>
      <c r="G10106" t="s">
        <v>75</v>
      </c>
    </row>
    <row r="10107" spans="1:7" x14ac:dyDescent="0.25">
      <c r="A10107">
        <v>739</v>
      </c>
      <c r="B10107" t="str">
        <f>VLOOKUP(CONCATENATE(C10107,"_",D10107),acronyms!$A$2:$B$330,2,0)</f>
        <v>Luzula alpino-pilosa</v>
      </c>
      <c r="C10107" t="s">
        <v>30</v>
      </c>
      <c r="D10107" t="s">
        <v>31</v>
      </c>
      <c r="E10107" t="s">
        <v>11</v>
      </c>
      <c r="G10107" t="s">
        <v>75</v>
      </c>
    </row>
    <row r="10108" spans="1:7" x14ac:dyDescent="0.25">
      <c r="A10108">
        <v>739</v>
      </c>
      <c r="B10108" t="str">
        <f>VLOOKUP(CONCATENATE(C10108,"_",D10108),acronyms!$A$2:$B$330,2,0)</f>
        <v>Nardus stricta</v>
      </c>
      <c r="C10108" t="s">
        <v>102</v>
      </c>
      <c r="D10108" t="s">
        <v>103</v>
      </c>
      <c r="E10108" t="s">
        <v>46</v>
      </c>
      <c r="G10108" t="s">
        <v>75</v>
      </c>
    </row>
    <row r="10109" spans="1:7" x14ac:dyDescent="0.25">
      <c r="A10109">
        <v>739</v>
      </c>
      <c r="B10109" t="str">
        <f>VLOOKUP(CONCATENATE(C10109,"_",D10109),acronyms!$A$2:$B$330,2,0)</f>
        <v>Persicaria vivipara</v>
      </c>
      <c r="C10109" t="s">
        <v>32</v>
      </c>
      <c r="D10109" t="s">
        <v>33</v>
      </c>
      <c r="E10109" t="s">
        <v>11</v>
      </c>
      <c r="G10109" t="s">
        <v>75</v>
      </c>
    </row>
    <row r="10110" spans="1:7" x14ac:dyDescent="0.25">
      <c r="A10110">
        <v>739</v>
      </c>
      <c r="B10110" t="str">
        <f>VLOOKUP(CONCATENATE(C10110,"_",D10110),acronyms!$A$2:$B$330,2,0)</f>
        <v>Ranunculus villarsii</v>
      </c>
      <c r="C10110" t="s">
        <v>36</v>
      </c>
      <c r="D10110" t="s">
        <v>37</v>
      </c>
      <c r="E10110" t="s">
        <v>11</v>
      </c>
      <c r="G10110" t="s">
        <v>75</v>
      </c>
    </row>
    <row r="10111" spans="1:7" x14ac:dyDescent="0.25">
      <c r="A10111">
        <v>739</v>
      </c>
      <c r="B10111" t="str">
        <f>VLOOKUP(CONCATENATE(C10111,"_",D10111),acronyms!$A$2:$B$330,2,0)</f>
        <v>Rhododendron ferrugineum</v>
      </c>
      <c r="C10111" t="s">
        <v>38</v>
      </c>
      <c r="D10111" t="s">
        <v>39</v>
      </c>
      <c r="E10111">
        <v>1</v>
      </c>
      <c r="G10111" t="s">
        <v>75</v>
      </c>
    </row>
    <row r="10112" spans="1:7" x14ac:dyDescent="0.25">
      <c r="A10112">
        <v>739</v>
      </c>
      <c r="B10112" t="str">
        <f>VLOOKUP(CONCATENATE(C10112,"_",D10112),acronyms!$A$2:$B$330,2,0)</f>
        <v>Saussurea alpina</v>
      </c>
      <c r="C10112" t="s">
        <v>227</v>
      </c>
      <c r="D10112" t="s">
        <v>13</v>
      </c>
      <c r="E10112">
        <v>1</v>
      </c>
      <c r="G10112" t="s">
        <v>75</v>
      </c>
    </row>
    <row r="10113" spans="1:7" x14ac:dyDescent="0.25">
      <c r="A10113">
        <v>739</v>
      </c>
      <c r="B10113" t="str">
        <f>VLOOKUP(CONCATENATE(C10113,"_",D10113),acronyms!$A$2:$B$330,2,0)</f>
        <v>Scorzoneroides helvetica</v>
      </c>
      <c r="C10113" t="s">
        <v>42</v>
      </c>
      <c r="D10113" t="s">
        <v>41</v>
      </c>
      <c r="E10113" t="s">
        <v>11</v>
      </c>
      <c r="G10113" t="s">
        <v>75</v>
      </c>
    </row>
    <row r="10114" spans="1:7" x14ac:dyDescent="0.25">
      <c r="A10114">
        <v>739</v>
      </c>
      <c r="B10114" t="str">
        <f>VLOOKUP(CONCATENATE(C10114,"_",D10114),acronyms!$A$2:$B$330,2,0)</f>
        <v>Selaginella selaginoides</v>
      </c>
      <c r="C10114" t="s">
        <v>107</v>
      </c>
      <c r="D10114" t="s">
        <v>107</v>
      </c>
      <c r="E10114" t="s">
        <v>18</v>
      </c>
      <c r="G10114" t="s">
        <v>75</v>
      </c>
    </row>
    <row r="10115" spans="1:7" x14ac:dyDescent="0.25">
      <c r="A10115">
        <v>739</v>
      </c>
      <c r="B10115" t="str">
        <f>VLOOKUP(CONCATENATE(C10115,"_",D10115),acronyms!$A$2:$B$330,2,0)</f>
        <v>Trifolium pratense subsp. pratense</v>
      </c>
      <c r="C10115" t="s">
        <v>108</v>
      </c>
      <c r="D10115" t="s">
        <v>110</v>
      </c>
      <c r="E10115" t="s">
        <v>11</v>
      </c>
      <c r="G10115" t="s">
        <v>75</v>
      </c>
    </row>
    <row r="10116" spans="1:7" x14ac:dyDescent="0.25">
      <c r="A10116">
        <v>739</v>
      </c>
      <c r="B10116" t="str">
        <f>VLOOKUP(CONCATENATE(C10116,"_",D10116),acronyms!$A$2:$B$330,2,0)</f>
        <v>Trollius europaeus</v>
      </c>
      <c r="C10116" t="s">
        <v>224</v>
      </c>
      <c r="D10116" t="s">
        <v>225</v>
      </c>
      <c r="E10116">
        <v>1</v>
      </c>
      <c r="G10116" t="s">
        <v>75</v>
      </c>
    </row>
    <row r="10117" spans="1:7" x14ac:dyDescent="0.25">
      <c r="A10117">
        <v>739</v>
      </c>
      <c r="B10117" t="str">
        <f>VLOOKUP(CONCATENATE(C10117,"_",D10117),acronyms!$A$2:$B$330,2,0)</f>
        <v>Vaccinium gaultherioides</v>
      </c>
      <c r="C10117" t="s">
        <v>48</v>
      </c>
      <c r="D10117" t="s">
        <v>49</v>
      </c>
      <c r="E10117">
        <v>1</v>
      </c>
      <c r="G10117" t="s">
        <v>75</v>
      </c>
    </row>
    <row r="10118" spans="1:7" x14ac:dyDescent="0.25">
      <c r="A10118">
        <v>739</v>
      </c>
      <c r="B10118" t="str">
        <f>VLOOKUP(CONCATENATE(C10118,"_",D10118),acronyms!$A$2:$B$330,2,0)</f>
        <v>Vaccinium vitis-idaea</v>
      </c>
      <c r="C10118" t="s">
        <v>48</v>
      </c>
      <c r="D10118" t="s">
        <v>150</v>
      </c>
      <c r="E10118" t="s">
        <v>18</v>
      </c>
      <c r="G10118" t="s">
        <v>75</v>
      </c>
    </row>
    <row r="10119" spans="1:7" x14ac:dyDescent="0.25">
      <c r="A10119">
        <v>739</v>
      </c>
      <c r="B10119" t="str">
        <f>VLOOKUP(CONCATENATE(C10119,"_",D10119),acronyms!$A$2:$B$330,2,0)</f>
        <v>Viola biflora</v>
      </c>
      <c r="C10119" t="s">
        <v>52</v>
      </c>
      <c r="D10119" t="s">
        <v>53</v>
      </c>
      <c r="E10119" t="s">
        <v>11</v>
      </c>
      <c r="G10119" t="s">
        <v>75</v>
      </c>
    </row>
    <row r="10120" spans="1:7" x14ac:dyDescent="0.25">
      <c r="A10120">
        <v>740</v>
      </c>
      <c r="B10120" t="str">
        <f>VLOOKUP(CONCATENATE(C10120,"_",D10120),acronyms!$A$2:$B$330,2,0)</f>
        <v>Alchemilla vulgaris agg.</v>
      </c>
      <c r="C10120" t="s">
        <v>9</v>
      </c>
      <c r="D10120" t="s">
        <v>134</v>
      </c>
      <c r="E10120">
        <v>3</v>
      </c>
      <c r="G10120" t="s">
        <v>228</v>
      </c>
    </row>
    <row r="10121" spans="1:7" x14ac:dyDescent="0.25">
      <c r="A10121">
        <v>740</v>
      </c>
      <c r="B10121" t="str">
        <f>VLOOKUP(CONCATENATE(C10121,"_",D10121),acronyms!$A$2:$B$330,2,0)</f>
        <v>Anthoxanthum alpinum</v>
      </c>
      <c r="C10121" t="s">
        <v>12</v>
      </c>
      <c r="D10121" t="s">
        <v>13</v>
      </c>
      <c r="E10121" t="s">
        <v>11</v>
      </c>
      <c r="G10121" t="s">
        <v>228</v>
      </c>
    </row>
    <row r="10122" spans="1:7" x14ac:dyDescent="0.25">
      <c r="A10122">
        <v>740</v>
      </c>
      <c r="B10122" t="str">
        <f>VLOOKUP(CONCATENATE(C10122,"_",D10122),acronyms!$A$2:$B$330,2,0)</f>
        <v>Crepis aurea</v>
      </c>
      <c r="C10122" t="s">
        <v>158</v>
      </c>
      <c r="D10122" t="s">
        <v>35</v>
      </c>
      <c r="E10122" t="s">
        <v>11</v>
      </c>
      <c r="G10122" t="s">
        <v>228</v>
      </c>
    </row>
    <row r="10123" spans="1:7" x14ac:dyDescent="0.25">
      <c r="A10123">
        <v>740</v>
      </c>
      <c r="B10123" t="str">
        <f>VLOOKUP(CONCATENATE(C10123,"_",D10123),acronyms!$A$2:$B$330,2,0)</f>
        <v>Deschampsia cespitosa subsp. cespitosa</v>
      </c>
      <c r="C10123" t="s">
        <v>89</v>
      </c>
      <c r="D10123" t="s">
        <v>90</v>
      </c>
      <c r="E10123">
        <v>3</v>
      </c>
      <c r="G10123" t="s">
        <v>228</v>
      </c>
    </row>
    <row r="10124" spans="1:7" x14ac:dyDescent="0.25">
      <c r="A10124">
        <v>740</v>
      </c>
      <c r="B10124" t="str">
        <f>VLOOKUP(CONCATENATE(C10124,"_",D10124),acronyms!$A$2:$B$330,2,0)</f>
        <v>Mutellina adonidifolia</v>
      </c>
      <c r="C10124" t="s">
        <v>99</v>
      </c>
      <c r="D10124" t="s">
        <v>100</v>
      </c>
      <c r="E10124" t="s">
        <v>11</v>
      </c>
      <c r="G10124" t="s">
        <v>228</v>
      </c>
    </row>
    <row r="10125" spans="1:7" x14ac:dyDescent="0.25">
      <c r="A10125">
        <v>740</v>
      </c>
      <c r="B10125" t="str">
        <f>VLOOKUP(CONCATENATE(C10125,"_",D10125),acronyms!$A$2:$B$330,2,0)</f>
        <v>Nardus stricta</v>
      </c>
      <c r="C10125" t="s">
        <v>102</v>
      </c>
      <c r="D10125" t="s">
        <v>103</v>
      </c>
      <c r="E10125">
        <v>1</v>
      </c>
      <c r="G10125" t="s">
        <v>228</v>
      </c>
    </row>
    <row r="10126" spans="1:7" x14ac:dyDescent="0.25">
      <c r="A10126">
        <v>740</v>
      </c>
      <c r="B10126" t="str">
        <f>VLOOKUP(CONCATENATE(C10126,"_",D10126),acronyms!$A$2:$B$330,2,0)</f>
        <v>Phleum alpinum agg.</v>
      </c>
      <c r="C10126" t="s">
        <v>162</v>
      </c>
      <c r="D10126" t="s">
        <v>163</v>
      </c>
      <c r="E10126" t="s">
        <v>50</v>
      </c>
      <c r="G10126" t="s">
        <v>228</v>
      </c>
    </row>
    <row r="10127" spans="1:7" x14ac:dyDescent="0.25">
      <c r="A10127">
        <v>740</v>
      </c>
      <c r="B10127" t="str">
        <f>VLOOKUP(CONCATENATE(C10127,"_",D10127),acronyms!$A$2:$B$330,2,0)</f>
        <v>Poa alpina</v>
      </c>
      <c r="C10127" t="s">
        <v>79</v>
      </c>
      <c r="D10127" t="s">
        <v>13</v>
      </c>
      <c r="E10127" t="s">
        <v>46</v>
      </c>
      <c r="G10127" t="s">
        <v>228</v>
      </c>
    </row>
    <row r="10128" spans="1:7" x14ac:dyDescent="0.25">
      <c r="A10128">
        <v>740</v>
      </c>
      <c r="B10128" t="str">
        <f>VLOOKUP(CONCATENATE(C10128,"_",D10128),acronyms!$A$2:$B$330,2,0)</f>
        <v>Poa supina</v>
      </c>
      <c r="C10128" t="s">
        <v>79</v>
      </c>
      <c r="D10128" t="s">
        <v>78</v>
      </c>
      <c r="E10128">
        <v>1</v>
      </c>
      <c r="G10128" t="s">
        <v>228</v>
      </c>
    </row>
    <row r="10129" spans="1:7" x14ac:dyDescent="0.25">
      <c r="A10129">
        <v>740</v>
      </c>
      <c r="B10129" t="str">
        <f>VLOOKUP(CONCATENATE(C10129,"_",D10129),acronyms!$A$2:$B$330,2,0)</f>
        <v>Ranunculus acris subsp. acris</v>
      </c>
      <c r="C10129" t="s">
        <v>36</v>
      </c>
      <c r="D10129" t="s">
        <v>297</v>
      </c>
      <c r="E10129" t="s">
        <v>50</v>
      </c>
      <c r="G10129" t="s">
        <v>228</v>
      </c>
    </row>
    <row r="10130" spans="1:7" x14ac:dyDescent="0.25">
      <c r="A10130">
        <v>740</v>
      </c>
      <c r="B10130" t="str">
        <f>VLOOKUP(CONCATENATE(C10130,"_",D10130),acronyms!$A$2:$B$330,2,0)</f>
        <v>Ranunculus villarsii</v>
      </c>
      <c r="C10130" t="s">
        <v>36</v>
      </c>
      <c r="D10130" t="s">
        <v>37</v>
      </c>
      <c r="E10130" t="s">
        <v>11</v>
      </c>
      <c r="G10130" t="s">
        <v>228</v>
      </c>
    </row>
    <row r="10131" spans="1:7" x14ac:dyDescent="0.25">
      <c r="A10131">
        <v>740</v>
      </c>
      <c r="B10131" t="str">
        <f>VLOOKUP(CONCATENATE(C10131,"_",D10131),acronyms!$A$2:$B$330,2,0)</f>
        <v>Rumex alpestris</v>
      </c>
      <c r="C10131" t="s">
        <v>261</v>
      </c>
      <c r="D10131" t="s">
        <v>13</v>
      </c>
      <c r="E10131" t="s">
        <v>11</v>
      </c>
      <c r="G10131" t="s">
        <v>228</v>
      </c>
    </row>
    <row r="10132" spans="1:7" x14ac:dyDescent="0.25">
      <c r="A10132">
        <v>740</v>
      </c>
      <c r="B10132" t="str">
        <f>VLOOKUP(CONCATENATE(C10132,"_",D10132),acronyms!$A$2:$B$330,2,0)</f>
        <v>Soldanella pusilla</v>
      </c>
      <c r="C10132" t="s">
        <v>44</v>
      </c>
      <c r="D10132" t="s">
        <v>127</v>
      </c>
      <c r="E10132" t="s">
        <v>11</v>
      </c>
      <c r="G10132" t="s">
        <v>228</v>
      </c>
    </row>
    <row r="10133" spans="1:7" x14ac:dyDescent="0.25">
      <c r="A10133">
        <v>740</v>
      </c>
      <c r="B10133" t="str">
        <f>VLOOKUP(CONCATENATE(C10133,"_",D10133),acronyms!$A$2:$B$330,2,0)</f>
        <v>Trifolium pallescens</v>
      </c>
      <c r="C10133" t="s">
        <v>108</v>
      </c>
      <c r="D10133" t="s">
        <v>109</v>
      </c>
      <c r="E10133" t="s">
        <v>11</v>
      </c>
      <c r="G10133" t="s">
        <v>228</v>
      </c>
    </row>
    <row r="10134" spans="1:7" x14ac:dyDescent="0.25">
      <c r="A10134">
        <v>742</v>
      </c>
      <c r="B10134" t="str">
        <f>VLOOKUP(CONCATENATE(C10134,"_",D10134),acronyms!$A$2:$B$330,2,0)</f>
        <v>Anthoxanthum alpinum</v>
      </c>
      <c r="C10134" t="s">
        <v>12</v>
      </c>
      <c r="D10134" t="s">
        <v>13</v>
      </c>
      <c r="E10134" t="s">
        <v>11</v>
      </c>
      <c r="G10134" t="s">
        <v>75</v>
      </c>
    </row>
    <row r="10135" spans="1:7" x14ac:dyDescent="0.25">
      <c r="A10135">
        <v>742</v>
      </c>
      <c r="B10135" t="str">
        <f>VLOOKUP(CONCATENATE(C10135,"_",D10135),acronyms!$A$2:$B$330,2,0)</f>
        <v>Avenella flexuosa</v>
      </c>
      <c r="C10135" t="s">
        <v>14</v>
      </c>
      <c r="D10135" t="s">
        <v>126</v>
      </c>
      <c r="E10135" t="s">
        <v>11</v>
      </c>
      <c r="G10135" t="s">
        <v>75</v>
      </c>
    </row>
    <row r="10136" spans="1:7" x14ac:dyDescent="0.25">
      <c r="A10136">
        <v>742</v>
      </c>
      <c r="B10136" t="str">
        <f>VLOOKUP(CONCATENATE(C10136,"_",D10136),acronyms!$A$2:$B$330,2,0)</f>
        <v>Avenula versicolor</v>
      </c>
      <c r="C10136" t="s">
        <v>14</v>
      </c>
      <c r="D10136" t="s">
        <v>15</v>
      </c>
      <c r="E10136" t="s">
        <v>11</v>
      </c>
      <c r="G10136" t="s">
        <v>75</v>
      </c>
    </row>
    <row r="10137" spans="1:7" x14ac:dyDescent="0.25">
      <c r="A10137">
        <v>742</v>
      </c>
      <c r="B10137" t="str">
        <f>VLOOKUP(CONCATENATE(C10137,"_",D10137),acronyms!$A$2:$B$330,2,0)</f>
        <v>Calamagrostis villosa</v>
      </c>
      <c r="C10137" t="s">
        <v>154</v>
      </c>
      <c r="D10137" t="s">
        <v>37</v>
      </c>
      <c r="E10137" t="s">
        <v>50</v>
      </c>
      <c r="G10137" t="s">
        <v>75</v>
      </c>
    </row>
    <row r="10138" spans="1:7" x14ac:dyDescent="0.25">
      <c r="A10138">
        <v>742</v>
      </c>
      <c r="B10138" t="str">
        <f>VLOOKUP(CONCATENATE(C10138,"_",D10138),acronyms!$A$2:$B$330,2,0)</f>
        <v>Calluna vulgaris</v>
      </c>
      <c r="C10138" t="s">
        <v>154</v>
      </c>
      <c r="D10138" t="s">
        <v>10</v>
      </c>
      <c r="E10138">
        <v>3</v>
      </c>
      <c r="G10138" t="s">
        <v>75</v>
      </c>
    </row>
    <row r="10139" spans="1:7" x14ac:dyDescent="0.25">
      <c r="A10139">
        <v>742</v>
      </c>
      <c r="B10139" t="str">
        <f>VLOOKUP(CONCATENATE(C10139,"_",D10139),acronyms!$A$2:$B$330,2,0)</f>
        <v>Campanula barbata subsp. barbata</v>
      </c>
      <c r="C10139" t="s">
        <v>16</v>
      </c>
      <c r="D10139" t="s">
        <v>94</v>
      </c>
      <c r="E10139" t="s">
        <v>11</v>
      </c>
      <c r="G10139" t="s">
        <v>75</v>
      </c>
    </row>
    <row r="10140" spans="1:7" x14ac:dyDescent="0.25">
      <c r="A10140">
        <v>742</v>
      </c>
      <c r="B10140" t="str">
        <f>VLOOKUP(CONCATENATE(C10140,"_",D10140),acronyms!$A$2:$B$330,2,0)</f>
        <v>Carex nigra</v>
      </c>
      <c r="C10140" t="s">
        <v>54</v>
      </c>
      <c r="D10140" t="s">
        <v>20</v>
      </c>
      <c r="E10140" t="s">
        <v>11</v>
      </c>
      <c r="G10140" t="s">
        <v>75</v>
      </c>
    </row>
    <row r="10141" spans="1:7" x14ac:dyDescent="0.25">
      <c r="A10141">
        <v>742</v>
      </c>
      <c r="B10141" t="str">
        <f>VLOOKUP(CONCATENATE(C10141,"_",D10141),acronyms!$A$2:$B$330,2,0)</f>
        <v>Carex sempervirens</v>
      </c>
      <c r="C10141" t="s">
        <v>54</v>
      </c>
      <c r="D10141" t="s">
        <v>95</v>
      </c>
      <c r="E10141">
        <v>1</v>
      </c>
      <c r="G10141" t="s">
        <v>75</v>
      </c>
    </row>
    <row r="10142" spans="1:7" x14ac:dyDescent="0.25">
      <c r="A10142">
        <v>742</v>
      </c>
      <c r="B10142" t="str">
        <f>VLOOKUP(CONCATENATE(C10142,"_",D10142),acronyms!$A$2:$B$330,2,0)</f>
        <v>Deschampsia cespitosa subsp. cespitosa</v>
      </c>
      <c r="C10142" t="s">
        <v>89</v>
      </c>
      <c r="D10142" t="s">
        <v>90</v>
      </c>
      <c r="E10142" t="s">
        <v>11</v>
      </c>
      <c r="G10142" t="s">
        <v>75</v>
      </c>
    </row>
    <row r="10143" spans="1:7" x14ac:dyDescent="0.25">
      <c r="A10143">
        <v>742</v>
      </c>
      <c r="B10143" t="str">
        <f>VLOOKUP(CONCATENATE(C10143,"_",D10143),acronyms!$A$2:$B$330,2,0)</f>
        <v>Homogyne alpina</v>
      </c>
      <c r="C10143" t="s">
        <v>27</v>
      </c>
      <c r="D10143" t="s">
        <v>13</v>
      </c>
      <c r="E10143" t="s">
        <v>11</v>
      </c>
      <c r="G10143" t="s">
        <v>75</v>
      </c>
    </row>
    <row r="10144" spans="1:7" x14ac:dyDescent="0.25">
      <c r="A10144">
        <v>742</v>
      </c>
      <c r="B10144" t="str">
        <f>VLOOKUP(CONCATENATE(C10144,"_",D10144),acronyms!$A$2:$B$330,2,0)</f>
        <v>Leontodon hispidus</v>
      </c>
      <c r="C10144" t="s">
        <v>28</v>
      </c>
      <c r="D10144" t="s">
        <v>29</v>
      </c>
      <c r="E10144" t="s">
        <v>11</v>
      </c>
      <c r="G10144" t="s">
        <v>75</v>
      </c>
    </row>
    <row r="10145" spans="1:7" x14ac:dyDescent="0.25">
      <c r="A10145">
        <v>742</v>
      </c>
      <c r="B10145" t="str">
        <f>VLOOKUP(CONCATENATE(C10145,"_",D10145),acronyms!$A$2:$B$330,2,0)</f>
        <v>Loiseleuria procumbens</v>
      </c>
      <c r="C10145" t="s">
        <v>155</v>
      </c>
      <c r="D10145" t="s">
        <v>130</v>
      </c>
      <c r="E10145">
        <v>1</v>
      </c>
      <c r="G10145" t="s">
        <v>75</v>
      </c>
    </row>
    <row r="10146" spans="1:7" x14ac:dyDescent="0.25">
      <c r="A10146">
        <v>742</v>
      </c>
      <c r="B10146" t="str">
        <f>VLOOKUP(CONCATENATE(C10146,"_",D10146),acronyms!$A$2:$B$330,2,0)</f>
        <v>Melampyrum sylvaticum</v>
      </c>
      <c r="C10146" t="s">
        <v>164</v>
      </c>
      <c r="D10146" t="s">
        <v>24</v>
      </c>
      <c r="E10146" t="s">
        <v>18</v>
      </c>
      <c r="G10146" t="s">
        <v>75</v>
      </c>
    </row>
    <row r="10147" spans="1:7" x14ac:dyDescent="0.25">
      <c r="A10147">
        <v>742</v>
      </c>
      <c r="B10147" t="str">
        <f>VLOOKUP(CONCATENATE(C10147,"_",D10147),acronyms!$A$2:$B$330,2,0)</f>
        <v>Mutellina adonidifolia</v>
      </c>
      <c r="C10147" t="s">
        <v>99</v>
      </c>
      <c r="D10147" t="s">
        <v>100</v>
      </c>
      <c r="E10147" t="s">
        <v>18</v>
      </c>
      <c r="G10147" t="s">
        <v>75</v>
      </c>
    </row>
    <row r="10148" spans="1:7" x14ac:dyDescent="0.25">
      <c r="A10148">
        <v>742</v>
      </c>
      <c r="B10148" t="str">
        <f>VLOOKUP(CONCATENATE(C10148,"_",D10148),acronyms!$A$2:$B$330,2,0)</f>
        <v>Nardus stricta</v>
      </c>
      <c r="C10148" t="s">
        <v>102</v>
      </c>
      <c r="D10148" t="s">
        <v>103</v>
      </c>
      <c r="E10148" t="s">
        <v>46</v>
      </c>
      <c r="G10148" t="s">
        <v>75</v>
      </c>
    </row>
    <row r="10149" spans="1:7" x14ac:dyDescent="0.25">
      <c r="A10149">
        <v>742</v>
      </c>
      <c r="B10149" t="str">
        <f>VLOOKUP(CONCATENATE(C10149,"_",D10149),acronyms!$A$2:$B$330,2,0)</f>
        <v>Persicaria vivipara</v>
      </c>
      <c r="C10149" t="s">
        <v>32</v>
      </c>
      <c r="D10149" t="s">
        <v>33</v>
      </c>
      <c r="E10149" t="s">
        <v>11</v>
      </c>
      <c r="G10149" t="s">
        <v>75</v>
      </c>
    </row>
    <row r="10150" spans="1:7" x14ac:dyDescent="0.25">
      <c r="A10150">
        <v>742</v>
      </c>
      <c r="B10150" t="str">
        <f>VLOOKUP(CONCATENATE(C10150,"_",D10150),acronyms!$A$2:$B$330,2,0)</f>
        <v>Phyteuma hemisphaericum</v>
      </c>
      <c r="C10150" t="s">
        <v>91</v>
      </c>
      <c r="D10150" t="s">
        <v>92</v>
      </c>
      <c r="E10150" t="s">
        <v>11</v>
      </c>
      <c r="G10150" t="s">
        <v>75</v>
      </c>
    </row>
    <row r="10151" spans="1:7" x14ac:dyDescent="0.25">
      <c r="A10151">
        <v>742</v>
      </c>
      <c r="B10151" t="str">
        <f>VLOOKUP(CONCATENATE(C10151,"_",D10151),acronyms!$A$2:$B$330,2,0)</f>
        <v>Pseudorchis albida subsp. albida</v>
      </c>
      <c r="C10151" t="s">
        <v>169</v>
      </c>
      <c r="D10151" t="s">
        <v>160</v>
      </c>
      <c r="E10151" t="s">
        <v>11</v>
      </c>
      <c r="G10151" t="s">
        <v>75</v>
      </c>
    </row>
    <row r="10152" spans="1:7" x14ac:dyDescent="0.25">
      <c r="A10152">
        <v>742</v>
      </c>
      <c r="B10152" t="str">
        <f>VLOOKUP(CONCATENATE(C10152,"_",D10152),acronyms!$A$2:$B$330,2,0)</f>
        <v>Scorzoneroides helvetica</v>
      </c>
      <c r="C10152" t="s">
        <v>42</v>
      </c>
      <c r="D10152" t="s">
        <v>41</v>
      </c>
      <c r="E10152" t="s">
        <v>11</v>
      </c>
      <c r="G10152" t="s">
        <v>75</v>
      </c>
    </row>
    <row r="10153" spans="1:7" x14ac:dyDescent="0.25">
      <c r="A10153">
        <v>742</v>
      </c>
      <c r="B10153" t="str">
        <f>VLOOKUP(CONCATENATE(C10153,"_",D10153),acronyms!$A$2:$B$330,2,0)</f>
        <v>Vaccinium gaultherioides</v>
      </c>
      <c r="C10153" t="s">
        <v>48</v>
      </c>
      <c r="D10153" t="s">
        <v>49</v>
      </c>
      <c r="E10153" t="s">
        <v>50</v>
      </c>
      <c r="G10153" t="s">
        <v>75</v>
      </c>
    </row>
    <row r="10154" spans="1:7" x14ac:dyDescent="0.25">
      <c r="A10154">
        <v>742</v>
      </c>
      <c r="B10154" t="str">
        <f>VLOOKUP(CONCATENATE(C10154,"_",D10154),acronyms!$A$2:$B$330,2,0)</f>
        <v>Vaccinium myrtillus</v>
      </c>
      <c r="C10154" t="s">
        <v>48</v>
      </c>
      <c r="D10154" t="s">
        <v>51</v>
      </c>
      <c r="E10154" t="s">
        <v>50</v>
      </c>
      <c r="G10154" t="s">
        <v>75</v>
      </c>
    </row>
    <row r="10155" spans="1:7" x14ac:dyDescent="0.25">
      <c r="A10155">
        <v>742</v>
      </c>
      <c r="B10155" t="str">
        <f>VLOOKUP(CONCATENATE(C10155,"_",D10155),acronyms!$A$2:$B$330,2,0)</f>
        <v>Vaccinium vitis-idaea</v>
      </c>
      <c r="C10155" t="s">
        <v>48</v>
      </c>
      <c r="D10155" t="s">
        <v>150</v>
      </c>
      <c r="E10155" t="s">
        <v>50</v>
      </c>
      <c r="G10155" t="s">
        <v>75</v>
      </c>
    </row>
    <row r="10156" spans="1:7" x14ac:dyDescent="0.25">
      <c r="A10156">
        <v>743</v>
      </c>
      <c r="B10156" t="str">
        <f>VLOOKUP(CONCATENATE(C10156,"_",D10156),acronyms!$A$2:$B$330,2,0)</f>
        <v>Agrostis rupestris</v>
      </c>
      <c r="C10156" t="s">
        <v>7</v>
      </c>
      <c r="D10156" t="s">
        <v>74</v>
      </c>
      <c r="E10156" t="s">
        <v>11</v>
      </c>
      <c r="G10156" t="s">
        <v>8</v>
      </c>
    </row>
    <row r="10157" spans="1:7" x14ac:dyDescent="0.25">
      <c r="A10157">
        <v>743</v>
      </c>
      <c r="B10157" t="str">
        <f>VLOOKUP(CONCATENATE(C10157,"_",D10157),acronyms!$A$2:$B$330,2,0)</f>
        <v>Alchemilla vulgaris agg.</v>
      </c>
      <c r="C10157" t="s">
        <v>9</v>
      </c>
      <c r="D10157" t="s">
        <v>10</v>
      </c>
      <c r="E10157" t="s">
        <v>11</v>
      </c>
      <c r="G10157" t="s">
        <v>8</v>
      </c>
    </row>
    <row r="10158" spans="1:7" x14ac:dyDescent="0.25">
      <c r="A10158">
        <v>743</v>
      </c>
      <c r="B10158" t="str">
        <f>VLOOKUP(CONCATENATE(C10158,"_",D10158),acronyms!$A$2:$B$330,2,0)</f>
        <v>Anthoxanthum alpinum</v>
      </c>
      <c r="C10158" t="s">
        <v>12</v>
      </c>
      <c r="D10158" t="s">
        <v>13</v>
      </c>
      <c r="E10158">
        <v>1</v>
      </c>
      <c r="G10158" t="s">
        <v>8</v>
      </c>
    </row>
    <row r="10159" spans="1:7" x14ac:dyDescent="0.25">
      <c r="A10159">
        <v>743</v>
      </c>
      <c r="B10159" t="str">
        <f>VLOOKUP(CONCATENATE(C10159,"_",D10159),acronyms!$A$2:$B$330,2,0)</f>
        <v>Avenula versicolor</v>
      </c>
      <c r="C10159" t="s">
        <v>14</v>
      </c>
      <c r="D10159" t="s">
        <v>15</v>
      </c>
      <c r="E10159" t="s">
        <v>11</v>
      </c>
      <c r="G10159" t="s">
        <v>8</v>
      </c>
    </row>
    <row r="10160" spans="1:7" x14ac:dyDescent="0.25">
      <c r="A10160">
        <v>743</v>
      </c>
      <c r="B10160" t="str">
        <f>VLOOKUP(CONCATENATE(C10160,"_",D10160),acronyms!$A$2:$B$330,2,0)</f>
        <v>Campanula scheuchzeri</v>
      </c>
      <c r="C10160" t="s">
        <v>16</v>
      </c>
      <c r="D10160" t="s">
        <v>17</v>
      </c>
      <c r="E10160" t="s">
        <v>11</v>
      </c>
      <c r="G10160" t="s">
        <v>8</v>
      </c>
    </row>
    <row r="10161" spans="1:7" x14ac:dyDescent="0.25">
      <c r="A10161">
        <v>743</v>
      </c>
      <c r="B10161" t="str">
        <f>VLOOKUP(CONCATENATE(C10161,"_",D10161),acronyms!$A$2:$B$330,2,0)</f>
        <v>Carex aterrima</v>
      </c>
      <c r="C10161" t="s">
        <v>54</v>
      </c>
      <c r="D10161" t="s">
        <v>204</v>
      </c>
      <c r="E10161" t="s">
        <v>11</v>
      </c>
      <c r="G10161" t="s">
        <v>8</v>
      </c>
    </row>
    <row r="10162" spans="1:7" x14ac:dyDescent="0.25">
      <c r="A10162">
        <v>743</v>
      </c>
      <c r="B10162" t="str">
        <f>VLOOKUP(CONCATENATE(C10162,"_",D10162),acronyms!$A$2:$B$330,2,0)</f>
        <v>Carex nigra</v>
      </c>
      <c r="C10162" t="s">
        <v>54</v>
      </c>
      <c r="D10162" t="s">
        <v>20</v>
      </c>
      <c r="E10162">
        <v>1</v>
      </c>
      <c r="G10162" t="s">
        <v>8</v>
      </c>
    </row>
    <row r="10163" spans="1:7" x14ac:dyDescent="0.25">
      <c r="A10163">
        <v>743</v>
      </c>
      <c r="B10163" t="str">
        <f>VLOOKUP(CONCATENATE(C10163,"_",D10163),acronyms!$A$2:$B$330,2,0)</f>
        <v>Carex sempervirens</v>
      </c>
      <c r="C10163" t="s">
        <v>54</v>
      </c>
      <c r="D10163" t="s">
        <v>95</v>
      </c>
      <c r="E10163" t="s">
        <v>11</v>
      </c>
      <c r="G10163" t="s">
        <v>8</v>
      </c>
    </row>
    <row r="10164" spans="1:7" x14ac:dyDescent="0.25">
      <c r="A10164">
        <v>743</v>
      </c>
      <c r="B10164" t="str">
        <f>VLOOKUP(CONCATENATE(C10164,"_",D10164),acronyms!$A$2:$B$330,2,0)</f>
        <v>Deschampsia cespitosa subsp. cespitosa</v>
      </c>
      <c r="C10164" t="s">
        <v>89</v>
      </c>
      <c r="D10164" t="s">
        <v>90</v>
      </c>
      <c r="E10164" t="s">
        <v>50</v>
      </c>
      <c r="G10164" t="s">
        <v>8</v>
      </c>
    </row>
    <row r="10165" spans="1:7" x14ac:dyDescent="0.25">
      <c r="A10165">
        <v>743</v>
      </c>
      <c r="B10165" t="str">
        <f>VLOOKUP(CONCATENATE(C10165,"_",D10165),acronyms!$A$2:$B$330,2,0)</f>
        <v>Homogyne alpina</v>
      </c>
      <c r="C10165" t="s">
        <v>27</v>
      </c>
      <c r="D10165" t="s">
        <v>13</v>
      </c>
      <c r="E10165" t="s">
        <v>46</v>
      </c>
      <c r="G10165" t="s">
        <v>8</v>
      </c>
    </row>
    <row r="10166" spans="1:7" x14ac:dyDescent="0.25">
      <c r="A10166">
        <v>743</v>
      </c>
      <c r="B10166" t="str">
        <f>VLOOKUP(CONCATENATE(C10166,"_",D10166),acronyms!$A$2:$B$330,2,0)</f>
        <v>Luzula alpina</v>
      </c>
      <c r="C10166" t="s">
        <v>30</v>
      </c>
      <c r="D10166" t="s">
        <v>13</v>
      </c>
      <c r="E10166" t="s">
        <v>11</v>
      </c>
      <c r="G10166" t="s">
        <v>8</v>
      </c>
    </row>
    <row r="10167" spans="1:7" x14ac:dyDescent="0.25">
      <c r="A10167">
        <v>743</v>
      </c>
      <c r="B10167" t="str">
        <f>VLOOKUP(CONCATENATE(C10167,"_",D10167),acronyms!$A$2:$B$330,2,0)</f>
        <v>Luzula alpino-pilosa</v>
      </c>
      <c r="C10167" t="s">
        <v>30</v>
      </c>
      <c r="D10167" t="s">
        <v>31</v>
      </c>
      <c r="E10167" t="s">
        <v>11</v>
      </c>
      <c r="G10167" t="s">
        <v>8</v>
      </c>
    </row>
    <row r="10168" spans="1:7" x14ac:dyDescent="0.25">
      <c r="A10168">
        <v>743</v>
      </c>
      <c r="B10168" t="str">
        <f>VLOOKUP(CONCATENATE(C10168,"_",D10168),acronyms!$A$2:$B$330,2,0)</f>
        <v>Mutellina adonidifolia</v>
      </c>
      <c r="C10168" t="s">
        <v>99</v>
      </c>
      <c r="D10168" t="s">
        <v>100</v>
      </c>
      <c r="E10168">
        <v>1</v>
      </c>
      <c r="G10168" t="s">
        <v>8</v>
      </c>
    </row>
    <row r="10169" spans="1:7" x14ac:dyDescent="0.25">
      <c r="A10169">
        <v>743</v>
      </c>
      <c r="B10169" t="str">
        <f>VLOOKUP(CONCATENATE(C10169,"_",D10169),acronyms!$A$2:$B$330,2,0)</f>
        <v>Nardus stricta</v>
      </c>
      <c r="C10169" t="s">
        <v>102</v>
      </c>
      <c r="D10169" t="s">
        <v>103</v>
      </c>
      <c r="E10169" t="s">
        <v>50</v>
      </c>
      <c r="G10169" t="s">
        <v>8</v>
      </c>
    </row>
    <row r="10170" spans="1:7" x14ac:dyDescent="0.25">
      <c r="A10170">
        <v>743</v>
      </c>
      <c r="B10170" t="str">
        <f>VLOOKUP(CONCATENATE(C10170,"_",D10170),acronyms!$A$2:$B$330,2,0)</f>
        <v>Persicaria vivipara</v>
      </c>
      <c r="C10170" t="s">
        <v>32</v>
      </c>
      <c r="D10170" t="s">
        <v>33</v>
      </c>
      <c r="E10170" t="s">
        <v>11</v>
      </c>
      <c r="G10170" t="s">
        <v>8</v>
      </c>
    </row>
    <row r="10171" spans="1:7" x14ac:dyDescent="0.25">
      <c r="A10171">
        <v>743</v>
      </c>
      <c r="B10171" t="str">
        <f>VLOOKUP(CONCATENATE(C10171,"_",D10171),acronyms!$A$2:$B$330,2,0)</f>
        <v>Poa alpina</v>
      </c>
      <c r="C10171" t="s">
        <v>79</v>
      </c>
      <c r="D10171" t="s">
        <v>13</v>
      </c>
      <c r="E10171" t="s">
        <v>11</v>
      </c>
      <c r="G10171" t="s">
        <v>8</v>
      </c>
    </row>
    <row r="10172" spans="1:7" x14ac:dyDescent="0.25">
      <c r="A10172">
        <v>743</v>
      </c>
      <c r="B10172" t="str">
        <f>VLOOKUP(CONCATENATE(C10172,"_",D10172),acronyms!$A$2:$B$330,2,0)</f>
        <v>Potentilla aurea</v>
      </c>
      <c r="C10172" t="s">
        <v>34</v>
      </c>
      <c r="D10172" t="s">
        <v>35</v>
      </c>
      <c r="E10172" t="s">
        <v>11</v>
      </c>
      <c r="G10172" t="s">
        <v>8</v>
      </c>
    </row>
    <row r="10173" spans="1:7" x14ac:dyDescent="0.25">
      <c r="A10173">
        <v>743</v>
      </c>
      <c r="B10173" t="str">
        <f>VLOOKUP(CONCATENATE(C10173,"_",D10173),acronyms!$A$2:$B$330,2,0)</f>
        <v>Ranunculus villarsii</v>
      </c>
      <c r="C10173" t="s">
        <v>36</v>
      </c>
      <c r="D10173" t="s">
        <v>37</v>
      </c>
      <c r="E10173" t="s">
        <v>50</v>
      </c>
      <c r="G10173" t="s">
        <v>8</v>
      </c>
    </row>
    <row r="10174" spans="1:7" x14ac:dyDescent="0.25">
      <c r="A10174">
        <v>743</v>
      </c>
      <c r="B10174" t="str">
        <f>VLOOKUP(CONCATENATE(C10174,"_",D10174),acronyms!$A$2:$B$330,2,0)</f>
        <v>Salix herbacea</v>
      </c>
      <c r="C10174" t="s">
        <v>40</v>
      </c>
      <c r="D10174" t="s">
        <v>81</v>
      </c>
      <c r="E10174" t="s">
        <v>50</v>
      </c>
      <c r="G10174" t="s">
        <v>8</v>
      </c>
    </row>
    <row r="10175" spans="1:7" x14ac:dyDescent="0.25">
      <c r="A10175">
        <v>743</v>
      </c>
      <c r="B10175" t="str">
        <f>VLOOKUP(CONCATENATE(C10175,"_",D10175),acronyms!$A$2:$B$330,2,0)</f>
        <v>Scorzoneroides helvetica</v>
      </c>
      <c r="C10175" t="s">
        <v>42</v>
      </c>
      <c r="D10175" t="s">
        <v>41</v>
      </c>
      <c r="E10175" t="s">
        <v>50</v>
      </c>
      <c r="G10175" t="s">
        <v>8</v>
      </c>
    </row>
    <row r="10176" spans="1:7" x14ac:dyDescent="0.25">
      <c r="A10176">
        <v>743</v>
      </c>
      <c r="B10176" t="str">
        <f>VLOOKUP(CONCATENATE(C10176,"_",D10176),acronyms!$A$2:$B$330,2,0)</f>
        <v>Selaginella selaginoides</v>
      </c>
      <c r="C10176" t="s">
        <v>107</v>
      </c>
      <c r="D10176" t="s">
        <v>107</v>
      </c>
      <c r="E10176" t="s">
        <v>11</v>
      </c>
      <c r="G10176" t="s">
        <v>8</v>
      </c>
    </row>
    <row r="10177" spans="1:7" x14ac:dyDescent="0.25">
      <c r="A10177">
        <v>743</v>
      </c>
      <c r="B10177" t="str">
        <f>VLOOKUP(CONCATENATE(C10177,"_",D10177),acronyms!$A$2:$B$330,2,0)</f>
        <v>Soldanella pusilla</v>
      </c>
      <c r="C10177" t="s">
        <v>44</v>
      </c>
      <c r="D10177" t="s">
        <v>127</v>
      </c>
      <c r="E10177">
        <v>1</v>
      </c>
      <c r="G10177" t="s">
        <v>8</v>
      </c>
    </row>
    <row r="10178" spans="1:7" x14ac:dyDescent="0.25">
      <c r="A10178">
        <v>743</v>
      </c>
      <c r="B10178" t="str">
        <f>VLOOKUP(CONCATENATE(C10178,"_",D10178),acronyms!$A$2:$B$330,2,0)</f>
        <v>Vaccinium myrtillus</v>
      </c>
      <c r="C10178" t="s">
        <v>48</v>
      </c>
      <c r="D10178" t="s">
        <v>51</v>
      </c>
      <c r="E10178" t="s">
        <v>11</v>
      </c>
      <c r="G10178" t="s">
        <v>8</v>
      </c>
    </row>
    <row r="10179" spans="1:7" x14ac:dyDescent="0.25">
      <c r="A10179">
        <v>743</v>
      </c>
      <c r="B10179" t="str">
        <f>VLOOKUP(CONCATENATE(C10179,"_",D10179),acronyms!$A$2:$B$330,2,0)</f>
        <v>Vaccinium vitis-idaea</v>
      </c>
      <c r="C10179" t="s">
        <v>48</v>
      </c>
      <c r="D10179" t="s">
        <v>150</v>
      </c>
      <c r="E10179" t="s">
        <v>11</v>
      </c>
      <c r="G10179" t="s">
        <v>8</v>
      </c>
    </row>
    <row r="10180" spans="1:7" x14ac:dyDescent="0.25">
      <c r="A10180">
        <v>743</v>
      </c>
      <c r="B10180" t="str">
        <f>VLOOKUP(CONCATENATE(C10180,"_",D10180),acronyms!$A$2:$B$330,2,0)</f>
        <v>Veronica alpina</v>
      </c>
      <c r="C10180" t="s">
        <v>15</v>
      </c>
      <c r="D10180" t="s">
        <v>13</v>
      </c>
      <c r="E10180" t="s">
        <v>11</v>
      </c>
      <c r="G10180" t="s">
        <v>8</v>
      </c>
    </row>
    <row r="10181" spans="1:7" x14ac:dyDescent="0.25">
      <c r="A10181">
        <v>743</v>
      </c>
      <c r="B10181" t="str">
        <f>VLOOKUP(CONCATENATE(C10181,"_",D10181),acronyms!$A$2:$B$330,2,0)</f>
        <v>Viola biflora</v>
      </c>
      <c r="C10181" t="s">
        <v>52</v>
      </c>
      <c r="D10181" t="s">
        <v>53</v>
      </c>
      <c r="E10181" t="s">
        <v>11</v>
      </c>
      <c r="G10181" t="s">
        <v>8</v>
      </c>
    </row>
    <row r="10182" spans="1:7" x14ac:dyDescent="0.25">
      <c r="A10182">
        <v>745</v>
      </c>
      <c r="B10182" t="str">
        <f>VLOOKUP(CONCATENATE(C10182,"_",D10182),acronyms!$A$2:$B$330,2,0)</f>
        <v>Agrostis agrostiflora</v>
      </c>
      <c r="C10182" t="s">
        <v>7</v>
      </c>
      <c r="D10182" t="s">
        <v>7</v>
      </c>
      <c r="E10182">
        <v>1</v>
      </c>
      <c r="G10182" t="s">
        <v>194</v>
      </c>
    </row>
    <row r="10183" spans="1:7" x14ac:dyDescent="0.25">
      <c r="A10183">
        <v>745</v>
      </c>
      <c r="B10183" t="str">
        <f>VLOOKUP(CONCATENATE(C10183,"_",D10183),acronyms!$A$2:$B$330,2,0)</f>
        <v>Anthoxanthum alpinum</v>
      </c>
      <c r="C10183" t="s">
        <v>12</v>
      </c>
      <c r="D10183" t="s">
        <v>13</v>
      </c>
      <c r="E10183" t="s">
        <v>11</v>
      </c>
      <c r="G10183" t="s">
        <v>194</v>
      </c>
    </row>
    <row r="10184" spans="1:7" x14ac:dyDescent="0.25">
      <c r="A10184">
        <v>745</v>
      </c>
      <c r="B10184" t="str">
        <f>VLOOKUP(CONCATENATE(C10184,"_",D10184),acronyms!$A$2:$B$330,2,0)</f>
        <v>Avenula versicolor</v>
      </c>
      <c r="C10184" t="s">
        <v>14</v>
      </c>
      <c r="D10184" t="s">
        <v>15</v>
      </c>
      <c r="E10184">
        <v>1</v>
      </c>
      <c r="G10184" t="s">
        <v>194</v>
      </c>
    </row>
    <row r="10185" spans="1:7" x14ac:dyDescent="0.25">
      <c r="A10185">
        <v>745</v>
      </c>
      <c r="B10185" t="str">
        <f>VLOOKUP(CONCATENATE(C10185,"_",D10185),acronyms!$A$2:$B$330,2,0)</f>
        <v>Calluna vulgaris</v>
      </c>
      <c r="C10185" t="s">
        <v>154</v>
      </c>
      <c r="D10185" t="s">
        <v>10</v>
      </c>
      <c r="E10185" t="s">
        <v>46</v>
      </c>
      <c r="G10185" t="s">
        <v>194</v>
      </c>
    </row>
    <row r="10186" spans="1:7" x14ac:dyDescent="0.25">
      <c r="A10186">
        <v>745</v>
      </c>
      <c r="B10186" t="str">
        <f>VLOOKUP(CONCATENATE(C10186,"_",D10186),acronyms!$A$2:$B$330,2,0)</f>
        <v>Campanula scheuchzeri</v>
      </c>
      <c r="C10186" t="s">
        <v>16</v>
      </c>
      <c r="D10186" t="s">
        <v>17</v>
      </c>
      <c r="E10186" t="s">
        <v>11</v>
      </c>
      <c r="G10186" t="s">
        <v>194</v>
      </c>
    </row>
    <row r="10187" spans="1:7" x14ac:dyDescent="0.25">
      <c r="A10187">
        <v>745</v>
      </c>
      <c r="B10187" t="str">
        <f>VLOOKUP(CONCATENATE(C10187,"_",D10187),acronyms!$A$2:$B$330,2,0)</f>
        <v>Pseudorchis albida subsp. albida</v>
      </c>
      <c r="C10187" t="s">
        <v>169</v>
      </c>
      <c r="D10187" t="s">
        <v>160</v>
      </c>
      <c r="E10187" t="s">
        <v>18</v>
      </c>
      <c r="F10187" t="s">
        <v>366</v>
      </c>
      <c r="G10187" t="s">
        <v>194</v>
      </c>
    </row>
    <row r="10188" spans="1:7" x14ac:dyDescent="0.25">
      <c r="A10188">
        <v>745</v>
      </c>
      <c r="B10188" t="str">
        <f>VLOOKUP(CONCATENATE(C10188,"_",D10188),acronyms!$A$2:$B$330,2,0)</f>
        <v>Gentiana acaulis</v>
      </c>
      <c r="C10188" t="s">
        <v>21</v>
      </c>
      <c r="D10188" t="s">
        <v>73</v>
      </c>
      <c r="E10188" t="s">
        <v>11</v>
      </c>
      <c r="G10188" t="s">
        <v>194</v>
      </c>
    </row>
    <row r="10189" spans="1:7" x14ac:dyDescent="0.25">
      <c r="A10189">
        <v>745</v>
      </c>
      <c r="B10189" t="str">
        <f>VLOOKUP(CONCATENATE(C10189,"_",D10189),acronyms!$A$2:$B$330,2,0)</f>
        <v>Geum montanum</v>
      </c>
      <c r="C10189" t="s">
        <v>25</v>
      </c>
      <c r="D10189" t="s">
        <v>26</v>
      </c>
      <c r="E10189">
        <v>1</v>
      </c>
      <c r="G10189" t="s">
        <v>194</v>
      </c>
    </row>
    <row r="10190" spans="1:7" x14ac:dyDescent="0.25">
      <c r="A10190">
        <v>745</v>
      </c>
      <c r="B10190" t="str">
        <f>VLOOKUP(CONCATENATE(C10190,"_",D10190),acronyms!$A$2:$B$330,2,0)</f>
        <v>Homogyne alpina</v>
      </c>
      <c r="C10190" t="s">
        <v>27</v>
      </c>
      <c r="D10190" t="s">
        <v>13</v>
      </c>
      <c r="E10190">
        <v>1</v>
      </c>
      <c r="G10190" t="s">
        <v>194</v>
      </c>
    </row>
    <row r="10191" spans="1:7" x14ac:dyDescent="0.25">
      <c r="A10191">
        <v>745</v>
      </c>
      <c r="B10191" t="str">
        <f>VLOOKUP(CONCATENATE(C10191,"_",D10191),acronyms!$A$2:$B$330,2,0)</f>
        <v>Nardus stricta</v>
      </c>
      <c r="C10191" t="s">
        <v>102</v>
      </c>
      <c r="D10191" t="s">
        <v>103</v>
      </c>
      <c r="E10191" t="s">
        <v>50</v>
      </c>
      <c r="G10191" t="s">
        <v>194</v>
      </c>
    </row>
    <row r="10192" spans="1:7" x14ac:dyDescent="0.25">
      <c r="A10192">
        <v>745</v>
      </c>
      <c r="B10192" t="str">
        <f>VLOOKUP(CONCATENATE(C10192,"_",D10192),acronyms!$A$2:$B$330,2,0)</f>
        <v>Persicaria vivipara</v>
      </c>
      <c r="C10192" t="s">
        <v>32</v>
      </c>
      <c r="D10192" t="s">
        <v>33</v>
      </c>
      <c r="E10192" t="s">
        <v>11</v>
      </c>
      <c r="G10192" t="s">
        <v>194</v>
      </c>
    </row>
    <row r="10193" spans="1:7" x14ac:dyDescent="0.25">
      <c r="A10193">
        <v>745</v>
      </c>
      <c r="B10193" t="str">
        <f>VLOOKUP(CONCATENATE(C10193,"_",D10193),acronyms!$A$2:$B$330,2,0)</f>
        <v>Poa alpina</v>
      </c>
      <c r="C10193" t="s">
        <v>79</v>
      </c>
      <c r="D10193" t="s">
        <v>13</v>
      </c>
      <c r="E10193" t="s">
        <v>11</v>
      </c>
      <c r="G10193" t="s">
        <v>194</v>
      </c>
    </row>
    <row r="10194" spans="1:7" x14ac:dyDescent="0.25">
      <c r="A10194">
        <v>745</v>
      </c>
      <c r="B10194" t="str">
        <f>VLOOKUP(CONCATENATE(C10194,"_",D10194),acronyms!$A$2:$B$330,2,0)</f>
        <v>Potentilla aurea</v>
      </c>
      <c r="C10194" t="s">
        <v>34</v>
      </c>
      <c r="D10194" t="s">
        <v>35</v>
      </c>
      <c r="E10194">
        <v>1</v>
      </c>
      <c r="G10194" t="s">
        <v>194</v>
      </c>
    </row>
    <row r="10195" spans="1:7" x14ac:dyDescent="0.25">
      <c r="A10195">
        <v>745</v>
      </c>
      <c r="B10195" t="str">
        <f>VLOOKUP(CONCATENATE(C10195,"_",D10195),acronyms!$A$2:$B$330,2,0)</f>
        <v>Ranunculus villarsii</v>
      </c>
      <c r="C10195" t="s">
        <v>36</v>
      </c>
      <c r="D10195" t="s">
        <v>37</v>
      </c>
      <c r="E10195" t="s">
        <v>11</v>
      </c>
      <c r="G10195" t="s">
        <v>194</v>
      </c>
    </row>
    <row r="10196" spans="1:7" x14ac:dyDescent="0.25">
      <c r="A10196">
        <v>745</v>
      </c>
      <c r="B10196" t="str">
        <f>VLOOKUP(CONCATENATE(C10196,"_",D10196),acronyms!$A$2:$B$330,2,0)</f>
        <v>Rhododendron ferrugineum</v>
      </c>
      <c r="C10196" t="s">
        <v>38</v>
      </c>
      <c r="D10196" t="s">
        <v>39</v>
      </c>
      <c r="E10196" t="s">
        <v>46</v>
      </c>
      <c r="G10196" t="s">
        <v>194</v>
      </c>
    </row>
    <row r="10197" spans="1:7" x14ac:dyDescent="0.25">
      <c r="A10197">
        <v>745</v>
      </c>
      <c r="B10197" t="str">
        <f>VLOOKUP(CONCATENATE(C10197,"_",D10197),acronyms!$A$2:$B$330,2,0)</f>
        <v>Scorzoneroides helvetica</v>
      </c>
      <c r="C10197" t="s">
        <v>42</v>
      </c>
      <c r="D10197" t="s">
        <v>41</v>
      </c>
      <c r="E10197" t="s">
        <v>50</v>
      </c>
      <c r="G10197" t="s">
        <v>194</v>
      </c>
    </row>
    <row r="10198" spans="1:7" x14ac:dyDescent="0.25">
      <c r="A10198">
        <v>745</v>
      </c>
      <c r="B10198" t="str">
        <f>VLOOKUP(CONCATENATE(C10198,"_",D10198),acronyms!$A$2:$B$330,2,0)</f>
        <v>Sempervivum montanum s. str.</v>
      </c>
      <c r="C10198" t="s">
        <v>95</v>
      </c>
      <c r="D10198" t="s">
        <v>26</v>
      </c>
      <c r="E10198" t="s">
        <v>11</v>
      </c>
      <c r="G10198" t="s">
        <v>194</v>
      </c>
    </row>
    <row r="10199" spans="1:7" x14ac:dyDescent="0.25">
      <c r="A10199">
        <v>745</v>
      </c>
      <c r="B10199" t="str">
        <f>VLOOKUP(CONCATENATE(C10199,"_",D10199),acronyms!$A$2:$B$330,2,0)</f>
        <v>Soldanella pusilla</v>
      </c>
      <c r="C10199" t="s">
        <v>44</v>
      </c>
      <c r="D10199" t="s">
        <v>127</v>
      </c>
      <c r="E10199" t="s">
        <v>11</v>
      </c>
      <c r="G10199" t="s">
        <v>194</v>
      </c>
    </row>
    <row r="10200" spans="1:7" x14ac:dyDescent="0.25">
      <c r="A10200">
        <v>745</v>
      </c>
      <c r="B10200" t="str">
        <f>VLOOKUP(CONCATENATE(C10200,"_",D10200),acronyms!$A$2:$B$330,2,0)</f>
        <v>Solidago virgaurea subsp. minuta</v>
      </c>
      <c r="C10200" t="s">
        <v>44</v>
      </c>
      <c r="D10200" t="s">
        <v>45</v>
      </c>
      <c r="E10200">
        <v>1</v>
      </c>
      <c r="G10200" t="s">
        <v>194</v>
      </c>
    </row>
    <row r="10201" spans="1:7" x14ac:dyDescent="0.25">
      <c r="A10201">
        <v>745</v>
      </c>
      <c r="B10201" t="str">
        <f>VLOOKUP(CONCATENATE(C10201,"_",D10201),acronyms!$A$2:$B$330,2,0)</f>
        <v>Vaccinium gaultherioides</v>
      </c>
      <c r="C10201" t="s">
        <v>48</v>
      </c>
      <c r="D10201" t="s">
        <v>49</v>
      </c>
      <c r="E10201" t="s">
        <v>50</v>
      </c>
      <c r="G10201" t="s">
        <v>194</v>
      </c>
    </row>
    <row r="10202" spans="1:7" x14ac:dyDescent="0.25">
      <c r="A10202">
        <v>745</v>
      </c>
      <c r="B10202" t="str">
        <f>VLOOKUP(CONCATENATE(C10202,"_",D10202),acronyms!$A$2:$B$330,2,0)</f>
        <v>Vaccinium myrtillus</v>
      </c>
      <c r="C10202" t="s">
        <v>48</v>
      </c>
      <c r="D10202" t="s">
        <v>51</v>
      </c>
      <c r="E10202" t="s">
        <v>46</v>
      </c>
      <c r="G10202" t="s">
        <v>194</v>
      </c>
    </row>
    <row r="10203" spans="1:7" x14ac:dyDescent="0.25">
      <c r="A10203">
        <v>746</v>
      </c>
      <c r="B10203" t="str">
        <f>VLOOKUP(CONCATENATE(C10203,"_",D10203),acronyms!$A$2:$B$330,2,0)</f>
        <v>Anthoxanthum alpinum</v>
      </c>
      <c r="C10203" t="s">
        <v>12</v>
      </c>
      <c r="D10203" t="s">
        <v>13</v>
      </c>
      <c r="E10203" t="s">
        <v>11</v>
      </c>
      <c r="G10203" t="s">
        <v>75</v>
      </c>
    </row>
    <row r="10204" spans="1:7" x14ac:dyDescent="0.25">
      <c r="A10204">
        <v>746</v>
      </c>
      <c r="B10204" t="str">
        <f>VLOOKUP(CONCATENATE(C10204,"_",D10204),acronyms!$A$2:$B$330,2,0)</f>
        <v>Campanula scheuchzeri</v>
      </c>
      <c r="C10204" t="s">
        <v>16</v>
      </c>
      <c r="D10204" t="s">
        <v>17</v>
      </c>
      <c r="E10204" t="s">
        <v>11</v>
      </c>
      <c r="G10204" t="s">
        <v>75</v>
      </c>
    </row>
    <row r="10205" spans="1:7" x14ac:dyDescent="0.25">
      <c r="A10205">
        <v>746</v>
      </c>
      <c r="B10205" t="str">
        <f>VLOOKUP(CONCATENATE(C10205,"_",D10205),acronyms!$A$2:$B$330,2,0)</f>
        <v>Euphrasia minima</v>
      </c>
      <c r="C10205" t="s">
        <v>113</v>
      </c>
      <c r="D10205" t="s">
        <v>62</v>
      </c>
      <c r="E10205" t="s">
        <v>18</v>
      </c>
      <c r="G10205" t="s">
        <v>75</v>
      </c>
    </row>
    <row r="10206" spans="1:7" x14ac:dyDescent="0.25">
      <c r="A10206">
        <v>746</v>
      </c>
      <c r="B10206" t="str">
        <f>VLOOKUP(CONCATENATE(C10206,"_",D10206),acronyms!$A$2:$B$330,2,0)</f>
        <v>Festuca halleri agg.</v>
      </c>
      <c r="C10206" t="s">
        <v>19</v>
      </c>
      <c r="D10206" t="s">
        <v>58</v>
      </c>
      <c r="E10206" t="s">
        <v>11</v>
      </c>
      <c r="G10206" t="s">
        <v>75</v>
      </c>
    </row>
    <row r="10207" spans="1:7" x14ac:dyDescent="0.25">
      <c r="A10207">
        <v>746</v>
      </c>
      <c r="B10207" t="str">
        <f>VLOOKUP(CONCATENATE(C10207,"_",D10207),acronyms!$A$2:$B$330,2,0)</f>
        <v>Gnaphalium supinum</v>
      </c>
      <c r="C10207" t="s">
        <v>77</v>
      </c>
      <c r="D10207" t="s">
        <v>78</v>
      </c>
      <c r="E10207">
        <v>1</v>
      </c>
      <c r="G10207" t="s">
        <v>75</v>
      </c>
    </row>
    <row r="10208" spans="1:7" x14ac:dyDescent="0.25">
      <c r="A10208">
        <v>746</v>
      </c>
      <c r="B10208" t="str">
        <f>VLOOKUP(CONCATENATE(C10208,"_",D10208),acronyms!$A$2:$B$330,2,0)</f>
        <v>Leucanthemopsis alpina</v>
      </c>
      <c r="C10208" t="s">
        <v>59</v>
      </c>
      <c r="D10208" t="s">
        <v>13</v>
      </c>
      <c r="E10208" t="s">
        <v>11</v>
      </c>
      <c r="G10208" t="s">
        <v>75</v>
      </c>
    </row>
    <row r="10209" spans="1:7" x14ac:dyDescent="0.25">
      <c r="A10209">
        <v>746</v>
      </c>
      <c r="B10209" t="str">
        <f>VLOOKUP(CONCATENATE(C10209,"_",D10209),acronyms!$A$2:$B$330,2,0)</f>
        <v>Luzula alpino-pilosa</v>
      </c>
      <c r="C10209" t="s">
        <v>30</v>
      </c>
      <c r="D10209" t="s">
        <v>31</v>
      </c>
      <c r="E10209" t="s">
        <v>50</v>
      </c>
      <c r="G10209" t="s">
        <v>75</v>
      </c>
    </row>
    <row r="10210" spans="1:7" x14ac:dyDescent="0.25">
      <c r="A10210">
        <v>746</v>
      </c>
      <c r="B10210" t="str">
        <f>VLOOKUP(CONCATENATE(C10210,"_",D10210),acronyms!$A$2:$B$330,2,0)</f>
        <v>Mutellina adonidifolia</v>
      </c>
      <c r="C10210" t="s">
        <v>99</v>
      </c>
      <c r="D10210" t="s">
        <v>100</v>
      </c>
      <c r="E10210">
        <v>1</v>
      </c>
      <c r="G10210" t="s">
        <v>75</v>
      </c>
    </row>
    <row r="10211" spans="1:7" x14ac:dyDescent="0.25">
      <c r="A10211">
        <v>746</v>
      </c>
      <c r="B10211" t="str">
        <f>VLOOKUP(CONCATENATE(C10211,"_",D10211),acronyms!$A$2:$B$330,2,0)</f>
        <v>Saxifraga bryoides</v>
      </c>
      <c r="C10211" t="s">
        <v>71</v>
      </c>
      <c r="D10211" t="s">
        <v>72</v>
      </c>
      <c r="E10211">
        <v>1</v>
      </c>
      <c r="G10211" t="s">
        <v>75</v>
      </c>
    </row>
    <row r="10212" spans="1:7" x14ac:dyDescent="0.25">
      <c r="A10212">
        <v>746</v>
      </c>
      <c r="B10212" t="str">
        <f>VLOOKUP(CONCATENATE(C10212,"_",D10212),acronyms!$A$2:$B$330,2,0)</f>
        <v>Scorzoneroides helvetica</v>
      </c>
      <c r="C10212" t="s">
        <v>42</v>
      </c>
      <c r="D10212" t="s">
        <v>41</v>
      </c>
      <c r="E10212" t="s">
        <v>11</v>
      </c>
      <c r="G10212" t="s">
        <v>75</v>
      </c>
    </row>
    <row r="10213" spans="1:7" x14ac:dyDescent="0.25">
      <c r="A10213">
        <v>746</v>
      </c>
      <c r="B10213" t="str">
        <f>VLOOKUP(CONCATENATE(C10213,"_",D10213),acronyms!$A$2:$B$330,2,0)</f>
        <v>Sedum alpestre</v>
      </c>
      <c r="C10213" t="s">
        <v>63</v>
      </c>
      <c r="D10213" t="s">
        <v>13</v>
      </c>
      <c r="E10213" t="s">
        <v>18</v>
      </c>
      <c r="G10213" t="s">
        <v>75</v>
      </c>
    </row>
    <row r="10214" spans="1:7" x14ac:dyDescent="0.25">
      <c r="A10214">
        <v>746</v>
      </c>
      <c r="B10214" t="str">
        <f>VLOOKUP(CONCATENATE(C10214,"_",D10214),acronyms!$A$2:$B$330,2,0)</f>
        <v>Sempervivum montanum s. str.</v>
      </c>
      <c r="C10214" t="s">
        <v>95</v>
      </c>
      <c r="D10214" t="s">
        <v>26</v>
      </c>
      <c r="E10214" t="s">
        <v>11</v>
      </c>
      <c r="G10214" t="s">
        <v>75</v>
      </c>
    </row>
    <row r="10215" spans="1:7" x14ac:dyDescent="0.25">
      <c r="A10215">
        <v>746</v>
      </c>
      <c r="B10215" t="str">
        <f>VLOOKUP(CONCATENATE(C10215,"_",D10215),acronyms!$A$2:$B$330,2,0)</f>
        <v>Soldanella pusilla</v>
      </c>
      <c r="C10215" t="s">
        <v>44</v>
      </c>
      <c r="D10215" t="s">
        <v>127</v>
      </c>
      <c r="E10215" t="s">
        <v>11</v>
      </c>
      <c r="G10215" t="s">
        <v>75</v>
      </c>
    </row>
    <row r="10216" spans="1:7" x14ac:dyDescent="0.25">
      <c r="A10216">
        <v>746</v>
      </c>
      <c r="B10216" t="str">
        <f>VLOOKUP(CONCATENATE(C10216,"_",D10216),acronyms!$A$2:$B$330,2,0)</f>
        <v>Veronica alpina</v>
      </c>
      <c r="C10216" t="s">
        <v>15</v>
      </c>
      <c r="D10216" t="s">
        <v>13</v>
      </c>
      <c r="E10216" t="s">
        <v>18</v>
      </c>
      <c r="G10216" t="s">
        <v>75</v>
      </c>
    </row>
    <row r="10217" spans="1:7" x14ac:dyDescent="0.25">
      <c r="A10217">
        <v>747</v>
      </c>
      <c r="B10217" t="str">
        <f>VLOOKUP(CONCATENATE(C10217,"_",D10217),acronyms!$A$2:$B$330,2,0)</f>
        <v>Antennaria carpatica</v>
      </c>
      <c r="C10217" t="s">
        <v>12</v>
      </c>
      <c r="D10217" t="s">
        <v>54</v>
      </c>
      <c r="E10217" t="s">
        <v>11</v>
      </c>
      <c r="G10217" t="s">
        <v>75</v>
      </c>
    </row>
    <row r="10218" spans="1:7" x14ac:dyDescent="0.25">
      <c r="A10218">
        <v>747</v>
      </c>
      <c r="B10218" t="str">
        <f>VLOOKUP(CONCATENATE(C10218,"_",D10218),acronyms!$A$2:$B$330,2,0)</f>
        <v>Anthoxanthum alpinum</v>
      </c>
      <c r="C10218" t="s">
        <v>12</v>
      </c>
      <c r="D10218" t="s">
        <v>13</v>
      </c>
      <c r="E10218">
        <v>1</v>
      </c>
      <c r="G10218" t="s">
        <v>75</v>
      </c>
    </row>
    <row r="10219" spans="1:7" x14ac:dyDescent="0.25">
      <c r="A10219">
        <v>747</v>
      </c>
      <c r="B10219" t="str">
        <f>VLOOKUP(CONCATENATE(C10219,"_",D10219),acronyms!$A$2:$B$330,2,0)</f>
        <v>Avenula versicolor</v>
      </c>
      <c r="C10219" t="s">
        <v>14</v>
      </c>
      <c r="D10219" t="s">
        <v>15</v>
      </c>
      <c r="E10219" t="s">
        <v>50</v>
      </c>
      <c r="G10219" t="s">
        <v>75</v>
      </c>
    </row>
    <row r="10220" spans="1:7" x14ac:dyDescent="0.25">
      <c r="A10220">
        <v>747</v>
      </c>
      <c r="B10220" t="str">
        <f>VLOOKUP(CONCATENATE(C10220,"_",D10220),acronyms!$A$2:$B$330,2,0)</f>
        <v>Bartsia alpina</v>
      </c>
      <c r="C10220" t="s">
        <v>94</v>
      </c>
      <c r="D10220" t="s">
        <v>13</v>
      </c>
      <c r="E10220" t="s">
        <v>11</v>
      </c>
      <c r="G10220" t="s">
        <v>75</v>
      </c>
    </row>
    <row r="10221" spans="1:7" x14ac:dyDescent="0.25">
      <c r="A10221">
        <v>747</v>
      </c>
      <c r="B10221" t="str">
        <f>VLOOKUP(CONCATENATE(C10221,"_",D10221),acronyms!$A$2:$B$330,2,0)</f>
        <v>Carex curvula subsp. curvula</v>
      </c>
      <c r="C10221" t="s">
        <v>54</v>
      </c>
      <c r="D10221" t="s">
        <v>55</v>
      </c>
      <c r="E10221" t="s">
        <v>46</v>
      </c>
      <c r="G10221" t="s">
        <v>75</v>
      </c>
    </row>
    <row r="10222" spans="1:7" x14ac:dyDescent="0.25">
      <c r="A10222">
        <v>747</v>
      </c>
      <c r="B10222" t="str">
        <f>VLOOKUP(CONCATENATE(C10222,"_",D10222),acronyms!$A$2:$B$330,2,0)</f>
        <v>Festuca halleri agg.</v>
      </c>
      <c r="C10222" t="s">
        <v>19</v>
      </c>
      <c r="D10222" t="s">
        <v>58</v>
      </c>
      <c r="E10222">
        <v>1</v>
      </c>
      <c r="G10222" t="s">
        <v>75</v>
      </c>
    </row>
    <row r="10223" spans="1:7" x14ac:dyDescent="0.25">
      <c r="A10223">
        <v>747</v>
      </c>
      <c r="B10223" t="str">
        <f>VLOOKUP(CONCATENATE(C10223,"_",D10223),acronyms!$A$2:$B$330,2,0)</f>
        <v>Gnaphalium supinum</v>
      </c>
      <c r="C10223" t="s">
        <v>77</v>
      </c>
      <c r="D10223" t="s">
        <v>78</v>
      </c>
      <c r="E10223" t="s">
        <v>18</v>
      </c>
      <c r="G10223" t="s">
        <v>75</v>
      </c>
    </row>
    <row r="10224" spans="1:7" x14ac:dyDescent="0.25">
      <c r="A10224">
        <v>747</v>
      </c>
      <c r="B10224" t="str">
        <f>VLOOKUP(CONCATENATE(C10224,"_",D10224),acronyms!$A$2:$B$330,2,0)</f>
        <v>Homogyne alpina</v>
      </c>
      <c r="C10224" t="s">
        <v>27</v>
      </c>
      <c r="D10224" t="s">
        <v>13</v>
      </c>
      <c r="E10224">
        <v>1</v>
      </c>
      <c r="G10224" t="s">
        <v>75</v>
      </c>
    </row>
    <row r="10225" spans="1:7" x14ac:dyDescent="0.25">
      <c r="A10225">
        <v>747</v>
      </c>
      <c r="B10225" t="str">
        <f>VLOOKUP(CONCATENATE(C10225,"_",D10225),acronyms!$A$2:$B$330,2,0)</f>
        <v>Leucanthemopsis alpina</v>
      </c>
      <c r="C10225" t="s">
        <v>59</v>
      </c>
      <c r="D10225" t="s">
        <v>13</v>
      </c>
      <c r="E10225" t="s">
        <v>11</v>
      </c>
      <c r="G10225" t="s">
        <v>75</v>
      </c>
    </row>
    <row r="10226" spans="1:7" x14ac:dyDescent="0.25">
      <c r="A10226">
        <v>747</v>
      </c>
      <c r="B10226" t="str">
        <f>VLOOKUP(CONCATENATE(C10226,"_",D10226),acronyms!$A$2:$B$330,2,0)</f>
        <v>Oreochloa disticha</v>
      </c>
      <c r="C10226" t="s">
        <v>64</v>
      </c>
      <c r="D10226" t="s">
        <v>65</v>
      </c>
      <c r="E10226" t="s">
        <v>11</v>
      </c>
      <c r="G10226" t="s">
        <v>75</v>
      </c>
    </row>
    <row r="10227" spans="1:7" x14ac:dyDescent="0.25">
      <c r="A10227">
        <v>747</v>
      </c>
      <c r="B10227" t="str">
        <f>VLOOKUP(CONCATENATE(C10227,"_",D10227),acronyms!$A$2:$B$330,2,0)</f>
        <v>Persicaria vivipara</v>
      </c>
      <c r="C10227" t="s">
        <v>32</v>
      </c>
      <c r="D10227" t="s">
        <v>33</v>
      </c>
      <c r="E10227">
        <v>1</v>
      </c>
      <c r="G10227" t="s">
        <v>75</v>
      </c>
    </row>
    <row r="10228" spans="1:7" x14ac:dyDescent="0.25">
      <c r="A10228">
        <v>747</v>
      </c>
      <c r="B10228" t="str">
        <f>VLOOKUP(CONCATENATE(C10228,"_",D10228),acronyms!$A$2:$B$330,2,0)</f>
        <v>Phyteuma hemisphaericum</v>
      </c>
      <c r="C10228" t="s">
        <v>91</v>
      </c>
      <c r="D10228" t="s">
        <v>92</v>
      </c>
      <c r="E10228" t="s">
        <v>11</v>
      </c>
      <c r="G10228" t="s">
        <v>75</v>
      </c>
    </row>
    <row r="10229" spans="1:7" x14ac:dyDescent="0.25">
      <c r="A10229">
        <v>747</v>
      </c>
      <c r="B10229" t="str">
        <f>VLOOKUP(CONCATENATE(C10229,"_",D10229),acronyms!$A$2:$B$330,2,0)</f>
        <v>Potentilla aurea</v>
      </c>
      <c r="C10229" t="s">
        <v>34</v>
      </c>
      <c r="D10229" t="s">
        <v>35</v>
      </c>
      <c r="E10229" t="s">
        <v>11</v>
      </c>
      <c r="G10229" t="s">
        <v>75</v>
      </c>
    </row>
    <row r="10230" spans="1:7" x14ac:dyDescent="0.25">
      <c r="A10230">
        <v>747</v>
      </c>
      <c r="B10230" t="str">
        <f>VLOOKUP(CONCATENATE(C10230,"_",D10230),acronyms!$A$2:$B$330,2,0)</f>
        <v>Primula glutinosa</v>
      </c>
      <c r="C10230" t="s">
        <v>69</v>
      </c>
      <c r="D10230" t="s">
        <v>70</v>
      </c>
      <c r="E10230">
        <v>1</v>
      </c>
      <c r="G10230" t="s">
        <v>75</v>
      </c>
    </row>
    <row r="10231" spans="1:7" x14ac:dyDescent="0.25">
      <c r="A10231">
        <v>747</v>
      </c>
      <c r="B10231" t="str">
        <f>VLOOKUP(CONCATENATE(C10231,"_",D10231),acronyms!$A$2:$B$330,2,0)</f>
        <v>Primula minima</v>
      </c>
      <c r="C10231" t="s">
        <v>69</v>
      </c>
      <c r="D10231" t="s">
        <v>62</v>
      </c>
      <c r="E10231">
        <v>1</v>
      </c>
      <c r="G10231" t="s">
        <v>75</v>
      </c>
    </row>
    <row r="10232" spans="1:7" x14ac:dyDescent="0.25">
      <c r="A10232">
        <v>747</v>
      </c>
      <c r="B10232" t="str">
        <f>VLOOKUP(CONCATENATE(C10232,"_",D10232),acronyms!$A$2:$B$330,2,0)</f>
        <v>Salix herbacea</v>
      </c>
      <c r="C10232" t="s">
        <v>40</v>
      </c>
      <c r="D10232" t="s">
        <v>81</v>
      </c>
      <c r="E10232">
        <v>1</v>
      </c>
      <c r="G10232" t="s">
        <v>75</v>
      </c>
    </row>
    <row r="10233" spans="1:7" x14ac:dyDescent="0.25">
      <c r="A10233">
        <v>747</v>
      </c>
      <c r="B10233" t="str">
        <f>VLOOKUP(CONCATENATE(C10233,"_",D10233),acronyms!$A$2:$B$330,2,0)</f>
        <v>Scorzoneroides helvetica</v>
      </c>
      <c r="C10233" t="s">
        <v>42</v>
      </c>
      <c r="D10233" t="s">
        <v>41</v>
      </c>
      <c r="E10233" t="s">
        <v>50</v>
      </c>
      <c r="G10233" t="s">
        <v>75</v>
      </c>
    </row>
    <row r="10234" spans="1:7" x14ac:dyDescent="0.25">
      <c r="A10234">
        <v>747</v>
      </c>
      <c r="B10234" t="str">
        <f>VLOOKUP(CONCATENATE(C10234,"_",D10234),acronyms!$A$2:$B$330,2,0)</f>
        <v>Senecio incanus subsp. carniolicus</v>
      </c>
      <c r="C10234" t="s">
        <v>146</v>
      </c>
      <c r="D10234" t="s">
        <v>147</v>
      </c>
      <c r="E10234" t="s">
        <v>11</v>
      </c>
      <c r="G10234" t="s">
        <v>75</v>
      </c>
    </row>
    <row r="10235" spans="1:7" x14ac:dyDescent="0.25">
      <c r="A10235">
        <v>747</v>
      </c>
      <c r="B10235" t="str">
        <f>VLOOKUP(CONCATENATE(C10235,"_",D10235),acronyms!$A$2:$B$330,2,0)</f>
        <v>Soldanella pusilla</v>
      </c>
      <c r="C10235" t="s">
        <v>44</v>
      </c>
      <c r="D10235" t="s">
        <v>127</v>
      </c>
      <c r="E10235" t="s">
        <v>11</v>
      </c>
      <c r="G10235" t="s">
        <v>75</v>
      </c>
    </row>
    <row r="10236" spans="1:7" x14ac:dyDescent="0.25">
      <c r="A10236">
        <v>747</v>
      </c>
      <c r="B10236" t="str">
        <f>VLOOKUP(CONCATENATE(C10236,"_",D10236),acronyms!$A$2:$B$330,2,0)</f>
        <v>Veronica bellidioides</v>
      </c>
      <c r="C10236" t="s">
        <v>15</v>
      </c>
      <c r="D10236" t="s">
        <v>118</v>
      </c>
      <c r="E10236" t="s">
        <v>11</v>
      </c>
      <c r="G10236" t="s">
        <v>75</v>
      </c>
    </row>
    <row r="10237" spans="1:7" x14ac:dyDescent="0.25">
      <c r="A10237">
        <v>748</v>
      </c>
      <c r="B10237" t="str">
        <f>VLOOKUP(CONCATENATE(C10237,"_",D10237),acronyms!$A$2:$B$330,2,0)</f>
        <v>Achillea moschata</v>
      </c>
      <c r="C10237" t="s">
        <v>115</v>
      </c>
      <c r="D10237" t="s">
        <v>112</v>
      </c>
      <c r="E10237" t="s">
        <v>50</v>
      </c>
      <c r="G10237" t="s">
        <v>75</v>
      </c>
    </row>
    <row r="10238" spans="1:7" x14ac:dyDescent="0.25">
      <c r="A10238">
        <v>748</v>
      </c>
      <c r="B10238" t="str">
        <f>VLOOKUP(CONCATENATE(C10238,"_",D10238),acronyms!$A$2:$B$330,2,0)</f>
        <v>Agrostis alpina</v>
      </c>
      <c r="C10238" t="s">
        <v>7</v>
      </c>
      <c r="D10238" t="s">
        <v>13</v>
      </c>
      <c r="E10238">
        <v>1</v>
      </c>
      <c r="G10238" t="s">
        <v>75</v>
      </c>
    </row>
    <row r="10239" spans="1:7" x14ac:dyDescent="0.25">
      <c r="A10239">
        <v>748</v>
      </c>
      <c r="B10239" t="str">
        <f>VLOOKUP(CONCATENATE(C10239,"_",D10239),acronyms!$A$2:$B$330,2,0)</f>
        <v>Androsace obtusifolia</v>
      </c>
      <c r="C10239" t="s">
        <v>82</v>
      </c>
      <c r="D10239" t="s">
        <v>198</v>
      </c>
      <c r="E10239" t="s">
        <v>18</v>
      </c>
      <c r="G10239" t="s">
        <v>75</v>
      </c>
    </row>
    <row r="10240" spans="1:7" x14ac:dyDescent="0.25">
      <c r="A10240">
        <v>748</v>
      </c>
      <c r="B10240" t="str">
        <f>VLOOKUP(CONCATENATE(C10240,"_",D10240),acronyms!$A$2:$B$330,2,0)</f>
        <v>Anthoxanthum alpinum</v>
      </c>
      <c r="C10240" t="s">
        <v>12</v>
      </c>
      <c r="D10240" t="s">
        <v>13</v>
      </c>
      <c r="E10240">
        <v>1</v>
      </c>
      <c r="G10240" t="s">
        <v>75</v>
      </c>
    </row>
    <row r="10241" spans="1:7" x14ac:dyDescent="0.25">
      <c r="A10241">
        <v>748</v>
      </c>
      <c r="B10241" t="str">
        <f>VLOOKUP(CONCATENATE(C10241,"_",D10241),acronyms!$A$2:$B$330,2,0)</f>
        <v>Avenula versicolor</v>
      </c>
      <c r="C10241" t="s">
        <v>14</v>
      </c>
      <c r="D10241" t="s">
        <v>15</v>
      </c>
      <c r="E10241">
        <v>1</v>
      </c>
      <c r="G10241" t="s">
        <v>75</v>
      </c>
    </row>
    <row r="10242" spans="1:7" x14ac:dyDescent="0.25">
      <c r="A10242">
        <v>748</v>
      </c>
      <c r="B10242" t="str">
        <f>VLOOKUP(CONCATENATE(C10242,"_",D10242),acronyms!$A$2:$B$330,2,0)</f>
        <v>Campanula scheuchzeri</v>
      </c>
      <c r="C10242" t="s">
        <v>16</v>
      </c>
      <c r="D10242" t="s">
        <v>17</v>
      </c>
      <c r="E10242" t="s">
        <v>11</v>
      </c>
      <c r="G10242" t="s">
        <v>75</v>
      </c>
    </row>
    <row r="10243" spans="1:7" x14ac:dyDescent="0.25">
      <c r="A10243">
        <v>748</v>
      </c>
      <c r="B10243" t="str">
        <f>VLOOKUP(CONCATENATE(C10243,"_",D10243),acronyms!$A$2:$B$330,2,0)</f>
        <v>Carex curvula subsp. curvula</v>
      </c>
      <c r="C10243" t="s">
        <v>54</v>
      </c>
      <c r="D10243" t="s">
        <v>55</v>
      </c>
      <c r="E10243">
        <v>1</v>
      </c>
      <c r="G10243" t="s">
        <v>75</v>
      </c>
    </row>
    <row r="10244" spans="1:7" x14ac:dyDescent="0.25">
      <c r="A10244">
        <v>748</v>
      </c>
      <c r="B10244" t="str">
        <f>VLOOKUP(CONCATENATE(C10244,"_",D10244),acronyms!$A$2:$B$330,2,0)</f>
        <v>Carex sempervirens</v>
      </c>
      <c r="C10244" t="s">
        <v>54</v>
      </c>
      <c r="D10244" t="s">
        <v>95</v>
      </c>
      <c r="E10244" t="s">
        <v>11</v>
      </c>
      <c r="G10244" t="s">
        <v>75</v>
      </c>
    </row>
    <row r="10245" spans="1:7" x14ac:dyDescent="0.25">
      <c r="A10245">
        <v>748</v>
      </c>
      <c r="B10245" t="str">
        <f>VLOOKUP(CONCATENATE(C10245,"_",D10245),acronyms!$A$2:$B$330,2,0)</f>
        <v>Euphrasia minima</v>
      </c>
      <c r="C10245" t="s">
        <v>113</v>
      </c>
      <c r="D10245" t="s">
        <v>62</v>
      </c>
      <c r="E10245" t="s">
        <v>18</v>
      </c>
      <c r="G10245" t="s">
        <v>75</v>
      </c>
    </row>
    <row r="10246" spans="1:7" x14ac:dyDescent="0.25">
      <c r="A10246">
        <v>748</v>
      </c>
      <c r="B10246" t="str">
        <f>VLOOKUP(CONCATENATE(C10246,"_",D10246),acronyms!$A$2:$B$330,2,0)</f>
        <v>Festuca halleri agg.</v>
      </c>
      <c r="C10246" t="s">
        <v>19</v>
      </c>
      <c r="D10246" t="s">
        <v>58</v>
      </c>
      <c r="E10246" t="s">
        <v>50</v>
      </c>
      <c r="G10246" t="s">
        <v>75</v>
      </c>
    </row>
    <row r="10247" spans="1:7" x14ac:dyDescent="0.25">
      <c r="A10247">
        <v>748</v>
      </c>
      <c r="B10247" t="str">
        <f>VLOOKUP(CONCATENATE(C10247,"_",D10247),acronyms!$A$2:$B$330,2,0)</f>
        <v>Gentiana acaulis</v>
      </c>
      <c r="C10247" t="s">
        <v>21</v>
      </c>
      <c r="D10247" t="s">
        <v>73</v>
      </c>
      <c r="E10247" t="s">
        <v>11</v>
      </c>
      <c r="G10247" t="s">
        <v>75</v>
      </c>
    </row>
    <row r="10248" spans="1:7" x14ac:dyDescent="0.25">
      <c r="A10248">
        <v>748</v>
      </c>
      <c r="B10248" t="str">
        <f>VLOOKUP(CONCATENATE(C10248,"_",D10248),acronyms!$A$2:$B$330,2,0)</f>
        <v>Geum montanum</v>
      </c>
      <c r="C10248" t="s">
        <v>25</v>
      </c>
      <c r="D10248" t="s">
        <v>26</v>
      </c>
      <c r="E10248" t="s">
        <v>50</v>
      </c>
      <c r="G10248" t="s">
        <v>75</v>
      </c>
    </row>
    <row r="10249" spans="1:7" x14ac:dyDescent="0.25">
      <c r="A10249">
        <v>748</v>
      </c>
      <c r="B10249" t="str">
        <f>VLOOKUP(CONCATENATE(C10249,"_",D10249),acronyms!$A$2:$B$330,2,0)</f>
        <v>Juncus jacquinii</v>
      </c>
      <c r="C10249" t="s">
        <v>132</v>
      </c>
      <c r="D10249" t="s">
        <v>135</v>
      </c>
      <c r="E10249" t="s">
        <v>11</v>
      </c>
      <c r="G10249" t="s">
        <v>75</v>
      </c>
    </row>
    <row r="10250" spans="1:7" x14ac:dyDescent="0.25">
      <c r="A10250">
        <v>748</v>
      </c>
      <c r="B10250" t="str">
        <f>VLOOKUP(CONCATENATE(C10250,"_",D10250),acronyms!$A$2:$B$330,2,0)</f>
        <v>Kobresia myosuroides</v>
      </c>
      <c r="C10250" t="s">
        <v>148</v>
      </c>
      <c r="D10250" t="s">
        <v>101</v>
      </c>
      <c r="E10250" t="s">
        <v>11</v>
      </c>
      <c r="G10250" t="s">
        <v>75</v>
      </c>
    </row>
    <row r="10251" spans="1:7" x14ac:dyDescent="0.25">
      <c r="A10251">
        <v>748</v>
      </c>
      <c r="B10251" t="str">
        <f>VLOOKUP(CONCATENATE(C10251,"_",D10251),acronyms!$A$2:$B$330,2,0)</f>
        <v>Luzula lutea</v>
      </c>
      <c r="C10251" t="s">
        <v>30</v>
      </c>
      <c r="D10251" t="s">
        <v>98</v>
      </c>
      <c r="E10251">
        <v>1</v>
      </c>
      <c r="G10251" t="s">
        <v>75</v>
      </c>
    </row>
    <row r="10252" spans="1:7" x14ac:dyDescent="0.25">
      <c r="A10252">
        <v>748</v>
      </c>
      <c r="B10252" t="str">
        <f>VLOOKUP(CONCATENATE(C10252,"_",D10252),acronyms!$A$2:$B$330,2,0)</f>
        <v>Persicaria vivipara</v>
      </c>
      <c r="C10252" t="s">
        <v>32</v>
      </c>
      <c r="D10252" t="s">
        <v>33</v>
      </c>
      <c r="E10252" t="s">
        <v>50</v>
      </c>
      <c r="G10252" t="s">
        <v>75</v>
      </c>
    </row>
    <row r="10253" spans="1:7" x14ac:dyDescent="0.25">
      <c r="A10253">
        <v>748</v>
      </c>
      <c r="B10253" t="str">
        <f>VLOOKUP(CONCATENATE(C10253,"_",D10253),acronyms!$A$2:$B$330,2,0)</f>
        <v>Phyteuma hemisphaericum</v>
      </c>
      <c r="C10253" t="s">
        <v>91</v>
      </c>
      <c r="D10253" t="s">
        <v>92</v>
      </c>
      <c r="E10253" t="s">
        <v>11</v>
      </c>
      <c r="G10253" t="s">
        <v>75</v>
      </c>
    </row>
    <row r="10254" spans="1:7" x14ac:dyDescent="0.25">
      <c r="A10254">
        <v>748</v>
      </c>
      <c r="B10254" t="str">
        <f>VLOOKUP(CONCATENATE(C10254,"_",D10254),acronyms!$A$2:$B$330,2,0)</f>
        <v>Primula glutinosa</v>
      </c>
      <c r="C10254" t="s">
        <v>69</v>
      </c>
      <c r="D10254" t="s">
        <v>70</v>
      </c>
      <c r="E10254" t="s">
        <v>11</v>
      </c>
      <c r="G10254" t="s">
        <v>75</v>
      </c>
    </row>
    <row r="10255" spans="1:7" x14ac:dyDescent="0.25">
      <c r="A10255">
        <v>748</v>
      </c>
      <c r="B10255" t="str">
        <f>VLOOKUP(CONCATENATE(C10255,"_",D10255),acronyms!$A$2:$B$330,2,0)</f>
        <v>Scorzoneroides helvetica</v>
      </c>
      <c r="C10255" t="s">
        <v>42</v>
      </c>
      <c r="D10255" t="s">
        <v>41</v>
      </c>
      <c r="E10255" t="s">
        <v>11</v>
      </c>
      <c r="G10255" t="s">
        <v>75</v>
      </c>
    </row>
    <row r="10256" spans="1:7" x14ac:dyDescent="0.25">
      <c r="A10256">
        <v>748</v>
      </c>
      <c r="B10256" t="str">
        <f>VLOOKUP(CONCATENATE(C10256,"_",D10256),acronyms!$A$2:$B$330,2,0)</f>
        <v>Sempervivum montanum s. str.</v>
      </c>
      <c r="C10256" t="s">
        <v>95</v>
      </c>
      <c r="D10256" t="s">
        <v>26</v>
      </c>
      <c r="E10256" t="s">
        <v>11</v>
      </c>
      <c r="G10256" t="s">
        <v>75</v>
      </c>
    </row>
    <row r="10257" spans="1:7" x14ac:dyDescent="0.25">
      <c r="A10257">
        <v>748</v>
      </c>
      <c r="B10257" t="str">
        <f>VLOOKUP(CONCATENATE(C10257,"_",D10257),acronyms!$A$2:$B$330,2,0)</f>
        <v>Senecio incanus subsp. carniolicus</v>
      </c>
      <c r="C10257" t="s">
        <v>146</v>
      </c>
      <c r="D10257" t="s">
        <v>147</v>
      </c>
      <c r="E10257" t="s">
        <v>11</v>
      </c>
      <c r="G10257" t="s">
        <v>75</v>
      </c>
    </row>
    <row r="10258" spans="1:7" x14ac:dyDescent="0.25">
      <c r="A10258">
        <v>748</v>
      </c>
      <c r="B10258" t="str">
        <f>VLOOKUP(CONCATENATE(C10258,"_",D10258),acronyms!$A$2:$B$330,2,0)</f>
        <v>Silene acaulis subsp. exscapa</v>
      </c>
      <c r="C10258" t="s">
        <v>43</v>
      </c>
      <c r="D10258" t="s">
        <v>73</v>
      </c>
      <c r="E10258" t="s">
        <v>11</v>
      </c>
      <c r="G10258" t="s">
        <v>75</v>
      </c>
    </row>
    <row r="10259" spans="1:7" x14ac:dyDescent="0.25">
      <c r="A10259">
        <v>748</v>
      </c>
      <c r="B10259" t="str">
        <f>VLOOKUP(CONCATENATE(C10259,"_",D10259),acronyms!$A$2:$B$330,2,0)</f>
        <v>Trifolium pallescens</v>
      </c>
      <c r="C10259" t="s">
        <v>108</v>
      </c>
      <c r="D10259" t="s">
        <v>109</v>
      </c>
      <c r="E10259">
        <v>1</v>
      </c>
      <c r="G10259" t="s">
        <v>75</v>
      </c>
    </row>
    <row r="10260" spans="1:7" x14ac:dyDescent="0.25">
      <c r="A10260">
        <v>748</v>
      </c>
      <c r="B10260" t="str">
        <f>VLOOKUP(CONCATENATE(C10260,"_",D10260),acronyms!$A$2:$B$330,2,0)</f>
        <v>Veronica bellidioides</v>
      </c>
      <c r="C10260" t="s">
        <v>15</v>
      </c>
      <c r="D10260" t="s">
        <v>118</v>
      </c>
      <c r="E10260" t="s">
        <v>11</v>
      </c>
      <c r="G10260" t="s">
        <v>75</v>
      </c>
    </row>
    <row r="10261" spans="1:7" x14ac:dyDescent="0.25">
      <c r="A10261">
        <v>749</v>
      </c>
      <c r="B10261" t="str">
        <f>VLOOKUP(CONCATENATE(C10261,"_",D10261),acronyms!$A$2:$B$330,2,0)</f>
        <v>Agrostis agrostiflora</v>
      </c>
      <c r="C10261" t="s">
        <v>7</v>
      </c>
      <c r="D10261" t="s">
        <v>7</v>
      </c>
      <c r="E10261">
        <v>1</v>
      </c>
      <c r="G10261" t="s">
        <v>75</v>
      </c>
    </row>
    <row r="10262" spans="1:7" x14ac:dyDescent="0.25">
      <c r="A10262">
        <v>749</v>
      </c>
      <c r="B10262" t="str">
        <f>VLOOKUP(CONCATENATE(C10262,"_",D10262),acronyms!$A$2:$B$330,2,0)</f>
        <v>Agrostis alpina</v>
      </c>
      <c r="C10262" t="s">
        <v>7</v>
      </c>
      <c r="D10262" t="s">
        <v>13</v>
      </c>
      <c r="E10262">
        <v>1</v>
      </c>
      <c r="G10262" t="s">
        <v>75</v>
      </c>
    </row>
    <row r="10263" spans="1:7" x14ac:dyDescent="0.25">
      <c r="A10263">
        <v>749</v>
      </c>
      <c r="B10263" t="str">
        <f>VLOOKUP(CONCATENATE(C10263,"_",D10263),acronyms!$A$2:$B$330,2,0)</f>
        <v>Agrostis rupestris</v>
      </c>
      <c r="C10263" t="s">
        <v>7</v>
      </c>
      <c r="D10263" t="s">
        <v>74</v>
      </c>
      <c r="E10263">
        <v>1</v>
      </c>
      <c r="G10263" t="s">
        <v>75</v>
      </c>
    </row>
    <row r="10264" spans="1:7" x14ac:dyDescent="0.25">
      <c r="A10264">
        <v>749</v>
      </c>
      <c r="B10264" t="str">
        <f>VLOOKUP(CONCATENATE(C10264,"_",D10264),acronyms!$A$2:$B$330,2,0)</f>
        <v>Anthoxanthum alpinum</v>
      </c>
      <c r="C10264" t="s">
        <v>12</v>
      </c>
      <c r="D10264" t="s">
        <v>13</v>
      </c>
      <c r="E10264" t="s">
        <v>50</v>
      </c>
      <c r="G10264" t="s">
        <v>75</v>
      </c>
    </row>
    <row r="10265" spans="1:7" x14ac:dyDescent="0.25">
      <c r="A10265">
        <v>749</v>
      </c>
      <c r="B10265" t="str">
        <f>VLOOKUP(CONCATENATE(C10265,"_",D10265),acronyms!$A$2:$B$330,2,0)</f>
        <v>Avenula versicolor</v>
      </c>
      <c r="C10265" t="s">
        <v>14</v>
      </c>
      <c r="D10265" t="s">
        <v>15</v>
      </c>
      <c r="E10265" t="s">
        <v>11</v>
      </c>
      <c r="G10265" t="s">
        <v>75</v>
      </c>
    </row>
    <row r="10266" spans="1:7" x14ac:dyDescent="0.25">
      <c r="A10266">
        <v>749</v>
      </c>
      <c r="B10266" t="str">
        <f>VLOOKUP(CONCATENATE(C10266,"_",D10266),acronyms!$A$2:$B$330,2,0)</f>
        <v>Campanula scheuchzeri</v>
      </c>
      <c r="C10266" t="s">
        <v>16</v>
      </c>
      <c r="D10266" t="s">
        <v>17</v>
      </c>
      <c r="E10266" t="s">
        <v>11</v>
      </c>
      <c r="G10266" t="s">
        <v>75</v>
      </c>
    </row>
    <row r="10267" spans="1:7" x14ac:dyDescent="0.25">
      <c r="A10267">
        <v>749</v>
      </c>
      <c r="B10267" t="str">
        <f>VLOOKUP(CONCATENATE(C10267,"_",D10267),acronyms!$A$2:$B$330,2,0)</f>
        <v>Euphrasia minima</v>
      </c>
      <c r="C10267" t="s">
        <v>113</v>
      </c>
      <c r="D10267" t="s">
        <v>62</v>
      </c>
      <c r="E10267" t="s">
        <v>18</v>
      </c>
      <c r="G10267" t="s">
        <v>75</v>
      </c>
    </row>
    <row r="10268" spans="1:7" x14ac:dyDescent="0.25">
      <c r="A10268">
        <v>749</v>
      </c>
      <c r="B10268" t="str">
        <f>VLOOKUP(CONCATENATE(C10268,"_",D10268),acronyms!$A$2:$B$330,2,0)</f>
        <v>Festuca halleri agg.</v>
      </c>
      <c r="C10268" t="s">
        <v>19</v>
      </c>
      <c r="D10268" t="s">
        <v>58</v>
      </c>
      <c r="E10268" t="s">
        <v>50</v>
      </c>
      <c r="G10268" t="s">
        <v>75</v>
      </c>
    </row>
    <row r="10269" spans="1:7" x14ac:dyDescent="0.25">
      <c r="A10269">
        <v>749</v>
      </c>
      <c r="B10269" t="str">
        <f>VLOOKUP(CONCATENATE(C10269,"_",D10269),acronyms!$A$2:$B$330,2,0)</f>
        <v>Gentiana acaulis</v>
      </c>
      <c r="C10269" t="s">
        <v>21</v>
      </c>
      <c r="D10269" t="s">
        <v>73</v>
      </c>
      <c r="E10269" t="s">
        <v>11</v>
      </c>
      <c r="G10269" t="s">
        <v>75</v>
      </c>
    </row>
    <row r="10270" spans="1:7" x14ac:dyDescent="0.25">
      <c r="A10270">
        <v>749</v>
      </c>
      <c r="B10270" t="str">
        <f>VLOOKUP(CONCATENATE(C10270,"_",D10270),acronyms!$A$2:$B$330,2,0)</f>
        <v>Gentiana bavarica</v>
      </c>
      <c r="C10270" t="s">
        <v>21</v>
      </c>
      <c r="D10270" t="s">
        <v>84</v>
      </c>
      <c r="E10270" t="s">
        <v>18</v>
      </c>
      <c r="G10270" t="s">
        <v>75</v>
      </c>
    </row>
    <row r="10271" spans="1:7" x14ac:dyDescent="0.25">
      <c r="A10271">
        <v>749</v>
      </c>
      <c r="B10271" t="str">
        <f>VLOOKUP(CONCATENATE(C10271,"_",D10271),acronyms!$A$2:$B$330,2,0)</f>
        <v>Gentiana nivalis</v>
      </c>
      <c r="C10271" t="s">
        <v>21</v>
      </c>
      <c r="D10271" t="s">
        <v>200</v>
      </c>
      <c r="E10271" t="s">
        <v>18</v>
      </c>
      <c r="G10271" t="s">
        <v>75</v>
      </c>
    </row>
    <row r="10272" spans="1:7" x14ac:dyDescent="0.25">
      <c r="A10272">
        <v>749</v>
      </c>
      <c r="B10272" t="str">
        <f>VLOOKUP(CONCATENATE(C10272,"_",D10272),acronyms!$A$2:$B$330,2,0)</f>
        <v>Geum montanum</v>
      </c>
      <c r="C10272" t="s">
        <v>25</v>
      </c>
      <c r="D10272" t="s">
        <v>26</v>
      </c>
      <c r="E10272" t="s">
        <v>46</v>
      </c>
      <c r="G10272" t="s">
        <v>75</v>
      </c>
    </row>
    <row r="10273" spans="1:7" x14ac:dyDescent="0.25">
      <c r="A10273">
        <v>749</v>
      </c>
      <c r="B10273" t="str">
        <f>VLOOKUP(CONCATENATE(C10273,"_",D10273),acronyms!$A$2:$B$330,2,0)</f>
        <v>Kobresia myosuroides</v>
      </c>
      <c r="C10273" t="s">
        <v>148</v>
      </c>
      <c r="D10273" t="s">
        <v>101</v>
      </c>
      <c r="E10273">
        <v>1</v>
      </c>
      <c r="G10273" t="s">
        <v>75</v>
      </c>
    </row>
    <row r="10274" spans="1:7" x14ac:dyDescent="0.25">
      <c r="A10274">
        <v>749</v>
      </c>
      <c r="B10274" t="str">
        <f>VLOOKUP(CONCATENATE(C10274,"_",D10274),acronyms!$A$2:$B$330,2,0)</f>
        <v>Luzula spicata</v>
      </c>
      <c r="C10274" t="s">
        <v>30</v>
      </c>
      <c r="D10274" t="s">
        <v>60</v>
      </c>
      <c r="E10274" t="s">
        <v>11</v>
      </c>
      <c r="G10274" t="s">
        <v>75</v>
      </c>
    </row>
    <row r="10275" spans="1:7" x14ac:dyDescent="0.25">
      <c r="A10275">
        <v>749</v>
      </c>
      <c r="B10275" t="str">
        <f>VLOOKUP(CONCATENATE(C10275,"_",D10275),acronyms!$A$2:$B$330,2,0)</f>
        <v>Myosotis alpestris</v>
      </c>
      <c r="C10275" t="s">
        <v>101</v>
      </c>
      <c r="D10275" t="s">
        <v>13</v>
      </c>
      <c r="E10275" t="s">
        <v>11</v>
      </c>
      <c r="G10275" t="s">
        <v>75</v>
      </c>
    </row>
    <row r="10276" spans="1:7" x14ac:dyDescent="0.25">
      <c r="A10276">
        <v>749</v>
      </c>
      <c r="B10276" t="str">
        <f>VLOOKUP(CONCATENATE(C10276,"_",D10276),acronyms!$A$2:$B$330,2,0)</f>
        <v>Persicaria vivipara</v>
      </c>
      <c r="C10276" t="s">
        <v>32</v>
      </c>
      <c r="D10276" t="s">
        <v>33</v>
      </c>
      <c r="E10276">
        <v>1</v>
      </c>
      <c r="G10276" t="s">
        <v>75</v>
      </c>
    </row>
    <row r="10277" spans="1:7" x14ac:dyDescent="0.25">
      <c r="A10277">
        <v>749</v>
      </c>
      <c r="B10277" t="str">
        <f>VLOOKUP(CONCATENATE(C10277,"_",D10277),acronyms!$A$2:$B$330,2,0)</f>
        <v>Phyteuma hemisphaericum</v>
      </c>
      <c r="C10277" t="s">
        <v>91</v>
      </c>
      <c r="D10277" t="s">
        <v>92</v>
      </c>
      <c r="E10277" t="s">
        <v>11</v>
      </c>
      <c r="G10277" t="s">
        <v>75</v>
      </c>
    </row>
    <row r="10278" spans="1:7" x14ac:dyDescent="0.25">
      <c r="A10278">
        <v>749</v>
      </c>
      <c r="B10278" t="str">
        <f>VLOOKUP(CONCATENATE(C10278,"_",D10278),acronyms!$A$2:$B$330,2,0)</f>
        <v>Poa alpina</v>
      </c>
      <c r="C10278" t="s">
        <v>79</v>
      </c>
      <c r="D10278" t="s">
        <v>13</v>
      </c>
      <c r="E10278" t="s">
        <v>11</v>
      </c>
      <c r="G10278" t="s">
        <v>75</v>
      </c>
    </row>
    <row r="10279" spans="1:7" x14ac:dyDescent="0.25">
      <c r="A10279">
        <v>749</v>
      </c>
      <c r="B10279" t="str">
        <f>VLOOKUP(CONCATENATE(C10279,"_",D10279),acronyms!$A$2:$B$330,2,0)</f>
        <v>Potentilla aurea</v>
      </c>
      <c r="C10279" t="s">
        <v>34</v>
      </c>
      <c r="D10279" t="s">
        <v>35</v>
      </c>
      <c r="E10279" t="s">
        <v>46</v>
      </c>
      <c r="G10279" t="s">
        <v>75</v>
      </c>
    </row>
    <row r="10280" spans="1:7" x14ac:dyDescent="0.25">
      <c r="A10280">
        <v>749</v>
      </c>
      <c r="B10280" t="str">
        <f>VLOOKUP(CONCATENATE(C10280,"_",D10280),acronyms!$A$2:$B$330,2,0)</f>
        <v>Salix serpyllifolia</v>
      </c>
      <c r="C10280" t="s">
        <v>40</v>
      </c>
      <c r="D10280" t="s">
        <v>318</v>
      </c>
      <c r="E10280">
        <v>1</v>
      </c>
      <c r="G10280" t="s">
        <v>75</v>
      </c>
    </row>
    <row r="10281" spans="1:7" x14ac:dyDescent="0.25">
      <c r="A10281">
        <v>749</v>
      </c>
      <c r="B10281" t="str">
        <f>VLOOKUP(CONCATENATE(C10281,"_",D10281),acronyms!$A$2:$B$330,2,0)</f>
        <v>Scorzoneroides helvetica</v>
      </c>
      <c r="C10281" t="s">
        <v>42</v>
      </c>
      <c r="D10281" t="s">
        <v>41</v>
      </c>
      <c r="E10281">
        <v>1</v>
      </c>
      <c r="G10281" t="s">
        <v>75</v>
      </c>
    </row>
    <row r="10282" spans="1:7" x14ac:dyDescent="0.25">
      <c r="A10282">
        <v>749</v>
      </c>
      <c r="B10282" t="str">
        <f>VLOOKUP(CONCATENATE(C10282,"_",D10282),acronyms!$A$2:$B$330,2,0)</f>
        <v>Senecio incanus subsp. carniolicus</v>
      </c>
      <c r="C10282" t="s">
        <v>146</v>
      </c>
      <c r="D10282" t="s">
        <v>147</v>
      </c>
      <c r="E10282" t="s">
        <v>11</v>
      </c>
      <c r="G10282" t="s">
        <v>75</v>
      </c>
    </row>
    <row r="10283" spans="1:7" x14ac:dyDescent="0.25">
      <c r="A10283">
        <v>749</v>
      </c>
      <c r="B10283" t="str">
        <f>VLOOKUP(CONCATENATE(C10283,"_",D10283),acronyms!$A$2:$B$330,2,0)</f>
        <v>Sibbaldia procumbens</v>
      </c>
      <c r="C10283" t="s">
        <v>129</v>
      </c>
      <c r="D10283" t="s">
        <v>130</v>
      </c>
      <c r="E10283" t="s">
        <v>11</v>
      </c>
      <c r="G10283" t="s">
        <v>75</v>
      </c>
    </row>
    <row r="10284" spans="1:7" x14ac:dyDescent="0.25">
      <c r="A10284">
        <v>749</v>
      </c>
      <c r="B10284" t="str">
        <f>VLOOKUP(CONCATENATE(C10284,"_",D10284),acronyms!$A$2:$B$330,2,0)</f>
        <v>Soldanella pusilla</v>
      </c>
      <c r="C10284" t="s">
        <v>44</v>
      </c>
      <c r="D10284" t="s">
        <v>127</v>
      </c>
      <c r="E10284" t="s">
        <v>11</v>
      </c>
      <c r="G10284" t="s">
        <v>75</v>
      </c>
    </row>
    <row r="10285" spans="1:7" x14ac:dyDescent="0.25">
      <c r="A10285">
        <v>749</v>
      </c>
      <c r="B10285" t="str">
        <f>VLOOKUP(CONCATENATE(C10285,"_",D10285),acronyms!$A$2:$B$330,2,0)</f>
        <v>Trifolium pallescens</v>
      </c>
      <c r="C10285" t="s">
        <v>108</v>
      </c>
      <c r="D10285" t="s">
        <v>109</v>
      </c>
      <c r="E10285">
        <v>1</v>
      </c>
      <c r="G10285" t="s">
        <v>75</v>
      </c>
    </row>
    <row r="10286" spans="1:7" x14ac:dyDescent="0.25">
      <c r="A10286">
        <v>749</v>
      </c>
      <c r="B10286" t="str">
        <f>VLOOKUP(CONCATENATE(C10286,"_",D10286),acronyms!$A$2:$B$330,2,0)</f>
        <v>Veronica bellidioides</v>
      </c>
      <c r="C10286" t="s">
        <v>15</v>
      </c>
      <c r="D10286" t="s">
        <v>118</v>
      </c>
      <c r="E10286" t="s">
        <v>18</v>
      </c>
      <c r="G10286" t="s">
        <v>75</v>
      </c>
    </row>
    <row r="10287" spans="1:7" x14ac:dyDescent="0.25">
      <c r="A10287">
        <v>750</v>
      </c>
      <c r="B10287" t="str">
        <f>VLOOKUP(CONCATENATE(C10287,"_",D10287),acronyms!$A$2:$B$330,2,0)</f>
        <v>Agrostis alpina</v>
      </c>
      <c r="C10287" t="s">
        <v>7</v>
      </c>
      <c r="D10287" t="s">
        <v>13</v>
      </c>
      <c r="E10287" t="s">
        <v>11</v>
      </c>
      <c r="G10287" t="s">
        <v>75</v>
      </c>
    </row>
    <row r="10288" spans="1:7" x14ac:dyDescent="0.25">
      <c r="A10288">
        <v>750</v>
      </c>
      <c r="B10288" t="str">
        <f>VLOOKUP(CONCATENATE(C10288,"_",D10288),acronyms!$A$2:$B$330,2,0)</f>
        <v>Anthoxanthum alpinum</v>
      </c>
      <c r="C10288" t="s">
        <v>12</v>
      </c>
      <c r="D10288" t="s">
        <v>13</v>
      </c>
      <c r="E10288">
        <v>1</v>
      </c>
      <c r="G10288" t="s">
        <v>75</v>
      </c>
    </row>
    <row r="10289" spans="1:7" x14ac:dyDescent="0.25">
      <c r="A10289">
        <v>750</v>
      </c>
      <c r="B10289" t="str">
        <f>VLOOKUP(CONCATENATE(C10289,"_",D10289),acronyms!$A$2:$B$330,2,0)</f>
        <v>Avenella flexuosa</v>
      </c>
      <c r="C10289" t="s">
        <v>14</v>
      </c>
      <c r="D10289" t="s">
        <v>126</v>
      </c>
      <c r="E10289">
        <v>1</v>
      </c>
      <c r="G10289" t="s">
        <v>75</v>
      </c>
    </row>
    <row r="10290" spans="1:7" x14ac:dyDescent="0.25">
      <c r="A10290">
        <v>750</v>
      </c>
      <c r="B10290" t="str">
        <f>VLOOKUP(CONCATENATE(C10290,"_",D10290),acronyms!$A$2:$B$330,2,0)</f>
        <v>Campanula barbata subsp. barbata</v>
      </c>
      <c r="C10290" t="s">
        <v>16</v>
      </c>
      <c r="D10290" t="s">
        <v>94</v>
      </c>
      <c r="E10290">
        <v>1</v>
      </c>
      <c r="G10290" t="s">
        <v>75</v>
      </c>
    </row>
    <row r="10291" spans="1:7" x14ac:dyDescent="0.25">
      <c r="A10291">
        <v>750</v>
      </c>
      <c r="B10291" t="str">
        <f>VLOOKUP(CONCATENATE(C10291,"_",D10291),acronyms!$A$2:$B$330,2,0)</f>
        <v>Carex sempervirens</v>
      </c>
      <c r="C10291" t="s">
        <v>54</v>
      </c>
      <c r="D10291" t="s">
        <v>95</v>
      </c>
      <c r="E10291">
        <v>1</v>
      </c>
      <c r="G10291" t="s">
        <v>75</v>
      </c>
    </row>
    <row r="10292" spans="1:7" x14ac:dyDescent="0.25">
      <c r="A10292">
        <v>750</v>
      </c>
      <c r="B10292" t="str">
        <f>VLOOKUP(CONCATENATE(C10292,"_",D10292),acronyms!$A$2:$B$330,2,0)</f>
        <v>Gentiana acaulis</v>
      </c>
      <c r="C10292" t="s">
        <v>21</v>
      </c>
      <c r="D10292" t="s">
        <v>73</v>
      </c>
      <c r="E10292" t="s">
        <v>18</v>
      </c>
      <c r="G10292" t="s">
        <v>75</v>
      </c>
    </row>
    <row r="10293" spans="1:7" x14ac:dyDescent="0.25">
      <c r="A10293">
        <v>750</v>
      </c>
      <c r="B10293" t="str">
        <f>VLOOKUP(CONCATENATE(C10293,"_",D10293),acronyms!$A$2:$B$330,2,0)</f>
        <v>Geum montanum</v>
      </c>
      <c r="C10293" t="s">
        <v>25</v>
      </c>
      <c r="D10293" t="s">
        <v>26</v>
      </c>
      <c r="E10293" t="s">
        <v>18</v>
      </c>
      <c r="G10293" t="s">
        <v>75</v>
      </c>
    </row>
    <row r="10294" spans="1:7" x14ac:dyDescent="0.25">
      <c r="A10294">
        <v>750</v>
      </c>
      <c r="B10294" t="str">
        <f>VLOOKUP(CONCATENATE(C10294,"_",D10294),acronyms!$A$2:$B$330,2,0)</f>
        <v>Gnaphalium supinum</v>
      </c>
      <c r="C10294" t="s">
        <v>77</v>
      </c>
      <c r="D10294" t="s">
        <v>78</v>
      </c>
      <c r="E10294" t="s">
        <v>18</v>
      </c>
      <c r="G10294" t="s">
        <v>75</v>
      </c>
    </row>
    <row r="10295" spans="1:7" x14ac:dyDescent="0.25">
      <c r="A10295">
        <v>750</v>
      </c>
      <c r="B10295" t="str">
        <f>VLOOKUP(CONCATENATE(C10295,"_",D10295),acronyms!$A$2:$B$330,2,0)</f>
        <v>Homogyne alpina</v>
      </c>
      <c r="C10295" t="s">
        <v>27</v>
      </c>
      <c r="D10295" t="s">
        <v>13</v>
      </c>
      <c r="E10295" t="s">
        <v>11</v>
      </c>
      <c r="G10295" t="s">
        <v>75</v>
      </c>
    </row>
    <row r="10296" spans="1:7" x14ac:dyDescent="0.25">
      <c r="A10296">
        <v>750</v>
      </c>
      <c r="B10296" t="str">
        <f>VLOOKUP(CONCATENATE(C10296,"_",D10296),acronyms!$A$2:$B$330,2,0)</f>
        <v>Kobresia myosuroides</v>
      </c>
      <c r="C10296" t="s">
        <v>148</v>
      </c>
      <c r="D10296" t="s">
        <v>101</v>
      </c>
      <c r="E10296" t="s">
        <v>11</v>
      </c>
      <c r="G10296" t="s">
        <v>75</v>
      </c>
    </row>
    <row r="10297" spans="1:7" x14ac:dyDescent="0.25">
      <c r="A10297">
        <v>750</v>
      </c>
      <c r="B10297" t="str">
        <f>VLOOKUP(CONCATENATE(C10297,"_",D10297),acronyms!$A$2:$B$330,2,0)</f>
        <v>Leucanthemopsis alpina</v>
      </c>
      <c r="C10297" t="s">
        <v>59</v>
      </c>
      <c r="D10297" t="s">
        <v>13</v>
      </c>
      <c r="E10297" t="s">
        <v>11</v>
      </c>
      <c r="G10297" t="s">
        <v>75</v>
      </c>
    </row>
    <row r="10298" spans="1:7" x14ac:dyDescent="0.25">
      <c r="A10298">
        <v>750</v>
      </c>
      <c r="B10298" t="str">
        <f>VLOOKUP(CONCATENATE(C10298,"_",D10298),acronyms!$A$2:$B$330,2,0)</f>
        <v>Luzula lutea</v>
      </c>
      <c r="C10298" t="s">
        <v>30</v>
      </c>
      <c r="D10298" t="s">
        <v>98</v>
      </c>
      <c r="E10298" t="s">
        <v>18</v>
      </c>
      <c r="G10298" t="s">
        <v>75</v>
      </c>
    </row>
    <row r="10299" spans="1:7" x14ac:dyDescent="0.25">
      <c r="A10299">
        <v>750</v>
      </c>
      <c r="B10299" t="str">
        <f>VLOOKUP(CONCATENATE(C10299,"_",D10299),acronyms!$A$2:$B$330,2,0)</f>
        <v>Mutellina adonidifolia</v>
      </c>
      <c r="C10299" t="s">
        <v>99</v>
      </c>
      <c r="D10299" t="s">
        <v>100</v>
      </c>
      <c r="E10299" t="s">
        <v>11</v>
      </c>
      <c r="G10299" t="s">
        <v>75</v>
      </c>
    </row>
    <row r="10300" spans="1:7" x14ac:dyDescent="0.25">
      <c r="A10300">
        <v>750</v>
      </c>
      <c r="B10300" t="str">
        <f>VLOOKUP(CONCATENATE(C10300,"_",D10300),acronyms!$A$2:$B$330,2,0)</f>
        <v>Persicaria vivipara</v>
      </c>
      <c r="C10300" t="s">
        <v>32</v>
      </c>
      <c r="D10300" t="s">
        <v>33</v>
      </c>
      <c r="E10300" t="s">
        <v>11</v>
      </c>
      <c r="G10300" t="s">
        <v>75</v>
      </c>
    </row>
    <row r="10301" spans="1:7" x14ac:dyDescent="0.25">
      <c r="A10301">
        <v>750</v>
      </c>
      <c r="B10301" t="str">
        <f>VLOOKUP(CONCATENATE(C10301,"_",D10301),acronyms!$A$2:$B$330,2,0)</f>
        <v>Phyteuma hemisphaericum</v>
      </c>
      <c r="C10301" t="s">
        <v>91</v>
      </c>
      <c r="D10301" t="s">
        <v>92</v>
      </c>
      <c r="E10301" t="s">
        <v>18</v>
      </c>
      <c r="G10301" t="s">
        <v>75</v>
      </c>
    </row>
    <row r="10302" spans="1:7" x14ac:dyDescent="0.25">
      <c r="A10302">
        <v>750</v>
      </c>
      <c r="B10302" t="str">
        <f>VLOOKUP(CONCATENATE(C10302,"_",D10302),acronyms!$A$2:$B$330,2,0)</f>
        <v>Potentilla aurea</v>
      </c>
      <c r="C10302" t="s">
        <v>34</v>
      </c>
      <c r="D10302" t="s">
        <v>35</v>
      </c>
      <c r="E10302">
        <v>1</v>
      </c>
      <c r="G10302" t="s">
        <v>75</v>
      </c>
    </row>
    <row r="10303" spans="1:7" x14ac:dyDescent="0.25">
      <c r="A10303">
        <v>750</v>
      </c>
      <c r="B10303" t="str">
        <f>VLOOKUP(CONCATENATE(C10303,"_",D10303),acronyms!$A$2:$B$330,2,0)</f>
        <v>Salix herbacea</v>
      </c>
      <c r="C10303" t="s">
        <v>40</v>
      </c>
      <c r="D10303" t="s">
        <v>81</v>
      </c>
      <c r="E10303" t="s">
        <v>11</v>
      </c>
      <c r="G10303" t="s">
        <v>75</v>
      </c>
    </row>
    <row r="10304" spans="1:7" x14ac:dyDescent="0.25">
      <c r="A10304">
        <v>750</v>
      </c>
      <c r="B10304" t="str">
        <f>VLOOKUP(CONCATENATE(C10304,"_",D10304),acronyms!$A$2:$B$330,2,0)</f>
        <v>Scorzoneroides helvetica</v>
      </c>
      <c r="C10304" t="s">
        <v>42</v>
      </c>
      <c r="D10304" t="s">
        <v>41</v>
      </c>
      <c r="E10304" t="s">
        <v>11</v>
      </c>
      <c r="G10304" t="s">
        <v>75</v>
      </c>
    </row>
    <row r="10305" spans="1:7" x14ac:dyDescent="0.25">
      <c r="A10305">
        <v>750</v>
      </c>
      <c r="B10305" t="str">
        <f>VLOOKUP(CONCATENATE(C10305,"_",D10305),acronyms!$A$2:$B$330,2,0)</f>
        <v>Senecio incanus subsp. carniolicus</v>
      </c>
      <c r="C10305" t="s">
        <v>146</v>
      </c>
      <c r="D10305" t="s">
        <v>147</v>
      </c>
      <c r="E10305" t="s">
        <v>18</v>
      </c>
      <c r="G10305" t="s">
        <v>75</v>
      </c>
    </row>
    <row r="10306" spans="1:7" x14ac:dyDescent="0.25">
      <c r="A10306">
        <v>750</v>
      </c>
      <c r="B10306" t="str">
        <f>VLOOKUP(CONCATENATE(C10306,"_",D10306),acronyms!$A$2:$B$330,2,0)</f>
        <v>Vaccinium gaultherioides</v>
      </c>
      <c r="C10306" t="s">
        <v>48</v>
      </c>
      <c r="D10306" t="s">
        <v>49</v>
      </c>
      <c r="E10306">
        <v>3</v>
      </c>
      <c r="G10306" t="s">
        <v>75</v>
      </c>
    </row>
    <row r="10307" spans="1:7" x14ac:dyDescent="0.25">
      <c r="A10307">
        <v>751</v>
      </c>
      <c r="B10307" t="str">
        <f>VLOOKUP(CONCATENATE(C10307,"_",D10307),acronyms!$A$2:$B$330,2,0)</f>
        <v>Agrostis agrostiflora</v>
      </c>
      <c r="C10307" t="s">
        <v>7</v>
      </c>
      <c r="D10307" t="s">
        <v>7</v>
      </c>
      <c r="E10307" t="s">
        <v>11</v>
      </c>
      <c r="G10307" t="s">
        <v>75</v>
      </c>
    </row>
    <row r="10308" spans="1:7" x14ac:dyDescent="0.25">
      <c r="A10308">
        <v>751</v>
      </c>
      <c r="B10308" t="str">
        <f>VLOOKUP(CONCATENATE(C10308,"_",D10308),acronyms!$A$2:$B$330,2,0)</f>
        <v>Avenula versicolor</v>
      </c>
      <c r="C10308" t="s">
        <v>14</v>
      </c>
      <c r="D10308" t="s">
        <v>15</v>
      </c>
      <c r="E10308">
        <v>1</v>
      </c>
      <c r="G10308" t="s">
        <v>75</v>
      </c>
    </row>
    <row r="10309" spans="1:7" x14ac:dyDescent="0.25">
      <c r="A10309">
        <v>751</v>
      </c>
      <c r="B10309" t="str">
        <f>VLOOKUP(CONCATENATE(C10309,"_",D10309),acronyms!$A$2:$B$330,2,0)</f>
        <v>Carex curvula subsp. curvula</v>
      </c>
      <c r="C10309" t="s">
        <v>54</v>
      </c>
      <c r="D10309" t="s">
        <v>55</v>
      </c>
      <c r="E10309">
        <v>1</v>
      </c>
      <c r="G10309" t="s">
        <v>75</v>
      </c>
    </row>
    <row r="10310" spans="1:7" x14ac:dyDescent="0.25">
      <c r="A10310">
        <v>751</v>
      </c>
      <c r="B10310" t="str">
        <f>VLOOKUP(CONCATENATE(C10310,"_",D10310),acronyms!$A$2:$B$330,2,0)</f>
        <v>Euphrasia minima</v>
      </c>
      <c r="C10310" t="s">
        <v>113</v>
      </c>
      <c r="D10310" t="s">
        <v>62</v>
      </c>
      <c r="E10310" t="s">
        <v>18</v>
      </c>
      <c r="G10310" t="s">
        <v>75</v>
      </c>
    </row>
    <row r="10311" spans="1:7" x14ac:dyDescent="0.25">
      <c r="A10311">
        <v>751</v>
      </c>
      <c r="B10311" t="str">
        <f>VLOOKUP(CONCATENATE(C10311,"_",D10311),acronyms!$A$2:$B$330,2,0)</f>
        <v>Festuca halleri agg.</v>
      </c>
      <c r="C10311" t="s">
        <v>19</v>
      </c>
      <c r="D10311" t="s">
        <v>58</v>
      </c>
      <c r="E10311" t="s">
        <v>50</v>
      </c>
      <c r="G10311" t="s">
        <v>75</v>
      </c>
    </row>
    <row r="10312" spans="1:7" x14ac:dyDescent="0.25">
      <c r="A10312">
        <v>751</v>
      </c>
      <c r="B10312" t="str">
        <f>VLOOKUP(CONCATENATE(C10312,"_",D10312),acronyms!$A$2:$B$330,2,0)</f>
        <v>Gnaphalium supinum</v>
      </c>
      <c r="C10312" t="s">
        <v>77</v>
      </c>
      <c r="D10312" t="s">
        <v>78</v>
      </c>
      <c r="E10312">
        <v>1</v>
      </c>
      <c r="G10312" t="s">
        <v>75</v>
      </c>
    </row>
    <row r="10313" spans="1:7" x14ac:dyDescent="0.25">
      <c r="A10313">
        <v>751</v>
      </c>
      <c r="B10313" t="str">
        <f>VLOOKUP(CONCATENATE(C10313,"_",D10313),acronyms!$A$2:$B$330,2,0)</f>
        <v>Hieracium alpinum s. lat.</v>
      </c>
      <c r="C10313" t="s">
        <v>116</v>
      </c>
      <c r="D10313" t="s">
        <v>13</v>
      </c>
      <c r="E10313" t="s">
        <v>11</v>
      </c>
      <c r="G10313" t="s">
        <v>75</v>
      </c>
    </row>
    <row r="10314" spans="1:7" x14ac:dyDescent="0.25">
      <c r="A10314">
        <v>751</v>
      </c>
      <c r="B10314" t="str">
        <f>VLOOKUP(CONCATENATE(C10314,"_",D10314),acronyms!$A$2:$B$330,2,0)</f>
        <v>Leucanthemopsis alpina</v>
      </c>
      <c r="C10314" t="s">
        <v>59</v>
      </c>
      <c r="D10314" t="s">
        <v>13</v>
      </c>
      <c r="E10314" t="s">
        <v>11</v>
      </c>
      <c r="G10314" t="s">
        <v>75</v>
      </c>
    </row>
    <row r="10315" spans="1:7" x14ac:dyDescent="0.25">
      <c r="A10315">
        <v>751</v>
      </c>
      <c r="B10315" t="str">
        <f>VLOOKUP(CONCATENATE(C10315,"_",D10315),acronyms!$A$2:$B$330,2,0)</f>
        <v>Minuartia sedoides</v>
      </c>
      <c r="C10315" t="s">
        <v>62</v>
      </c>
      <c r="D10315" t="s">
        <v>63</v>
      </c>
      <c r="E10315" t="s">
        <v>11</v>
      </c>
      <c r="G10315" t="s">
        <v>75</v>
      </c>
    </row>
    <row r="10316" spans="1:7" x14ac:dyDescent="0.25">
      <c r="A10316">
        <v>751</v>
      </c>
      <c r="B10316" t="str">
        <f>VLOOKUP(CONCATENATE(C10316,"_",D10316),acronyms!$A$2:$B$330,2,0)</f>
        <v>Oreochloa disticha</v>
      </c>
      <c r="C10316" t="s">
        <v>64</v>
      </c>
      <c r="D10316" t="s">
        <v>65</v>
      </c>
      <c r="E10316" t="s">
        <v>11</v>
      </c>
      <c r="G10316" t="s">
        <v>75</v>
      </c>
    </row>
    <row r="10317" spans="1:7" x14ac:dyDescent="0.25">
      <c r="A10317">
        <v>751</v>
      </c>
      <c r="B10317" t="str">
        <f>VLOOKUP(CONCATENATE(C10317,"_",D10317),acronyms!$A$2:$B$330,2,0)</f>
        <v>Phyteuma hemisphaericum</v>
      </c>
      <c r="C10317" t="s">
        <v>91</v>
      </c>
      <c r="D10317" t="s">
        <v>92</v>
      </c>
      <c r="E10317" t="s">
        <v>11</v>
      </c>
      <c r="G10317" t="s">
        <v>75</v>
      </c>
    </row>
    <row r="10318" spans="1:7" x14ac:dyDescent="0.25">
      <c r="A10318">
        <v>751</v>
      </c>
      <c r="B10318" t="str">
        <f>VLOOKUP(CONCATENATE(C10318,"_",D10318),acronyms!$A$2:$B$330,2,0)</f>
        <v>Salix herbacea</v>
      </c>
      <c r="C10318" t="s">
        <v>40</v>
      </c>
      <c r="D10318" t="s">
        <v>81</v>
      </c>
      <c r="E10318" t="s">
        <v>46</v>
      </c>
      <c r="G10318" t="s">
        <v>75</v>
      </c>
    </row>
    <row r="10319" spans="1:7" x14ac:dyDescent="0.25">
      <c r="A10319">
        <v>751</v>
      </c>
      <c r="B10319" t="str">
        <f>VLOOKUP(CONCATENATE(C10319,"_",D10319),acronyms!$A$2:$B$330,2,0)</f>
        <v>Saxifraga bryoides</v>
      </c>
      <c r="C10319" t="s">
        <v>71</v>
      </c>
      <c r="D10319" t="s">
        <v>72</v>
      </c>
      <c r="E10319" t="s">
        <v>11</v>
      </c>
      <c r="G10319" t="s">
        <v>75</v>
      </c>
    </row>
    <row r="10320" spans="1:7" x14ac:dyDescent="0.25">
      <c r="A10320">
        <v>751</v>
      </c>
      <c r="B10320" t="str">
        <f>VLOOKUP(CONCATENATE(C10320,"_",D10320),acronyms!$A$2:$B$330,2,0)</f>
        <v>Scorzoneroides helvetica</v>
      </c>
      <c r="C10320" t="s">
        <v>42</v>
      </c>
      <c r="D10320" t="s">
        <v>41</v>
      </c>
      <c r="E10320">
        <v>1</v>
      </c>
      <c r="G10320" t="s">
        <v>75</v>
      </c>
    </row>
    <row r="10321" spans="1:7" x14ac:dyDescent="0.25">
      <c r="A10321">
        <v>751</v>
      </c>
      <c r="B10321" t="str">
        <f>VLOOKUP(CONCATENATE(C10321,"_",D10321),acronyms!$A$2:$B$330,2,0)</f>
        <v>Sibbaldia procumbens</v>
      </c>
      <c r="C10321" t="s">
        <v>129</v>
      </c>
      <c r="D10321" t="s">
        <v>130</v>
      </c>
      <c r="E10321" t="s">
        <v>11</v>
      </c>
      <c r="G10321" t="s">
        <v>75</v>
      </c>
    </row>
    <row r="10322" spans="1:7" x14ac:dyDescent="0.25">
      <c r="A10322">
        <v>751</v>
      </c>
      <c r="B10322" t="str">
        <f>VLOOKUP(CONCATENATE(C10322,"_",D10322),acronyms!$A$2:$B$330,2,0)</f>
        <v>Veronica bellidioides</v>
      </c>
      <c r="C10322" t="s">
        <v>15</v>
      </c>
      <c r="D10322" t="s">
        <v>118</v>
      </c>
      <c r="E10322" t="s">
        <v>11</v>
      </c>
      <c r="G10322" t="s">
        <v>75</v>
      </c>
    </row>
    <row r="10323" spans="1:7" x14ac:dyDescent="0.25">
      <c r="A10323">
        <v>752</v>
      </c>
      <c r="B10323" t="str">
        <f>VLOOKUP(CONCATENATE(C10323,"_",D10323),acronyms!$A$2:$B$330,2,0)</f>
        <v>Achillea moschata</v>
      </c>
      <c r="C10323" t="s">
        <v>115</v>
      </c>
      <c r="D10323" t="s">
        <v>112</v>
      </c>
      <c r="E10323" t="s">
        <v>50</v>
      </c>
      <c r="G10323" t="s">
        <v>228</v>
      </c>
    </row>
    <row r="10324" spans="1:7" x14ac:dyDescent="0.25">
      <c r="A10324">
        <v>752</v>
      </c>
      <c r="B10324" t="str">
        <f>VLOOKUP(CONCATENATE(C10324,"_",D10324),acronyms!$A$2:$B$330,2,0)</f>
        <v>Agrostis alpina</v>
      </c>
      <c r="C10324" t="s">
        <v>7</v>
      </c>
      <c r="D10324" t="s">
        <v>13</v>
      </c>
      <c r="E10324">
        <v>1</v>
      </c>
      <c r="G10324" t="s">
        <v>228</v>
      </c>
    </row>
    <row r="10325" spans="1:7" x14ac:dyDescent="0.25">
      <c r="A10325">
        <v>752</v>
      </c>
      <c r="B10325" t="str">
        <f>VLOOKUP(CONCATENATE(C10325,"_",D10325),acronyms!$A$2:$B$330,2,0)</f>
        <v>Anthoxanthum alpinum</v>
      </c>
      <c r="C10325" t="s">
        <v>12</v>
      </c>
      <c r="D10325" t="s">
        <v>13</v>
      </c>
      <c r="E10325" t="s">
        <v>18</v>
      </c>
      <c r="G10325" t="s">
        <v>228</v>
      </c>
    </row>
    <row r="10326" spans="1:7" x14ac:dyDescent="0.25">
      <c r="A10326">
        <v>752</v>
      </c>
      <c r="B10326" t="str">
        <f>VLOOKUP(CONCATENATE(C10326,"_",D10326),acronyms!$A$2:$B$330,2,0)</f>
        <v>Avenula versicolor</v>
      </c>
      <c r="C10326" t="s">
        <v>14</v>
      </c>
      <c r="D10326" t="s">
        <v>15</v>
      </c>
      <c r="E10326" t="s">
        <v>11</v>
      </c>
      <c r="G10326" t="s">
        <v>228</v>
      </c>
    </row>
    <row r="10327" spans="1:7" x14ac:dyDescent="0.25">
      <c r="A10327">
        <v>752</v>
      </c>
      <c r="B10327" t="str">
        <f>VLOOKUP(CONCATENATE(C10327,"_",D10327),acronyms!$A$2:$B$330,2,0)</f>
        <v>Carex curvula subsp. curvula</v>
      </c>
      <c r="C10327" t="s">
        <v>54</v>
      </c>
      <c r="D10327" t="s">
        <v>55</v>
      </c>
      <c r="E10327" t="s">
        <v>50</v>
      </c>
      <c r="G10327" t="s">
        <v>228</v>
      </c>
    </row>
    <row r="10328" spans="1:7" x14ac:dyDescent="0.25">
      <c r="A10328">
        <v>752</v>
      </c>
      <c r="B10328" t="str">
        <f>VLOOKUP(CONCATENATE(C10328,"_",D10328),acronyms!$A$2:$B$330,2,0)</f>
        <v>Festuca halleri agg.</v>
      </c>
      <c r="C10328" t="s">
        <v>19</v>
      </c>
      <c r="D10328" t="s">
        <v>58</v>
      </c>
      <c r="E10328" t="s">
        <v>11</v>
      </c>
      <c r="G10328" t="s">
        <v>228</v>
      </c>
    </row>
    <row r="10329" spans="1:7" x14ac:dyDescent="0.25">
      <c r="A10329">
        <v>752</v>
      </c>
      <c r="B10329" t="str">
        <f>VLOOKUP(CONCATENATE(C10329,"_",D10329),acronyms!$A$2:$B$330,2,0)</f>
        <v>Leucanthemopsis alpina</v>
      </c>
      <c r="C10329" t="s">
        <v>59</v>
      </c>
      <c r="D10329" t="s">
        <v>13</v>
      </c>
      <c r="E10329">
        <v>1</v>
      </c>
      <c r="G10329" t="s">
        <v>228</v>
      </c>
    </row>
    <row r="10330" spans="1:7" x14ac:dyDescent="0.25">
      <c r="A10330">
        <v>752</v>
      </c>
      <c r="B10330" t="str">
        <f>VLOOKUP(CONCATENATE(C10330,"_",D10330),acronyms!$A$2:$B$330,2,0)</f>
        <v>Minuartia sedoides</v>
      </c>
      <c r="C10330" t="s">
        <v>62</v>
      </c>
      <c r="D10330" t="s">
        <v>63</v>
      </c>
      <c r="E10330" t="s">
        <v>18</v>
      </c>
      <c r="G10330" t="s">
        <v>228</v>
      </c>
    </row>
    <row r="10331" spans="1:7" x14ac:dyDescent="0.25">
      <c r="A10331">
        <v>752</v>
      </c>
      <c r="B10331" t="str">
        <f>VLOOKUP(CONCATENATE(C10331,"_",D10331),acronyms!$A$2:$B$330,2,0)</f>
        <v>Phyteuma hemisphaericum</v>
      </c>
      <c r="C10331" t="s">
        <v>91</v>
      </c>
      <c r="D10331" t="s">
        <v>92</v>
      </c>
      <c r="E10331" t="s">
        <v>11</v>
      </c>
      <c r="G10331" t="s">
        <v>228</v>
      </c>
    </row>
    <row r="10332" spans="1:7" x14ac:dyDescent="0.25">
      <c r="A10332">
        <v>752</v>
      </c>
      <c r="B10332" t="str">
        <f>VLOOKUP(CONCATENATE(C10332,"_",D10332),acronyms!$A$2:$B$330,2,0)</f>
        <v>Salix herbacea</v>
      </c>
      <c r="C10332" t="s">
        <v>40</v>
      </c>
      <c r="D10332" t="s">
        <v>81</v>
      </c>
      <c r="E10332" t="s">
        <v>50</v>
      </c>
      <c r="G10332" t="s">
        <v>228</v>
      </c>
    </row>
    <row r="10333" spans="1:7" x14ac:dyDescent="0.25">
      <c r="A10333">
        <v>752</v>
      </c>
      <c r="B10333" t="str">
        <f>VLOOKUP(CONCATENATE(C10333,"_",D10333),acronyms!$A$2:$B$330,2,0)</f>
        <v>Scorzoneroides helvetica</v>
      </c>
      <c r="C10333" t="s">
        <v>42</v>
      </c>
      <c r="D10333" t="s">
        <v>41</v>
      </c>
      <c r="E10333" t="s">
        <v>11</v>
      </c>
      <c r="G10333" t="s">
        <v>228</v>
      </c>
    </row>
    <row r="10334" spans="1:7" x14ac:dyDescent="0.25">
      <c r="A10334">
        <v>754</v>
      </c>
      <c r="B10334" t="str">
        <f>VLOOKUP(CONCATENATE(C10334,"_",D10334),acronyms!$A$2:$B$330,2,0)</f>
        <v>Agrostis alpina</v>
      </c>
      <c r="C10334" t="s">
        <v>7</v>
      </c>
      <c r="D10334" t="s">
        <v>13</v>
      </c>
      <c r="E10334">
        <v>1</v>
      </c>
      <c r="G10334" t="s">
        <v>75</v>
      </c>
    </row>
    <row r="10335" spans="1:7" x14ac:dyDescent="0.25">
      <c r="A10335">
        <v>754</v>
      </c>
      <c r="B10335" t="str">
        <f>VLOOKUP(CONCATENATE(C10335,"_",D10335),acronyms!$A$2:$B$330,2,0)</f>
        <v>Agrostis rupestris</v>
      </c>
      <c r="C10335" t="s">
        <v>7</v>
      </c>
      <c r="D10335" t="s">
        <v>74</v>
      </c>
      <c r="E10335" t="s">
        <v>11</v>
      </c>
      <c r="G10335" t="s">
        <v>75</v>
      </c>
    </row>
    <row r="10336" spans="1:7" x14ac:dyDescent="0.25">
      <c r="A10336">
        <v>754</v>
      </c>
      <c r="B10336" t="str">
        <f>VLOOKUP(CONCATENATE(C10336,"_",D10336),acronyms!$A$2:$B$330,2,0)</f>
        <v>Alchemilla vulgaris agg.</v>
      </c>
      <c r="C10336" t="s">
        <v>9</v>
      </c>
      <c r="D10336" t="s">
        <v>10</v>
      </c>
      <c r="E10336" t="s">
        <v>11</v>
      </c>
      <c r="G10336" t="s">
        <v>75</v>
      </c>
    </row>
    <row r="10337" spans="1:7" x14ac:dyDescent="0.25">
      <c r="A10337">
        <v>754</v>
      </c>
      <c r="B10337" t="str">
        <f>VLOOKUP(CONCATENATE(C10337,"_",D10337),acronyms!$A$2:$B$330,2,0)</f>
        <v>Anthoxanthum alpinum</v>
      </c>
      <c r="C10337" t="s">
        <v>12</v>
      </c>
      <c r="D10337" t="s">
        <v>13</v>
      </c>
      <c r="E10337">
        <v>1</v>
      </c>
      <c r="G10337" t="s">
        <v>75</v>
      </c>
    </row>
    <row r="10338" spans="1:7" x14ac:dyDescent="0.25">
      <c r="A10338">
        <v>754</v>
      </c>
      <c r="B10338" t="str">
        <f>VLOOKUP(CONCATENATE(C10338,"_",D10338),acronyms!$A$2:$B$330,2,0)</f>
        <v>Avenula versicolor</v>
      </c>
      <c r="C10338" t="s">
        <v>14</v>
      </c>
      <c r="D10338" t="s">
        <v>15</v>
      </c>
      <c r="E10338">
        <v>1</v>
      </c>
      <c r="G10338" t="s">
        <v>75</v>
      </c>
    </row>
    <row r="10339" spans="1:7" x14ac:dyDescent="0.25">
      <c r="A10339">
        <v>754</v>
      </c>
      <c r="B10339" t="str">
        <f>VLOOKUP(CONCATENATE(C10339,"_",D10339),acronyms!$A$2:$B$330,2,0)</f>
        <v>Campanula barbata subsp. barbata</v>
      </c>
      <c r="C10339" t="s">
        <v>16</v>
      </c>
      <c r="D10339" t="s">
        <v>94</v>
      </c>
      <c r="E10339">
        <v>1</v>
      </c>
      <c r="G10339" t="s">
        <v>75</v>
      </c>
    </row>
    <row r="10340" spans="1:7" x14ac:dyDescent="0.25">
      <c r="A10340">
        <v>754</v>
      </c>
      <c r="B10340" t="str">
        <f>VLOOKUP(CONCATENATE(C10340,"_",D10340),acronyms!$A$2:$B$330,2,0)</f>
        <v>Campanula scheuchzeri</v>
      </c>
      <c r="C10340" t="s">
        <v>16</v>
      </c>
      <c r="D10340" t="s">
        <v>17</v>
      </c>
      <c r="E10340" t="s">
        <v>11</v>
      </c>
      <c r="G10340" t="s">
        <v>75</v>
      </c>
    </row>
    <row r="10341" spans="1:7" x14ac:dyDescent="0.25">
      <c r="A10341">
        <v>754</v>
      </c>
      <c r="B10341" t="str">
        <f>VLOOKUP(CONCATENATE(C10341,"_",D10341),acronyms!$A$2:$B$330,2,0)</f>
        <v>Carex sempervirens</v>
      </c>
      <c r="C10341" t="s">
        <v>54</v>
      </c>
      <c r="D10341" t="s">
        <v>95</v>
      </c>
      <c r="E10341" t="s">
        <v>50</v>
      </c>
      <c r="G10341" t="s">
        <v>75</v>
      </c>
    </row>
    <row r="10342" spans="1:7" x14ac:dyDescent="0.25">
      <c r="A10342">
        <v>754</v>
      </c>
      <c r="B10342" t="str">
        <f>VLOOKUP(CONCATENATE(C10342,"_",D10342),acronyms!$A$2:$B$330,2,0)</f>
        <v>Festuca halleri agg.</v>
      </c>
      <c r="C10342" t="s">
        <v>19</v>
      </c>
      <c r="D10342" t="s">
        <v>58</v>
      </c>
      <c r="E10342" t="s">
        <v>11</v>
      </c>
      <c r="G10342" t="s">
        <v>75</v>
      </c>
    </row>
    <row r="10343" spans="1:7" x14ac:dyDescent="0.25">
      <c r="A10343">
        <v>754</v>
      </c>
      <c r="B10343" t="str">
        <f>VLOOKUP(CONCATENATE(C10343,"_",D10343),acronyms!$A$2:$B$330,2,0)</f>
        <v>Gentiana acaulis</v>
      </c>
      <c r="C10343" t="s">
        <v>21</v>
      </c>
      <c r="D10343" t="s">
        <v>73</v>
      </c>
      <c r="E10343" t="s">
        <v>11</v>
      </c>
      <c r="G10343" t="s">
        <v>75</v>
      </c>
    </row>
    <row r="10344" spans="1:7" x14ac:dyDescent="0.25">
      <c r="A10344">
        <v>754</v>
      </c>
      <c r="B10344" t="str">
        <f>VLOOKUP(CONCATENATE(C10344,"_",D10344),acronyms!$A$2:$B$330,2,0)</f>
        <v>Geum montanum</v>
      </c>
      <c r="C10344" t="s">
        <v>25</v>
      </c>
      <c r="D10344" t="s">
        <v>26</v>
      </c>
      <c r="E10344" t="s">
        <v>11</v>
      </c>
      <c r="G10344" t="s">
        <v>75</v>
      </c>
    </row>
    <row r="10345" spans="1:7" x14ac:dyDescent="0.25">
      <c r="A10345">
        <v>754</v>
      </c>
      <c r="B10345" t="str">
        <f>VLOOKUP(CONCATENATE(C10345,"_",D10345),acronyms!$A$2:$B$330,2,0)</f>
        <v>Gnaphalium supinum</v>
      </c>
      <c r="C10345" t="s">
        <v>77</v>
      </c>
      <c r="D10345" t="s">
        <v>78</v>
      </c>
      <c r="E10345">
        <v>1</v>
      </c>
      <c r="G10345" t="s">
        <v>75</v>
      </c>
    </row>
    <row r="10346" spans="1:7" x14ac:dyDescent="0.25">
      <c r="A10346">
        <v>754</v>
      </c>
      <c r="B10346" t="str">
        <f>VLOOKUP(CONCATENATE(C10346,"_",D10346),acronyms!$A$2:$B$330,2,0)</f>
        <v>Juncus trifidus</v>
      </c>
      <c r="C10346" t="s">
        <v>132</v>
      </c>
      <c r="D10346" t="s">
        <v>108</v>
      </c>
      <c r="E10346" t="s">
        <v>50</v>
      </c>
      <c r="G10346" t="s">
        <v>75</v>
      </c>
    </row>
    <row r="10347" spans="1:7" x14ac:dyDescent="0.25">
      <c r="A10347">
        <v>754</v>
      </c>
      <c r="B10347" t="str">
        <f>VLOOKUP(CONCATENATE(C10347,"_",D10347),acronyms!$A$2:$B$330,2,0)</f>
        <v>Leucanthemopsis alpina</v>
      </c>
      <c r="C10347" t="s">
        <v>59</v>
      </c>
      <c r="D10347" t="s">
        <v>13</v>
      </c>
      <c r="E10347" t="s">
        <v>11</v>
      </c>
      <c r="G10347" t="s">
        <v>75</v>
      </c>
    </row>
    <row r="10348" spans="1:7" x14ac:dyDescent="0.25">
      <c r="A10348">
        <v>754</v>
      </c>
      <c r="B10348" t="str">
        <f>VLOOKUP(CONCATENATE(C10348,"_",D10348),acronyms!$A$2:$B$330,2,0)</f>
        <v>Mutellina adonidifolia</v>
      </c>
      <c r="C10348" t="s">
        <v>99</v>
      </c>
      <c r="D10348" t="s">
        <v>100</v>
      </c>
      <c r="E10348" t="s">
        <v>50</v>
      </c>
      <c r="G10348" t="s">
        <v>75</v>
      </c>
    </row>
    <row r="10349" spans="1:7" x14ac:dyDescent="0.25">
      <c r="A10349">
        <v>754</v>
      </c>
      <c r="B10349" t="str">
        <f>VLOOKUP(CONCATENATE(C10349,"_",D10349),acronyms!$A$2:$B$330,2,0)</f>
        <v>Persicaria vivipara</v>
      </c>
      <c r="C10349" t="s">
        <v>32</v>
      </c>
      <c r="D10349" t="s">
        <v>33</v>
      </c>
      <c r="E10349" t="s">
        <v>11</v>
      </c>
      <c r="G10349" t="s">
        <v>75</v>
      </c>
    </row>
    <row r="10350" spans="1:7" x14ac:dyDescent="0.25">
      <c r="A10350">
        <v>754</v>
      </c>
      <c r="B10350" t="str">
        <f>VLOOKUP(CONCATENATE(C10350,"_",D10350),acronyms!$A$2:$B$330,2,0)</f>
        <v>Phyteuma hemisphaericum</v>
      </c>
      <c r="C10350" t="s">
        <v>91</v>
      </c>
      <c r="D10350" t="s">
        <v>92</v>
      </c>
      <c r="E10350" t="s">
        <v>11</v>
      </c>
      <c r="G10350" t="s">
        <v>75</v>
      </c>
    </row>
    <row r="10351" spans="1:7" x14ac:dyDescent="0.25">
      <c r="A10351">
        <v>754</v>
      </c>
      <c r="B10351" t="str">
        <f>VLOOKUP(CONCATENATE(C10351,"_",D10351),acronyms!$A$2:$B$330,2,0)</f>
        <v>Potentilla aurea</v>
      </c>
      <c r="C10351" t="s">
        <v>34</v>
      </c>
      <c r="D10351" t="s">
        <v>35</v>
      </c>
      <c r="E10351" t="s">
        <v>50</v>
      </c>
      <c r="G10351" t="s">
        <v>75</v>
      </c>
    </row>
    <row r="10352" spans="1:7" x14ac:dyDescent="0.25">
      <c r="A10352">
        <v>754</v>
      </c>
      <c r="B10352" t="str">
        <f>VLOOKUP(CONCATENATE(C10352,"_",D10352),acronyms!$A$2:$B$330,2,0)</f>
        <v>Salix herbacea</v>
      </c>
      <c r="C10352" t="s">
        <v>40</v>
      </c>
      <c r="D10352" t="s">
        <v>81</v>
      </c>
      <c r="E10352" t="s">
        <v>46</v>
      </c>
      <c r="G10352" t="s">
        <v>75</v>
      </c>
    </row>
    <row r="10353" spans="1:7" x14ac:dyDescent="0.25">
      <c r="A10353">
        <v>754</v>
      </c>
      <c r="B10353" t="str">
        <f>VLOOKUP(CONCATENATE(C10353,"_",D10353),acronyms!$A$2:$B$330,2,0)</f>
        <v>Scorzoneroides helvetica</v>
      </c>
      <c r="C10353" t="s">
        <v>42</v>
      </c>
      <c r="D10353" t="s">
        <v>41</v>
      </c>
      <c r="E10353">
        <v>1</v>
      </c>
      <c r="G10353" t="s">
        <v>75</v>
      </c>
    </row>
    <row r="10354" spans="1:7" x14ac:dyDescent="0.25">
      <c r="A10354">
        <v>754</v>
      </c>
      <c r="B10354" t="str">
        <f>VLOOKUP(CONCATENATE(C10354,"_",D10354),acronyms!$A$2:$B$330,2,0)</f>
        <v>Senecio incanus subsp. carniolicus</v>
      </c>
      <c r="C10354" t="s">
        <v>146</v>
      </c>
      <c r="D10354" t="s">
        <v>147</v>
      </c>
      <c r="E10354" t="s">
        <v>11</v>
      </c>
      <c r="G10354" t="s">
        <v>75</v>
      </c>
    </row>
    <row r="10355" spans="1:7" x14ac:dyDescent="0.25">
      <c r="A10355">
        <v>754</v>
      </c>
      <c r="B10355" t="str">
        <f>VLOOKUP(CONCATENATE(C10355,"_",D10355),acronyms!$A$2:$B$330,2,0)</f>
        <v>Soldanella pusilla</v>
      </c>
      <c r="C10355" t="s">
        <v>44</v>
      </c>
      <c r="D10355" t="s">
        <v>127</v>
      </c>
      <c r="E10355">
        <v>1</v>
      </c>
      <c r="G10355" t="s">
        <v>75</v>
      </c>
    </row>
    <row r="10356" spans="1:7" x14ac:dyDescent="0.25">
      <c r="A10356">
        <v>755</v>
      </c>
      <c r="B10356" t="str">
        <f>VLOOKUP(CONCATENATE(C10356,"_",D10356),acronyms!$A$2:$B$330,2,0)</f>
        <v>Agrostis alpina</v>
      </c>
      <c r="C10356" t="s">
        <v>7</v>
      </c>
      <c r="D10356" t="s">
        <v>13</v>
      </c>
      <c r="E10356" t="s">
        <v>11</v>
      </c>
      <c r="G10356" t="s">
        <v>93</v>
      </c>
    </row>
    <row r="10357" spans="1:7" x14ac:dyDescent="0.25">
      <c r="A10357">
        <v>755</v>
      </c>
      <c r="B10357" t="str">
        <f>VLOOKUP(CONCATENATE(C10357,"_",D10357),acronyms!$A$2:$B$330,2,0)</f>
        <v>Antennaria carpatica</v>
      </c>
      <c r="C10357" t="s">
        <v>12</v>
      </c>
      <c r="D10357" t="s">
        <v>54</v>
      </c>
      <c r="E10357">
        <v>1</v>
      </c>
      <c r="G10357" t="s">
        <v>93</v>
      </c>
    </row>
    <row r="10358" spans="1:7" x14ac:dyDescent="0.25">
      <c r="A10358">
        <v>755</v>
      </c>
      <c r="B10358" t="str">
        <f>VLOOKUP(CONCATENATE(C10358,"_",D10358),acronyms!$A$2:$B$330,2,0)</f>
        <v>Anthoxanthum alpinum</v>
      </c>
      <c r="C10358" t="s">
        <v>12</v>
      </c>
      <c r="D10358" t="s">
        <v>13</v>
      </c>
      <c r="E10358">
        <v>1</v>
      </c>
      <c r="G10358" t="s">
        <v>93</v>
      </c>
    </row>
    <row r="10359" spans="1:7" x14ac:dyDescent="0.25">
      <c r="A10359">
        <v>755</v>
      </c>
      <c r="B10359" t="str">
        <f>VLOOKUP(CONCATENATE(C10359,"_",D10359),acronyms!$A$2:$B$330,2,0)</f>
        <v>Avenula versicolor</v>
      </c>
      <c r="C10359" t="s">
        <v>14</v>
      </c>
      <c r="D10359" t="s">
        <v>15</v>
      </c>
      <c r="E10359">
        <v>1</v>
      </c>
      <c r="G10359" t="s">
        <v>93</v>
      </c>
    </row>
    <row r="10360" spans="1:7" x14ac:dyDescent="0.25">
      <c r="A10360">
        <v>755</v>
      </c>
      <c r="B10360" t="str">
        <f>VLOOKUP(CONCATENATE(C10360,"_",D10360),acronyms!$A$2:$B$330,2,0)</f>
        <v>Campanula scheuchzeri</v>
      </c>
      <c r="C10360" t="s">
        <v>16</v>
      </c>
      <c r="D10360" t="s">
        <v>17</v>
      </c>
      <c r="E10360" t="s">
        <v>11</v>
      </c>
      <c r="G10360" t="s">
        <v>93</v>
      </c>
    </row>
    <row r="10361" spans="1:7" x14ac:dyDescent="0.25">
      <c r="A10361">
        <v>755</v>
      </c>
      <c r="B10361" t="str">
        <f>VLOOKUP(CONCATENATE(C10361,"_",D10361),acronyms!$A$2:$B$330,2,0)</f>
        <v>Carex curvula subsp. curvula</v>
      </c>
      <c r="C10361" t="s">
        <v>54</v>
      </c>
      <c r="D10361" t="s">
        <v>55</v>
      </c>
      <c r="E10361" t="s">
        <v>46</v>
      </c>
      <c r="G10361" t="s">
        <v>93</v>
      </c>
    </row>
    <row r="10362" spans="1:7" x14ac:dyDescent="0.25">
      <c r="A10362">
        <v>755</v>
      </c>
      <c r="B10362" t="str">
        <f>VLOOKUP(CONCATENATE(C10362,"_",D10362),acronyms!$A$2:$B$330,2,0)</f>
        <v>Festuca halleri agg.</v>
      </c>
      <c r="C10362" t="s">
        <v>19</v>
      </c>
      <c r="D10362" t="s">
        <v>58</v>
      </c>
      <c r="E10362" t="s">
        <v>11</v>
      </c>
      <c r="G10362" t="s">
        <v>93</v>
      </c>
    </row>
    <row r="10363" spans="1:7" x14ac:dyDescent="0.25">
      <c r="A10363">
        <v>755</v>
      </c>
      <c r="B10363" t="str">
        <f>VLOOKUP(CONCATENATE(C10363,"_",D10363),acronyms!$A$2:$B$330,2,0)</f>
        <v>Gentiana acaulis</v>
      </c>
      <c r="C10363" t="s">
        <v>21</v>
      </c>
      <c r="D10363" t="s">
        <v>73</v>
      </c>
      <c r="E10363">
        <v>1</v>
      </c>
      <c r="G10363" t="s">
        <v>93</v>
      </c>
    </row>
    <row r="10364" spans="1:7" x14ac:dyDescent="0.25">
      <c r="A10364">
        <v>755</v>
      </c>
      <c r="B10364" t="str">
        <f>VLOOKUP(CONCATENATE(C10364,"_",D10364),acronyms!$A$2:$B$330,2,0)</f>
        <v>Hieracium alpinum s. lat.</v>
      </c>
      <c r="C10364" t="s">
        <v>116</v>
      </c>
      <c r="D10364" t="s">
        <v>13</v>
      </c>
      <c r="E10364" t="s">
        <v>11</v>
      </c>
      <c r="G10364" t="s">
        <v>93</v>
      </c>
    </row>
    <row r="10365" spans="1:7" x14ac:dyDescent="0.25">
      <c r="A10365">
        <v>755</v>
      </c>
      <c r="B10365" t="str">
        <f>VLOOKUP(CONCATENATE(C10365,"_",D10365),acronyms!$A$2:$B$330,2,0)</f>
        <v>Hieracium glanduliferum</v>
      </c>
      <c r="C10365" t="s">
        <v>116</v>
      </c>
      <c r="D10365" t="s">
        <v>85</v>
      </c>
      <c r="E10365" t="s">
        <v>11</v>
      </c>
      <c r="G10365" t="s">
        <v>93</v>
      </c>
    </row>
    <row r="10366" spans="1:7" x14ac:dyDescent="0.25">
      <c r="A10366">
        <v>755</v>
      </c>
      <c r="B10366" t="str">
        <f>VLOOKUP(CONCATENATE(C10366,"_",D10366),acronyms!$A$2:$B$330,2,0)</f>
        <v>Homogyne alpina</v>
      </c>
      <c r="C10366" t="s">
        <v>27</v>
      </c>
      <c r="D10366" t="s">
        <v>13</v>
      </c>
      <c r="E10366">
        <v>1</v>
      </c>
      <c r="G10366" t="s">
        <v>93</v>
      </c>
    </row>
    <row r="10367" spans="1:7" x14ac:dyDescent="0.25">
      <c r="A10367">
        <v>755</v>
      </c>
      <c r="B10367" t="str">
        <f>VLOOKUP(CONCATENATE(C10367,"_",D10367),acronyms!$A$2:$B$330,2,0)</f>
        <v>Juncus jacquinii</v>
      </c>
      <c r="C10367" t="s">
        <v>132</v>
      </c>
      <c r="D10367" t="s">
        <v>135</v>
      </c>
      <c r="E10367" t="s">
        <v>11</v>
      </c>
      <c r="G10367" t="s">
        <v>93</v>
      </c>
    </row>
    <row r="10368" spans="1:7" x14ac:dyDescent="0.25">
      <c r="A10368">
        <v>755</v>
      </c>
      <c r="B10368" t="str">
        <f>VLOOKUP(CONCATENATE(C10368,"_",D10368),acronyms!$A$2:$B$330,2,0)</f>
        <v>Kobresia myosuroides</v>
      </c>
      <c r="C10368" t="s">
        <v>148</v>
      </c>
      <c r="D10368" t="s">
        <v>101</v>
      </c>
      <c r="E10368">
        <v>1</v>
      </c>
      <c r="G10368" t="s">
        <v>93</v>
      </c>
    </row>
    <row r="10369" spans="1:7" x14ac:dyDescent="0.25">
      <c r="A10369">
        <v>755</v>
      </c>
      <c r="B10369" t="str">
        <f>VLOOKUP(CONCATENATE(C10369,"_",D10369),acronyms!$A$2:$B$330,2,0)</f>
        <v>Leucanthemopsis alpina</v>
      </c>
      <c r="C10369" t="s">
        <v>59</v>
      </c>
      <c r="D10369" t="s">
        <v>13</v>
      </c>
      <c r="E10369" t="s">
        <v>11</v>
      </c>
      <c r="G10369" t="s">
        <v>93</v>
      </c>
    </row>
    <row r="10370" spans="1:7" x14ac:dyDescent="0.25">
      <c r="A10370">
        <v>755</v>
      </c>
      <c r="B10370" t="str">
        <f>VLOOKUP(CONCATENATE(C10370,"_",D10370),acronyms!$A$2:$B$330,2,0)</f>
        <v>Luzula lutea</v>
      </c>
      <c r="C10370" t="s">
        <v>30</v>
      </c>
      <c r="D10370" t="s">
        <v>98</v>
      </c>
      <c r="E10370" t="s">
        <v>11</v>
      </c>
      <c r="G10370" t="s">
        <v>93</v>
      </c>
    </row>
    <row r="10371" spans="1:7" x14ac:dyDescent="0.25">
      <c r="A10371">
        <v>755</v>
      </c>
      <c r="B10371" t="str">
        <f>VLOOKUP(CONCATENATE(C10371,"_",D10371),acronyms!$A$2:$B$330,2,0)</f>
        <v>Mutellina adonidifolia</v>
      </c>
      <c r="C10371" t="s">
        <v>99</v>
      </c>
      <c r="D10371" t="s">
        <v>100</v>
      </c>
      <c r="E10371" t="s">
        <v>11</v>
      </c>
      <c r="G10371" t="s">
        <v>93</v>
      </c>
    </row>
    <row r="10372" spans="1:7" x14ac:dyDescent="0.25">
      <c r="A10372">
        <v>755</v>
      </c>
      <c r="B10372" t="str">
        <f>VLOOKUP(CONCATENATE(C10372,"_",D10372),acronyms!$A$2:$B$330,2,0)</f>
        <v>Myosotis alpestris</v>
      </c>
      <c r="C10372" t="s">
        <v>101</v>
      </c>
      <c r="D10372" t="s">
        <v>13</v>
      </c>
      <c r="E10372" t="s">
        <v>11</v>
      </c>
      <c r="G10372" t="s">
        <v>93</v>
      </c>
    </row>
    <row r="10373" spans="1:7" x14ac:dyDescent="0.25">
      <c r="A10373">
        <v>755</v>
      </c>
      <c r="B10373" t="str">
        <f>VLOOKUP(CONCATENATE(C10373,"_",D10373),acronyms!$A$2:$B$330,2,0)</f>
        <v>Oreochloa disticha</v>
      </c>
      <c r="C10373" t="s">
        <v>64</v>
      </c>
      <c r="D10373" t="s">
        <v>65</v>
      </c>
      <c r="E10373" t="s">
        <v>11</v>
      </c>
      <c r="G10373" t="s">
        <v>93</v>
      </c>
    </row>
    <row r="10374" spans="1:7" x14ac:dyDescent="0.25">
      <c r="A10374">
        <v>755</v>
      </c>
      <c r="B10374" t="str">
        <f>VLOOKUP(CONCATENATE(C10374,"_",D10374),acronyms!$A$2:$B$330,2,0)</f>
        <v>Persicaria vivipara</v>
      </c>
      <c r="C10374" t="s">
        <v>32</v>
      </c>
      <c r="D10374" t="s">
        <v>33</v>
      </c>
      <c r="E10374">
        <v>1</v>
      </c>
      <c r="G10374" t="s">
        <v>93</v>
      </c>
    </row>
    <row r="10375" spans="1:7" x14ac:dyDescent="0.25">
      <c r="A10375">
        <v>755</v>
      </c>
      <c r="B10375" t="str">
        <f>VLOOKUP(CONCATENATE(C10375,"_",D10375),acronyms!$A$2:$B$330,2,0)</f>
        <v>Phyteuma hemisphaericum</v>
      </c>
      <c r="C10375" t="s">
        <v>91</v>
      </c>
      <c r="D10375" t="s">
        <v>92</v>
      </c>
      <c r="E10375">
        <v>1</v>
      </c>
      <c r="G10375" t="s">
        <v>93</v>
      </c>
    </row>
    <row r="10376" spans="1:7" x14ac:dyDescent="0.25">
      <c r="A10376">
        <v>755</v>
      </c>
      <c r="B10376" t="str">
        <f>VLOOKUP(CONCATENATE(C10376,"_",D10376),acronyms!$A$2:$B$330,2,0)</f>
        <v>Pulsatilla vernalis</v>
      </c>
      <c r="C10376" t="s">
        <v>104</v>
      </c>
      <c r="D10376" t="s">
        <v>15</v>
      </c>
      <c r="E10376">
        <v>1</v>
      </c>
      <c r="G10376" t="s">
        <v>93</v>
      </c>
    </row>
    <row r="10377" spans="1:7" x14ac:dyDescent="0.25">
      <c r="A10377">
        <v>755</v>
      </c>
      <c r="B10377" t="str">
        <f>VLOOKUP(CONCATENATE(C10377,"_",D10377),acronyms!$A$2:$B$330,2,0)</f>
        <v>Scorzoneroides helvetica</v>
      </c>
      <c r="C10377" t="s">
        <v>42</v>
      </c>
      <c r="D10377" t="s">
        <v>41</v>
      </c>
      <c r="E10377" t="s">
        <v>50</v>
      </c>
      <c r="G10377" t="s">
        <v>93</v>
      </c>
    </row>
    <row r="10378" spans="1:7" x14ac:dyDescent="0.25">
      <c r="A10378">
        <v>755</v>
      </c>
      <c r="B10378" t="str">
        <f>VLOOKUP(CONCATENATE(C10378,"_",D10378),acronyms!$A$2:$B$330,2,0)</f>
        <v>Veronica bellidioides</v>
      </c>
      <c r="C10378" t="s">
        <v>15</v>
      </c>
      <c r="D10378" t="s">
        <v>118</v>
      </c>
      <c r="E10378" t="s">
        <v>11</v>
      </c>
      <c r="G10378" t="s">
        <v>93</v>
      </c>
    </row>
    <row r="10379" spans="1:7" x14ac:dyDescent="0.25">
      <c r="A10379">
        <v>756</v>
      </c>
      <c r="B10379" t="str">
        <f>VLOOKUP(CONCATENATE(C10379,"_",D10379),acronyms!$A$2:$B$330,2,0)</f>
        <v>Avenula versicolor</v>
      </c>
      <c r="C10379" t="s">
        <v>14</v>
      </c>
      <c r="D10379" t="s">
        <v>15</v>
      </c>
      <c r="E10379" t="s">
        <v>18</v>
      </c>
      <c r="G10379" t="s">
        <v>228</v>
      </c>
    </row>
    <row r="10380" spans="1:7" x14ac:dyDescent="0.25">
      <c r="A10380">
        <v>756</v>
      </c>
      <c r="B10380" t="str">
        <f>VLOOKUP(CONCATENATE(C10380,"_",D10380),acronyms!$A$2:$B$330,2,0)</f>
        <v>Deschampsia cespitosa subsp. cespitosa</v>
      </c>
      <c r="C10380" t="s">
        <v>89</v>
      </c>
      <c r="D10380" t="s">
        <v>90</v>
      </c>
      <c r="E10380">
        <v>5</v>
      </c>
      <c r="G10380" t="s">
        <v>228</v>
      </c>
    </row>
    <row r="10381" spans="1:7" x14ac:dyDescent="0.25">
      <c r="A10381">
        <v>756</v>
      </c>
      <c r="B10381" t="str">
        <f>VLOOKUP(CONCATENATE(C10381,"_",D10381),acronyms!$A$2:$B$330,2,0)</f>
        <v>Mutellina adonidifolia</v>
      </c>
      <c r="C10381" t="s">
        <v>99</v>
      </c>
      <c r="D10381" t="s">
        <v>100</v>
      </c>
      <c r="E10381" t="s">
        <v>11</v>
      </c>
      <c r="G10381" t="s">
        <v>228</v>
      </c>
    </row>
    <row r="10382" spans="1:7" x14ac:dyDescent="0.25">
      <c r="A10382">
        <v>757</v>
      </c>
      <c r="B10382" t="str">
        <f>VLOOKUP(CONCATENATE(C10382,"_",D10382),acronyms!$A$2:$B$330,2,0)</f>
        <v>Agrostis agrostiflora</v>
      </c>
      <c r="C10382" t="s">
        <v>7</v>
      </c>
      <c r="D10382" t="s">
        <v>7</v>
      </c>
      <c r="E10382" t="s">
        <v>11</v>
      </c>
      <c r="G10382" t="s">
        <v>8</v>
      </c>
    </row>
    <row r="10383" spans="1:7" x14ac:dyDescent="0.25">
      <c r="A10383">
        <v>757</v>
      </c>
      <c r="B10383" t="str">
        <f>VLOOKUP(CONCATENATE(C10383,"_",D10383),acronyms!$A$2:$B$330,2,0)</f>
        <v>Alchemilla vulgaris agg.</v>
      </c>
      <c r="C10383" t="s">
        <v>9</v>
      </c>
      <c r="D10383" t="s">
        <v>10</v>
      </c>
      <c r="E10383">
        <v>1</v>
      </c>
      <c r="G10383" t="s">
        <v>8</v>
      </c>
    </row>
    <row r="10384" spans="1:7" x14ac:dyDescent="0.25">
      <c r="A10384">
        <v>757</v>
      </c>
      <c r="B10384" t="str">
        <f>VLOOKUP(CONCATENATE(C10384,"_",D10384),acronyms!$A$2:$B$330,2,0)</f>
        <v>Anthoxanthum alpinum</v>
      </c>
      <c r="C10384" t="s">
        <v>12</v>
      </c>
      <c r="D10384" t="s">
        <v>13</v>
      </c>
      <c r="E10384">
        <v>1</v>
      </c>
      <c r="G10384" t="s">
        <v>8</v>
      </c>
    </row>
    <row r="10385" spans="1:7" x14ac:dyDescent="0.25">
      <c r="A10385">
        <v>757</v>
      </c>
      <c r="B10385" t="str">
        <f>VLOOKUP(CONCATENATE(C10385,"_",D10385),acronyms!$A$2:$B$330,2,0)</f>
        <v>Campanula scheuchzeri</v>
      </c>
      <c r="C10385" t="s">
        <v>16</v>
      </c>
      <c r="D10385" t="s">
        <v>17</v>
      </c>
      <c r="E10385" t="s">
        <v>11</v>
      </c>
      <c r="G10385" t="s">
        <v>8</v>
      </c>
    </row>
    <row r="10386" spans="1:7" x14ac:dyDescent="0.25">
      <c r="A10386">
        <v>757</v>
      </c>
      <c r="B10386" t="str">
        <f>VLOOKUP(CONCATENATE(C10386,"_",D10386),acronyms!$A$2:$B$330,2,0)</f>
        <v>Cardamine resedifolia</v>
      </c>
      <c r="C10386" t="s">
        <v>54</v>
      </c>
      <c r="D10386" t="s">
        <v>76</v>
      </c>
      <c r="E10386" t="s">
        <v>11</v>
      </c>
      <c r="G10386" t="s">
        <v>8</v>
      </c>
    </row>
    <row r="10387" spans="1:7" x14ac:dyDescent="0.25">
      <c r="A10387">
        <v>757</v>
      </c>
      <c r="B10387" t="str">
        <f>VLOOKUP(CONCATENATE(C10387,"_",D10387),acronyms!$A$2:$B$330,2,0)</f>
        <v>Cirsium spinosissimum</v>
      </c>
      <c r="C10387" t="s">
        <v>165</v>
      </c>
      <c r="D10387" t="s">
        <v>60</v>
      </c>
      <c r="E10387" t="s">
        <v>50</v>
      </c>
      <c r="G10387" t="s">
        <v>8</v>
      </c>
    </row>
    <row r="10388" spans="1:7" x14ac:dyDescent="0.25">
      <c r="A10388">
        <v>757</v>
      </c>
      <c r="B10388" t="str">
        <f>VLOOKUP(CONCATENATE(C10388,"_",D10388),acronyms!$A$2:$B$330,2,0)</f>
        <v>Deschampsia cespitosa subsp. cespitosa</v>
      </c>
      <c r="C10388" t="s">
        <v>89</v>
      </c>
      <c r="D10388" t="s">
        <v>90</v>
      </c>
      <c r="E10388" t="s">
        <v>46</v>
      </c>
      <c r="G10388" t="s">
        <v>8</v>
      </c>
    </row>
    <row r="10389" spans="1:7" x14ac:dyDescent="0.25">
      <c r="A10389">
        <v>757</v>
      </c>
      <c r="B10389" t="str">
        <f>VLOOKUP(CONCATENATE(C10389,"_",D10389),acronyms!$A$2:$B$330,2,0)</f>
        <v>Festuca halleri agg.</v>
      </c>
      <c r="C10389" t="s">
        <v>19</v>
      </c>
      <c r="D10389" t="s">
        <v>58</v>
      </c>
      <c r="E10389" t="s">
        <v>11</v>
      </c>
      <c r="G10389" t="s">
        <v>8</v>
      </c>
    </row>
    <row r="10390" spans="1:7" x14ac:dyDescent="0.25">
      <c r="A10390">
        <v>757</v>
      </c>
      <c r="B10390" t="str">
        <f>VLOOKUP(CONCATENATE(C10390,"_",D10390),acronyms!$A$2:$B$330,2,0)</f>
        <v>Festuca nigricans</v>
      </c>
      <c r="C10390" t="s">
        <v>19</v>
      </c>
      <c r="D10390" t="s">
        <v>20</v>
      </c>
      <c r="E10390" t="s">
        <v>11</v>
      </c>
      <c r="G10390" t="s">
        <v>8</v>
      </c>
    </row>
    <row r="10391" spans="1:7" x14ac:dyDescent="0.25">
      <c r="A10391">
        <v>757</v>
      </c>
      <c r="B10391" t="str">
        <f>VLOOKUP(CONCATENATE(C10391,"_",D10391),acronyms!$A$2:$B$330,2,0)</f>
        <v>Geum montanum</v>
      </c>
      <c r="C10391" t="s">
        <v>25</v>
      </c>
      <c r="D10391" t="s">
        <v>26</v>
      </c>
      <c r="E10391" t="s">
        <v>50</v>
      </c>
      <c r="G10391" t="s">
        <v>8</v>
      </c>
    </row>
    <row r="10392" spans="1:7" x14ac:dyDescent="0.25">
      <c r="A10392">
        <v>757</v>
      </c>
      <c r="B10392" t="str">
        <f>VLOOKUP(CONCATENATE(C10392,"_",D10392),acronyms!$A$2:$B$330,2,0)</f>
        <v>Gnaphalium supinum</v>
      </c>
      <c r="C10392" t="s">
        <v>77</v>
      </c>
      <c r="D10392" t="s">
        <v>78</v>
      </c>
      <c r="E10392" t="s">
        <v>11</v>
      </c>
      <c r="G10392" t="s">
        <v>8</v>
      </c>
    </row>
    <row r="10393" spans="1:7" x14ac:dyDescent="0.25">
      <c r="A10393">
        <v>757</v>
      </c>
      <c r="B10393" t="str">
        <f>VLOOKUP(CONCATENATE(C10393,"_",D10393),acronyms!$A$2:$B$330,2,0)</f>
        <v>Leucanthemopsis alpina</v>
      </c>
      <c r="C10393" t="s">
        <v>59</v>
      </c>
      <c r="D10393" t="s">
        <v>13</v>
      </c>
      <c r="E10393" t="s">
        <v>11</v>
      </c>
      <c r="G10393" t="s">
        <v>8</v>
      </c>
    </row>
    <row r="10394" spans="1:7" x14ac:dyDescent="0.25">
      <c r="A10394">
        <v>757</v>
      </c>
      <c r="B10394" t="str">
        <f>VLOOKUP(CONCATENATE(C10394,"_",D10394),acronyms!$A$2:$B$330,2,0)</f>
        <v>Mutellina adonidifolia</v>
      </c>
      <c r="C10394" t="s">
        <v>99</v>
      </c>
      <c r="D10394" t="s">
        <v>100</v>
      </c>
      <c r="E10394" t="s">
        <v>50</v>
      </c>
      <c r="G10394" t="s">
        <v>8</v>
      </c>
    </row>
    <row r="10395" spans="1:7" x14ac:dyDescent="0.25">
      <c r="A10395">
        <v>757</v>
      </c>
      <c r="B10395" t="str">
        <f>VLOOKUP(CONCATENATE(C10395,"_",D10395),acronyms!$A$2:$B$330,2,0)</f>
        <v>Myosotis alpestris</v>
      </c>
      <c r="C10395" t="s">
        <v>101</v>
      </c>
      <c r="D10395" t="s">
        <v>13</v>
      </c>
      <c r="E10395" t="s">
        <v>11</v>
      </c>
      <c r="G10395" t="s">
        <v>8</v>
      </c>
    </row>
    <row r="10396" spans="1:7" x14ac:dyDescent="0.25">
      <c r="A10396">
        <v>757</v>
      </c>
      <c r="B10396" t="str">
        <f>VLOOKUP(CONCATENATE(C10396,"_",D10396),acronyms!$A$2:$B$330,2,0)</f>
        <v>Persicaria vivipara</v>
      </c>
      <c r="C10396" t="s">
        <v>32</v>
      </c>
      <c r="D10396" t="s">
        <v>33</v>
      </c>
      <c r="E10396" t="s">
        <v>11</v>
      </c>
      <c r="G10396" t="s">
        <v>8</v>
      </c>
    </row>
    <row r="10397" spans="1:7" x14ac:dyDescent="0.25">
      <c r="A10397">
        <v>757</v>
      </c>
      <c r="B10397" t="str">
        <f>VLOOKUP(CONCATENATE(C10397,"_",D10397),acronyms!$A$2:$B$330,2,0)</f>
        <v>Poa alpina</v>
      </c>
      <c r="C10397" t="s">
        <v>79</v>
      </c>
      <c r="D10397" t="s">
        <v>13</v>
      </c>
      <c r="E10397">
        <v>1</v>
      </c>
      <c r="G10397" t="s">
        <v>8</v>
      </c>
    </row>
    <row r="10398" spans="1:7" x14ac:dyDescent="0.25">
      <c r="A10398">
        <v>757</v>
      </c>
      <c r="B10398" t="str">
        <f>VLOOKUP(CONCATENATE(C10398,"_",D10398),acronyms!$A$2:$B$330,2,0)</f>
        <v>Potentilla aurea</v>
      </c>
      <c r="C10398" t="s">
        <v>34</v>
      </c>
      <c r="D10398" t="s">
        <v>35</v>
      </c>
      <c r="E10398" t="s">
        <v>50</v>
      </c>
      <c r="G10398" t="s">
        <v>8</v>
      </c>
    </row>
    <row r="10399" spans="1:7" x14ac:dyDescent="0.25">
      <c r="A10399">
        <v>757</v>
      </c>
      <c r="B10399" t="str">
        <f>VLOOKUP(CONCATENATE(C10399,"_",D10399),acronyms!$A$2:$B$330,2,0)</f>
        <v>Ranunculus villarsii</v>
      </c>
      <c r="C10399" t="s">
        <v>36</v>
      </c>
      <c r="D10399" t="s">
        <v>37</v>
      </c>
      <c r="E10399" t="s">
        <v>46</v>
      </c>
      <c r="G10399" t="s">
        <v>8</v>
      </c>
    </row>
    <row r="10400" spans="1:7" x14ac:dyDescent="0.25">
      <c r="A10400">
        <v>757</v>
      </c>
      <c r="B10400" t="str">
        <f>VLOOKUP(CONCATENATE(C10400,"_",D10400),acronyms!$A$2:$B$330,2,0)</f>
        <v>Scorzoneroides helvetica</v>
      </c>
      <c r="C10400" t="s">
        <v>42</v>
      </c>
      <c r="D10400" t="s">
        <v>41</v>
      </c>
      <c r="E10400" t="s">
        <v>11</v>
      </c>
      <c r="G10400" t="s">
        <v>8</v>
      </c>
    </row>
    <row r="10401" spans="1:7" x14ac:dyDescent="0.25">
      <c r="A10401">
        <v>757</v>
      </c>
      <c r="B10401" t="str">
        <f>VLOOKUP(CONCATENATE(C10401,"_",D10401),acronyms!$A$2:$B$330,2,0)</f>
        <v>Sedum alpestre</v>
      </c>
      <c r="C10401" t="s">
        <v>63</v>
      </c>
      <c r="D10401" t="s">
        <v>13</v>
      </c>
      <c r="E10401" t="s">
        <v>11</v>
      </c>
      <c r="G10401" t="s">
        <v>8</v>
      </c>
    </row>
    <row r="10402" spans="1:7" x14ac:dyDescent="0.25">
      <c r="A10402">
        <v>757</v>
      </c>
      <c r="B10402" t="str">
        <f>VLOOKUP(CONCATENATE(C10402,"_",D10402),acronyms!$A$2:$B$330,2,0)</f>
        <v>Sempervivum montanum s. str.</v>
      </c>
      <c r="C10402" t="s">
        <v>95</v>
      </c>
      <c r="D10402" t="s">
        <v>26</v>
      </c>
      <c r="E10402" t="s">
        <v>11</v>
      </c>
      <c r="G10402" t="s">
        <v>8</v>
      </c>
    </row>
    <row r="10403" spans="1:7" x14ac:dyDescent="0.25">
      <c r="A10403">
        <v>757</v>
      </c>
      <c r="B10403" t="str">
        <f>VLOOKUP(CONCATENATE(C10403,"_",D10403),acronyms!$A$2:$B$330,2,0)</f>
        <v>Soldanella pusilla</v>
      </c>
      <c r="C10403" t="s">
        <v>44</v>
      </c>
      <c r="D10403" t="s">
        <v>127</v>
      </c>
      <c r="E10403" t="s">
        <v>11</v>
      </c>
      <c r="G10403" t="s">
        <v>8</v>
      </c>
    </row>
    <row r="10404" spans="1:7" x14ac:dyDescent="0.25">
      <c r="A10404">
        <v>757</v>
      </c>
      <c r="B10404" t="str">
        <f>VLOOKUP(CONCATENATE(C10404,"_",D10404),acronyms!$A$2:$B$330,2,0)</f>
        <v>Trifolium pallescens</v>
      </c>
      <c r="C10404" t="s">
        <v>108</v>
      </c>
      <c r="D10404" t="s">
        <v>109</v>
      </c>
      <c r="E10404" t="s">
        <v>11</v>
      </c>
      <c r="G10404" t="s">
        <v>8</v>
      </c>
    </row>
    <row r="10405" spans="1:7" x14ac:dyDescent="0.25">
      <c r="A10405">
        <v>757</v>
      </c>
      <c r="B10405" t="str">
        <f>VLOOKUP(CONCATENATE(C10405,"_",D10405),acronyms!$A$2:$B$330,2,0)</f>
        <v>Veronica bellidioides</v>
      </c>
      <c r="C10405" t="s">
        <v>15</v>
      </c>
      <c r="D10405" t="s">
        <v>118</v>
      </c>
      <c r="E10405" t="s">
        <v>11</v>
      </c>
      <c r="G10405" t="s">
        <v>8</v>
      </c>
    </row>
    <row r="10406" spans="1:7" x14ac:dyDescent="0.25">
      <c r="A10406">
        <v>758</v>
      </c>
      <c r="B10406" t="str">
        <f>VLOOKUP(CONCATENATE(C10406,"_",D10406),acronyms!$A$2:$B$330,2,0)</f>
        <v>Agrostis rupestris</v>
      </c>
      <c r="C10406" t="s">
        <v>7</v>
      </c>
      <c r="D10406" t="s">
        <v>74</v>
      </c>
      <c r="E10406" t="s">
        <v>11</v>
      </c>
      <c r="G10406" t="s">
        <v>75</v>
      </c>
    </row>
    <row r="10407" spans="1:7" x14ac:dyDescent="0.25">
      <c r="A10407">
        <v>758</v>
      </c>
      <c r="B10407" t="str">
        <f>VLOOKUP(CONCATENATE(C10407,"_",D10407),acronyms!$A$2:$B$330,2,0)</f>
        <v>Androsace obtusifolia</v>
      </c>
      <c r="C10407" t="s">
        <v>82</v>
      </c>
      <c r="D10407" t="s">
        <v>198</v>
      </c>
      <c r="E10407" t="s">
        <v>18</v>
      </c>
      <c r="G10407" t="s">
        <v>75</v>
      </c>
    </row>
    <row r="10408" spans="1:7" x14ac:dyDescent="0.25">
      <c r="A10408">
        <v>758</v>
      </c>
      <c r="B10408" t="str">
        <f>VLOOKUP(CONCATENATE(C10408,"_",D10408),acronyms!$A$2:$B$330,2,0)</f>
        <v>Anthoxanthum alpinum</v>
      </c>
      <c r="C10408" t="s">
        <v>12</v>
      </c>
      <c r="D10408" t="s">
        <v>13</v>
      </c>
      <c r="E10408" t="s">
        <v>11</v>
      </c>
      <c r="G10408" t="s">
        <v>75</v>
      </c>
    </row>
    <row r="10409" spans="1:7" x14ac:dyDescent="0.25">
      <c r="A10409">
        <v>758</v>
      </c>
      <c r="B10409" t="str">
        <f>VLOOKUP(CONCATENATE(C10409,"_",D10409),acronyms!$A$2:$B$330,2,0)</f>
        <v>Arenaria biflora</v>
      </c>
      <c r="C10409" t="s">
        <v>111</v>
      </c>
      <c r="D10409" t="s">
        <v>53</v>
      </c>
      <c r="E10409" t="s">
        <v>18</v>
      </c>
      <c r="G10409" t="s">
        <v>75</v>
      </c>
    </row>
    <row r="10410" spans="1:7" x14ac:dyDescent="0.25">
      <c r="A10410">
        <v>758</v>
      </c>
      <c r="B10410" t="str">
        <f>VLOOKUP(CONCATENATE(C10410,"_",D10410),acronyms!$A$2:$B$330,2,0)</f>
        <v>Avenula versicolor</v>
      </c>
      <c r="C10410" t="s">
        <v>14</v>
      </c>
      <c r="D10410" t="s">
        <v>15</v>
      </c>
      <c r="E10410">
        <v>1</v>
      </c>
      <c r="G10410" t="s">
        <v>75</v>
      </c>
    </row>
    <row r="10411" spans="1:7" x14ac:dyDescent="0.25">
      <c r="A10411">
        <v>758</v>
      </c>
      <c r="B10411" t="str">
        <f>VLOOKUP(CONCATENATE(C10411,"_",D10411),acronyms!$A$2:$B$330,2,0)</f>
        <v>Campanula scheuchzeri</v>
      </c>
      <c r="C10411" t="s">
        <v>16</v>
      </c>
      <c r="D10411" t="s">
        <v>17</v>
      </c>
      <c r="E10411" t="s">
        <v>11</v>
      </c>
      <c r="G10411" t="s">
        <v>75</v>
      </c>
    </row>
    <row r="10412" spans="1:7" x14ac:dyDescent="0.25">
      <c r="A10412">
        <v>758</v>
      </c>
      <c r="B10412" t="str">
        <f>VLOOKUP(CONCATENATE(C10412,"_",D10412),acronyms!$A$2:$B$330,2,0)</f>
        <v>Carex curvula subsp. curvula</v>
      </c>
      <c r="C10412" t="s">
        <v>54</v>
      </c>
      <c r="D10412" t="s">
        <v>55</v>
      </c>
      <c r="E10412" t="s">
        <v>46</v>
      </c>
      <c r="G10412" t="s">
        <v>75</v>
      </c>
    </row>
    <row r="10413" spans="1:7" x14ac:dyDescent="0.25">
      <c r="A10413">
        <v>758</v>
      </c>
      <c r="B10413" t="str">
        <f>VLOOKUP(CONCATENATE(C10413,"_",D10413),acronyms!$A$2:$B$330,2,0)</f>
        <v>Euphrasia minima</v>
      </c>
      <c r="C10413" t="s">
        <v>113</v>
      </c>
      <c r="D10413" t="s">
        <v>62</v>
      </c>
      <c r="E10413" t="s">
        <v>11</v>
      </c>
      <c r="G10413" t="s">
        <v>75</v>
      </c>
    </row>
    <row r="10414" spans="1:7" x14ac:dyDescent="0.25">
      <c r="A10414">
        <v>758</v>
      </c>
      <c r="B10414" t="str">
        <f>VLOOKUP(CONCATENATE(C10414,"_",D10414),acronyms!$A$2:$B$330,2,0)</f>
        <v>Festuca halleri agg.</v>
      </c>
      <c r="C10414" t="s">
        <v>19</v>
      </c>
      <c r="D10414" t="s">
        <v>58</v>
      </c>
      <c r="E10414" t="s">
        <v>50</v>
      </c>
      <c r="G10414" t="s">
        <v>75</v>
      </c>
    </row>
    <row r="10415" spans="1:7" x14ac:dyDescent="0.25">
      <c r="A10415">
        <v>758</v>
      </c>
      <c r="B10415" t="str">
        <f>VLOOKUP(CONCATENATE(C10415,"_",D10415),acronyms!$A$2:$B$330,2,0)</f>
        <v>Gentiana brachyphylla</v>
      </c>
      <c r="C10415" t="s">
        <v>21</v>
      </c>
      <c r="D10415" t="s">
        <v>151</v>
      </c>
      <c r="E10415" t="s">
        <v>18</v>
      </c>
      <c r="G10415" t="s">
        <v>75</v>
      </c>
    </row>
    <row r="10416" spans="1:7" x14ac:dyDescent="0.25">
      <c r="A10416">
        <v>758</v>
      </c>
      <c r="B10416" t="str">
        <f>VLOOKUP(CONCATENATE(C10416,"_",D10416),acronyms!$A$2:$B$330,2,0)</f>
        <v>Geum montanum</v>
      </c>
      <c r="C10416" t="s">
        <v>25</v>
      </c>
      <c r="D10416" t="s">
        <v>26</v>
      </c>
      <c r="E10416">
        <v>1</v>
      </c>
      <c r="G10416" t="s">
        <v>75</v>
      </c>
    </row>
    <row r="10417" spans="1:7" x14ac:dyDescent="0.25">
      <c r="A10417">
        <v>758</v>
      </c>
      <c r="B10417" t="str">
        <f>VLOOKUP(CONCATENATE(C10417,"_",D10417),acronyms!$A$2:$B$330,2,0)</f>
        <v>Gnaphalium supinum</v>
      </c>
      <c r="C10417" t="s">
        <v>77</v>
      </c>
      <c r="D10417" t="s">
        <v>78</v>
      </c>
      <c r="E10417" t="s">
        <v>18</v>
      </c>
      <c r="G10417" t="s">
        <v>75</v>
      </c>
    </row>
    <row r="10418" spans="1:7" x14ac:dyDescent="0.25">
      <c r="A10418">
        <v>758</v>
      </c>
      <c r="B10418" t="str">
        <f>VLOOKUP(CONCATENATE(C10418,"_",D10418),acronyms!$A$2:$B$330,2,0)</f>
        <v>Leucanthemopsis alpina</v>
      </c>
      <c r="C10418" t="s">
        <v>59</v>
      </c>
      <c r="D10418" t="s">
        <v>13</v>
      </c>
      <c r="E10418" t="s">
        <v>11</v>
      </c>
      <c r="G10418" t="s">
        <v>75</v>
      </c>
    </row>
    <row r="10419" spans="1:7" x14ac:dyDescent="0.25">
      <c r="A10419">
        <v>758</v>
      </c>
      <c r="B10419" t="str">
        <f>VLOOKUP(CONCATENATE(C10419,"_",D10419),acronyms!$A$2:$B$330,2,0)</f>
        <v>Luzula alpino-pilosa</v>
      </c>
      <c r="C10419" t="s">
        <v>30</v>
      </c>
      <c r="D10419" t="s">
        <v>31</v>
      </c>
      <c r="E10419" t="s">
        <v>50</v>
      </c>
      <c r="G10419" t="s">
        <v>75</v>
      </c>
    </row>
    <row r="10420" spans="1:7" x14ac:dyDescent="0.25">
      <c r="A10420">
        <v>758</v>
      </c>
      <c r="B10420" t="str">
        <f>VLOOKUP(CONCATENATE(C10420,"_",D10420),acronyms!$A$2:$B$330,2,0)</f>
        <v>Minuartia sedoides</v>
      </c>
      <c r="C10420" t="s">
        <v>62</v>
      </c>
      <c r="D10420" t="s">
        <v>63</v>
      </c>
      <c r="E10420" t="s">
        <v>11</v>
      </c>
      <c r="G10420" t="s">
        <v>75</v>
      </c>
    </row>
    <row r="10421" spans="1:7" x14ac:dyDescent="0.25">
      <c r="A10421">
        <v>758</v>
      </c>
      <c r="B10421" t="str">
        <f>VLOOKUP(CONCATENATE(C10421,"_",D10421),acronyms!$A$2:$B$330,2,0)</f>
        <v>Mutellina adonidifolia</v>
      </c>
      <c r="C10421" t="s">
        <v>99</v>
      </c>
      <c r="D10421" t="s">
        <v>100</v>
      </c>
      <c r="E10421">
        <v>1</v>
      </c>
      <c r="G10421" t="s">
        <v>75</v>
      </c>
    </row>
    <row r="10422" spans="1:7" x14ac:dyDescent="0.25">
      <c r="A10422">
        <v>758</v>
      </c>
      <c r="B10422" t="str">
        <f>VLOOKUP(CONCATENATE(C10422,"_",D10422),acronyms!$A$2:$B$330,2,0)</f>
        <v>Myosotis alpestris</v>
      </c>
      <c r="C10422" t="s">
        <v>101</v>
      </c>
      <c r="D10422" t="s">
        <v>13</v>
      </c>
      <c r="E10422" t="s">
        <v>11</v>
      </c>
      <c r="G10422" t="s">
        <v>75</v>
      </c>
    </row>
    <row r="10423" spans="1:7" x14ac:dyDescent="0.25">
      <c r="A10423">
        <v>758</v>
      </c>
      <c r="B10423" t="str">
        <f>VLOOKUP(CONCATENATE(C10423,"_",D10423),acronyms!$A$2:$B$330,2,0)</f>
        <v>Phyteuma hemisphaericum</v>
      </c>
      <c r="C10423" t="s">
        <v>91</v>
      </c>
      <c r="D10423" t="s">
        <v>92</v>
      </c>
      <c r="E10423" t="s">
        <v>18</v>
      </c>
      <c r="G10423" t="s">
        <v>75</v>
      </c>
    </row>
    <row r="10424" spans="1:7" x14ac:dyDescent="0.25">
      <c r="A10424">
        <v>758</v>
      </c>
      <c r="B10424" t="str">
        <f>VLOOKUP(CONCATENATE(C10424,"_",D10424),acronyms!$A$2:$B$330,2,0)</f>
        <v>Poa alpina</v>
      </c>
      <c r="C10424" t="s">
        <v>79</v>
      </c>
      <c r="D10424" t="s">
        <v>13</v>
      </c>
      <c r="E10424">
        <v>1</v>
      </c>
      <c r="G10424" t="s">
        <v>75</v>
      </c>
    </row>
    <row r="10425" spans="1:7" x14ac:dyDescent="0.25">
      <c r="A10425">
        <v>758</v>
      </c>
      <c r="B10425" t="str">
        <f>VLOOKUP(CONCATENATE(C10425,"_",D10425),acronyms!$A$2:$B$330,2,0)</f>
        <v>Scorzoneroides helvetica</v>
      </c>
      <c r="C10425" t="s">
        <v>42</v>
      </c>
      <c r="D10425" t="s">
        <v>41</v>
      </c>
      <c r="E10425" t="s">
        <v>11</v>
      </c>
      <c r="G10425" t="s">
        <v>75</v>
      </c>
    </row>
    <row r="10426" spans="1:7" x14ac:dyDescent="0.25">
      <c r="A10426">
        <v>758</v>
      </c>
      <c r="B10426" t="str">
        <f>VLOOKUP(CONCATENATE(C10426,"_",D10426),acronyms!$A$2:$B$330,2,0)</f>
        <v>Sibbaldia procumbens</v>
      </c>
      <c r="C10426" t="s">
        <v>129</v>
      </c>
      <c r="D10426" t="s">
        <v>130</v>
      </c>
      <c r="E10426">
        <v>1</v>
      </c>
      <c r="G10426" t="s">
        <v>75</v>
      </c>
    </row>
    <row r="10427" spans="1:7" x14ac:dyDescent="0.25">
      <c r="A10427">
        <v>758</v>
      </c>
      <c r="B10427" t="str">
        <f>VLOOKUP(CONCATENATE(C10427,"_",D10427),acronyms!$A$2:$B$330,2,0)</f>
        <v>Silene acaulis subsp. exscapa</v>
      </c>
      <c r="C10427" t="s">
        <v>43</v>
      </c>
      <c r="D10427" t="s">
        <v>73</v>
      </c>
      <c r="E10427">
        <v>1</v>
      </c>
      <c r="G10427" t="s">
        <v>75</v>
      </c>
    </row>
    <row r="10428" spans="1:7" x14ac:dyDescent="0.25">
      <c r="A10428">
        <v>758</v>
      </c>
      <c r="B10428" t="str">
        <f>VLOOKUP(CONCATENATE(C10428,"_",D10428),acronyms!$A$2:$B$330,2,0)</f>
        <v>Trifolium pallescens</v>
      </c>
      <c r="C10428" t="s">
        <v>108</v>
      </c>
      <c r="D10428" t="s">
        <v>109</v>
      </c>
      <c r="E10428" t="s">
        <v>50</v>
      </c>
      <c r="G10428" t="s">
        <v>75</v>
      </c>
    </row>
    <row r="10429" spans="1:7" x14ac:dyDescent="0.25">
      <c r="A10429">
        <v>758</v>
      </c>
      <c r="B10429" t="str">
        <f>VLOOKUP(CONCATENATE(C10429,"_",D10429),acronyms!$A$2:$B$330,2,0)</f>
        <v>Veronica bellidioides</v>
      </c>
      <c r="C10429" t="s">
        <v>15</v>
      </c>
      <c r="D10429" t="s">
        <v>118</v>
      </c>
      <c r="E10429" t="s">
        <v>11</v>
      </c>
      <c r="G10429" t="s">
        <v>75</v>
      </c>
    </row>
    <row r="10430" spans="1:7" x14ac:dyDescent="0.25">
      <c r="A10430">
        <v>760</v>
      </c>
      <c r="B10430" t="str">
        <f>VLOOKUP(CONCATENATE(C10430,"_",D10430),acronyms!$A$2:$B$330,2,0)</f>
        <v>Achillea moschata</v>
      </c>
      <c r="C10430" t="s">
        <v>115</v>
      </c>
      <c r="D10430" t="s">
        <v>112</v>
      </c>
      <c r="E10430">
        <v>1</v>
      </c>
      <c r="G10430" t="s">
        <v>75</v>
      </c>
    </row>
    <row r="10431" spans="1:7" x14ac:dyDescent="0.25">
      <c r="A10431">
        <v>760</v>
      </c>
      <c r="B10431" t="str">
        <f>VLOOKUP(CONCATENATE(C10431,"_",D10431),acronyms!$A$2:$B$330,2,0)</f>
        <v>Agrostis agrostiflora</v>
      </c>
      <c r="C10431" t="s">
        <v>7</v>
      </c>
      <c r="D10431" t="s">
        <v>7</v>
      </c>
      <c r="E10431" t="s">
        <v>50</v>
      </c>
      <c r="G10431" t="s">
        <v>75</v>
      </c>
    </row>
    <row r="10432" spans="1:7" x14ac:dyDescent="0.25">
      <c r="A10432">
        <v>760</v>
      </c>
      <c r="B10432" t="str">
        <f>VLOOKUP(CONCATENATE(C10432,"_",D10432),acronyms!$A$2:$B$330,2,0)</f>
        <v>Anthoxanthum alpinum</v>
      </c>
      <c r="C10432" t="s">
        <v>12</v>
      </c>
      <c r="D10432" t="s">
        <v>13</v>
      </c>
      <c r="E10432" t="s">
        <v>50</v>
      </c>
      <c r="G10432" t="s">
        <v>75</v>
      </c>
    </row>
    <row r="10433" spans="1:7" x14ac:dyDescent="0.25">
      <c r="A10433">
        <v>760</v>
      </c>
      <c r="B10433" t="str">
        <f>VLOOKUP(CONCATENATE(C10433,"_",D10433),acronyms!$A$2:$B$330,2,0)</f>
        <v>Campanula barbata subsp. barbata</v>
      </c>
      <c r="C10433" t="s">
        <v>16</v>
      </c>
      <c r="D10433" t="s">
        <v>94</v>
      </c>
      <c r="E10433" t="s">
        <v>11</v>
      </c>
      <c r="G10433" t="s">
        <v>75</v>
      </c>
    </row>
    <row r="10434" spans="1:7" x14ac:dyDescent="0.25">
      <c r="A10434">
        <v>760</v>
      </c>
      <c r="B10434" t="str">
        <f>VLOOKUP(CONCATENATE(C10434,"_",D10434),acronyms!$A$2:$B$330,2,0)</f>
        <v>Campanula scheuchzeri</v>
      </c>
      <c r="C10434" t="s">
        <v>16</v>
      </c>
      <c r="D10434" t="s">
        <v>17</v>
      </c>
      <c r="E10434" t="s">
        <v>11</v>
      </c>
      <c r="G10434" t="s">
        <v>75</v>
      </c>
    </row>
    <row r="10435" spans="1:7" x14ac:dyDescent="0.25">
      <c r="A10435">
        <v>760</v>
      </c>
      <c r="B10435" t="str">
        <f>VLOOKUP(CONCATENATE(C10435,"_",D10435),acronyms!$A$2:$B$330,2,0)</f>
        <v>Deschampsia cespitosa subsp. cespitosa</v>
      </c>
      <c r="C10435" t="s">
        <v>89</v>
      </c>
      <c r="D10435" t="s">
        <v>90</v>
      </c>
      <c r="E10435">
        <v>1</v>
      </c>
      <c r="G10435" t="s">
        <v>75</v>
      </c>
    </row>
    <row r="10436" spans="1:7" x14ac:dyDescent="0.25">
      <c r="A10436">
        <v>760</v>
      </c>
      <c r="B10436" t="str">
        <f>VLOOKUP(CONCATENATE(C10436,"_",D10436),acronyms!$A$2:$B$330,2,0)</f>
        <v>Festuca halleri agg.</v>
      </c>
      <c r="C10436" t="s">
        <v>19</v>
      </c>
      <c r="D10436" t="s">
        <v>58</v>
      </c>
      <c r="E10436" t="s">
        <v>11</v>
      </c>
      <c r="G10436" t="s">
        <v>75</v>
      </c>
    </row>
    <row r="10437" spans="1:7" x14ac:dyDescent="0.25">
      <c r="A10437">
        <v>760</v>
      </c>
      <c r="B10437" t="str">
        <f>VLOOKUP(CONCATENATE(C10437,"_",D10437),acronyms!$A$2:$B$330,2,0)</f>
        <v>Geum montanum</v>
      </c>
      <c r="C10437" t="s">
        <v>25</v>
      </c>
      <c r="D10437" t="s">
        <v>26</v>
      </c>
      <c r="E10437" t="s">
        <v>50</v>
      </c>
      <c r="G10437" t="s">
        <v>75</v>
      </c>
    </row>
    <row r="10438" spans="1:7" x14ac:dyDescent="0.25">
      <c r="A10438">
        <v>760</v>
      </c>
      <c r="B10438" t="str">
        <f>VLOOKUP(CONCATENATE(C10438,"_",D10438),acronyms!$A$2:$B$330,2,0)</f>
        <v>Homogyne alpina</v>
      </c>
      <c r="C10438" t="s">
        <v>27</v>
      </c>
      <c r="D10438" t="s">
        <v>13</v>
      </c>
      <c r="E10438" t="s">
        <v>11</v>
      </c>
      <c r="G10438" t="s">
        <v>75</v>
      </c>
    </row>
    <row r="10439" spans="1:7" x14ac:dyDescent="0.25">
      <c r="A10439">
        <v>760</v>
      </c>
      <c r="B10439" t="str">
        <f>VLOOKUP(CONCATENATE(C10439,"_",D10439),acronyms!$A$2:$B$330,2,0)</f>
        <v>Juncus jacquinii</v>
      </c>
      <c r="C10439" t="s">
        <v>132</v>
      </c>
      <c r="D10439" t="s">
        <v>135</v>
      </c>
      <c r="E10439" t="s">
        <v>46</v>
      </c>
      <c r="G10439" t="s">
        <v>75</v>
      </c>
    </row>
    <row r="10440" spans="1:7" x14ac:dyDescent="0.25">
      <c r="A10440">
        <v>760</v>
      </c>
      <c r="B10440" t="str">
        <f>VLOOKUP(CONCATENATE(C10440,"_",D10440),acronyms!$A$2:$B$330,2,0)</f>
        <v>Luzula alpino-pilosa</v>
      </c>
      <c r="C10440" t="s">
        <v>30</v>
      </c>
      <c r="D10440" t="s">
        <v>31</v>
      </c>
      <c r="E10440">
        <v>1</v>
      </c>
      <c r="G10440" t="s">
        <v>75</v>
      </c>
    </row>
    <row r="10441" spans="1:7" x14ac:dyDescent="0.25">
      <c r="A10441">
        <v>760</v>
      </c>
      <c r="B10441" t="str">
        <f>VLOOKUP(CONCATENATE(C10441,"_",D10441),acronyms!$A$2:$B$330,2,0)</f>
        <v>Mutellina adonidifolia</v>
      </c>
      <c r="C10441" t="s">
        <v>99</v>
      </c>
      <c r="D10441" t="s">
        <v>100</v>
      </c>
      <c r="E10441" t="s">
        <v>46</v>
      </c>
      <c r="G10441" t="s">
        <v>75</v>
      </c>
    </row>
    <row r="10442" spans="1:7" x14ac:dyDescent="0.25">
      <c r="A10442">
        <v>760</v>
      </c>
      <c r="B10442" t="str">
        <f>VLOOKUP(CONCATENATE(C10442,"_",D10442),acronyms!$A$2:$B$330,2,0)</f>
        <v>Myosotis alpestris</v>
      </c>
      <c r="C10442" t="s">
        <v>101</v>
      </c>
      <c r="D10442" t="s">
        <v>13</v>
      </c>
      <c r="E10442" t="s">
        <v>11</v>
      </c>
      <c r="G10442" t="s">
        <v>75</v>
      </c>
    </row>
    <row r="10443" spans="1:7" x14ac:dyDescent="0.25">
      <c r="A10443">
        <v>760</v>
      </c>
      <c r="B10443" t="str">
        <f>VLOOKUP(CONCATENATE(C10443,"_",D10443),acronyms!$A$2:$B$330,2,0)</f>
        <v>Potentilla aurea</v>
      </c>
      <c r="C10443" t="s">
        <v>34</v>
      </c>
      <c r="D10443" t="s">
        <v>35</v>
      </c>
      <c r="E10443" t="s">
        <v>46</v>
      </c>
      <c r="G10443" t="s">
        <v>75</v>
      </c>
    </row>
    <row r="10444" spans="1:7" x14ac:dyDescent="0.25">
      <c r="A10444">
        <v>760</v>
      </c>
      <c r="B10444" t="str">
        <f>VLOOKUP(CONCATENATE(C10444,"_",D10444),acronyms!$A$2:$B$330,2,0)</f>
        <v>Scorzoneroides helvetica</v>
      </c>
      <c r="C10444" t="s">
        <v>42</v>
      </c>
      <c r="D10444" t="s">
        <v>41</v>
      </c>
      <c r="E10444" t="s">
        <v>11</v>
      </c>
      <c r="G10444" t="s">
        <v>75</v>
      </c>
    </row>
    <row r="10445" spans="1:7" x14ac:dyDescent="0.25">
      <c r="A10445">
        <v>760</v>
      </c>
      <c r="B10445" t="str">
        <f>VLOOKUP(CONCATENATE(C10445,"_",D10445),acronyms!$A$2:$B$330,2,0)</f>
        <v>Soldanella pusilla</v>
      </c>
      <c r="C10445" t="s">
        <v>44</v>
      </c>
      <c r="D10445" t="s">
        <v>127</v>
      </c>
      <c r="E10445" t="s">
        <v>18</v>
      </c>
      <c r="G10445" t="s">
        <v>75</v>
      </c>
    </row>
    <row r="10446" spans="1:7" x14ac:dyDescent="0.25">
      <c r="A10446">
        <v>760</v>
      </c>
      <c r="B10446" t="str">
        <f>VLOOKUP(CONCATENATE(C10446,"_",D10446),acronyms!$A$2:$B$330,2,0)</f>
        <v>Veronica alpina</v>
      </c>
      <c r="C10446" t="s">
        <v>15</v>
      </c>
      <c r="D10446" t="s">
        <v>13</v>
      </c>
      <c r="E10446" t="s">
        <v>18</v>
      </c>
      <c r="G10446" t="s">
        <v>75</v>
      </c>
    </row>
    <row r="10447" spans="1:7" x14ac:dyDescent="0.25">
      <c r="A10447">
        <v>761</v>
      </c>
      <c r="B10447" t="str">
        <f>VLOOKUP(CONCATENATE(C10447,"_",D10447),acronyms!$A$2:$B$330,2,0)</f>
        <v>Agrostis rupestris</v>
      </c>
      <c r="C10447" t="s">
        <v>7</v>
      </c>
      <c r="D10447" t="s">
        <v>74</v>
      </c>
      <c r="E10447">
        <v>1</v>
      </c>
      <c r="G10447" t="s">
        <v>75</v>
      </c>
    </row>
    <row r="10448" spans="1:7" x14ac:dyDescent="0.25">
      <c r="A10448">
        <v>761</v>
      </c>
      <c r="B10448" t="str">
        <f>VLOOKUP(CONCATENATE(C10448,"_",D10448),acronyms!$A$2:$B$330,2,0)</f>
        <v>Anthoxanthum alpinum</v>
      </c>
      <c r="C10448" t="s">
        <v>12</v>
      </c>
      <c r="D10448" t="s">
        <v>13</v>
      </c>
      <c r="E10448">
        <v>1</v>
      </c>
      <c r="G10448" t="s">
        <v>75</v>
      </c>
    </row>
    <row r="10449" spans="1:7" x14ac:dyDescent="0.25">
      <c r="A10449">
        <v>761</v>
      </c>
      <c r="B10449" t="str">
        <f>VLOOKUP(CONCATENATE(C10449,"_",D10449),acronyms!$A$2:$B$330,2,0)</f>
        <v>Carex sempervirens</v>
      </c>
      <c r="C10449" t="s">
        <v>54</v>
      </c>
      <c r="D10449" t="s">
        <v>95</v>
      </c>
      <c r="E10449" t="s">
        <v>50</v>
      </c>
      <c r="G10449" t="s">
        <v>75</v>
      </c>
    </row>
    <row r="10450" spans="1:7" x14ac:dyDescent="0.25">
      <c r="A10450">
        <v>761</v>
      </c>
      <c r="B10450" t="str">
        <f>VLOOKUP(CONCATENATE(C10450,"_",D10450),acronyms!$A$2:$B$330,2,0)</f>
        <v>Festuca halleri agg.</v>
      </c>
      <c r="C10450" t="s">
        <v>19</v>
      </c>
      <c r="D10450" t="s">
        <v>58</v>
      </c>
      <c r="E10450" t="s">
        <v>11</v>
      </c>
      <c r="G10450" t="s">
        <v>75</v>
      </c>
    </row>
    <row r="10451" spans="1:7" x14ac:dyDescent="0.25">
      <c r="A10451">
        <v>761</v>
      </c>
      <c r="B10451" t="str">
        <f>VLOOKUP(CONCATENATE(C10451,"_",D10451),acronyms!$A$2:$B$330,2,0)</f>
        <v>Geum montanum</v>
      </c>
      <c r="C10451" t="s">
        <v>25</v>
      </c>
      <c r="D10451" t="s">
        <v>26</v>
      </c>
      <c r="E10451" t="s">
        <v>46</v>
      </c>
      <c r="G10451" t="s">
        <v>75</v>
      </c>
    </row>
    <row r="10452" spans="1:7" x14ac:dyDescent="0.25">
      <c r="A10452">
        <v>761</v>
      </c>
      <c r="B10452" t="str">
        <f>VLOOKUP(CONCATENATE(C10452,"_",D10452),acronyms!$A$2:$B$330,2,0)</f>
        <v>Gnaphalium supinum</v>
      </c>
      <c r="C10452" t="s">
        <v>77</v>
      </c>
      <c r="D10452" t="s">
        <v>78</v>
      </c>
      <c r="E10452" t="s">
        <v>11</v>
      </c>
      <c r="G10452" t="s">
        <v>75</v>
      </c>
    </row>
    <row r="10453" spans="1:7" x14ac:dyDescent="0.25">
      <c r="A10453">
        <v>761</v>
      </c>
      <c r="B10453" t="str">
        <f>VLOOKUP(CONCATENATE(C10453,"_",D10453),acronyms!$A$2:$B$330,2,0)</f>
        <v>Leucanthemopsis alpina</v>
      </c>
      <c r="C10453" t="s">
        <v>59</v>
      </c>
      <c r="D10453" t="s">
        <v>13</v>
      </c>
      <c r="E10453" t="s">
        <v>11</v>
      </c>
      <c r="G10453" t="s">
        <v>75</v>
      </c>
    </row>
    <row r="10454" spans="1:7" x14ac:dyDescent="0.25">
      <c r="A10454">
        <v>761</v>
      </c>
      <c r="B10454" t="str">
        <f>VLOOKUP(CONCATENATE(C10454,"_",D10454),acronyms!$A$2:$B$330,2,0)</f>
        <v>Mutellina adonidifolia</v>
      </c>
      <c r="C10454" t="s">
        <v>99</v>
      </c>
      <c r="D10454" t="s">
        <v>100</v>
      </c>
      <c r="E10454">
        <v>1</v>
      </c>
      <c r="G10454" t="s">
        <v>75</v>
      </c>
    </row>
    <row r="10455" spans="1:7" x14ac:dyDescent="0.25">
      <c r="A10455">
        <v>761</v>
      </c>
      <c r="B10455" t="str">
        <f>VLOOKUP(CONCATENATE(C10455,"_",D10455),acronyms!$A$2:$B$330,2,0)</f>
        <v>Phyteuma hemisphaericum</v>
      </c>
      <c r="C10455" t="s">
        <v>91</v>
      </c>
      <c r="D10455" t="s">
        <v>92</v>
      </c>
      <c r="E10455" t="s">
        <v>11</v>
      </c>
      <c r="G10455" t="s">
        <v>75</v>
      </c>
    </row>
    <row r="10456" spans="1:7" x14ac:dyDescent="0.25">
      <c r="A10456">
        <v>761</v>
      </c>
      <c r="B10456" t="str">
        <f>VLOOKUP(CONCATENATE(C10456,"_",D10456),acronyms!$A$2:$B$330,2,0)</f>
        <v>Salix herbacea</v>
      </c>
      <c r="C10456" t="s">
        <v>40</v>
      </c>
      <c r="D10456" t="s">
        <v>81</v>
      </c>
      <c r="E10456">
        <v>3</v>
      </c>
      <c r="G10456" t="s">
        <v>75</v>
      </c>
    </row>
    <row r="10457" spans="1:7" x14ac:dyDescent="0.25">
      <c r="A10457">
        <v>761</v>
      </c>
      <c r="B10457" t="str">
        <f>VLOOKUP(CONCATENATE(C10457,"_",D10457),acronyms!$A$2:$B$330,2,0)</f>
        <v>Scorzoneroides helvetica</v>
      </c>
      <c r="C10457" t="s">
        <v>42</v>
      </c>
      <c r="D10457" t="s">
        <v>41</v>
      </c>
      <c r="E10457" t="s">
        <v>50</v>
      </c>
      <c r="G10457" t="s">
        <v>75</v>
      </c>
    </row>
    <row r="10458" spans="1:7" x14ac:dyDescent="0.25">
      <c r="A10458">
        <v>761</v>
      </c>
      <c r="B10458" t="str">
        <f>VLOOKUP(CONCATENATE(C10458,"_",D10458),acronyms!$A$2:$B$330,2,0)</f>
        <v>Sedum alpestre</v>
      </c>
      <c r="C10458" t="s">
        <v>63</v>
      </c>
      <c r="D10458" t="s">
        <v>13</v>
      </c>
      <c r="E10458" t="s">
        <v>18</v>
      </c>
      <c r="G10458" t="s">
        <v>75</v>
      </c>
    </row>
    <row r="10459" spans="1:7" x14ac:dyDescent="0.25">
      <c r="A10459">
        <v>761</v>
      </c>
      <c r="B10459" t="str">
        <f>VLOOKUP(CONCATENATE(C10459,"_",D10459),acronyms!$A$2:$B$330,2,0)</f>
        <v>Sibbaldia procumbens</v>
      </c>
      <c r="C10459" t="s">
        <v>129</v>
      </c>
      <c r="D10459" t="s">
        <v>130</v>
      </c>
      <c r="E10459">
        <v>1</v>
      </c>
      <c r="G10459" t="s">
        <v>75</v>
      </c>
    </row>
    <row r="10460" spans="1:7" x14ac:dyDescent="0.25">
      <c r="A10460">
        <v>762</v>
      </c>
      <c r="B10460" t="str">
        <f>VLOOKUP(CONCATENATE(C10460,"_",D10460),acronyms!$A$2:$B$330,2,0)</f>
        <v>Agrostis agrostiflora</v>
      </c>
      <c r="C10460" t="s">
        <v>7</v>
      </c>
      <c r="D10460" t="s">
        <v>7</v>
      </c>
      <c r="E10460" t="s">
        <v>11</v>
      </c>
      <c r="G10460" t="s">
        <v>75</v>
      </c>
    </row>
    <row r="10461" spans="1:7" x14ac:dyDescent="0.25">
      <c r="A10461">
        <v>762</v>
      </c>
      <c r="B10461" t="str">
        <f>VLOOKUP(CONCATENATE(C10461,"_",D10461),acronyms!$A$2:$B$330,2,0)</f>
        <v>Agrostis alpina</v>
      </c>
      <c r="C10461" t="s">
        <v>7</v>
      </c>
      <c r="D10461" t="s">
        <v>13</v>
      </c>
      <c r="E10461" t="s">
        <v>11</v>
      </c>
      <c r="G10461" t="s">
        <v>75</v>
      </c>
    </row>
    <row r="10462" spans="1:7" x14ac:dyDescent="0.25">
      <c r="A10462">
        <v>762</v>
      </c>
      <c r="B10462" t="str">
        <f>VLOOKUP(CONCATENATE(C10462,"_",D10462),acronyms!$A$2:$B$330,2,0)</f>
        <v>Anthoxanthum alpinum</v>
      </c>
      <c r="C10462" t="s">
        <v>12</v>
      </c>
      <c r="D10462" t="s">
        <v>13</v>
      </c>
      <c r="E10462" t="s">
        <v>11</v>
      </c>
      <c r="G10462" t="s">
        <v>75</v>
      </c>
    </row>
    <row r="10463" spans="1:7" x14ac:dyDescent="0.25">
      <c r="A10463">
        <v>762</v>
      </c>
      <c r="B10463" t="str">
        <f>VLOOKUP(CONCATENATE(C10463,"_",D10463),acronyms!$A$2:$B$330,2,0)</f>
        <v>Avenella flexuosa</v>
      </c>
      <c r="C10463" t="s">
        <v>14</v>
      </c>
      <c r="D10463" t="s">
        <v>126</v>
      </c>
      <c r="E10463" t="s">
        <v>11</v>
      </c>
      <c r="G10463" t="s">
        <v>75</v>
      </c>
    </row>
    <row r="10464" spans="1:7" x14ac:dyDescent="0.25">
      <c r="A10464">
        <v>762</v>
      </c>
      <c r="B10464" t="str">
        <f>VLOOKUP(CONCATENATE(C10464,"_",D10464),acronyms!$A$2:$B$330,2,0)</f>
        <v>Avenula versicolor</v>
      </c>
      <c r="C10464" t="s">
        <v>14</v>
      </c>
      <c r="D10464" t="s">
        <v>15</v>
      </c>
      <c r="E10464">
        <v>1</v>
      </c>
      <c r="G10464" t="s">
        <v>75</v>
      </c>
    </row>
    <row r="10465" spans="1:7" x14ac:dyDescent="0.25">
      <c r="A10465">
        <v>762</v>
      </c>
      <c r="B10465" t="str">
        <f>VLOOKUP(CONCATENATE(C10465,"_",D10465),acronyms!$A$2:$B$330,2,0)</f>
        <v>Campanula barbata subsp. barbata</v>
      </c>
      <c r="C10465" t="s">
        <v>16</v>
      </c>
      <c r="D10465" t="s">
        <v>94</v>
      </c>
      <c r="E10465">
        <v>1</v>
      </c>
      <c r="G10465" t="s">
        <v>75</v>
      </c>
    </row>
    <row r="10466" spans="1:7" x14ac:dyDescent="0.25">
      <c r="A10466">
        <v>762</v>
      </c>
      <c r="B10466" t="str">
        <f>VLOOKUP(CONCATENATE(C10466,"_",D10466),acronyms!$A$2:$B$330,2,0)</f>
        <v>Campanula scheuchzeri</v>
      </c>
      <c r="C10466" t="s">
        <v>16</v>
      </c>
      <c r="D10466" t="s">
        <v>17</v>
      </c>
      <c r="E10466" t="s">
        <v>11</v>
      </c>
      <c r="G10466" t="s">
        <v>75</v>
      </c>
    </row>
    <row r="10467" spans="1:7" x14ac:dyDescent="0.25">
      <c r="A10467">
        <v>762</v>
      </c>
      <c r="B10467" t="str">
        <f>VLOOKUP(CONCATENATE(C10467,"_",D10467),acronyms!$A$2:$B$330,2,0)</f>
        <v>Carex sempervirens</v>
      </c>
      <c r="C10467" t="s">
        <v>54</v>
      </c>
      <c r="D10467" t="s">
        <v>95</v>
      </c>
      <c r="E10467" t="s">
        <v>50</v>
      </c>
      <c r="G10467" t="s">
        <v>75</v>
      </c>
    </row>
    <row r="10468" spans="1:7" x14ac:dyDescent="0.25">
      <c r="A10468">
        <v>762</v>
      </c>
      <c r="B10468" t="str">
        <f>VLOOKUP(CONCATENATE(C10468,"_",D10468),acronyms!$A$2:$B$330,2,0)</f>
        <v>Euphrasia sp.</v>
      </c>
      <c r="C10468" t="s">
        <v>113</v>
      </c>
      <c r="D10468" t="s">
        <v>134</v>
      </c>
      <c r="E10468" t="s">
        <v>18</v>
      </c>
      <c r="G10468" t="s">
        <v>75</v>
      </c>
    </row>
    <row r="10469" spans="1:7" x14ac:dyDescent="0.25">
      <c r="A10469">
        <v>762</v>
      </c>
      <c r="B10469" t="str">
        <f>VLOOKUP(CONCATENATE(C10469,"_",D10469),acronyms!$A$2:$B$330,2,0)</f>
        <v>Festuca halleri agg.</v>
      </c>
      <c r="C10469" t="s">
        <v>19</v>
      </c>
      <c r="D10469" t="s">
        <v>58</v>
      </c>
      <c r="E10469" t="s">
        <v>11</v>
      </c>
      <c r="G10469" t="s">
        <v>75</v>
      </c>
    </row>
    <row r="10470" spans="1:7" x14ac:dyDescent="0.25">
      <c r="A10470">
        <v>762</v>
      </c>
      <c r="B10470" t="str">
        <f>VLOOKUP(CONCATENATE(C10470,"_",D10470),acronyms!$A$2:$B$330,2,0)</f>
        <v>Gentiana acaulis</v>
      </c>
      <c r="C10470" t="s">
        <v>21</v>
      </c>
      <c r="D10470" t="s">
        <v>73</v>
      </c>
      <c r="E10470" t="s">
        <v>11</v>
      </c>
      <c r="G10470" t="s">
        <v>75</v>
      </c>
    </row>
    <row r="10471" spans="1:7" x14ac:dyDescent="0.25">
      <c r="A10471">
        <v>762</v>
      </c>
      <c r="B10471" t="str">
        <f>VLOOKUP(CONCATENATE(C10471,"_",D10471),acronyms!$A$2:$B$330,2,0)</f>
        <v>Geum montanum</v>
      </c>
      <c r="C10471" t="s">
        <v>25</v>
      </c>
      <c r="D10471" t="s">
        <v>26</v>
      </c>
      <c r="E10471">
        <v>1</v>
      </c>
      <c r="G10471" t="s">
        <v>75</v>
      </c>
    </row>
    <row r="10472" spans="1:7" x14ac:dyDescent="0.25">
      <c r="A10472">
        <v>762</v>
      </c>
      <c r="B10472" t="str">
        <f>VLOOKUP(CONCATENATE(C10472,"_",D10472),acronyms!$A$2:$B$330,2,0)</f>
        <v>Homogyne alpina</v>
      </c>
      <c r="C10472" t="s">
        <v>27</v>
      </c>
      <c r="D10472" t="s">
        <v>13</v>
      </c>
      <c r="E10472">
        <v>1</v>
      </c>
      <c r="G10472" t="s">
        <v>75</v>
      </c>
    </row>
    <row r="10473" spans="1:7" x14ac:dyDescent="0.25">
      <c r="A10473">
        <v>762</v>
      </c>
      <c r="B10473" t="str">
        <f>VLOOKUP(CONCATENATE(C10473,"_",D10473),acronyms!$A$2:$B$330,2,0)</f>
        <v>Juncus jacquinii</v>
      </c>
      <c r="C10473" t="s">
        <v>132</v>
      </c>
      <c r="D10473" t="s">
        <v>135</v>
      </c>
      <c r="E10473" t="s">
        <v>11</v>
      </c>
      <c r="G10473" t="s">
        <v>75</v>
      </c>
    </row>
    <row r="10474" spans="1:7" x14ac:dyDescent="0.25">
      <c r="A10474">
        <v>762</v>
      </c>
      <c r="B10474" t="str">
        <f>VLOOKUP(CONCATENATE(C10474,"_",D10474),acronyms!$A$2:$B$330,2,0)</f>
        <v>Juncus trifidus</v>
      </c>
      <c r="C10474" t="s">
        <v>132</v>
      </c>
      <c r="D10474" t="s">
        <v>108</v>
      </c>
      <c r="E10474">
        <v>1</v>
      </c>
      <c r="G10474" t="s">
        <v>75</v>
      </c>
    </row>
    <row r="10475" spans="1:7" x14ac:dyDescent="0.25">
      <c r="A10475">
        <v>762</v>
      </c>
      <c r="B10475" t="str">
        <f>VLOOKUP(CONCATENATE(C10475,"_",D10475),acronyms!$A$2:$B$330,2,0)</f>
        <v>Lotus corniculatus</v>
      </c>
      <c r="C10475" t="s">
        <v>96</v>
      </c>
      <c r="D10475" t="s">
        <v>97</v>
      </c>
      <c r="E10475" t="s">
        <v>11</v>
      </c>
      <c r="G10475" t="s">
        <v>75</v>
      </c>
    </row>
    <row r="10476" spans="1:7" x14ac:dyDescent="0.25">
      <c r="A10476">
        <v>762</v>
      </c>
      <c r="B10476" t="str">
        <f>VLOOKUP(CONCATENATE(C10476,"_",D10476),acronyms!$A$2:$B$330,2,0)</f>
        <v>Luzula lutea</v>
      </c>
      <c r="C10476" t="s">
        <v>30</v>
      </c>
      <c r="D10476" t="s">
        <v>98</v>
      </c>
      <c r="E10476" t="s">
        <v>11</v>
      </c>
      <c r="G10476" t="s">
        <v>75</v>
      </c>
    </row>
    <row r="10477" spans="1:7" x14ac:dyDescent="0.25">
      <c r="A10477">
        <v>762</v>
      </c>
      <c r="B10477" t="str">
        <f>VLOOKUP(CONCATENATE(C10477,"_",D10477),acronyms!$A$2:$B$330,2,0)</f>
        <v>Mutellina adonidifolia</v>
      </c>
      <c r="C10477" t="s">
        <v>99</v>
      </c>
      <c r="D10477" t="s">
        <v>100</v>
      </c>
      <c r="E10477" t="s">
        <v>11</v>
      </c>
      <c r="G10477" t="s">
        <v>75</v>
      </c>
    </row>
    <row r="10478" spans="1:7" x14ac:dyDescent="0.25">
      <c r="A10478">
        <v>762</v>
      </c>
      <c r="B10478" t="str">
        <f>VLOOKUP(CONCATENATE(C10478,"_",D10478),acronyms!$A$2:$B$330,2,0)</f>
        <v>Myosotis alpestris</v>
      </c>
      <c r="C10478" t="s">
        <v>101</v>
      </c>
      <c r="D10478" t="s">
        <v>13</v>
      </c>
      <c r="E10478" t="s">
        <v>11</v>
      </c>
      <c r="G10478" t="s">
        <v>75</v>
      </c>
    </row>
    <row r="10479" spans="1:7" x14ac:dyDescent="0.25">
      <c r="A10479">
        <v>762</v>
      </c>
      <c r="B10479" t="str">
        <f>VLOOKUP(CONCATENATE(C10479,"_",D10479),acronyms!$A$2:$B$330,2,0)</f>
        <v>Nardus stricta</v>
      </c>
      <c r="C10479" t="s">
        <v>102</v>
      </c>
      <c r="D10479" t="s">
        <v>103</v>
      </c>
      <c r="E10479" t="s">
        <v>50</v>
      </c>
      <c r="G10479" t="s">
        <v>75</v>
      </c>
    </row>
    <row r="10480" spans="1:7" x14ac:dyDescent="0.25">
      <c r="A10480">
        <v>762</v>
      </c>
      <c r="B10480" t="str">
        <f>VLOOKUP(CONCATENATE(C10480,"_",D10480),acronyms!$A$2:$B$330,2,0)</f>
        <v>Phyteuma hemisphaericum</v>
      </c>
      <c r="C10480" t="s">
        <v>91</v>
      </c>
      <c r="D10480" t="s">
        <v>92</v>
      </c>
      <c r="E10480" t="s">
        <v>11</v>
      </c>
      <c r="G10480" t="s">
        <v>75</v>
      </c>
    </row>
    <row r="10481" spans="1:7" x14ac:dyDescent="0.25">
      <c r="A10481">
        <v>762</v>
      </c>
      <c r="B10481" t="str">
        <f>VLOOKUP(CONCATENATE(C10481,"_",D10481),acronyms!$A$2:$B$330,2,0)</f>
        <v>Potentilla aurea</v>
      </c>
      <c r="C10481" t="s">
        <v>34</v>
      </c>
      <c r="D10481" t="s">
        <v>35</v>
      </c>
      <c r="E10481" t="s">
        <v>50</v>
      </c>
      <c r="G10481" t="s">
        <v>75</v>
      </c>
    </row>
    <row r="10482" spans="1:7" x14ac:dyDescent="0.25">
      <c r="A10482">
        <v>762</v>
      </c>
      <c r="B10482" t="str">
        <f>VLOOKUP(CONCATENATE(C10482,"_",D10482),acronyms!$A$2:$B$330,2,0)</f>
        <v>Ranunculus villarsii</v>
      </c>
      <c r="C10482" t="s">
        <v>36</v>
      </c>
      <c r="D10482" t="s">
        <v>37</v>
      </c>
      <c r="E10482" t="s">
        <v>11</v>
      </c>
      <c r="G10482" t="s">
        <v>75</v>
      </c>
    </row>
    <row r="10483" spans="1:7" x14ac:dyDescent="0.25">
      <c r="A10483">
        <v>762</v>
      </c>
      <c r="B10483" t="str">
        <f>VLOOKUP(CONCATENATE(C10483,"_",D10483),acronyms!$A$2:$B$330,2,0)</f>
        <v>Scorzoneroides helvetica</v>
      </c>
      <c r="C10483" t="s">
        <v>42</v>
      </c>
      <c r="D10483" t="s">
        <v>41</v>
      </c>
      <c r="E10483">
        <v>1</v>
      </c>
      <c r="G10483" t="s">
        <v>75</v>
      </c>
    </row>
    <row r="10484" spans="1:7" x14ac:dyDescent="0.25">
      <c r="A10484">
        <v>762</v>
      </c>
      <c r="B10484" t="str">
        <f>VLOOKUP(CONCATENATE(C10484,"_",D10484),acronyms!$A$2:$B$330,2,0)</f>
        <v>Selaginella selaginoides</v>
      </c>
      <c r="C10484" t="s">
        <v>107</v>
      </c>
      <c r="D10484" t="s">
        <v>107</v>
      </c>
      <c r="E10484" t="s">
        <v>18</v>
      </c>
      <c r="G10484" t="s">
        <v>75</v>
      </c>
    </row>
    <row r="10485" spans="1:7" x14ac:dyDescent="0.25">
      <c r="A10485">
        <v>762</v>
      </c>
      <c r="B10485" t="str">
        <f>VLOOKUP(CONCATENATE(C10485,"_",D10485),acronyms!$A$2:$B$330,2,0)</f>
        <v>Solidago virgaurea subsp. minuta</v>
      </c>
      <c r="C10485" t="s">
        <v>44</v>
      </c>
      <c r="D10485" t="s">
        <v>45</v>
      </c>
      <c r="E10485" t="s">
        <v>11</v>
      </c>
      <c r="G10485" t="s">
        <v>75</v>
      </c>
    </row>
    <row r="10486" spans="1:7" x14ac:dyDescent="0.25">
      <c r="A10486">
        <v>762</v>
      </c>
      <c r="B10486" t="str">
        <f>VLOOKUP(CONCATENATE(C10486,"_",D10486),acronyms!$A$2:$B$330,2,0)</f>
        <v>Vaccinium myrtillus</v>
      </c>
      <c r="C10486" t="s">
        <v>48</v>
      </c>
      <c r="D10486" t="s">
        <v>51</v>
      </c>
      <c r="E10486" t="s">
        <v>46</v>
      </c>
      <c r="G10486" t="s">
        <v>75</v>
      </c>
    </row>
    <row r="10487" spans="1:7" x14ac:dyDescent="0.25">
      <c r="A10487">
        <v>762</v>
      </c>
      <c r="B10487" t="str">
        <f>VLOOKUP(CONCATENATE(C10487,"_",D10487),acronyms!$A$2:$B$330,2,0)</f>
        <v>Vaccinium vitis-idaea</v>
      </c>
      <c r="C10487" t="s">
        <v>48</v>
      </c>
      <c r="D10487" t="s">
        <v>150</v>
      </c>
      <c r="E10487">
        <v>1</v>
      </c>
      <c r="G10487" t="s">
        <v>75</v>
      </c>
    </row>
    <row r="10488" spans="1:7" x14ac:dyDescent="0.25">
      <c r="A10488">
        <v>763</v>
      </c>
      <c r="B10488" t="str">
        <f>VLOOKUP(CONCATENATE(C10488,"_",D10488),acronyms!$A$2:$B$330,2,0)</f>
        <v>Agrostis rupestris</v>
      </c>
      <c r="C10488" t="s">
        <v>7</v>
      </c>
      <c r="D10488" t="s">
        <v>74</v>
      </c>
      <c r="E10488" t="s">
        <v>11</v>
      </c>
      <c r="G10488" t="s">
        <v>93</v>
      </c>
    </row>
    <row r="10489" spans="1:7" x14ac:dyDescent="0.25">
      <c r="A10489">
        <v>763</v>
      </c>
      <c r="B10489" t="str">
        <f>VLOOKUP(CONCATENATE(C10489,"_",D10489),acronyms!$A$2:$B$330,2,0)</f>
        <v>Androsace obtusifolia</v>
      </c>
      <c r="C10489" t="s">
        <v>82</v>
      </c>
      <c r="D10489" t="s">
        <v>198</v>
      </c>
      <c r="E10489" t="s">
        <v>18</v>
      </c>
      <c r="G10489" t="s">
        <v>93</v>
      </c>
    </row>
    <row r="10490" spans="1:7" x14ac:dyDescent="0.25">
      <c r="A10490">
        <v>763</v>
      </c>
      <c r="B10490" t="str">
        <f>VLOOKUP(CONCATENATE(C10490,"_",D10490),acronyms!$A$2:$B$330,2,0)</f>
        <v>Anthoxanthum alpinum</v>
      </c>
      <c r="C10490" t="s">
        <v>12</v>
      </c>
      <c r="D10490" t="s">
        <v>13</v>
      </c>
      <c r="E10490" t="s">
        <v>50</v>
      </c>
      <c r="G10490" t="s">
        <v>93</v>
      </c>
    </row>
    <row r="10491" spans="1:7" x14ac:dyDescent="0.25">
      <c r="A10491">
        <v>763</v>
      </c>
      <c r="B10491" t="str">
        <f>VLOOKUP(CONCATENATE(C10491,"_",D10491),acronyms!$A$2:$B$330,2,0)</f>
        <v>Campanula scheuchzeri</v>
      </c>
      <c r="C10491" t="s">
        <v>16</v>
      </c>
      <c r="D10491" t="s">
        <v>17</v>
      </c>
      <c r="E10491" t="s">
        <v>11</v>
      </c>
      <c r="G10491" t="s">
        <v>93</v>
      </c>
    </row>
    <row r="10492" spans="1:7" x14ac:dyDescent="0.25">
      <c r="A10492">
        <v>763</v>
      </c>
      <c r="B10492" t="str">
        <f>VLOOKUP(CONCATENATE(C10492,"_",D10492),acronyms!$A$2:$B$330,2,0)</f>
        <v>Carex curvula subsp. curvula</v>
      </c>
      <c r="C10492" t="s">
        <v>54</v>
      </c>
      <c r="D10492" t="s">
        <v>55</v>
      </c>
      <c r="E10492" t="s">
        <v>50</v>
      </c>
      <c r="G10492" t="s">
        <v>93</v>
      </c>
    </row>
    <row r="10493" spans="1:7" x14ac:dyDescent="0.25">
      <c r="A10493">
        <v>763</v>
      </c>
      <c r="B10493" t="str">
        <f>VLOOKUP(CONCATENATE(C10493,"_",D10493),acronyms!$A$2:$B$330,2,0)</f>
        <v>Festuca halleri agg.</v>
      </c>
      <c r="C10493" t="s">
        <v>19</v>
      </c>
      <c r="D10493" t="s">
        <v>58</v>
      </c>
      <c r="E10493">
        <v>1</v>
      </c>
      <c r="G10493" t="s">
        <v>93</v>
      </c>
    </row>
    <row r="10494" spans="1:7" x14ac:dyDescent="0.25">
      <c r="A10494">
        <v>763</v>
      </c>
      <c r="B10494" t="str">
        <f>VLOOKUP(CONCATENATE(C10494,"_",D10494),acronyms!$A$2:$B$330,2,0)</f>
        <v>Geum montanum</v>
      </c>
      <c r="C10494" t="s">
        <v>25</v>
      </c>
      <c r="D10494" t="s">
        <v>26</v>
      </c>
      <c r="E10494" t="s">
        <v>50</v>
      </c>
      <c r="G10494" t="s">
        <v>93</v>
      </c>
    </row>
    <row r="10495" spans="1:7" x14ac:dyDescent="0.25">
      <c r="A10495">
        <v>763</v>
      </c>
      <c r="B10495" t="str">
        <f>VLOOKUP(CONCATENATE(C10495,"_",D10495),acronyms!$A$2:$B$330,2,0)</f>
        <v>Gnaphalium supinum</v>
      </c>
      <c r="C10495" t="s">
        <v>77</v>
      </c>
      <c r="D10495" t="s">
        <v>78</v>
      </c>
      <c r="E10495" t="s">
        <v>18</v>
      </c>
      <c r="G10495" t="s">
        <v>93</v>
      </c>
    </row>
    <row r="10496" spans="1:7" x14ac:dyDescent="0.25">
      <c r="A10496">
        <v>763</v>
      </c>
      <c r="B10496" t="str">
        <f>VLOOKUP(CONCATENATE(C10496,"_",D10496),acronyms!$A$2:$B$330,2,0)</f>
        <v>Leucanthemopsis alpina</v>
      </c>
      <c r="C10496" t="s">
        <v>59</v>
      </c>
      <c r="D10496" t="s">
        <v>13</v>
      </c>
      <c r="E10496" t="s">
        <v>11</v>
      </c>
      <c r="G10496" t="s">
        <v>93</v>
      </c>
    </row>
    <row r="10497" spans="1:7" x14ac:dyDescent="0.25">
      <c r="A10497">
        <v>763</v>
      </c>
      <c r="B10497" t="str">
        <f>VLOOKUP(CONCATENATE(C10497,"_",D10497),acronyms!$A$2:$B$330,2,0)</f>
        <v>Luzula alpino-pilosa</v>
      </c>
      <c r="C10497" t="s">
        <v>30</v>
      </c>
      <c r="D10497" t="s">
        <v>31</v>
      </c>
      <c r="E10497" t="s">
        <v>11</v>
      </c>
      <c r="G10497" t="s">
        <v>93</v>
      </c>
    </row>
    <row r="10498" spans="1:7" x14ac:dyDescent="0.25">
      <c r="A10498">
        <v>763</v>
      </c>
      <c r="B10498" t="str">
        <f>VLOOKUP(CONCATENATE(C10498,"_",D10498),acronyms!$A$2:$B$330,2,0)</f>
        <v>Mutellina adonidifolia</v>
      </c>
      <c r="C10498" t="s">
        <v>99</v>
      </c>
      <c r="D10498" t="s">
        <v>100</v>
      </c>
      <c r="E10498" t="s">
        <v>50</v>
      </c>
      <c r="G10498" t="s">
        <v>93</v>
      </c>
    </row>
    <row r="10499" spans="1:7" x14ac:dyDescent="0.25">
      <c r="A10499">
        <v>763</v>
      </c>
      <c r="B10499" t="str">
        <f>VLOOKUP(CONCATENATE(C10499,"_",D10499),acronyms!$A$2:$B$330,2,0)</f>
        <v>Persicaria vivipara</v>
      </c>
      <c r="C10499" t="s">
        <v>32</v>
      </c>
      <c r="D10499" t="s">
        <v>33</v>
      </c>
      <c r="E10499">
        <v>1</v>
      </c>
      <c r="G10499" t="s">
        <v>93</v>
      </c>
    </row>
    <row r="10500" spans="1:7" x14ac:dyDescent="0.25">
      <c r="A10500">
        <v>763</v>
      </c>
      <c r="B10500" t="str">
        <f>VLOOKUP(CONCATENATE(C10500,"_",D10500),acronyms!$A$2:$B$330,2,0)</f>
        <v>Phyteuma hemisphaericum</v>
      </c>
      <c r="C10500" t="s">
        <v>91</v>
      </c>
      <c r="D10500" t="s">
        <v>92</v>
      </c>
      <c r="E10500" t="s">
        <v>11</v>
      </c>
      <c r="G10500" t="s">
        <v>93</v>
      </c>
    </row>
    <row r="10501" spans="1:7" x14ac:dyDescent="0.25">
      <c r="A10501">
        <v>763</v>
      </c>
      <c r="B10501" t="str">
        <f>VLOOKUP(CONCATENATE(C10501,"_",D10501),acronyms!$A$2:$B$330,2,0)</f>
        <v>Poa alpina</v>
      </c>
      <c r="C10501" t="s">
        <v>79</v>
      </c>
      <c r="D10501" t="s">
        <v>13</v>
      </c>
      <c r="E10501" t="s">
        <v>11</v>
      </c>
      <c r="G10501" t="s">
        <v>93</v>
      </c>
    </row>
    <row r="10502" spans="1:7" x14ac:dyDescent="0.25">
      <c r="A10502">
        <v>763</v>
      </c>
      <c r="B10502" t="str">
        <f>VLOOKUP(CONCATENATE(C10502,"_",D10502),acronyms!$A$2:$B$330,2,0)</f>
        <v>Potentilla aurea</v>
      </c>
      <c r="C10502" t="s">
        <v>34</v>
      </c>
      <c r="D10502" t="s">
        <v>35</v>
      </c>
      <c r="E10502">
        <v>1</v>
      </c>
      <c r="G10502" t="s">
        <v>93</v>
      </c>
    </row>
    <row r="10503" spans="1:7" x14ac:dyDescent="0.25">
      <c r="A10503">
        <v>763</v>
      </c>
      <c r="B10503" t="str">
        <f>VLOOKUP(CONCATENATE(C10503,"_",D10503),acronyms!$A$2:$B$330,2,0)</f>
        <v>Primula glutinosa</v>
      </c>
      <c r="C10503" t="s">
        <v>69</v>
      </c>
      <c r="D10503" t="s">
        <v>70</v>
      </c>
      <c r="E10503" t="s">
        <v>11</v>
      </c>
      <c r="G10503" t="s">
        <v>93</v>
      </c>
    </row>
    <row r="10504" spans="1:7" x14ac:dyDescent="0.25">
      <c r="A10504">
        <v>763</v>
      </c>
      <c r="B10504" t="str">
        <f>VLOOKUP(CONCATENATE(C10504,"_",D10504),acronyms!$A$2:$B$330,2,0)</f>
        <v>Salix herbacea</v>
      </c>
      <c r="C10504" t="s">
        <v>40</v>
      </c>
      <c r="D10504" t="s">
        <v>81</v>
      </c>
      <c r="E10504">
        <v>1</v>
      </c>
      <c r="G10504" t="s">
        <v>93</v>
      </c>
    </row>
    <row r="10505" spans="1:7" x14ac:dyDescent="0.25">
      <c r="A10505">
        <v>763</v>
      </c>
      <c r="B10505" t="str">
        <f>VLOOKUP(CONCATENATE(C10505,"_",D10505),acronyms!$A$2:$B$330,2,0)</f>
        <v>Scorzoneroides helvetica</v>
      </c>
      <c r="C10505" t="s">
        <v>42</v>
      </c>
      <c r="D10505" t="s">
        <v>41</v>
      </c>
      <c r="E10505" t="s">
        <v>11</v>
      </c>
      <c r="G10505" t="s">
        <v>93</v>
      </c>
    </row>
    <row r="10506" spans="1:7" x14ac:dyDescent="0.25">
      <c r="A10506">
        <v>763</v>
      </c>
      <c r="B10506" t="str">
        <f>VLOOKUP(CONCATENATE(C10506,"_",D10506),acronyms!$A$2:$B$330,2,0)</f>
        <v>Silene acaulis subsp. exscapa</v>
      </c>
      <c r="C10506" t="s">
        <v>43</v>
      </c>
      <c r="D10506" t="s">
        <v>73</v>
      </c>
      <c r="E10506">
        <v>1</v>
      </c>
      <c r="G10506" t="s">
        <v>93</v>
      </c>
    </row>
    <row r="10507" spans="1:7" x14ac:dyDescent="0.25">
      <c r="A10507">
        <v>763</v>
      </c>
      <c r="B10507" t="str">
        <f>VLOOKUP(CONCATENATE(C10507,"_",D10507),acronyms!$A$2:$B$330,2,0)</f>
        <v>Soldanella pusilla</v>
      </c>
      <c r="C10507" t="s">
        <v>44</v>
      </c>
      <c r="D10507" t="s">
        <v>127</v>
      </c>
      <c r="E10507">
        <v>1</v>
      </c>
      <c r="G10507" t="s">
        <v>93</v>
      </c>
    </row>
    <row r="10508" spans="1:7" x14ac:dyDescent="0.25">
      <c r="A10508">
        <v>763</v>
      </c>
      <c r="B10508" t="str">
        <f>VLOOKUP(CONCATENATE(C10508,"_",D10508),acronyms!$A$2:$B$330,2,0)</f>
        <v>Veronica bellidioides</v>
      </c>
      <c r="C10508" t="s">
        <v>15</v>
      </c>
      <c r="D10508" t="s">
        <v>118</v>
      </c>
      <c r="E10508" t="s">
        <v>11</v>
      </c>
      <c r="G10508" t="s">
        <v>93</v>
      </c>
    </row>
    <row r="10509" spans="1:7" x14ac:dyDescent="0.25">
      <c r="A10509">
        <v>764</v>
      </c>
      <c r="B10509" t="str">
        <f>VLOOKUP(CONCATENATE(C10509,"_",D10509),acronyms!$A$2:$B$330,2,0)</f>
        <v>Androsace obtusifolia</v>
      </c>
      <c r="C10509" t="s">
        <v>82</v>
      </c>
      <c r="D10509" t="s">
        <v>198</v>
      </c>
      <c r="E10509" t="s">
        <v>11</v>
      </c>
      <c r="G10509" t="s">
        <v>228</v>
      </c>
    </row>
    <row r="10510" spans="1:7" x14ac:dyDescent="0.25">
      <c r="A10510">
        <v>764</v>
      </c>
      <c r="B10510" t="str">
        <f>VLOOKUP(CONCATENATE(C10510,"_",D10510),acronyms!$A$2:$B$330,2,0)</f>
        <v>Anthoxanthum alpinum</v>
      </c>
      <c r="C10510" t="s">
        <v>12</v>
      </c>
      <c r="D10510" t="s">
        <v>13</v>
      </c>
      <c r="E10510">
        <v>1</v>
      </c>
      <c r="G10510" t="s">
        <v>228</v>
      </c>
    </row>
    <row r="10511" spans="1:7" x14ac:dyDescent="0.25">
      <c r="A10511">
        <v>764</v>
      </c>
      <c r="B10511" t="str">
        <f>VLOOKUP(CONCATENATE(C10511,"_",D10511),acronyms!$A$2:$B$330,2,0)</f>
        <v>Avenula versicolor</v>
      </c>
      <c r="C10511" t="s">
        <v>14</v>
      </c>
      <c r="D10511" t="s">
        <v>15</v>
      </c>
      <c r="E10511" t="s">
        <v>11</v>
      </c>
      <c r="G10511" t="s">
        <v>228</v>
      </c>
    </row>
    <row r="10512" spans="1:7" x14ac:dyDescent="0.25">
      <c r="A10512">
        <v>764</v>
      </c>
      <c r="B10512" t="str">
        <f>VLOOKUP(CONCATENATE(C10512,"_",D10512),acronyms!$A$2:$B$330,2,0)</f>
        <v>Carex curvula subsp. curvula</v>
      </c>
      <c r="C10512" t="s">
        <v>54</v>
      </c>
      <c r="D10512" t="s">
        <v>55</v>
      </c>
      <c r="E10512" t="s">
        <v>46</v>
      </c>
      <c r="G10512" t="s">
        <v>228</v>
      </c>
    </row>
    <row r="10513" spans="1:7" x14ac:dyDescent="0.25">
      <c r="A10513">
        <v>764</v>
      </c>
      <c r="B10513" t="str">
        <f>VLOOKUP(CONCATENATE(C10513,"_",D10513),acronyms!$A$2:$B$330,2,0)</f>
        <v>Cerastium uniflorum</v>
      </c>
      <c r="C10513" t="s">
        <v>56</v>
      </c>
      <c r="D10513" t="s">
        <v>57</v>
      </c>
      <c r="E10513" t="s">
        <v>11</v>
      </c>
      <c r="G10513" t="s">
        <v>228</v>
      </c>
    </row>
    <row r="10514" spans="1:7" x14ac:dyDescent="0.25">
      <c r="A10514">
        <v>764</v>
      </c>
      <c r="B10514" t="str">
        <f>VLOOKUP(CONCATENATE(C10514,"_",D10514),acronyms!$A$2:$B$330,2,0)</f>
        <v>Euphrasia minima</v>
      </c>
      <c r="C10514" t="s">
        <v>113</v>
      </c>
      <c r="D10514" t="s">
        <v>62</v>
      </c>
      <c r="E10514" t="s">
        <v>11</v>
      </c>
      <c r="G10514" t="s">
        <v>228</v>
      </c>
    </row>
    <row r="10515" spans="1:7" x14ac:dyDescent="0.25">
      <c r="A10515">
        <v>764</v>
      </c>
      <c r="B10515" t="str">
        <f>VLOOKUP(CONCATENATE(C10515,"_",D10515),acronyms!$A$2:$B$330,2,0)</f>
        <v>Festuca halleri agg.</v>
      </c>
      <c r="C10515" t="s">
        <v>19</v>
      </c>
      <c r="D10515" t="s">
        <v>58</v>
      </c>
      <c r="E10515" t="s">
        <v>11</v>
      </c>
      <c r="G10515" t="s">
        <v>228</v>
      </c>
    </row>
    <row r="10516" spans="1:7" x14ac:dyDescent="0.25">
      <c r="A10516">
        <v>764</v>
      </c>
      <c r="B10516" t="str">
        <f>VLOOKUP(CONCATENATE(C10516,"_",D10516),acronyms!$A$2:$B$330,2,0)</f>
        <v>Geum montanum</v>
      </c>
      <c r="C10516" t="s">
        <v>25</v>
      </c>
      <c r="D10516" t="s">
        <v>26</v>
      </c>
      <c r="E10516" t="s">
        <v>11</v>
      </c>
      <c r="G10516" t="s">
        <v>228</v>
      </c>
    </row>
    <row r="10517" spans="1:7" x14ac:dyDescent="0.25">
      <c r="A10517">
        <v>764</v>
      </c>
      <c r="B10517" t="str">
        <f>VLOOKUP(CONCATENATE(C10517,"_",D10517),acronyms!$A$2:$B$330,2,0)</f>
        <v>Leucanthemopsis alpina</v>
      </c>
      <c r="C10517" t="s">
        <v>59</v>
      </c>
      <c r="D10517" t="s">
        <v>13</v>
      </c>
      <c r="E10517" t="s">
        <v>11</v>
      </c>
      <c r="G10517" t="s">
        <v>228</v>
      </c>
    </row>
    <row r="10518" spans="1:7" x14ac:dyDescent="0.25">
      <c r="A10518">
        <v>764</v>
      </c>
      <c r="B10518" t="str">
        <f>VLOOKUP(CONCATENATE(C10518,"_",D10518),acronyms!$A$2:$B$330,2,0)</f>
        <v>Luzula lutea</v>
      </c>
      <c r="C10518" t="s">
        <v>30</v>
      </c>
      <c r="D10518" t="s">
        <v>98</v>
      </c>
      <c r="E10518">
        <v>1</v>
      </c>
      <c r="G10518" t="s">
        <v>228</v>
      </c>
    </row>
    <row r="10519" spans="1:7" x14ac:dyDescent="0.25">
      <c r="A10519">
        <v>764</v>
      </c>
      <c r="B10519" t="str">
        <f>VLOOKUP(CONCATENATE(C10519,"_",D10519),acronyms!$A$2:$B$330,2,0)</f>
        <v>Persicaria vivipara</v>
      </c>
      <c r="C10519" t="s">
        <v>32</v>
      </c>
      <c r="D10519" t="s">
        <v>33</v>
      </c>
      <c r="E10519" t="s">
        <v>11</v>
      </c>
      <c r="G10519" t="s">
        <v>228</v>
      </c>
    </row>
    <row r="10520" spans="1:7" x14ac:dyDescent="0.25">
      <c r="A10520">
        <v>764</v>
      </c>
      <c r="B10520" t="str">
        <f>VLOOKUP(CONCATENATE(C10520,"_",D10520),acronyms!$A$2:$B$330,2,0)</f>
        <v>Phyteuma hemisphaericum</v>
      </c>
      <c r="C10520" t="s">
        <v>91</v>
      </c>
      <c r="D10520" t="s">
        <v>92</v>
      </c>
      <c r="E10520">
        <v>1</v>
      </c>
      <c r="G10520" t="s">
        <v>228</v>
      </c>
    </row>
    <row r="10521" spans="1:7" x14ac:dyDescent="0.25">
      <c r="A10521">
        <v>764</v>
      </c>
      <c r="B10521" t="str">
        <f>VLOOKUP(CONCATENATE(C10521,"_",D10521),acronyms!$A$2:$B$330,2,0)</f>
        <v>Primula hirsuta</v>
      </c>
      <c r="C10521" t="s">
        <v>69</v>
      </c>
      <c r="D10521" t="s">
        <v>128</v>
      </c>
      <c r="E10521" t="s">
        <v>11</v>
      </c>
      <c r="G10521" t="s">
        <v>228</v>
      </c>
    </row>
    <row r="10522" spans="1:7" x14ac:dyDescent="0.25">
      <c r="A10522">
        <v>764</v>
      </c>
      <c r="B10522" t="str">
        <f>VLOOKUP(CONCATENATE(C10522,"_",D10522),acronyms!$A$2:$B$330,2,0)</f>
        <v>Salix herbacea</v>
      </c>
      <c r="C10522" t="s">
        <v>40</v>
      </c>
      <c r="D10522" t="s">
        <v>81</v>
      </c>
      <c r="E10522" t="s">
        <v>11</v>
      </c>
      <c r="G10522" t="s">
        <v>228</v>
      </c>
    </row>
    <row r="10523" spans="1:7" x14ac:dyDescent="0.25">
      <c r="A10523">
        <v>764</v>
      </c>
      <c r="B10523" t="str">
        <f>VLOOKUP(CONCATENATE(C10523,"_",D10523),acronyms!$A$2:$B$330,2,0)</f>
        <v>Scorzoneroides helvetica</v>
      </c>
      <c r="C10523" t="s">
        <v>42</v>
      </c>
      <c r="D10523" t="s">
        <v>41</v>
      </c>
      <c r="E10523" t="s">
        <v>50</v>
      </c>
      <c r="G10523" t="s">
        <v>228</v>
      </c>
    </row>
    <row r="10524" spans="1:7" x14ac:dyDescent="0.25">
      <c r="A10524">
        <v>764</v>
      </c>
      <c r="B10524" t="str">
        <f>VLOOKUP(CONCATENATE(C10524,"_",D10524),acronyms!$A$2:$B$330,2,0)</f>
        <v>Senecio incanus subsp. carniolicus</v>
      </c>
      <c r="C10524" t="s">
        <v>146</v>
      </c>
      <c r="D10524" t="s">
        <v>147</v>
      </c>
      <c r="E10524" t="s">
        <v>11</v>
      </c>
      <c r="G10524" t="s">
        <v>228</v>
      </c>
    </row>
    <row r="10525" spans="1:7" x14ac:dyDescent="0.25">
      <c r="A10525">
        <v>764</v>
      </c>
      <c r="B10525" t="str">
        <f>VLOOKUP(CONCATENATE(C10525,"_",D10525),acronyms!$A$2:$B$330,2,0)</f>
        <v>Veronica bellidioides</v>
      </c>
      <c r="C10525" t="s">
        <v>15</v>
      </c>
      <c r="D10525" t="s">
        <v>118</v>
      </c>
      <c r="E10525">
        <v>1</v>
      </c>
      <c r="G10525" t="s">
        <v>228</v>
      </c>
    </row>
    <row r="10526" spans="1:7" x14ac:dyDescent="0.25">
      <c r="A10526">
        <v>765</v>
      </c>
      <c r="B10526" t="str">
        <f>VLOOKUP(CONCATENATE(C10526,"_",D10526),acronyms!$A$2:$B$330,2,0)</f>
        <v>Achillea moschata</v>
      </c>
      <c r="C10526" t="s">
        <v>115</v>
      </c>
      <c r="D10526" t="s">
        <v>112</v>
      </c>
      <c r="E10526" t="s">
        <v>18</v>
      </c>
      <c r="G10526" t="s">
        <v>228</v>
      </c>
    </row>
    <row r="10527" spans="1:7" x14ac:dyDescent="0.25">
      <c r="A10527">
        <v>765</v>
      </c>
      <c r="B10527" t="str">
        <f>VLOOKUP(CONCATENATE(C10527,"_",D10527),acronyms!$A$2:$B$330,2,0)</f>
        <v>Anthoxanthum alpinum</v>
      </c>
      <c r="C10527" t="s">
        <v>12</v>
      </c>
      <c r="D10527" t="s">
        <v>13</v>
      </c>
      <c r="E10527">
        <v>1</v>
      </c>
      <c r="G10527" t="s">
        <v>228</v>
      </c>
    </row>
    <row r="10528" spans="1:7" x14ac:dyDescent="0.25">
      <c r="A10528">
        <v>765</v>
      </c>
      <c r="B10528" t="str">
        <f>VLOOKUP(CONCATENATE(C10528,"_",D10528),acronyms!$A$2:$B$330,2,0)</f>
        <v>Avenula versicolor</v>
      </c>
      <c r="C10528" t="s">
        <v>14</v>
      </c>
      <c r="D10528" t="s">
        <v>15</v>
      </c>
      <c r="E10528">
        <v>1</v>
      </c>
      <c r="G10528" t="s">
        <v>228</v>
      </c>
    </row>
    <row r="10529" spans="1:7" x14ac:dyDescent="0.25">
      <c r="A10529">
        <v>765</v>
      </c>
      <c r="B10529" t="str">
        <f>VLOOKUP(CONCATENATE(C10529,"_",D10529),acronyms!$A$2:$B$330,2,0)</f>
        <v>Bartsia alpina</v>
      </c>
      <c r="C10529" t="s">
        <v>94</v>
      </c>
      <c r="D10529" t="s">
        <v>13</v>
      </c>
      <c r="E10529">
        <v>1</v>
      </c>
      <c r="G10529" t="s">
        <v>228</v>
      </c>
    </row>
    <row r="10530" spans="1:7" x14ac:dyDescent="0.25">
      <c r="A10530">
        <v>765</v>
      </c>
      <c r="B10530" t="str">
        <f>VLOOKUP(CONCATENATE(C10530,"_",D10530),acronyms!$A$2:$B$330,2,0)</f>
        <v>Campanula scheuchzeri</v>
      </c>
      <c r="C10530" t="s">
        <v>16</v>
      </c>
      <c r="D10530" t="s">
        <v>17</v>
      </c>
      <c r="E10530" t="s">
        <v>11</v>
      </c>
      <c r="G10530" t="s">
        <v>228</v>
      </c>
    </row>
    <row r="10531" spans="1:7" x14ac:dyDescent="0.25">
      <c r="A10531">
        <v>765</v>
      </c>
      <c r="B10531" t="str">
        <f>VLOOKUP(CONCATENATE(C10531,"_",D10531),acronyms!$A$2:$B$330,2,0)</f>
        <v>Carex curvula subsp. curvula</v>
      </c>
      <c r="C10531" t="s">
        <v>54</v>
      </c>
      <c r="D10531" t="s">
        <v>55</v>
      </c>
      <c r="E10531" t="s">
        <v>50</v>
      </c>
      <c r="G10531" t="s">
        <v>228</v>
      </c>
    </row>
    <row r="10532" spans="1:7" x14ac:dyDescent="0.25">
      <c r="A10532">
        <v>765</v>
      </c>
      <c r="B10532" t="str">
        <f>VLOOKUP(CONCATENATE(C10532,"_",D10532),acronyms!$A$2:$B$330,2,0)</f>
        <v>Coeloglossum viride</v>
      </c>
      <c r="C10532" t="s">
        <v>203</v>
      </c>
      <c r="D10532" t="s">
        <v>45</v>
      </c>
      <c r="E10532" t="s">
        <v>18</v>
      </c>
      <c r="G10532" t="s">
        <v>228</v>
      </c>
    </row>
    <row r="10533" spans="1:7" x14ac:dyDescent="0.25">
      <c r="A10533">
        <v>765</v>
      </c>
      <c r="B10533" t="str">
        <f>VLOOKUP(CONCATENATE(C10533,"_",D10533),acronyms!$A$2:$B$330,2,0)</f>
        <v>Euphrasia minima</v>
      </c>
      <c r="C10533" t="s">
        <v>113</v>
      </c>
      <c r="D10533" t="s">
        <v>62</v>
      </c>
      <c r="E10533" t="s">
        <v>11</v>
      </c>
      <c r="G10533" t="s">
        <v>228</v>
      </c>
    </row>
    <row r="10534" spans="1:7" x14ac:dyDescent="0.25">
      <c r="A10534">
        <v>765</v>
      </c>
      <c r="B10534" t="str">
        <f>VLOOKUP(CONCATENATE(C10534,"_",D10534),acronyms!$A$2:$B$330,2,0)</f>
        <v>Festuca nigricans</v>
      </c>
      <c r="C10534" t="s">
        <v>19</v>
      </c>
      <c r="D10534" t="s">
        <v>20</v>
      </c>
      <c r="E10534" t="s">
        <v>11</v>
      </c>
      <c r="F10534" t="s">
        <v>393</v>
      </c>
      <c r="G10534" t="s">
        <v>228</v>
      </c>
    </row>
    <row r="10535" spans="1:7" x14ac:dyDescent="0.25">
      <c r="A10535">
        <v>765</v>
      </c>
      <c r="B10535" t="str">
        <f>VLOOKUP(CONCATENATE(C10535,"_",D10535),acronyms!$A$2:$B$330,2,0)</f>
        <v>Gentiana acaulis</v>
      </c>
      <c r="C10535" t="s">
        <v>21</v>
      </c>
      <c r="D10535" t="s">
        <v>73</v>
      </c>
      <c r="E10535">
        <v>1</v>
      </c>
      <c r="G10535" t="s">
        <v>228</v>
      </c>
    </row>
    <row r="10536" spans="1:7" x14ac:dyDescent="0.25">
      <c r="A10536">
        <v>765</v>
      </c>
      <c r="B10536" t="str">
        <f>VLOOKUP(CONCATENATE(C10536,"_",D10536),acronyms!$A$2:$B$330,2,0)</f>
        <v>Geum montanum</v>
      </c>
      <c r="C10536" t="s">
        <v>25</v>
      </c>
      <c r="D10536" t="s">
        <v>26</v>
      </c>
      <c r="E10536" t="s">
        <v>11</v>
      </c>
      <c r="G10536" t="s">
        <v>228</v>
      </c>
    </row>
    <row r="10537" spans="1:7" x14ac:dyDescent="0.25">
      <c r="A10537">
        <v>765</v>
      </c>
      <c r="B10537" t="str">
        <f>VLOOKUP(CONCATENATE(C10537,"_",D10537),acronyms!$A$2:$B$330,2,0)</f>
        <v>Homogyne alpina</v>
      </c>
      <c r="C10537" t="s">
        <v>27</v>
      </c>
      <c r="D10537" t="s">
        <v>13</v>
      </c>
      <c r="E10537" t="s">
        <v>50</v>
      </c>
      <c r="G10537" t="s">
        <v>228</v>
      </c>
    </row>
    <row r="10538" spans="1:7" x14ac:dyDescent="0.25">
      <c r="A10538">
        <v>765</v>
      </c>
      <c r="B10538" t="str">
        <f>VLOOKUP(CONCATENATE(C10538,"_",D10538),acronyms!$A$2:$B$330,2,0)</f>
        <v>Juncus jacquinii</v>
      </c>
      <c r="C10538" t="s">
        <v>132</v>
      </c>
      <c r="D10538" t="s">
        <v>135</v>
      </c>
      <c r="E10538" t="s">
        <v>11</v>
      </c>
      <c r="G10538" t="s">
        <v>228</v>
      </c>
    </row>
    <row r="10539" spans="1:7" x14ac:dyDescent="0.25">
      <c r="A10539">
        <v>765</v>
      </c>
      <c r="B10539" t="str">
        <f>VLOOKUP(CONCATENATE(C10539,"_",D10539),acronyms!$A$2:$B$330,2,0)</f>
        <v>Leucanthemopsis alpina</v>
      </c>
      <c r="C10539" t="s">
        <v>59</v>
      </c>
      <c r="D10539" t="s">
        <v>13</v>
      </c>
      <c r="E10539" t="s">
        <v>11</v>
      </c>
      <c r="G10539" t="s">
        <v>228</v>
      </c>
    </row>
    <row r="10540" spans="1:7" x14ac:dyDescent="0.25">
      <c r="A10540">
        <v>765</v>
      </c>
      <c r="B10540" t="str">
        <f>VLOOKUP(CONCATENATE(C10540,"_",D10540),acronyms!$A$2:$B$330,2,0)</f>
        <v>Mutellina adonidifolia</v>
      </c>
      <c r="C10540" t="s">
        <v>99</v>
      </c>
      <c r="D10540" t="s">
        <v>100</v>
      </c>
      <c r="E10540" t="s">
        <v>11</v>
      </c>
      <c r="G10540" t="s">
        <v>228</v>
      </c>
    </row>
    <row r="10541" spans="1:7" x14ac:dyDescent="0.25">
      <c r="A10541">
        <v>765</v>
      </c>
      <c r="B10541" t="str">
        <f>VLOOKUP(CONCATENATE(C10541,"_",D10541),acronyms!$A$2:$B$330,2,0)</f>
        <v>Persicaria vivipara</v>
      </c>
      <c r="C10541" t="s">
        <v>32</v>
      </c>
      <c r="D10541" t="s">
        <v>33</v>
      </c>
      <c r="E10541" t="s">
        <v>11</v>
      </c>
      <c r="G10541" t="s">
        <v>228</v>
      </c>
    </row>
    <row r="10542" spans="1:7" x14ac:dyDescent="0.25">
      <c r="A10542">
        <v>765</v>
      </c>
      <c r="B10542" t="str">
        <f>VLOOKUP(CONCATENATE(C10542,"_",D10542),acronyms!$A$2:$B$330,2,0)</f>
        <v>Phyteuma hemisphaericum</v>
      </c>
      <c r="C10542" t="s">
        <v>91</v>
      </c>
      <c r="D10542" t="s">
        <v>92</v>
      </c>
      <c r="E10542" t="s">
        <v>11</v>
      </c>
      <c r="G10542" t="s">
        <v>228</v>
      </c>
    </row>
    <row r="10543" spans="1:7" x14ac:dyDescent="0.25">
      <c r="A10543">
        <v>765</v>
      </c>
      <c r="B10543" t="str">
        <f>VLOOKUP(CONCATENATE(C10543,"_",D10543),acronyms!$A$2:$B$330,2,0)</f>
        <v>Poa alpina</v>
      </c>
      <c r="C10543" t="s">
        <v>79</v>
      </c>
      <c r="D10543" t="s">
        <v>13</v>
      </c>
      <c r="E10543" t="s">
        <v>11</v>
      </c>
      <c r="G10543" t="s">
        <v>228</v>
      </c>
    </row>
    <row r="10544" spans="1:7" x14ac:dyDescent="0.25">
      <c r="A10544">
        <v>765</v>
      </c>
      <c r="B10544" t="str">
        <f>VLOOKUP(CONCATENATE(C10544,"_",D10544),acronyms!$A$2:$B$330,2,0)</f>
        <v>Potentilla aurea</v>
      </c>
      <c r="C10544" t="s">
        <v>34</v>
      </c>
      <c r="D10544" t="s">
        <v>35</v>
      </c>
      <c r="E10544">
        <v>1</v>
      </c>
      <c r="G10544" t="s">
        <v>228</v>
      </c>
    </row>
    <row r="10545" spans="1:7" x14ac:dyDescent="0.25">
      <c r="A10545">
        <v>765</v>
      </c>
      <c r="B10545" t="str">
        <f>VLOOKUP(CONCATENATE(C10545,"_",D10545),acronyms!$A$2:$B$330,2,0)</f>
        <v>Primula minima</v>
      </c>
      <c r="C10545" t="s">
        <v>69</v>
      </c>
      <c r="D10545" t="s">
        <v>62</v>
      </c>
      <c r="E10545" t="s">
        <v>50</v>
      </c>
      <c r="G10545" t="s">
        <v>228</v>
      </c>
    </row>
    <row r="10546" spans="1:7" x14ac:dyDescent="0.25">
      <c r="A10546">
        <v>765</v>
      </c>
      <c r="B10546" t="str">
        <f>VLOOKUP(CONCATENATE(C10546,"_",D10546),acronyms!$A$2:$B$330,2,0)</f>
        <v>Scorzoneroides helvetica</v>
      </c>
      <c r="C10546" t="s">
        <v>42</v>
      </c>
      <c r="D10546" t="s">
        <v>41</v>
      </c>
      <c r="E10546" t="s">
        <v>50</v>
      </c>
      <c r="G10546" t="s">
        <v>228</v>
      </c>
    </row>
    <row r="10547" spans="1:7" x14ac:dyDescent="0.25">
      <c r="A10547">
        <v>765</v>
      </c>
      <c r="B10547" t="str">
        <f>VLOOKUP(CONCATENATE(C10547,"_",D10547),acronyms!$A$2:$B$330,2,0)</f>
        <v>Selaginella selaginoides</v>
      </c>
      <c r="C10547" t="s">
        <v>107</v>
      </c>
      <c r="D10547" t="s">
        <v>107</v>
      </c>
      <c r="E10547" t="s">
        <v>18</v>
      </c>
      <c r="G10547" t="s">
        <v>228</v>
      </c>
    </row>
    <row r="10548" spans="1:7" x14ac:dyDescent="0.25">
      <c r="A10548">
        <v>765</v>
      </c>
      <c r="B10548" t="str">
        <f>VLOOKUP(CONCATENATE(C10548,"_",D10548),acronyms!$A$2:$B$330,2,0)</f>
        <v>Senecio incanus subsp. carniolicus</v>
      </c>
      <c r="C10548" t="s">
        <v>146</v>
      </c>
      <c r="D10548" t="s">
        <v>147</v>
      </c>
      <c r="E10548" t="s">
        <v>18</v>
      </c>
      <c r="G10548" t="s">
        <v>228</v>
      </c>
    </row>
    <row r="10549" spans="1:7" x14ac:dyDescent="0.25">
      <c r="A10549">
        <v>765</v>
      </c>
      <c r="B10549" t="str">
        <f>VLOOKUP(CONCATENATE(C10549,"_",D10549),acronyms!$A$2:$B$330,2,0)</f>
        <v>Silene acaulis subsp. exscapa</v>
      </c>
      <c r="C10549" t="s">
        <v>43</v>
      </c>
      <c r="D10549" t="s">
        <v>73</v>
      </c>
      <c r="E10549" t="s">
        <v>50</v>
      </c>
      <c r="G10549" t="s">
        <v>228</v>
      </c>
    </row>
    <row r="10550" spans="1:7" x14ac:dyDescent="0.25">
      <c r="A10550">
        <v>765</v>
      </c>
      <c r="B10550" t="str">
        <f>VLOOKUP(CONCATENATE(C10550,"_",D10550),acronyms!$A$2:$B$330,2,0)</f>
        <v>Soldanella pusilla</v>
      </c>
      <c r="C10550" t="s">
        <v>44</v>
      </c>
      <c r="D10550" t="s">
        <v>127</v>
      </c>
      <c r="E10550" t="s">
        <v>18</v>
      </c>
      <c r="G10550" t="s">
        <v>228</v>
      </c>
    </row>
    <row r="10551" spans="1:7" x14ac:dyDescent="0.25">
      <c r="A10551">
        <v>765</v>
      </c>
      <c r="B10551" t="str">
        <f>VLOOKUP(CONCATENATE(C10551,"_",D10551),acronyms!$A$2:$B$330,2,0)</f>
        <v>Veronica bellidioides</v>
      </c>
      <c r="C10551" t="s">
        <v>15</v>
      </c>
      <c r="D10551" t="s">
        <v>118</v>
      </c>
      <c r="E10551" t="s">
        <v>18</v>
      </c>
      <c r="G10551" t="s">
        <v>228</v>
      </c>
    </row>
    <row r="10552" spans="1:7" x14ac:dyDescent="0.25">
      <c r="A10552">
        <v>766</v>
      </c>
      <c r="B10552" t="str">
        <f>VLOOKUP(CONCATENATE(C10552,"_",D10552),acronyms!$A$2:$B$330,2,0)</f>
        <v>Agrostis alpina</v>
      </c>
      <c r="C10552" t="s">
        <v>7</v>
      </c>
      <c r="D10552" t="s">
        <v>13</v>
      </c>
      <c r="E10552" t="s">
        <v>11</v>
      </c>
      <c r="G10552" t="s">
        <v>8</v>
      </c>
    </row>
    <row r="10553" spans="1:7" x14ac:dyDescent="0.25">
      <c r="A10553">
        <v>766</v>
      </c>
      <c r="B10553" t="str">
        <f>VLOOKUP(CONCATENATE(C10553,"_",D10553),acronyms!$A$2:$B$330,2,0)</f>
        <v>Avenula versicolor</v>
      </c>
      <c r="C10553" t="s">
        <v>14</v>
      </c>
      <c r="D10553" t="s">
        <v>15</v>
      </c>
      <c r="E10553" t="s">
        <v>11</v>
      </c>
      <c r="G10553" t="s">
        <v>8</v>
      </c>
    </row>
    <row r="10554" spans="1:7" x14ac:dyDescent="0.25">
      <c r="A10554">
        <v>766</v>
      </c>
      <c r="B10554" t="str">
        <f>VLOOKUP(CONCATENATE(C10554,"_",D10554),acronyms!$A$2:$B$330,2,0)</f>
        <v>Calluna vulgaris</v>
      </c>
      <c r="C10554" t="s">
        <v>154</v>
      </c>
      <c r="D10554" t="s">
        <v>10</v>
      </c>
      <c r="E10554" t="s">
        <v>46</v>
      </c>
      <c r="G10554" t="s">
        <v>8</v>
      </c>
    </row>
    <row r="10555" spans="1:7" x14ac:dyDescent="0.25">
      <c r="A10555">
        <v>766</v>
      </c>
      <c r="B10555" t="str">
        <f>VLOOKUP(CONCATENATE(C10555,"_",D10555),acronyms!$A$2:$B$330,2,0)</f>
        <v>Carex curvula subsp. curvula</v>
      </c>
      <c r="C10555" t="s">
        <v>54</v>
      </c>
      <c r="D10555" t="s">
        <v>55</v>
      </c>
      <c r="E10555" t="s">
        <v>11</v>
      </c>
      <c r="G10555" t="s">
        <v>8</v>
      </c>
    </row>
    <row r="10556" spans="1:7" x14ac:dyDescent="0.25">
      <c r="A10556">
        <v>766</v>
      </c>
      <c r="B10556" t="str">
        <f>VLOOKUP(CONCATENATE(C10556,"_",D10556),acronyms!$A$2:$B$330,2,0)</f>
        <v>Carex sempervirens</v>
      </c>
      <c r="C10556" t="s">
        <v>54</v>
      </c>
      <c r="D10556" t="s">
        <v>95</v>
      </c>
      <c r="E10556" t="s">
        <v>50</v>
      </c>
      <c r="G10556" t="s">
        <v>8</v>
      </c>
    </row>
    <row r="10557" spans="1:7" x14ac:dyDescent="0.25">
      <c r="A10557">
        <v>766</v>
      </c>
      <c r="B10557" t="str">
        <f>VLOOKUP(CONCATENATE(C10557,"_",D10557),acronyms!$A$2:$B$330,2,0)</f>
        <v>Pseudorchis albida subsp. albida</v>
      </c>
      <c r="C10557" t="s">
        <v>169</v>
      </c>
      <c r="D10557" t="s">
        <v>160</v>
      </c>
      <c r="E10557" t="s">
        <v>18</v>
      </c>
      <c r="F10557" t="s">
        <v>366</v>
      </c>
      <c r="G10557" t="s">
        <v>8</v>
      </c>
    </row>
    <row r="10558" spans="1:7" x14ac:dyDescent="0.25">
      <c r="A10558">
        <v>766</v>
      </c>
      <c r="B10558" t="str">
        <f>VLOOKUP(CONCATENATE(C10558,"_",D10558),acronyms!$A$2:$B$330,2,0)</f>
        <v>Empetrum hermaphroditum</v>
      </c>
      <c r="C10558" t="s">
        <v>235</v>
      </c>
      <c r="D10558" t="s">
        <v>81</v>
      </c>
      <c r="E10558" t="s">
        <v>46</v>
      </c>
      <c r="G10558" t="s">
        <v>8</v>
      </c>
    </row>
    <row r="10559" spans="1:7" x14ac:dyDescent="0.25">
      <c r="A10559">
        <v>766</v>
      </c>
      <c r="B10559" t="str">
        <f>VLOOKUP(CONCATENATE(C10559,"_",D10559),acronyms!$A$2:$B$330,2,0)</f>
        <v>Gentiana acaulis</v>
      </c>
      <c r="C10559" t="s">
        <v>21</v>
      </c>
      <c r="D10559" t="s">
        <v>73</v>
      </c>
      <c r="E10559" t="s">
        <v>11</v>
      </c>
      <c r="G10559" t="s">
        <v>8</v>
      </c>
    </row>
    <row r="10560" spans="1:7" x14ac:dyDescent="0.25">
      <c r="A10560">
        <v>766</v>
      </c>
      <c r="B10560" t="str">
        <f>VLOOKUP(CONCATENATE(C10560,"_",D10560),acronyms!$A$2:$B$330,2,0)</f>
        <v>Hieracium glanduliferum</v>
      </c>
      <c r="C10560" t="s">
        <v>116</v>
      </c>
      <c r="D10560" t="s">
        <v>85</v>
      </c>
      <c r="E10560" t="s">
        <v>11</v>
      </c>
      <c r="F10560" t="s">
        <v>61</v>
      </c>
      <c r="G10560" t="s">
        <v>8</v>
      </c>
    </row>
    <row r="10561" spans="1:7" x14ac:dyDescent="0.25">
      <c r="A10561">
        <v>766</v>
      </c>
      <c r="B10561" t="str">
        <f>VLOOKUP(CONCATENATE(C10561,"_",D10561),acronyms!$A$2:$B$330,2,0)</f>
        <v>Juniperus communis subsp. nana</v>
      </c>
      <c r="C10561" t="s">
        <v>132</v>
      </c>
      <c r="D10561" t="s">
        <v>156</v>
      </c>
      <c r="E10561" t="s">
        <v>11</v>
      </c>
      <c r="G10561" t="s">
        <v>8</v>
      </c>
    </row>
    <row r="10562" spans="1:7" x14ac:dyDescent="0.25">
      <c r="A10562">
        <v>766</v>
      </c>
      <c r="B10562" t="str">
        <f>VLOOKUP(CONCATENATE(C10562,"_",D10562),acronyms!$A$2:$B$330,2,0)</f>
        <v>Loiseleuria procumbens</v>
      </c>
      <c r="C10562" t="s">
        <v>155</v>
      </c>
      <c r="D10562" t="s">
        <v>130</v>
      </c>
      <c r="E10562" t="s">
        <v>46</v>
      </c>
      <c r="G10562" t="s">
        <v>8</v>
      </c>
    </row>
    <row r="10563" spans="1:7" x14ac:dyDescent="0.25">
      <c r="A10563">
        <v>766</v>
      </c>
      <c r="B10563" t="str">
        <f>VLOOKUP(CONCATENATE(C10563,"_",D10563),acronyms!$A$2:$B$330,2,0)</f>
        <v>Phyteuma hemisphaericum</v>
      </c>
      <c r="C10563" t="s">
        <v>91</v>
      </c>
      <c r="D10563" t="s">
        <v>92</v>
      </c>
      <c r="E10563" t="s">
        <v>11</v>
      </c>
      <c r="G10563" t="s">
        <v>8</v>
      </c>
    </row>
    <row r="10564" spans="1:7" x14ac:dyDescent="0.25">
      <c r="A10564">
        <v>766</v>
      </c>
      <c r="B10564" t="str">
        <f>VLOOKUP(CONCATENATE(C10564,"_",D10564),acronyms!$A$2:$B$330,2,0)</f>
        <v>Primula minima</v>
      </c>
      <c r="C10564" t="s">
        <v>69</v>
      </c>
      <c r="D10564" t="s">
        <v>62</v>
      </c>
      <c r="E10564" t="s">
        <v>11</v>
      </c>
      <c r="G10564" t="s">
        <v>8</v>
      </c>
    </row>
    <row r="10565" spans="1:7" x14ac:dyDescent="0.25">
      <c r="A10565">
        <v>766</v>
      </c>
      <c r="B10565" t="str">
        <f>VLOOKUP(CONCATENATE(C10565,"_",D10565),acronyms!$A$2:$B$330,2,0)</f>
        <v>Scorzoneroides helvetica</v>
      </c>
      <c r="C10565" t="s">
        <v>42</v>
      </c>
      <c r="D10565" t="s">
        <v>41</v>
      </c>
      <c r="E10565" t="s">
        <v>11</v>
      </c>
      <c r="G10565" t="s">
        <v>8</v>
      </c>
    </row>
    <row r="10566" spans="1:7" x14ac:dyDescent="0.25">
      <c r="A10566">
        <v>766</v>
      </c>
      <c r="B10566" t="str">
        <f>VLOOKUP(CONCATENATE(C10566,"_",D10566),acronyms!$A$2:$B$330,2,0)</f>
        <v>Vaccinium gaultherioides</v>
      </c>
      <c r="C10566" t="s">
        <v>48</v>
      </c>
      <c r="D10566" t="s">
        <v>49</v>
      </c>
      <c r="E10566" t="s">
        <v>46</v>
      </c>
      <c r="G10566" t="s">
        <v>8</v>
      </c>
    </row>
    <row r="10567" spans="1:7" x14ac:dyDescent="0.25">
      <c r="A10567">
        <v>766</v>
      </c>
      <c r="B10567" t="str">
        <f>VLOOKUP(CONCATENATE(C10567,"_",D10567),acronyms!$A$2:$B$330,2,0)</f>
        <v>Vaccinium vitis-idaea</v>
      </c>
      <c r="C10567" t="s">
        <v>48</v>
      </c>
      <c r="D10567" t="s">
        <v>150</v>
      </c>
      <c r="E10567">
        <v>1</v>
      </c>
      <c r="G10567" t="s">
        <v>8</v>
      </c>
    </row>
    <row r="10568" spans="1:7" x14ac:dyDescent="0.25">
      <c r="A10568">
        <v>767</v>
      </c>
      <c r="B10568" t="str">
        <f>VLOOKUP(CONCATENATE(C10568,"_",D10568),acronyms!$A$2:$B$330,2,0)</f>
        <v>Antennaria carpatica</v>
      </c>
      <c r="C10568" t="s">
        <v>12</v>
      </c>
      <c r="D10568" t="s">
        <v>54</v>
      </c>
      <c r="E10568" t="s">
        <v>11</v>
      </c>
      <c r="G10568" t="s">
        <v>8</v>
      </c>
    </row>
    <row r="10569" spans="1:7" x14ac:dyDescent="0.25">
      <c r="A10569">
        <v>767</v>
      </c>
      <c r="B10569" t="str">
        <f>VLOOKUP(CONCATENATE(C10569,"_",D10569),acronyms!$A$2:$B$330,2,0)</f>
        <v>Anthoxanthum alpinum</v>
      </c>
      <c r="C10569" t="s">
        <v>12</v>
      </c>
      <c r="D10569" t="s">
        <v>13</v>
      </c>
      <c r="E10569" t="s">
        <v>11</v>
      </c>
      <c r="G10569" t="s">
        <v>8</v>
      </c>
    </row>
    <row r="10570" spans="1:7" x14ac:dyDescent="0.25">
      <c r="A10570">
        <v>767</v>
      </c>
      <c r="B10570" t="str">
        <f>VLOOKUP(CONCATENATE(C10570,"_",D10570),acronyms!$A$2:$B$330,2,0)</f>
        <v>Avenula versicolor</v>
      </c>
      <c r="C10570" t="s">
        <v>14</v>
      </c>
      <c r="D10570" t="s">
        <v>15</v>
      </c>
      <c r="E10570">
        <v>1</v>
      </c>
      <c r="G10570" t="s">
        <v>8</v>
      </c>
    </row>
    <row r="10571" spans="1:7" x14ac:dyDescent="0.25">
      <c r="A10571">
        <v>767</v>
      </c>
      <c r="B10571" t="str">
        <f>VLOOKUP(CONCATENATE(C10571,"_",D10571),acronyms!$A$2:$B$330,2,0)</f>
        <v>Carex curvula subsp. curvula</v>
      </c>
      <c r="C10571" t="s">
        <v>54</v>
      </c>
      <c r="D10571" t="s">
        <v>55</v>
      </c>
      <c r="E10571" t="s">
        <v>50</v>
      </c>
      <c r="G10571" t="s">
        <v>8</v>
      </c>
    </row>
    <row r="10572" spans="1:7" x14ac:dyDescent="0.25">
      <c r="A10572">
        <v>767</v>
      </c>
      <c r="B10572" t="str">
        <f>VLOOKUP(CONCATENATE(C10572,"_",D10572),acronyms!$A$2:$B$330,2,0)</f>
        <v>Hieracium alpinum s. lat.</v>
      </c>
      <c r="C10572" t="s">
        <v>116</v>
      </c>
      <c r="D10572" t="s">
        <v>13</v>
      </c>
      <c r="E10572" t="s">
        <v>18</v>
      </c>
      <c r="G10572" t="s">
        <v>8</v>
      </c>
    </row>
    <row r="10573" spans="1:7" x14ac:dyDescent="0.25">
      <c r="A10573">
        <v>767</v>
      </c>
      <c r="B10573" t="str">
        <f>VLOOKUP(CONCATENATE(C10573,"_",D10573),acronyms!$A$2:$B$330,2,0)</f>
        <v>Juncus jacquinii</v>
      </c>
      <c r="C10573" t="s">
        <v>132</v>
      </c>
      <c r="D10573" t="s">
        <v>135</v>
      </c>
      <c r="E10573" t="s">
        <v>11</v>
      </c>
      <c r="G10573" t="s">
        <v>8</v>
      </c>
    </row>
    <row r="10574" spans="1:7" x14ac:dyDescent="0.25">
      <c r="A10574">
        <v>767</v>
      </c>
      <c r="B10574" t="str">
        <f>VLOOKUP(CONCATENATE(C10574,"_",D10574),acronyms!$A$2:$B$330,2,0)</f>
        <v>Leucanthemopsis alpina</v>
      </c>
      <c r="C10574" t="s">
        <v>59</v>
      </c>
      <c r="D10574" t="s">
        <v>13</v>
      </c>
      <c r="E10574" t="s">
        <v>11</v>
      </c>
      <c r="G10574" t="s">
        <v>8</v>
      </c>
    </row>
    <row r="10575" spans="1:7" x14ac:dyDescent="0.25">
      <c r="A10575">
        <v>767</v>
      </c>
      <c r="B10575" t="str">
        <f>VLOOKUP(CONCATENATE(C10575,"_",D10575),acronyms!$A$2:$B$330,2,0)</f>
        <v>Oreochloa disticha</v>
      </c>
      <c r="C10575" t="s">
        <v>64</v>
      </c>
      <c r="D10575" t="s">
        <v>65</v>
      </c>
      <c r="E10575" t="s">
        <v>50</v>
      </c>
      <c r="G10575" t="s">
        <v>8</v>
      </c>
    </row>
    <row r="10576" spans="1:7" x14ac:dyDescent="0.25">
      <c r="A10576">
        <v>767</v>
      </c>
      <c r="B10576" t="str">
        <f>VLOOKUP(CONCATENATE(C10576,"_",D10576),acronyms!$A$2:$B$330,2,0)</f>
        <v>Persicaria vivipara</v>
      </c>
      <c r="C10576" t="s">
        <v>32</v>
      </c>
      <c r="D10576" t="s">
        <v>33</v>
      </c>
      <c r="E10576" t="s">
        <v>50</v>
      </c>
      <c r="G10576" t="s">
        <v>8</v>
      </c>
    </row>
    <row r="10577" spans="1:7" x14ac:dyDescent="0.25">
      <c r="A10577">
        <v>767</v>
      </c>
      <c r="B10577" t="str">
        <f>VLOOKUP(CONCATENATE(C10577,"_",D10577),acronyms!$A$2:$B$330,2,0)</f>
        <v>Primula glutinosa</v>
      </c>
      <c r="C10577" t="s">
        <v>69</v>
      </c>
      <c r="D10577" t="s">
        <v>70</v>
      </c>
      <c r="E10577" t="s">
        <v>11</v>
      </c>
      <c r="G10577" t="s">
        <v>8</v>
      </c>
    </row>
    <row r="10578" spans="1:7" x14ac:dyDescent="0.25">
      <c r="A10578">
        <v>767</v>
      </c>
      <c r="B10578" t="str">
        <f>VLOOKUP(CONCATENATE(C10578,"_",D10578),acronyms!$A$2:$B$330,2,0)</f>
        <v>Primula minima</v>
      </c>
      <c r="C10578" t="s">
        <v>69</v>
      </c>
      <c r="D10578" t="s">
        <v>62</v>
      </c>
      <c r="E10578" t="s">
        <v>46</v>
      </c>
      <c r="G10578" t="s">
        <v>8</v>
      </c>
    </row>
    <row r="10579" spans="1:7" x14ac:dyDescent="0.25">
      <c r="A10579">
        <v>767</v>
      </c>
      <c r="B10579" t="str">
        <f>VLOOKUP(CONCATENATE(C10579,"_",D10579),acronyms!$A$2:$B$330,2,0)</f>
        <v>Salix herbacea</v>
      </c>
      <c r="C10579" t="s">
        <v>40</v>
      </c>
      <c r="D10579" t="s">
        <v>81</v>
      </c>
      <c r="E10579" t="s">
        <v>18</v>
      </c>
      <c r="G10579" t="s">
        <v>8</v>
      </c>
    </row>
    <row r="10580" spans="1:7" x14ac:dyDescent="0.25">
      <c r="A10580">
        <v>767</v>
      </c>
      <c r="B10580" t="str">
        <f>VLOOKUP(CONCATENATE(C10580,"_",D10580),acronyms!$A$2:$B$330,2,0)</f>
        <v>Scorzoneroides helvetica</v>
      </c>
      <c r="C10580" t="s">
        <v>42</v>
      </c>
      <c r="D10580" t="s">
        <v>41</v>
      </c>
      <c r="E10580">
        <v>1</v>
      </c>
      <c r="G10580" t="s">
        <v>8</v>
      </c>
    </row>
    <row r="10581" spans="1:7" x14ac:dyDescent="0.25">
      <c r="A10581">
        <v>767</v>
      </c>
      <c r="B10581" t="str">
        <f>VLOOKUP(CONCATENATE(C10581,"_",D10581),acronyms!$A$2:$B$330,2,0)</f>
        <v>Silene acaulis subsp. exscapa</v>
      </c>
      <c r="C10581" t="s">
        <v>43</v>
      </c>
      <c r="D10581" t="s">
        <v>73</v>
      </c>
      <c r="E10581" t="s">
        <v>11</v>
      </c>
      <c r="G10581" t="s">
        <v>8</v>
      </c>
    </row>
    <row r="10582" spans="1:7" x14ac:dyDescent="0.25">
      <c r="A10582">
        <v>768</v>
      </c>
      <c r="B10582" t="str">
        <f>VLOOKUP(CONCATENATE(C10582,"_",D10582),acronyms!$A$2:$B$330,2,0)</f>
        <v>Agrostis agrostiflora</v>
      </c>
      <c r="C10582" t="s">
        <v>7</v>
      </c>
      <c r="D10582" t="s">
        <v>7</v>
      </c>
      <c r="E10582">
        <v>1</v>
      </c>
      <c r="G10582" t="s">
        <v>75</v>
      </c>
    </row>
    <row r="10583" spans="1:7" x14ac:dyDescent="0.25">
      <c r="A10583">
        <v>768</v>
      </c>
      <c r="B10583" t="str">
        <f>VLOOKUP(CONCATENATE(C10583,"_",D10583),acronyms!$A$2:$B$330,2,0)</f>
        <v>Agrostis rupestris</v>
      </c>
      <c r="C10583" t="s">
        <v>7</v>
      </c>
      <c r="D10583" t="s">
        <v>74</v>
      </c>
      <c r="E10583">
        <v>1</v>
      </c>
      <c r="G10583" t="s">
        <v>75</v>
      </c>
    </row>
    <row r="10584" spans="1:7" x14ac:dyDescent="0.25">
      <c r="A10584">
        <v>768</v>
      </c>
      <c r="B10584" t="str">
        <f>VLOOKUP(CONCATENATE(C10584,"_",D10584),acronyms!$A$2:$B$330,2,0)</f>
        <v>Anthoxanthum alpinum</v>
      </c>
      <c r="C10584" t="s">
        <v>12</v>
      </c>
      <c r="D10584" t="s">
        <v>13</v>
      </c>
      <c r="E10584">
        <v>1</v>
      </c>
      <c r="G10584" t="s">
        <v>75</v>
      </c>
    </row>
    <row r="10585" spans="1:7" x14ac:dyDescent="0.25">
      <c r="A10585">
        <v>768</v>
      </c>
      <c r="B10585" t="str">
        <f>VLOOKUP(CONCATENATE(C10585,"_",D10585),acronyms!$A$2:$B$330,2,0)</f>
        <v>Avenula versicolor</v>
      </c>
      <c r="C10585" t="s">
        <v>14</v>
      </c>
      <c r="D10585" t="s">
        <v>15</v>
      </c>
      <c r="E10585" t="s">
        <v>11</v>
      </c>
      <c r="G10585" t="s">
        <v>75</v>
      </c>
    </row>
    <row r="10586" spans="1:7" x14ac:dyDescent="0.25">
      <c r="A10586">
        <v>768</v>
      </c>
      <c r="B10586" t="str">
        <f>VLOOKUP(CONCATENATE(C10586,"_",D10586),acronyms!$A$2:$B$330,2,0)</f>
        <v>Campanula scheuchzeri</v>
      </c>
      <c r="C10586" t="s">
        <v>16</v>
      </c>
      <c r="D10586" t="s">
        <v>17</v>
      </c>
      <c r="E10586" t="s">
        <v>11</v>
      </c>
      <c r="G10586" t="s">
        <v>75</v>
      </c>
    </row>
    <row r="10587" spans="1:7" x14ac:dyDescent="0.25">
      <c r="A10587">
        <v>768</v>
      </c>
      <c r="B10587" t="str">
        <f>VLOOKUP(CONCATENATE(C10587,"_",D10587),acronyms!$A$2:$B$330,2,0)</f>
        <v>Carex curvula subsp. curvula</v>
      </c>
      <c r="C10587" t="s">
        <v>54</v>
      </c>
      <c r="D10587" t="s">
        <v>55</v>
      </c>
      <c r="E10587" t="s">
        <v>50</v>
      </c>
      <c r="G10587" t="s">
        <v>75</v>
      </c>
    </row>
    <row r="10588" spans="1:7" x14ac:dyDescent="0.25">
      <c r="A10588">
        <v>768</v>
      </c>
      <c r="B10588" t="str">
        <f>VLOOKUP(CONCATENATE(C10588,"_",D10588),acronyms!$A$2:$B$330,2,0)</f>
        <v>Euphrasia minima</v>
      </c>
      <c r="C10588" t="s">
        <v>113</v>
      </c>
      <c r="D10588" t="s">
        <v>62</v>
      </c>
      <c r="E10588" t="s">
        <v>18</v>
      </c>
      <c r="G10588" t="s">
        <v>75</v>
      </c>
    </row>
    <row r="10589" spans="1:7" x14ac:dyDescent="0.25">
      <c r="A10589">
        <v>768</v>
      </c>
      <c r="B10589" t="str">
        <f>VLOOKUP(CONCATENATE(C10589,"_",D10589),acronyms!$A$2:$B$330,2,0)</f>
        <v>Festuca halleri agg.</v>
      </c>
      <c r="C10589" t="s">
        <v>19</v>
      </c>
      <c r="D10589" t="s">
        <v>58</v>
      </c>
      <c r="E10589">
        <v>1</v>
      </c>
      <c r="G10589" t="s">
        <v>75</v>
      </c>
    </row>
    <row r="10590" spans="1:7" x14ac:dyDescent="0.25">
      <c r="A10590">
        <v>768</v>
      </c>
      <c r="B10590" t="str">
        <f>VLOOKUP(CONCATENATE(C10590,"_",D10590),acronyms!$A$2:$B$330,2,0)</f>
        <v>Geum montanum</v>
      </c>
      <c r="C10590" t="s">
        <v>25</v>
      </c>
      <c r="D10590" t="s">
        <v>26</v>
      </c>
      <c r="E10590" t="s">
        <v>50</v>
      </c>
      <c r="G10590" t="s">
        <v>75</v>
      </c>
    </row>
    <row r="10591" spans="1:7" x14ac:dyDescent="0.25">
      <c r="A10591">
        <v>768</v>
      </c>
      <c r="B10591" t="str">
        <f>VLOOKUP(CONCATENATE(C10591,"_",D10591),acronyms!$A$2:$B$330,2,0)</f>
        <v>Gnaphalium supinum</v>
      </c>
      <c r="C10591" t="s">
        <v>77</v>
      </c>
      <c r="D10591" t="s">
        <v>78</v>
      </c>
      <c r="E10591" t="s">
        <v>11</v>
      </c>
      <c r="G10591" t="s">
        <v>75</v>
      </c>
    </row>
    <row r="10592" spans="1:7" x14ac:dyDescent="0.25">
      <c r="A10592">
        <v>768</v>
      </c>
      <c r="B10592" t="str">
        <f>VLOOKUP(CONCATENATE(C10592,"_",D10592),acronyms!$A$2:$B$330,2,0)</f>
        <v>Homogyne alpina</v>
      </c>
      <c r="C10592" t="s">
        <v>27</v>
      </c>
      <c r="D10592" t="s">
        <v>13</v>
      </c>
      <c r="E10592">
        <v>1</v>
      </c>
      <c r="G10592" t="s">
        <v>75</v>
      </c>
    </row>
    <row r="10593" spans="1:7" x14ac:dyDescent="0.25">
      <c r="A10593">
        <v>768</v>
      </c>
      <c r="B10593" t="str">
        <f>VLOOKUP(CONCATENATE(C10593,"_",D10593),acronyms!$A$2:$B$330,2,0)</f>
        <v>Juncus jacquinii</v>
      </c>
      <c r="C10593" t="s">
        <v>132</v>
      </c>
      <c r="D10593" t="s">
        <v>135</v>
      </c>
      <c r="E10593" t="s">
        <v>11</v>
      </c>
      <c r="G10593" t="s">
        <v>75</v>
      </c>
    </row>
    <row r="10594" spans="1:7" x14ac:dyDescent="0.25">
      <c r="A10594">
        <v>768</v>
      </c>
      <c r="B10594" t="str">
        <f>VLOOKUP(CONCATENATE(C10594,"_",D10594),acronyms!$A$2:$B$330,2,0)</f>
        <v>Luzula alpino-pilosa</v>
      </c>
      <c r="C10594" t="s">
        <v>30</v>
      </c>
      <c r="D10594" t="s">
        <v>31</v>
      </c>
      <c r="E10594" t="s">
        <v>11</v>
      </c>
      <c r="G10594" t="s">
        <v>75</v>
      </c>
    </row>
    <row r="10595" spans="1:7" x14ac:dyDescent="0.25">
      <c r="A10595">
        <v>768</v>
      </c>
      <c r="B10595" t="str">
        <f>VLOOKUP(CONCATENATE(C10595,"_",D10595),acronyms!$A$2:$B$330,2,0)</f>
        <v>Luzula spicata</v>
      </c>
      <c r="C10595" t="s">
        <v>30</v>
      </c>
      <c r="D10595" t="s">
        <v>60</v>
      </c>
      <c r="E10595" t="s">
        <v>18</v>
      </c>
      <c r="G10595" t="s">
        <v>75</v>
      </c>
    </row>
    <row r="10596" spans="1:7" x14ac:dyDescent="0.25">
      <c r="A10596">
        <v>768</v>
      </c>
      <c r="B10596" t="str">
        <f>VLOOKUP(CONCATENATE(C10596,"_",D10596),acronyms!$A$2:$B$330,2,0)</f>
        <v>Mutellina adonidifolia</v>
      </c>
      <c r="C10596" t="s">
        <v>99</v>
      </c>
      <c r="D10596" t="s">
        <v>100</v>
      </c>
      <c r="E10596" t="s">
        <v>50</v>
      </c>
      <c r="G10596" t="s">
        <v>75</v>
      </c>
    </row>
    <row r="10597" spans="1:7" x14ac:dyDescent="0.25">
      <c r="A10597">
        <v>768</v>
      </c>
      <c r="B10597" t="str">
        <f>VLOOKUP(CONCATENATE(C10597,"_",D10597),acronyms!$A$2:$B$330,2,0)</f>
        <v>Persicaria vivipara</v>
      </c>
      <c r="C10597" t="s">
        <v>32</v>
      </c>
      <c r="D10597" t="s">
        <v>33</v>
      </c>
      <c r="E10597" t="s">
        <v>11</v>
      </c>
      <c r="G10597" t="s">
        <v>75</v>
      </c>
    </row>
    <row r="10598" spans="1:7" x14ac:dyDescent="0.25">
      <c r="A10598">
        <v>768</v>
      </c>
      <c r="B10598" t="str">
        <f>VLOOKUP(CONCATENATE(C10598,"_",D10598),acronyms!$A$2:$B$330,2,0)</f>
        <v>Phyteuma hemisphaericum</v>
      </c>
      <c r="C10598" t="s">
        <v>91</v>
      </c>
      <c r="D10598" t="s">
        <v>92</v>
      </c>
      <c r="E10598" t="s">
        <v>11</v>
      </c>
      <c r="G10598" t="s">
        <v>75</v>
      </c>
    </row>
    <row r="10599" spans="1:7" x14ac:dyDescent="0.25">
      <c r="A10599">
        <v>768</v>
      </c>
      <c r="B10599" t="str">
        <f>VLOOKUP(CONCATENATE(C10599,"_",D10599),acronyms!$A$2:$B$330,2,0)</f>
        <v>Potentilla aurea</v>
      </c>
      <c r="C10599" t="s">
        <v>34</v>
      </c>
      <c r="D10599" t="s">
        <v>35</v>
      </c>
      <c r="E10599" t="s">
        <v>50</v>
      </c>
      <c r="G10599" t="s">
        <v>75</v>
      </c>
    </row>
    <row r="10600" spans="1:7" x14ac:dyDescent="0.25">
      <c r="A10600">
        <v>768</v>
      </c>
      <c r="B10600" t="str">
        <f>VLOOKUP(CONCATENATE(C10600,"_",D10600),acronyms!$A$2:$B$330,2,0)</f>
        <v>Scorzoneroides helvetica</v>
      </c>
      <c r="C10600" t="s">
        <v>42</v>
      </c>
      <c r="D10600" t="s">
        <v>41</v>
      </c>
      <c r="E10600" t="s">
        <v>50</v>
      </c>
      <c r="G10600" t="s">
        <v>75</v>
      </c>
    </row>
    <row r="10601" spans="1:7" x14ac:dyDescent="0.25">
      <c r="A10601">
        <v>768</v>
      </c>
      <c r="B10601" t="str">
        <f>VLOOKUP(CONCATENATE(C10601,"_",D10601),acronyms!$A$2:$B$330,2,0)</f>
        <v>Sempervivum montanum s. str.</v>
      </c>
      <c r="C10601" t="s">
        <v>95</v>
      </c>
      <c r="D10601" t="s">
        <v>26</v>
      </c>
      <c r="E10601" t="s">
        <v>11</v>
      </c>
      <c r="G10601" t="s">
        <v>75</v>
      </c>
    </row>
    <row r="10602" spans="1:7" x14ac:dyDescent="0.25">
      <c r="A10602">
        <v>768</v>
      </c>
      <c r="B10602" t="str">
        <f>VLOOKUP(CONCATENATE(C10602,"_",D10602),acronyms!$A$2:$B$330,2,0)</f>
        <v>Senecio incanus subsp. carniolicus</v>
      </c>
      <c r="C10602" t="s">
        <v>146</v>
      </c>
      <c r="D10602" t="s">
        <v>147</v>
      </c>
      <c r="E10602" t="s">
        <v>11</v>
      </c>
      <c r="G10602" t="s">
        <v>75</v>
      </c>
    </row>
    <row r="10603" spans="1:7" x14ac:dyDescent="0.25">
      <c r="A10603">
        <v>768</v>
      </c>
      <c r="B10603" t="str">
        <f>VLOOKUP(CONCATENATE(C10603,"_",D10603),acronyms!$A$2:$B$330,2,0)</f>
        <v>Soldanella pusilla</v>
      </c>
      <c r="C10603" t="s">
        <v>44</v>
      </c>
      <c r="D10603" t="s">
        <v>127</v>
      </c>
      <c r="E10603">
        <v>1</v>
      </c>
      <c r="G10603" t="s">
        <v>75</v>
      </c>
    </row>
    <row r="10604" spans="1:7" x14ac:dyDescent="0.25">
      <c r="A10604">
        <v>769</v>
      </c>
      <c r="B10604" t="str">
        <f>VLOOKUP(CONCATENATE(C10604,"_",D10604),acronyms!$A$2:$B$330,2,0)</f>
        <v>Agrostis rupestris</v>
      </c>
      <c r="C10604" t="s">
        <v>7</v>
      </c>
      <c r="D10604" t="s">
        <v>74</v>
      </c>
      <c r="E10604" t="s">
        <v>11</v>
      </c>
      <c r="F10604" t="s">
        <v>61</v>
      </c>
      <c r="G10604" t="s">
        <v>228</v>
      </c>
    </row>
    <row r="10605" spans="1:7" x14ac:dyDescent="0.25">
      <c r="A10605">
        <v>769</v>
      </c>
      <c r="B10605" t="str">
        <f>VLOOKUP(CONCATENATE(C10605,"_",D10605),acronyms!$A$2:$B$330,2,0)</f>
        <v>Antennaria carpatica</v>
      </c>
      <c r="C10605" t="s">
        <v>12</v>
      </c>
      <c r="D10605" t="s">
        <v>54</v>
      </c>
      <c r="E10605">
        <v>1</v>
      </c>
      <c r="G10605" t="s">
        <v>228</v>
      </c>
    </row>
    <row r="10606" spans="1:7" x14ac:dyDescent="0.25">
      <c r="A10606">
        <v>769</v>
      </c>
      <c r="B10606" t="str">
        <f>VLOOKUP(CONCATENATE(C10606,"_",D10606),acronyms!$A$2:$B$330,2,0)</f>
        <v>Anthoxanthum alpinum</v>
      </c>
      <c r="C10606" t="s">
        <v>12</v>
      </c>
      <c r="D10606" t="s">
        <v>13</v>
      </c>
      <c r="E10606" t="s">
        <v>11</v>
      </c>
      <c r="G10606" t="s">
        <v>228</v>
      </c>
    </row>
    <row r="10607" spans="1:7" x14ac:dyDescent="0.25">
      <c r="A10607">
        <v>769</v>
      </c>
      <c r="B10607" t="str">
        <f>VLOOKUP(CONCATENATE(C10607,"_",D10607),acronyms!$A$2:$B$330,2,0)</f>
        <v>Campanula barbata subsp. barbata</v>
      </c>
      <c r="C10607" t="s">
        <v>16</v>
      </c>
      <c r="D10607" t="s">
        <v>94</v>
      </c>
      <c r="E10607" t="s">
        <v>18</v>
      </c>
      <c r="G10607" t="s">
        <v>228</v>
      </c>
    </row>
    <row r="10608" spans="1:7" x14ac:dyDescent="0.25">
      <c r="A10608">
        <v>769</v>
      </c>
      <c r="B10608" t="str">
        <f>VLOOKUP(CONCATENATE(C10608,"_",D10608),acronyms!$A$2:$B$330,2,0)</f>
        <v>Carex curvula subsp. curvula</v>
      </c>
      <c r="C10608" t="s">
        <v>54</v>
      </c>
      <c r="D10608" t="s">
        <v>55</v>
      </c>
      <c r="E10608" t="s">
        <v>50</v>
      </c>
      <c r="G10608" t="s">
        <v>228</v>
      </c>
    </row>
    <row r="10609" spans="1:7" x14ac:dyDescent="0.25">
      <c r="A10609">
        <v>769</v>
      </c>
      <c r="B10609" t="str">
        <f>VLOOKUP(CONCATENATE(C10609,"_",D10609),acronyms!$A$2:$B$330,2,0)</f>
        <v>Euphrasia minima</v>
      </c>
      <c r="C10609" t="s">
        <v>113</v>
      </c>
      <c r="D10609" t="s">
        <v>62</v>
      </c>
      <c r="E10609" t="s">
        <v>11</v>
      </c>
      <c r="G10609" t="s">
        <v>228</v>
      </c>
    </row>
    <row r="10610" spans="1:7" x14ac:dyDescent="0.25">
      <c r="A10610">
        <v>769</v>
      </c>
      <c r="B10610" t="str">
        <f>VLOOKUP(CONCATENATE(C10610,"_",D10610),acronyms!$A$2:$B$330,2,0)</f>
        <v>Festuca halleri agg.</v>
      </c>
      <c r="C10610" t="s">
        <v>19</v>
      </c>
      <c r="D10610" t="s">
        <v>58</v>
      </c>
      <c r="E10610" t="s">
        <v>11</v>
      </c>
      <c r="G10610" t="s">
        <v>228</v>
      </c>
    </row>
    <row r="10611" spans="1:7" x14ac:dyDescent="0.25">
      <c r="A10611">
        <v>769</v>
      </c>
      <c r="B10611" t="str">
        <f>VLOOKUP(CONCATENATE(C10611,"_",D10611),acronyms!$A$2:$B$330,2,0)</f>
        <v>Gentiana acaulis</v>
      </c>
      <c r="C10611" t="s">
        <v>21</v>
      </c>
      <c r="D10611" t="s">
        <v>73</v>
      </c>
      <c r="E10611">
        <v>1</v>
      </c>
      <c r="G10611" t="s">
        <v>228</v>
      </c>
    </row>
    <row r="10612" spans="1:7" x14ac:dyDescent="0.25">
      <c r="A10612">
        <v>769</v>
      </c>
      <c r="B10612" t="str">
        <f>VLOOKUP(CONCATENATE(C10612,"_",D10612),acronyms!$A$2:$B$330,2,0)</f>
        <v>Homogyne alpina</v>
      </c>
      <c r="C10612" t="s">
        <v>27</v>
      </c>
      <c r="D10612" t="s">
        <v>13</v>
      </c>
      <c r="E10612" t="s">
        <v>11</v>
      </c>
      <c r="G10612" t="s">
        <v>228</v>
      </c>
    </row>
    <row r="10613" spans="1:7" x14ac:dyDescent="0.25">
      <c r="A10613">
        <v>769</v>
      </c>
      <c r="B10613" t="str">
        <f>VLOOKUP(CONCATENATE(C10613,"_",D10613),acronyms!$A$2:$B$330,2,0)</f>
        <v>Juncus trifidus</v>
      </c>
      <c r="C10613" t="s">
        <v>132</v>
      </c>
      <c r="D10613" t="s">
        <v>108</v>
      </c>
      <c r="E10613">
        <v>1</v>
      </c>
      <c r="G10613" t="s">
        <v>228</v>
      </c>
    </row>
    <row r="10614" spans="1:7" x14ac:dyDescent="0.25">
      <c r="A10614">
        <v>769</v>
      </c>
      <c r="B10614" t="str">
        <f>VLOOKUP(CONCATENATE(C10614,"_",D10614),acronyms!$A$2:$B$330,2,0)</f>
        <v>Kobresia myosuroides</v>
      </c>
      <c r="C10614" t="s">
        <v>148</v>
      </c>
      <c r="D10614" t="s">
        <v>101</v>
      </c>
      <c r="E10614" t="s">
        <v>11</v>
      </c>
      <c r="G10614" t="s">
        <v>228</v>
      </c>
    </row>
    <row r="10615" spans="1:7" x14ac:dyDescent="0.25">
      <c r="A10615">
        <v>769</v>
      </c>
      <c r="B10615" t="str">
        <f>VLOOKUP(CONCATENATE(C10615,"_",D10615),acronyms!$A$2:$B$330,2,0)</f>
        <v>Leucanthemopsis alpina</v>
      </c>
      <c r="C10615" t="s">
        <v>59</v>
      </c>
      <c r="D10615" t="s">
        <v>13</v>
      </c>
      <c r="E10615" t="s">
        <v>11</v>
      </c>
      <c r="G10615" t="s">
        <v>228</v>
      </c>
    </row>
    <row r="10616" spans="1:7" x14ac:dyDescent="0.25">
      <c r="A10616">
        <v>769</v>
      </c>
      <c r="B10616" t="str">
        <f>VLOOKUP(CONCATENATE(C10616,"_",D10616),acronyms!$A$2:$B$330,2,0)</f>
        <v>Luzula alpino-pilosa</v>
      </c>
      <c r="C10616" t="s">
        <v>30</v>
      </c>
      <c r="D10616" t="s">
        <v>31</v>
      </c>
      <c r="E10616" t="s">
        <v>11</v>
      </c>
      <c r="G10616" t="s">
        <v>228</v>
      </c>
    </row>
    <row r="10617" spans="1:7" x14ac:dyDescent="0.25">
      <c r="A10617">
        <v>769</v>
      </c>
      <c r="B10617" t="str">
        <f>VLOOKUP(CONCATENATE(C10617,"_",D10617),acronyms!$A$2:$B$330,2,0)</f>
        <v>Mutellina adonidifolia</v>
      </c>
      <c r="C10617" t="s">
        <v>99</v>
      </c>
      <c r="D10617" t="s">
        <v>100</v>
      </c>
      <c r="E10617" t="s">
        <v>11</v>
      </c>
      <c r="G10617" t="s">
        <v>228</v>
      </c>
    </row>
    <row r="10618" spans="1:7" x14ac:dyDescent="0.25">
      <c r="A10618">
        <v>769</v>
      </c>
      <c r="B10618" t="str">
        <f>VLOOKUP(CONCATENATE(C10618,"_",D10618),acronyms!$A$2:$B$330,2,0)</f>
        <v>Persicaria vivipara</v>
      </c>
      <c r="C10618" t="s">
        <v>32</v>
      </c>
      <c r="D10618" t="s">
        <v>33</v>
      </c>
      <c r="E10618" t="s">
        <v>11</v>
      </c>
      <c r="G10618" t="s">
        <v>228</v>
      </c>
    </row>
    <row r="10619" spans="1:7" x14ac:dyDescent="0.25">
      <c r="A10619">
        <v>769</v>
      </c>
      <c r="B10619" t="str">
        <f>VLOOKUP(CONCATENATE(C10619,"_",D10619),acronyms!$A$2:$B$330,2,0)</f>
        <v>Phyteuma hemisphaericum</v>
      </c>
      <c r="C10619" t="s">
        <v>91</v>
      </c>
      <c r="D10619" t="s">
        <v>92</v>
      </c>
      <c r="E10619" t="s">
        <v>11</v>
      </c>
      <c r="G10619" t="s">
        <v>228</v>
      </c>
    </row>
    <row r="10620" spans="1:7" x14ac:dyDescent="0.25">
      <c r="A10620">
        <v>769</v>
      </c>
      <c r="B10620" t="str">
        <f>VLOOKUP(CONCATENATE(C10620,"_",D10620),acronyms!$A$2:$B$330,2,0)</f>
        <v>Poa alpina</v>
      </c>
      <c r="C10620" t="s">
        <v>79</v>
      </c>
      <c r="D10620" t="s">
        <v>13</v>
      </c>
      <c r="E10620" t="s">
        <v>11</v>
      </c>
      <c r="G10620" t="s">
        <v>228</v>
      </c>
    </row>
    <row r="10621" spans="1:7" x14ac:dyDescent="0.25">
      <c r="A10621">
        <v>769</v>
      </c>
      <c r="B10621" t="str">
        <f>VLOOKUP(CONCATENATE(C10621,"_",D10621),acronyms!$A$2:$B$330,2,0)</f>
        <v>Primula minima</v>
      </c>
      <c r="C10621" t="s">
        <v>69</v>
      </c>
      <c r="D10621" t="s">
        <v>62</v>
      </c>
      <c r="E10621" t="s">
        <v>46</v>
      </c>
      <c r="G10621" t="s">
        <v>228</v>
      </c>
    </row>
    <row r="10622" spans="1:7" x14ac:dyDescent="0.25">
      <c r="A10622">
        <v>769</v>
      </c>
      <c r="B10622" t="str">
        <f>VLOOKUP(CONCATENATE(C10622,"_",D10622),acronyms!$A$2:$B$330,2,0)</f>
        <v>Rhododendron ferrugineum</v>
      </c>
      <c r="C10622" t="s">
        <v>38</v>
      </c>
      <c r="D10622" t="s">
        <v>39</v>
      </c>
      <c r="E10622" t="s">
        <v>11</v>
      </c>
      <c r="G10622" t="s">
        <v>228</v>
      </c>
    </row>
    <row r="10623" spans="1:7" x14ac:dyDescent="0.25">
      <c r="A10623">
        <v>769</v>
      </c>
      <c r="B10623" t="str">
        <f>VLOOKUP(CONCATENATE(C10623,"_",D10623),acronyms!$A$2:$B$330,2,0)</f>
        <v>Salix retusa s. str.</v>
      </c>
      <c r="C10623" t="s">
        <v>40</v>
      </c>
      <c r="D10623" t="s">
        <v>319</v>
      </c>
      <c r="E10623" t="s">
        <v>11</v>
      </c>
      <c r="G10623" t="s">
        <v>228</v>
      </c>
    </row>
    <row r="10624" spans="1:7" x14ac:dyDescent="0.25">
      <c r="A10624">
        <v>769</v>
      </c>
      <c r="B10624" t="str">
        <f>VLOOKUP(CONCATENATE(C10624,"_",D10624),acronyms!$A$2:$B$330,2,0)</f>
        <v>Salix serpyllifolia</v>
      </c>
      <c r="C10624" t="s">
        <v>40</v>
      </c>
      <c r="D10624" t="s">
        <v>318</v>
      </c>
      <c r="E10624" t="s">
        <v>11</v>
      </c>
      <c r="G10624" t="s">
        <v>228</v>
      </c>
    </row>
    <row r="10625" spans="1:7" x14ac:dyDescent="0.25">
      <c r="A10625">
        <v>769</v>
      </c>
      <c r="B10625" t="str">
        <f>VLOOKUP(CONCATENATE(C10625,"_",D10625),acronyms!$A$2:$B$330,2,0)</f>
        <v>Scorzoneroides helvetica</v>
      </c>
      <c r="C10625" t="s">
        <v>42</v>
      </c>
      <c r="D10625" t="s">
        <v>41</v>
      </c>
      <c r="E10625" t="s">
        <v>50</v>
      </c>
      <c r="G10625" t="s">
        <v>228</v>
      </c>
    </row>
    <row r="10626" spans="1:7" x14ac:dyDescent="0.25">
      <c r="A10626">
        <v>769</v>
      </c>
      <c r="B10626" t="str">
        <f>VLOOKUP(CONCATENATE(C10626,"_",D10626),acronyms!$A$2:$B$330,2,0)</f>
        <v>Senecio incanus subsp. carniolicus</v>
      </c>
      <c r="C10626" t="s">
        <v>146</v>
      </c>
      <c r="D10626" t="s">
        <v>147</v>
      </c>
      <c r="E10626" t="s">
        <v>11</v>
      </c>
      <c r="G10626" t="s">
        <v>228</v>
      </c>
    </row>
    <row r="10627" spans="1:7" x14ac:dyDescent="0.25">
      <c r="A10627">
        <v>769</v>
      </c>
      <c r="B10627" t="str">
        <f>VLOOKUP(CONCATENATE(C10627,"_",D10627),acronyms!$A$2:$B$330,2,0)</f>
        <v>Veronica bellidioides</v>
      </c>
      <c r="C10627" t="s">
        <v>15</v>
      </c>
      <c r="D10627" t="s">
        <v>118</v>
      </c>
      <c r="E10627" t="s">
        <v>11</v>
      </c>
      <c r="G10627" t="s">
        <v>228</v>
      </c>
    </row>
    <row r="10628" spans="1:7" x14ac:dyDescent="0.25">
      <c r="A10628">
        <v>770</v>
      </c>
      <c r="B10628" t="str">
        <f>VLOOKUP(CONCATENATE(C10628,"_",D10628),acronyms!$A$2:$B$330,2,0)</f>
        <v>Agrostis agrostiflora</v>
      </c>
      <c r="C10628" t="s">
        <v>7</v>
      </c>
      <c r="D10628" t="s">
        <v>7</v>
      </c>
      <c r="E10628" t="s">
        <v>11</v>
      </c>
      <c r="G10628" t="s">
        <v>8</v>
      </c>
    </row>
    <row r="10629" spans="1:7" x14ac:dyDescent="0.25">
      <c r="A10629">
        <v>770</v>
      </c>
      <c r="B10629" t="str">
        <f>VLOOKUP(CONCATENATE(C10629,"_",D10629),acronyms!$A$2:$B$330,2,0)</f>
        <v>Agrostis alpina</v>
      </c>
      <c r="C10629" t="s">
        <v>7</v>
      </c>
      <c r="D10629" t="s">
        <v>13</v>
      </c>
      <c r="E10629">
        <v>1</v>
      </c>
      <c r="G10629" t="s">
        <v>8</v>
      </c>
    </row>
    <row r="10630" spans="1:7" x14ac:dyDescent="0.25">
      <c r="A10630">
        <v>770</v>
      </c>
      <c r="B10630" t="str">
        <f>VLOOKUP(CONCATENATE(C10630,"_",D10630),acronyms!$A$2:$B$330,2,0)</f>
        <v>Anthoxanthum alpinum</v>
      </c>
      <c r="C10630" t="s">
        <v>12</v>
      </c>
      <c r="D10630" t="s">
        <v>13</v>
      </c>
      <c r="E10630">
        <v>1</v>
      </c>
      <c r="G10630" t="s">
        <v>8</v>
      </c>
    </row>
    <row r="10631" spans="1:7" x14ac:dyDescent="0.25">
      <c r="A10631">
        <v>770</v>
      </c>
      <c r="B10631" t="str">
        <f>VLOOKUP(CONCATENATE(C10631,"_",D10631),acronyms!$A$2:$B$330,2,0)</f>
        <v>Avenula versicolor</v>
      </c>
      <c r="C10631" t="s">
        <v>14</v>
      </c>
      <c r="D10631" t="s">
        <v>15</v>
      </c>
      <c r="E10631" t="s">
        <v>11</v>
      </c>
      <c r="G10631" t="s">
        <v>8</v>
      </c>
    </row>
    <row r="10632" spans="1:7" x14ac:dyDescent="0.25">
      <c r="A10632">
        <v>770</v>
      </c>
      <c r="B10632" t="str">
        <f>VLOOKUP(CONCATENATE(C10632,"_",D10632),acronyms!$A$2:$B$330,2,0)</f>
        <v>Campanula barbata subsp. barbata</v>
      </c>
      <c r="C10632" t="s">
        <v>16</v>
      </c>
      <c r="D10632" t="s">
        <v>94</v>
      </c>
      <c r="E10632">
        <v>1</v>
      </c>
      <c r="G10632" t="s">
        <v>8</v>
      </c>
    </row>
    <row r="10633" spans="1:7" x14ac:dyDescent="0.25">
      <c r="A10633">
        <v>770</v>
      </c>
      <c r="B10633" t="str">
        <f>VLOOKUP(CONCATENATE(C10633,"_",D10633),acronyms!$A$2:$B$330,2,0)</f>
        <v>Campanula scheuchzeri</v>
      </c>
      <c r="C10633" t="s">
        <v>16</v>
      </c>
      <c r="D10633" t="s">
        <v>17</v>
      </c>
      <c r="E10633" t="s">
        <v>11</v>
      </c>
      <c r="G10633" t="s">
        <v>8</v>
      </c>
    </row>
    <row r="10634" spans="1:7" x14ac:dyDescent="0.25">
      <c r="A10634">
        <v>770</v>
      </c>
      <c r="B10634" t="str">
        <f>VLOOKUP(CONCATENATE(C10634,"_",D10634),acronyms!$A$2:$B$330,2,0)</f>
        <v>Carex sempervirens</v>
      </c>
      <c r="C10634" t="s">
        <v>54</v>
      </c>
      <c r="D10634" t="s">
        <v>95</v>
      </c>
      <c r="E10634" t="s">
        <v>50</v>
      </c>
      <c r="G10634" t="s">
        <v>8</v>
      </c>
    </row>
    <row r="10635" spans="1:7" x14ac:dyDescent="0.25">
      <c r="A10635">
        <v>770</v>
      </c>
      <c r="B10635" t="str">
        <f>VLOOKUP(CONCATENATE(C10635,"_",D10635),acronyms!$A$2:$B$330,2,0)</f>
        <v>Coeloglossum viride</v>
      </c>
      <c r="C10635" t="s">
        <v>203</v>
      </c>
      <c r="D10635" t="s">
        <v>45</v>
      </c>
      <c r="E10635" t="s">
        <v>18</v>
      </c>
      <c r="G10635" t="s">
        <v>8</v>
      </c>
    </row>
    <row r="10636" spans="1:7" x14ac:dyDescent="0.25">
      <c r="A10636">
        <v>770</v>
      </c>
      <c r="B10636" t="str">
        <f>VLOOKUP(CONCATENATE(C10636,"_",D10636),acronyms!$A$2:$B$330,2,0)</f>
        <v>Euphrasia minima</v>
      </c>
      <c r="C10636" t="s">
        <v>113</v>
      </c>
      <c r="D10636" t="s">
        <v>62</v>
      </c>
      <c r="E10636" t="s">
        <v>11</v>
      </c>
      <c r="G10636" t="s">
        <v>8</v>
      </c>
    </row>
    <row r="10637" spans="1:7" x14ac:dyDescent="0.25">
      <c r="A10637">
        <v>770</v>
      </c>
      <c r="B10637" t="str">
        <f>VLOOKUP(CONCATENATE(C10637,"_",D10637),acronyms!$A$2:$B$330,2,0)</f>
        <v>Festuca halleri agg.</v>
      </c>
      <c r="C10637" t="s">
        <v>19</v>
      </c>
      <c r="D10637" t="s">
        <v>58</v>
      </c>
      <c r="E10637" t="s">
        <v>11</v>
      </c>
      <c r="G10637" t="s">
        <v>8</v>
      </c>
    </row>
    <row r="10638" spans="1:7" x14ac:dyDescent="0.25">
      <c r="A10638">
        <v>770</v>
      </c>
      <c r="B10638" t="str">
        <f>VLOOKUP(CONCATENATE(C10638,"_",D10638),acronyms!$A$2:$B$330,2,0)</f>
        <v>Festuca nigricans</v>
      </c>
      <c r="C10638" t="s">
        <v>19</v>
      </c>
      <c r="D10638" t="s">
        <v>20</v>
      </c>
      <c r="E10638" t="s">
        <v>50</v>
      </c>
      <c r="G10638" t="s">
        <v>8</v>
      </c>
    </row>
    <row r="10639" spans="1:7" x14ac:dyDescent="0.25">
      <c r="A10639">
        <v>770</v>
      </c>
      <c r="B10639" t="str">
        <f>VLOOKUP(CONCATENATE(C10639,"_",D10639),acronyms!$A$2:$B$330,2,0)</f>
        <v>Gentiana acaulis</v>
      </c>
      <c r="C10639" t="s">
        <v>21</v>
      </c>
      <c r="D10639" t="s">
        <v>73</v>
      </c>
      <c r="E10639" t="s">
        <v>11</v>
      </c>
      <c r="G10639" t="s">
        <v>8</v>
      </c>
    </row>
    <row r="10640" spans="1:7" x14ac:dyDescent="0.25">
      <c r="A10640">
        <v>770</v>
      </c>
      <c r="B10640" t="str">
        <f>VLOOKUP(CONCATENATE(C10640,"_",D10640),acronyms!$A$2:$B$330,2,0)</f>
        <v>Gentiana nivalis</v>
      </c>
      <c r="C10640" t="s">
        <v>21</v>
      </c>
      <c r="D10640" t="s">
        <v>200</v>
      </c>
      <c r="E10640" t="s">
        <v>18</v>
      </c>
      <c r="G10640" t="s">
        <v>8</v>
      </c>
    </row>
    <row r="10641" spans="1:7" x14ac:dyDescent="0.25">
      <c r="A10641">
        <v>770</v>
      </c>
      <c r="B10641" t="str">
        <f>VLOOKUP(CONCATENATE(C10641,"_",D10641),acronyms!$A$2:$B$330,2,0)</f>
        <v>Geum montanum</v>
      </c>
      <c r="C10641" t="s">
        <v>25</v>
      </c>
      <c r="D10641" t="s">
        <v>26</v>
      </c>
      <c r="E10641" t="s">
        <v>50</v>
      </c>
      <c r="G10641" t="s">
        <v>8</v>
      </c>
    </row>
    <row r="10642" spans="1:7" x14ac:dyDescent="0.25">
      <c r="A10642">
        <v>770</v>
      </c>
      <c r="B10642" t="str">
        <f>VLOOKUP(CONCATENATE(C10642,"_",D10642),acronyms!$A$2:$B$330,2,0)</f>
        <v>Homogyne alpina</v>
      </c>
      <c r="C10642" t="s">
        <v>27</v>
      </c>
      <c r="D10642" t="s">
        <v>13</v>
      </c>
      <c r="E10642" t="s">
        <v>11</v>
      </c>
      <c r="G10642" t="s">
        <v>8</v>
      </c>
    </row>
    <row r="10643" spans="1:7" x14ac:dyDescent="0.25">
      <c r="A10643">
        <v>770</v>
      </c>
      <c r="B10643" t="str">
        <f>VLOOKUP(CONCATENATE(C10643,"_",D10643),acronyms!$A$2:$B$330,2,0)</f>
        <v>Juncus jacquinii</v>
      </c>
      <c r="C10643" t="s">
        <v>132</v>
      </c>
      <c r="D10643" t="s">
        <v>135</v>
      </c>
      <c r="E10643">
        <v>1</v>
      </c>
      <c r="G10643" t="s">
        <v>8</v>
      </c>
    </row>
    <row r="10644" spans="1:7" x14ac:dyDescent="0.25">
      <c r="A10644">
        <v>770</v>
      </c>
      <c r="B10644" t="str">
        <f>VLOOKUP(CONCATENATE(C10644,"_",D10644),acronyms!$A$2:$B$330,2,0)</f>
        <v>Juncus trifidus</v>
      </c>
      <c r="C10644" t="s">
        <v>132</v>
      </c>
      <c r="D10644" t="s">
        <v>108</v>
      </c>
      <c r="E10644" t="s">
        <v>11</v>
      </c>
      <c r="G10644" t="s">
        <v>8</v>
      </c>
    </row>
    <row r="10645" spans="1:7" x14ac:dyDescent="0.25">
      <c r="A10645">
        <v>770</v>
      </c>
      <c r="B10645" t="str">
        <f>VLOOKUP(CONCATENATE(C10645,"_",D10645),acronyms!$A$2:$B$330,2,0)</f>
        <v>Leontodon hispidus</v>
      </c>
      <c r="C10645" t="s">
        <v>28</v>
      </c>
      <c r="D10645" t="s">
        <v>29</v>
      </c>
      <c r="E10645" t="s">
        <v>11</v>
      </c>
      <c r="G10645" t="s">
        <v>8</v>
      </c>
    </row>
    <row r="10646" spans="1:7" x14ac:dyDescent="0.25">
      <c r="A10646">
        <v>770</v>
      </c>
      <c r="B10646" t="str">
        <f>VLOOKUP(CONCATENATE(C10646,"_",D10646),acronyms!$A$2:$B$330,2,0)</f>
        <v>Lotus corniculatus</v>
      </c>
      <c r="C10646" t="s">
        <v>96</v>
      </c>
      <c r="D10646" t="s">
        <v>97</v>
      </c>
      <c r="E10646" t="s">
        <v>11</v>
      </c>
      <c r="G10646" t="s">
        <v>8</v>
      </c>
    </row>
    <row r="10647" spans="1:7" x14ac:dyDescent="0.25">
      <c r="A10647">
        <v>770</v>
      </c>
      <c r="B10647" t="str">
        <f>VLOOKUP(CONCATENATE(C10647,"_",D10647),acronyms!$A$2:$B$330,2,0)</f>
        <v>Luzula lutea</v>
      </c>
      <c r="C10647" t="s">
        <v>30</v>
      </c>
      <c r="D10647" t="s">
        <v>98</v>
      </c>
      <c r="E10647" t="s">
        <v>11</v>
      </c>
      <c r="G10647" t="s">
        <v>8</v>
      </c>
    </row>
    <row r="10648" spans="1:7" x14ac:dyDescent="0.25">
      <c r="A10648">
        <v>770</v>
      </c>
      <c r="B10648" t="str">
        <f>VLOOKUP(CONCATENATE(C10648,"_",D10648),acronyms!$A$2:$B$330,2,0)</f>
        <v>Mutellina adonidifolia</v>
      </c>
      <c r="C10648" t="s">
        <v>99</v>
      </c>
      <c r="D10648" t="s">
        <v>100</v>
      </c>
      <c r="E10648">
        <v>1</v>
      </c>
      <c r="G10648" t="s">
        <v>8</v>
      </c>
    </row>
    <row r="10649" spans="1:7" x14ac:dyDescent="0.25">
      <c r="A10649">
        <v>770</v>
      </c>
      <c r="B10649" t="str">
        <f>VLOOKUP(CONCATENATE(C10649,"_",D10649),acronyms!$A$2:$B$330,2,0)</f>
        <v>Myosotis alpestris</v>
      </c>
      <c r="C10649" t="s">
        <v>101</v>
      </c>
      <c r="D10649" t="s">
        <v>13</v>
      </c>
      <c r="E10649" t="s">
        <v>11</v>
      </c>
      <c r="G10649" t="s">
        <v>8</v>
      </c>
    </row>
    <row r="10650" spans="1:7" x14ac:dyDescent="0.25">
      <c r="A10650">
        <v>770</v>
      </c>
      <c r="B10650" t="str">
        <f>VLOOKUP(CONCATENATE(C10650,"_",D10650),acronyms!$A$2:$B$330,2,0)</f>
        <v>Nardus stricta</v>
      </c>
      <c r="C10650" t="s">
        <v>102</v>
      </c>
      <c r="D10650" t="s">
        <v>103</v>
      </c>
      <c r="E10650" t="s">
        <v>46</v>
      </c>
      <c r="G10650" t="s">
        <v>8</v>
      </c>
    </row>
    <row r="10651" spans="1:7" x14ac:dyDescent="0.25">
      <c r="A10651">
        <v>770</v>
      </c>
      <c r="B10651" t="str">
        <f>VLOOKUP(CONCATENATE(C10651,"_",D10651),acronyms!$A$2:$B$330,2,0)</f>
        <v>Persicaria vivipara</v>
      </c>
      <c r="C10651" t="s">
        <v>32</v>
      </c>
      <c r="D10651" t="s">
        <v>33</v>
      </c>
      <c r="E10651" t="s">
        <v>11</v>
      </c>
      <c r="G10651" t="s">
        <v>8</v>
      </c>
    </row>
    <row r="10652" spans="1:7" x14ac:dyDescent="0.25">
      <c r="A10652">
        <v>770</v>
      </c>
      <c r="B10652" t="str">
        <f>VLOOKUP(CONCATENATE(C10652,"_",D10652),acronyms!$A$2:$B$330,2,0)</f>
        <v>Phyteuma hemisphaericum</v>
      </c>
      <c r="C10652" t="s">
        <v>91</v>
      </c>
      <c r="D10652" t="s">
        <v>92</v>
      </c>
      <c r="E10652" t="s">
        <v>11</v>
      </c>
      <c r="G10652" t="s">
        <v>8</v>
      </c>
    </row>
    <row r="10653" spans="1:7" x14ac:dyDescent="0.25">
      <c r="A10653">
        <v>770</v>
      </c>
      <c r="B10653" t="str">
        <f>VLOOKUP(CONCATENATE(C10653,"_",D10653),acronyms!$A$2:$B$330,2,0)</f>
        <v>Potentilla aurea</v>
      </c>
      <c r="C10653" t="s">
        <v>34</v>
      </c>
      <c r="D10653" t="s">
        <v>35</v>
      </c>
      <c r="E10653">
        <v>1</v>
      </c>
      <c r="G10653" t="s">
        <v>8</v>
      </c>
    </row>
    <row r="10654" spans="1:7" x14ac:dyDescent="0.25">
      <c r="A10654">
        <v>770</v>
      </c>
      <c r="B10654" t="str">
        <f>VLOOKUP(CONCATENATE(C10654,"_",D10654),acronyms!$A$2:$B$330,2,0)</f>
        <v>Pulsatilla vernalis</v>
      </c>
      <c r="C10654" t="s">
        <v>104</v>
      </c>
      <c r="D10654" t="s">
        <v>15</v>
      </c>
      <c r="E10654" t="s">
        <v>11</v>
      </c>
      <c r="G10654" t="s">
        <v>8</v>
      </c>
    </row>
    <row r="10655" spans="1:7" x14ac:dyDescent="0.25">
      <c r="A10655">
        <v>770</v>
      </c>
      <c r="B10655" t="str">
        <f>VLOOKUP(CONCATENATE(C10655,"_",D10655),acronyms!$A$2:$B$330,2,0)</f>
        <v>Ranunculus villarsii</v>
      </c>
      <c r="C10655" t="s">
        <v>36</v>
      </c>
      <c r="D10655" t="s">
        <v>37</v>
      </c>
      <c r="E10655">
        <v>1</v>
      </c>
      <c r="G10655" t="s">
        <v>8</v>
      </c>
    </row>
    <row r="10656" spans="1:7" x14ac:dyDescent="0.25">
      <c r="A10656">
        <v>770</v>
      </c>
      <c r="B10656" t="str">
        <f>VLOOKUP(CONCATENATE(C10656,"_",D10656),acronyms!$A$2:$B$330,2,0)</f>
        <v>Scorzoneroides helvetica</v>
      </c>
      <c r="C10656" t="s">
        <v>42</v>
      </c>
      <c r="D10656" t="s">
        <v>41</v>
      </c>
      <c r="E10656" t="s">
        <v>50</v>
      </c>
      <c r="G10656" t="s">
        <v>8</v>
      </c>
    </row>
    <row r="10657" spans="1:7" x14ac:dyDescent="0.25">
      <c r="A10657">
        <v>770</v>
      </c>
      <c r="B10657" t="str">
        <f>VLOOKUP(CONCATENATE(C10657,"_",D10657),acronyms!$A$2:$B$330,2,0)</f>
        <v>Senecio incanus subsp. carniolicus</v>
      </c>
      <c r="C10657" t="s">
        <v>146</v>
      </c>
      <c r="D10657" t="s">
        <v>147</v>
      </c>
      <c r="E10657">
        <v>1</v>
      </c>
      <c r="G10657" t="s">
        <v>8</v>
      </c>
    </row>
    <row r="10658" spans="1:7" x14ac:dyDescent="0.25">
      <c r="A10658">
        <v>771</v>
      </c>
      <c r="B10658" t="str">
        <f>VLOOKUP(CONCATENATE(C10658,"_",D10658),acronyms!$A$2:$B$330,2,0)</f>
        <v>Agrostis rupestris</v>
      </c>
      <c r="C10658" t="s">
        <v>7</v>
      </c>
      <c r="D10658" t="s">
        <v>74</v>
      </c>
      <c r="E10658">
        <v>1</v>
      </c>
      <c r="G10658" t="s">
        <v>75</v>
      </c>
    </row>
    <row r="10659" spans="1:7" x14ac:dyDescent="0.25">
      <c r="A10659">
        <v>771</v>
      </c>
      <c r="B10659" t="str">
        <f>VLOOKUP(CONCATENATE(C10659,"_",D10659),acronyms!$A$2:$B$330,2,0)</f>
        <v>Anthoxanthum alpinum</v>
      </c>
      <c r="C10659" t="s">
        <v>12</v>
      </c>
      <c r="D10659" t="s">
        <v>13</v>
      </c>
      <c r="E10659" t="s">
        <v>11</v>
      </c>
      <c r="G10659" t="s">
        <v>75</v>
      </c>
    </row>
    <row r="10660" spans="1:7" x14ac:dyDescent="0.25">
      <c r="A10660">
        <v>771</v>
      </c>
      <c r="B10660" t="str">
        <f>VLOOKUP(CONCATENATE(C10660,"_",D10660),acronyms!$A$2:$B$330,2,0)</f>
        <v>Cardamine resedifolia</v>
      </c>
      <c r="C10660" t="s">
        <v>54</v>
      </c>
      <c r="D10660" t="s">
        <v>76</v>
      </c>
      <c r="E10660" t="s">
        <v>11</v>
      </c>
      <c r="G10660" t="s">
        <v>75</v>
      </c>
    </row>
    <row r="10661" spans="1:7" x14ac:dyDescent="0.25">
      <c r="A10661">
        <v>771</v>
      </c>
      <c r="B10661" t="str">
        <f>VLOOKUP(CONCATENATE(C10661,"_",D10661),acronyms!$A$2:$B$330,2,0)</f>
        <v>Carex curvula subsp. curvula</v>
      </c>
      <c r="C10661" t="s">
        <v>54</v>
      </c>
      <c r="D10661" t="s">
        <v>55</v>
      </c>
      <c r="E10661">
        <v>1</v>
      </c>
      <c r="G10661" t="s">
        <v>75</v>
      </c>
    </row>
    <row r="10662" spans="1:7" x14ac:dyDescent="0.25">
      <c r="A10662">
        <v>771</v>
      </c>
      <c r="B10662" t="str">
        <f>VLOOKUP(CONCATENATE(C10662,"_",D10662),acronyms!$A$2:$B$330,2,0)</f>
        <v>Festuca halleri agg.</v>
      </c>
      <c r="C10662" t="s">
        <v>19</v>
      </c>
      <c r="D10662" t="s">
        <v>58</v>
      </c>
      <c r="E10662" t="s">
        <v>50</v>
      </c>
      <c r="G10662" t="s">
        <v>75</v>
      </c>
    </row>
    <row r="10663" spans="1:7" x14ac:dyDescent="0.25">
      <c r="A10663">
        <v>771</v>
      </c>
      <c r="B10663" t="str">
        <f>VLOOKUP(CONCATENATE(C10663,"_",D10663),acronyms!$A$2:$B$330,2,0)</f>
        <v>Geum montanum</v>
      </c>
      <c r="C10663" t="s">
        <v>25</v>
      </c>
      <c r="D10663" t="s">
        <v>26</v>
      </c>
      <c r="E10663" t="s">
        <v>11</v>
      </c>
      <c r="G10663" t="s">
        <v>75</v>
      </c>
    </row>
    <row r="10664" spans="1:7" x14ac:dyDescent="0.25">
      <c r="A10664">
        <v>771</v>
      </c>
      <c r="B10664" t="str">
        <f>VLOOKUP(CONCATENATE(C10664,"_",D10664),acronyms!$A$2:$B$330,2,0)</f>
        <v>Leucanthemopsis alpina</v>
      </c>
      <c r="C10664" t="s">
        <v>59</v>
      </c>
      <c r="D10664" t="s">
        <v>13</v>
      </c>
      <c r="E10664">
        <v>1</v>
      </c>
      <c r="G10664" t="s">
        <v>75</v>
      </c>
    </row>
    <row r="10665" spans="1:7" x14ac:dyDescent="0.25">
      <c r="A10665">
        <v>771</v>
      </c>
      <c r="B10665" t="str">
        <f>VLOOKUP(CONCATENATE(C10665,"_",D10665),acronyms!$A$2:$B$330,2,0)</f>
        <v>Luzula spicata</v>
      </c>
      <c r="C10665" t="s">
        <v>30</v>
      </c>
      <c r="D10665" t="s">
        <v>60</v>
      </c>
      <c r="E10665" t="s">
        <v>18</v>
      </c>
      <c r="G10665" t="s">
        <v>75</v>
      </c>
    </row>
    <row r="10666" spans="1:7" x14ac:dyDescent="0.25">
      <c r="A10666">
        <v>771</v>
      </c>
      <c r="B10666" t="str">
        <f>VLOOKUP(CONCATENATE(C10666,"_",D10666),acronyms!$A$2:$B$330,2,0)</f>
        <v>Myosotis alpestris</v>
      </c>
      <c r="C10666" t="s">
        <v>101</v>
      </c>
      <c r="D10666" t="s">
        <v>13</v>
      </c>
      <c r="E10666" t="s">
        <v>11</v>
      </c>
      <c r="G10666" t="s">
        <v>75</v>
      </c>
    </row>
    <row r="10667" spans="1:7" x14ac:dyDescent="0.25">
      <c r="A10667">
        <v>771</v>
      </c>
      <c r="B10667" t="str">
        <f>VLOOKUP(CONCATENATE(C10667,"_",D10667),acronyms!$A$2:$B$330,2,0)</f>
        <v>Persicaria vivipara</v>
      </c>
      <c r="C10667" t="s">
        <v>32</v>
      </c>
      <c r="D10667" t="s">
        <v>33</v>
      </c>
      <c r="E10667" t="s">
        <v>11</v>
      </c>
      <c r="G10667" t="s">
        <v>75</v>
      </c>
    </row>
    <row r="10668" spans="1:7" x14ac:dyDescent="0.25">
      <c r="A10668">
        <v>771</v>
      </c>
      <c r="B10668" t="str">
        <f>VLOOKUP(CONCATENATE(C10668,"_",D10668),acronyms!$A$2:$B$330,2,0)</f>
        <v>Phyteuma hemisphaericum</v>
      </c>
      <c r="C10668" t="s">
        <v>91</v>
      </c>
      <c r="D10668" t="s">
        <v>92</v>
      </c>
      <c r="E10668" t="s">
        <v>18</v>
      </c>
      <c r="G10668" t="s">
        <v>75</v>
      </c>
    </row>
    <row r="10669" spans="1:7" x14ac:dyDescent="0.25">
      <c r="A10669">
        <v>771</v>
      </c>
      <c r="B10669" t="str">
        <f>VLOOKUP(CONCATENATE(C10669,"_",D10669),acronyms!$A$2:$B$330,2,0)</f>
        <v>Poa alpina</v>
      </c>
      <c r="C10669" t="s">
        <v>79</v>
      </c>
      <c r="D10669" t="s">
        <v>13</v>
      </c>
      <c r="E10669">
        <v>1</v>
      </c>
      <c r="G10669" t="s">
        <v>75</v>
      </c>
    </row>
    <row r="10670" spans="1:7" x14ac:dyDescent="0.25">
      <c r="A10670">
        <v>771</v>
      </c>
      <c r="B10670" t="str">
        <f>VLOOKUP(CONCATENATE(C10670,"_",D10670),acronyms!$A$2:$B$330,2,0)</f>
        <v>Saxifraga bryoides</v>
      </c>
      <c r="C10670" t="s">
        <v>71</v>
      </c>
      <c r="D10670" t="s">
        <v>72</v>
      </c>
      <c r="E10670">
        <v>1</v>
      </c>
      <c r="G10670" t="s">
        <v>75</v>
      </c>
    </row>
    <row r="10671" spans="1:7" x14ac:dyDescent="0.25">
      <c r="A10671">
        <v>771</v>
      </c>
      <c r="B10671" t="str">
        <f>VLOOKUP(CONCATENATE(C10671,"_",D10671),acronyms!$A$2:$B$330,2,0)</f>
        <v>Trifolium pallescens</v>
      </c>
      <c r="C10671" t="s">
        <v>108</v>
      </c>
      <c r="D10671" t="s">
        <v>109</v>
      </c>
      <c r="E10671" t="s">
        <v>11</v>
      </c>
      <c r="G10671" t="s">
        <v>75</v>
      </c>
    </row>
    <row r="10672" spans="1:7" x14ac:dyDescent="0.25">
      <c r="A10672">
        <v>771</v>
      </c>
      <c r="B10672" t="str">
        <f>VLOOKUP(CONCATENATE(C10672,"_",D10672),acronyms!$A$2:$B$330,2,0)</f>
        <v>Veronica alpina</v>
      </c>
      <c r="C10672" t="s">
        <v>15</v>
      </c>
      <c r="D10672" t="s">
        <v>13</v>
      </c>
      <c r="E10672" t="s">
        <v>11</v>
      </c>
      <c r="G10672" t="s">
        <v>75</v>
      </c>
    </row>
    <row r="10673" spans="1:7" x14ac:dyDescent="0.25">
      <c r="A10673">
        <v>771</v>
      </c>
      <c r="B10673" t="str">
        <f>VLOOKUP(CONCATENATE(C10673,"_",D10673),acronyms!$A$2:$B$330,2,0)</f>
        <v>Gnaphalium supinum</v>
      </c>
      <c r="C10673" t="s">
        <v>77</v>
      </c>
      <c r="D10673" t="s">
        <v>78</v>
      </c>
      <c r="E10673">
        <v>1</v>
      </c>
      <c r="G10673" t="s">
        <v>75</v>
      </c>
    </row>
    <row r="10674" spans="1:7" x14ac:dyDescent="0.25">
      <c r="A10674">
        <v>772</v>
      </c>
      <c r="B10674" t="str">
        <f>VLOOKUP(CONCATENATE(C10674,"_",D10674),acronyms!$A$2:$B$330,2,0)</f>
        <v>Agrostis rupestris</v>
      </c>
      <c r="C10674" t="s">
        <v>7</v>
      </c>
      <c r="D10674" t="s">
        <v>74</v>
      </c>
      <c r="E10674" t="s">
        <v>50</v>
      </c>
      <c r="G10674" t="s">
        <v>93</v>
      </c>
    </row>
    <row r="10675" spans="1:7" x14ac:dyDescent="0.25">
      <c r="A10675">
        <v>772</v>
      </c>
      <c r="B10675" t="str">
        <f>VLOOKUP(CONCATENATE(C10675,"_",D10675),acronyms!$A$2:$B$330,2,0)</f>
        <v>Anthoxanthum alpinum</v>
      </c>
      <c r="C10675" t="s">
        <v>12</v>
      </c>
      <c r="D10675" t="s">
        <v>13</v>
      </c>
      <c r="E10675">
        <v>1</v>
      </c>
      <c r="G10675" t="s">
        <v>93</v>
      </c>
    </row>
    <row r="10676" spans="1:7" x14ac:dyDescent="0.25">
      <c r="A10676">
        <v>772</v>
      </c>
      <c r="B10676" t="str">
        <f>VLOOKUP(CONCATENATE(C10676,"_",D10676),acronyms!$A$2:$B$330,2,0)</f>
        <v>Avenula versicolor</v>
      </c>
      <c r="C10676" t="s">
        <v>14</v>
      </c>
      <c r="D10676" t="s">
        <v>15</v>
      </c>
      <c r="E10676" t="s">
        <v>50</v>
      </c>
      <c r="G10676" t="s">
        <v>93</v>
      </c>
    </row>
    <row r="10677" spans="1:7" x14ac:dyDescent="0.25">
      <c r="A10677">
        <v>772</v>
      </c>
      <c r="B10677" t="str">
        <f>VLOOKUP(CONCATENATE(C10677,"_",D10677),acronyms!$A$2:$B$330,2,0)</f>
        <v>Festuca halleri agg.</v>
      </c>
      <c r="C10677" t="s">
        <v>19</v>
      </c>
      <c r="D10677" t="s">
        <v>58</v>
      </c>
      <c r="E10677">
        <v>1</v>
      </c>
      <c r="G10677" t="s">
        <v>93</v>
      </c>
    </row>
    <row r="10678" spans="1:7" x14ac:dyDescent="0.25">
      <c r="A10678">
        <v>772</v>
      </c>
      <c r="B10678" t="str">
        <f>VLOOKUP(CONCATENATE(C10678,"_",D10678),acronyms!$A$2:$B$330,2,0)</f>
        <v>Gentiana bavarica</v>
      </c>
      <c r="C10678" t="s">
        <v>21</v>
      </c>
      <c r="D10678" t="s">
        <v>84</v>
      </c>
      <c r="E10678" t="s">
        <v>18</v>
      </c>
      <c r="F10678" t="s">
        <v>61</v>
      </c>
      <c r="G10678" t="s">
        <v>93</v>
      </c>
    </row>
    <row r="10679" spans="1:7" x14ac:dyDescent="0.25">
      <c r="A10679">
        <v>772</v>
      </c>
      <c r="B10679" t="str">
        <f>VLOOKUP(CONCATENATE(C10679,"_",D10679),acronyms!$A$2:$B$330,2,0)</f>
        <v>Gnaphalium supinum</v>
      </c>
      <c r="C10679" t="s">
        <v>77</v>
      </c>
      <c r="D10679" t="s">
        <v>78</v>
      </c>
      <c r="E10679" t="s">
        <v>11</v>
      </c>
      <c r="G10679" t="s">
        <v>93</v>
      </c>
    </row>
    <row r="10680" spans="1:7" x14ac:dyDescent="0.25">
      <c r="A10680">
        <v>772</v>
      </c>
      <c r="B10680" t="str">
        <f>VLOOKUP(CONCATENATE(C10680,"_",D10680),acronyms!$A$2:$B$330,2,0)</f>
        <v>Leucanthemopsis alpina</v>
      </c>
      <c r="C10680" t="s">
        <v>59</v>
      </c>
      <c r="D10680" t="s">
        <v>13</v>
      </c>
      <c r="E10680" t="s">
        <v>11</v>
      </c>
      <c r="G10680" t="s">
        <v>93</v>
      </c>
    </row>
    <row r="10681" spans="1:7" x14ac:dyDescent="0.25">
      <c r="A10681">
        <v>772</v>
      </c>
      <c r="B10681" t="str">
        <f>VLOOKUP(CONCATENATE(C10681,"_",D10681),acronyms!$A$2:$B$330,2,0)</f>
        <v>Luzula alpino-pilosa</v>
      </c>
      <c r="C10681" t="s">
        <v>30</v>
      </c>
      <c r="D10681" t="s">
        <v>31</v>
      </c>
      <c r="E10681" t="s">
        <v>11</v>
      </c>
      <c r="G10681" t="s">
        <v>93</v>
      </c>
    </row>
    <row r="10682" spans="1:7" x14ac:dyDescent="0.25">
      <c r="A10682">
        <v>772</v>
      </c>
      <c r="B10682" t="str">
        <f>VLOOKUP(CONCATENATE(C10682,"_",D10682),acronyms!$A$2:$B$330,2,0)</f>
        <v>Luzula spicata</v>
      </c>
      <c r="C10682" t="s">
        <v>30</v>
      </c>
      <c r="D10682" t="s">
        <v>60</v>
      </c>
      <c r="E10682" t="s">
        <v>11</v>
      </c>
      <c r="G10682" t="s">
        <v>93</v>
      </c>
    </row>
    <row r="10683" spans="1:7" x14ac:dyDescent="0.25">
      <c r="A10683">
        <v>772</v>
      </c>
      <c r="B10683" t="str">
        <f>VLOOKUP(CONCATENATE(C10683,"_",D10683),acronyms!$A$2:$B$330,2,0)</f>
        <v>Minuartia gerardii</v>
      </c>
      <c r="C10683" t="s">
        <v>62</v>
      </c>
      <c r="D10683" t="s">
        <v>23</v>
      </c>
      <c r="E10683" t="s">
        <v>18</v>
      </c>
      <c r="G10683" t="s">
        <v>93</v>
      </c>
    </row>
    <row r="10684" spans="1:7" x14ac:dyDescent="0.25">
      <c r="A10684">
        <v>772</v>
      </c>
      <c r="B10684" t="str">
        <f>VLOOKUP(CONCATENATE(C10684,"_",D10684),acronyms!$A$2:$B$330,2,0)</f>
        <v>Minuartia sedoides</v>
      </c>
      <c r="C10684" t="s">
        <v>62</v>
      </c>
      <c r="D10684" t="s">
        <v>63</v>
      </c>
      <c r="E10684" t="s">
        <v>50</v>
      </c>
      <c r="G10684" t="s">
        <v>93</v>
      </c>
    </row>
    <row r="10685" spans="1:7" x14ac:dyDescent="0.25">
      <c r="A10685">
        <v>772</v>
      </c>
      <c r="B10685" t="str">
        <f>VLOOKUP(CONCATENATE(C10685,"_",D10685),acronyms!$A$2:$B$330,2,0)</f>
        <v>Oreochloa disticha</v>
      </c>
      <c r="C10685" t="s">
        <v>64</v>
      </c>
      <c r="D10685" t="s">
        <v>65</v>
      </c>
      <c r="E10685">
        <v>1</v>
      </c>
      <c r="G10685" t="s">
        <v>93</v>
      </c>
    </row>
    <row r="10686" spans="1:7" x14ac:dyDescent="0.25">
      <c r="A10686">
        <v>772</v>
      </c>
      <c r="B10686" t="str">
        <f>VLOOKUP(CONCATENATE(C10686,"_",D10686),acronyms!$A$2:$B$330,2,0)</f>
        <v>Persicaria vivipara</v>
      </c>
      <c r="C10686" t="s">
        <v>32</v>
      </c>
      <c r="D10686" t="s">
        <v>33</v>
      </c>
      <c r="E10686" t="s">
        <v>11</v>
      </c>
      <c r="G10686" t="s">
        <v>93</v>
      </c>
    </row>
    <row r="10687" spans="1:7" x14ac:dyDescent="0.25">
      <c r="A10687">
        <v>772</v>
      </c>
      <c r="B10687" t="str">
        <f>VLOOKUP(CONCATENATE(C10687,"_",D10687),acronyms!$A$2:$B$330,2,0)</f>
        <v>Phyteuma hemisphaericum</v>
      </c>
      <c r="C10687" t="s">
        <v>91</v>
      </c>
      <c r="D10687" t="s">
        <v>92</v>
      </c>
      <c r="E10687" t="s">
        <v>11</v>
      </c>
      <c r="G10687" t="s">
        <v>93</v>
      </c>
    </row>
    <row r="10688" spans="1:7" x14ac:dyDescent="0.25">
      <c r="A10688">
        <v>772</v>
      </c>
      <c r="B10688" t="str">
        <f>VLOOKUP(CONCATENATE(C10688,"_",D10688),acronyms!$A$2:$B$330,2,0)</f>
        <v>Poa alpina</v>
      </c>
      <c r="C10688" t="s">
        <v>79</v>
      </c>
      <c r="D10688" t="s">
        <v>13</v>
      </c>
      <c r="E10688" t="s">
        <v>11</v>
      </c>
      <c r="G10688" t="s">
        <v>93</v>
      </c>
    </row>
    <row r="10689" spans="1:7" x14ac:dyDescent="0.25">
      <c r="A10689">
        <v>772</v>
      </c>
      <c r="B10689" t="str">
        <f>VLOOKUP(CONCATENATE(C10689,"_",D10689),acronyms!$A$2:$B$330,2,0)</f>
        <v>Primula glutinosa</v>
      </c>
      <c r="C10689" t="s">
        <v>69</v>
      </c>
      <c r="D10689" t="s">
        <v>70</v>
      </c>
      <c r="E10689">
        <v>1</v>
      </c>
      <c r="G10689" t="s">
        <v>93</v>
      </c>
    </row>
    <row r="10690" spans="1:7" x14ac:dyDescent="0.25">
      <c r="A10690">
        <v>772</v>
      </c>
      <c r="B10690" t="str">
        <f>VLOOKUP(CONCATENATE(C10690,"_",D10690),acronyms!$A$2:$B$330,2,0)</f>
        <v>Ranunculus glacialis</v>
      </c>
      <c r="C10690" t="s">
        <v>36</v>
      </c>
      <c r="D10690" t="s">
        <v>85</v>
      </c>
      <c r="E10690" t="s">
        <v>11</v>
      </c>
      <c r="G10690" t="s">
        <v>93</v>
      </c>
    </row>
    <row r="10691" spans="1:7" x14ac:dyDescent="0.25">
      <c r="A10691">
        <v>772</v>
      </c>
      <c r="B10691" t="str">
        <f>VLOOKUP(CONCATENATE(C10691,"_",D10691),acronyms!$A$2:$B$330,2,0)</f>
        <v>Saxifraga bryoides</v>
      </c>
      <c r="C10691" t="s">
        <v>71</v>
      </c>
      <c r="D10691" t="s">
        <v>72</v>
      </c>
      <c r="E10691" t="s">
        <v>11</v>
      </c>
      <c r="G10691" t="s">
        <v>93</v>
      </c>
    </row>
    <row r="10692" spans="1:7" x14ac:dyDescent="0.25">
      <c r="A10692">
        <v>772</v>
      </c>
      <c r="B10692" t="str">
        <f>VLOOKUP(CONCATENATE(C10692,"_",D10692),acronyms!$A$2:$B$330,2,0)</f>
        <v>Scorzoneroides helvetica</v>
      </c>
      <c r="C10692" t="s">
        <v>42</v>
      </c>
      <c r="D10692" t="s">
        <v>41</v>
      </c>
      <c r="E10692" t="s">
        <v>11</v>
      </c>
      <c r="G10692" t="s">
        <v>93</v>
      </c>
    </row>
    <row r="10693" spans="1:7" x14ac:dyDescent="0.25">
      <c r="A10693">
        <v>772</v>
      </c>
      <c r="B10693" t="str">
        <f>VLOOKUP(CONCATENATE(C10693,"_",D10693),acronyms!$A$2:$B$330,2,0)</f>
        <v>Sedum alpestre</v>
      </c>
      <c r="C10693" t="s">
        <v>63</v>
      </c>
      <c r="D10693" t="s">
        <v>13</v>
      </c>
      <c r="E10693" t="s">
        <v>18</v>
      </c>
      <c r="G10693" t="s">
        <v>93</v>
      </c>
    </row>
    <row r="10694" spans="1:7" x14ac:dyDescent="0.25">
      <c r="A10694">
        <v>772</v>
      </c>
      <c r="B10694" t="str">
        <f>VLOOKUP(CONCATENATE(C10694,"_",D10694),acronyms!$A$2:$B$330,2,0)</f>
        <v>Sibbaldia procumbens</v>
      </c>
      <c r="C10694" t="s">
        <v>129</v>
      </c>
      <c r="D10694" t="s">
        <v>130</v>
      </c>
      <c r="E10694">
        <v>1</v>
      </c>
      <c r="G10694" t="s">
        <v>93</v>
      </c>
    </row>
    <row r="10695" spans="1:7" x14ac:dyDescent="0.25">
      <c r="A10695">
        <v>772</v>
      </c>
      <c r="B10695" t="str">
        <f>VLOOKUP(CONCATENATE(C10695,"_",D10695),acronyms!$A$2:$B$330,2,0)</f>
        <v>Silene acaulis subsp. exscapa</v>
      </c>
      <c r="C10695" t="s">
        <v>43</v>
      </c>
      <c r="D10695" t="s">
        <v>73</v>
      </c>
      <c r="E10695" t="s">
        <v>50</v>
      </c>
      <c r="G10695" t="s">
        <v>93</v>
      </c>
    </row>
    <row r="10696" spans="1:7" x14ac:dyDescent="0.25">
      <c r="A10696">
        <v>772</v>
      </c>
      <c r="B10696" t="str">
        <f>VLOOKUP(CONCATENATE(C10696,"_",D10696),acronyms!$A$2:$B$330,2,0)</f>
        <v>Veronica alpina</v>
      </c>
      <c r="C10696" t="s">
        <v>15</v>
      </c>
      <c r="D10696" t="s">
        <v>13</v>
      </c>
      <c r="E10696" t="s">
        <v>18</v>
      </c>
      <c r="G10696" t="s">
        <v>93</v>
      </c>
    </row>
    <row r="10697" spans="1:7" x14ac:dyDescent="0.25">
      <c r="A10697">
        <v>773</v>
      </c>
      <c r="B10697" t="str">
        <f>VLOOKUP(CONCATENATE(C10697,"_",D10697),acronyms!$A$2:$B$330,2,0)</f>
        <v>Achillea moschata</v>
      </c>
      <c r="C10697" t="s">
        <v>115</v>
      </c>
      <c r="D10697" t="s">
        <v>112</v>
      </c>
      <c r="E10697">
        <v>1</v>
      </c>
      <c r="G10697" t="s">
        <v>75</v>
      </c>
    </row>
    <row r="10698" spans="1:7" x14ac:dyDescent="0.25">
      <c r="A10698">
        <v>773</v>
      </c>
      <c r="B10698" t="str">
        <f>VLOOKUP(CONCATENATE(C10698,"_",D10698),acronyms!$A$2:$B$330,2,0)</f>
        <v>Agrostis alpina</v>
      </c>
      <c r="C10698" t="s">
        <v>7</v>
      </c>
      <c r="D10698" t="s">
        <v>13</v>
      </c>
      <c r="E10698" t="s">
        <v>11</v>
      </c>
      <c r="G10698" t="s">
        <v>75</v>
      </c>
    </row>
    <row r="10699" spans="1:7" x14ac:dyDescent="0.25">
      <c r="A10699">
        <v>773</v>
      </c>
      <c r="B10699" t="str">
        <f>VLOOKUP(CONCATENATE(C10699,"_",D10699),acronyms!$A$2:$B$330,2,0)</f>
        <v>Androsace obtusifolia</v>
      </c>
      <c r="C10699" t="s">
        <v>82</v>
      </c>
      <c r="D10699" t="s">
        <v>198</v>
      </c>
      <c r="E10699" t="s">
        <v>18</v>
      </c>
      <c r="G10699" t="s">
        <v>75</v>
      </c>
    </row>
    <row r="10700" spans="1:7" x14ac:dyDescent="0.25">
      <c r="A10700">
        <v>773</v>
      </c>
      <c r="B10700" t="str">
        <f>VLOOKUP(CONCATENATE(C10700,"_",D10700),acronyms!$A$2:$B$330,2,0)</f>
        <v>Anthoxanthum alpinum</v>
      </c>
      <c r="C10700" t="s">
        <v>12</v>
      </c>
      <c r="D10700" t="s">
        <v>13</v>
      </c>
      <c r="E10700">
        <v>1</v>
      </c>
      <c r="G10700" t="s">
        <v>75</v>
      </c>
    </row>
    <row r="10701" spans="1:7" x14ac:dyDescent="0.25">
      <c r="A10701">
        <v>773</v>
      </c>
      <c r="B10701" t="str">
        <f>VLOOKUP(CONCATENATE(C10701,"_",D10701),acronyms!$A$2:$B$330,2,0)</f>
        <v>Avenula versicolor</v>
      </c>
      <c r="C10701" t="s">
        <v>14</v>
      </c>
      <c r="D10701" t="s">
        <v>15</v>
      </c>
      <c r="E10701" t="s">
        <v>50</v>
      </c>
      <c r="G10701" t="s">
        <v>75</v>
      </c>
    </row>
    <row r="10702" spans="1:7" x14ac:dyDescent="0.25">
      <c r="A10702">
        <v>773</v>
      </c>
      <c r="B10702" t="str">
        <f>VLOOKUP(CONCATENATE(C10702,"_",D10702),acronyms!$A$2:$B$330,2,0)</f>
        <v>Campanula scheuchzeri</v>
      </c>
      <c r="C10702" t="s">
        <v>16</v>
      </c>
      <c r="D10702" t="s">
        <v>17</v>
      </c>
      <c r="E10702">
        <v>1</v>
      </c>
      <c r="G10702" t="s">
        <v>75</v>
      </c>
    </row>
    <row r="10703" spans="1:7" x14ac:dyDescent="0.25">
      <c r="A10703">
        <v>773</v>
      </c>
      <c r="B10703" t="str">
        <f>VLOOKUP(CONCATENATE(C10703,"_",D10703),acronyms!$A$2:$B$330,2,0)</f>
        <v>Festuca halleri agg.</v>
      </c>
      <c r="C10703" t="s">
        <v>19</v>
      </c>
      <c r="D10703" t="s">
        <v>58</v>
      </c>
      <c r="E10703" t="s">
        <v>11</v>
      </c>
      <c r="G10703" t="s">
        <v>75</v>
      </c>
    </row>
    <row r="10704" spans="1:7" x14ac:dyDescent="0.25">
      <c r="A10704">
        <v>773</v>
      </c>
      <c r="B10704" t="str">
        <f>VLOOKUP(CONCATENATE(C10704,"_",D10704),acronyms!$A$2:$B$330,2,0)</f>
        <v>Gentiana brachyphylla</v>
      </c>
      <c r="C10704" t="s">
        <v>21</v>
      </c>
      <c r="D10704" t="s">
        <v>151</v>
      </c>
      <c r="E10704" t="s">
        <v>11</v>
      </c>
      <c r="G10704" t="s">
        <v>75</v>
      </c>
    </row>
    <row r="10705" spans="1:7" x14ac:dyDescent="0.25">
      <c r="A10705">
        <v>773</v>
      </c>
      <c r="B10705" t="str">
        <f>VLOOKUP(CONCATENATE(C10705,"_",D10705),acronyms!$A$2:$B$330,2,0)</f>
        <v>Gentianella campestris</v>
      </c>
      <c r="C10705" t="s">
        <v>21</v>
      </c>
      <c r="D10705" t="s">
        <v>16</v>
      </c>
      <c r="E10705" t="s">
        <v>11</v>
      </c>
      <c r="F10705" t="s">
        <v>61</v>
      </c>
      <c r="G10705" t="s">
        <v>75</v>
      </c>
    </row>
    <row r="10706" spans="1:7" x14ac:dyDescent="0.25">
      <c r="A10706">
        <v>773</v>
      </c>
      <c r="B10706" t="str">
        <f>VLOOKUP(CONCATENATE(C10706,"_",D10706),acronyms!$A$2:$B$330,2,0)</f>
        <v>Geum montanum</v>
      </c>
      <c r="C10706" t="s">
        <v>25</v>
      </c>
      <c r="D10706" t="s">
        <v>26</v>
      </c>
      <c r="E10706" t="s">
        <v>11</v>
      </c>
      <c r="G10706" t="s">
        <v>75</v>
      </c>
    </row>
    <row r="10707" spans="1:7" x14ac:dyDescent="0.25">
      <c r="A10707">
        <v>773</v>
      </c>
      <c r="B10707" t="str">
        <f>VLOOKUP(CONCATENATE(C10707,"_",D10707),acronyms!$A$2:$B$330,2,0)</f>
        <v>Juncus jacquinii</v>
      </c>
      <c r="C10707" t="s">
        <v>132</v>
      </c>
      <c r="D10707" t="s">
        <v>135</v>
      </c>
      <c r="E10707" t="s">
        <v>46</v>
      </c>
      <c r="G10707" t="s">
        <v>75</v>
      </c>
    </row>
    <row r="10708" spans="1:7" x14ac:dyDescent="0.25">
      <c r="A10708">
        <v>773</v>
      </c>
      <c r="B10708" t="str">
        <f>VLOOKUP(CONCATENATE(C10708,"_",D10708),acronyms!$A$2:$B$330,2,0)</f>
        <v>Kobresia myosuroides</v>
      </c>
      <c r="C10708" t="s">
        <v>148</v>
      </c>
      <c r="D10708" t="s">
        <v>101</v>
      </c>
      <c r="E10708">
        <v>1</v>
      </c>
      <c r="G10708" t="s">
        <v>75</v>
      </c>
    </row>
    <row r="10709" spans="1:7" x14ac:dyDescent="0.25">
      <c r="A10709">
        <v>773</v>
      </c>
      <c r="B10709" t="str">
        <f>VLOOKUP(CONCATENATE(C10709,"_",D10709),acronyms!$A$2:$B$330,2,0)</f>
        <v>Myosotis alpestris</v>
      </c>
      <c r="C10709" t="s">
        <v>101</v>
      </c>
      <c r="D10709" t="s">
        <v>13</v>
      </c>
      <c r="E10709" t="s">
        <v>11</v>
      </c>
      <c r="G10709" t="s">
        <v>75</v>
      </c>
    </row>
    <row r="10710" spans="1:7" x14ac:dyDescent="0.25">
      <c r="A10710">
        <v>773</v>
      </c>
      <c r="B10710" t="str">
        <f>VLOOKUP(CONCATENATE(C10710,"_",D10710),acronyms!$A$2:$B$330,2,0)</f>
        <v>Persicaria vivipara</v>
      </c>
      <c r="C10710" t="s">
        <v>32</v>
      </c>
      <c r="D10710" t="s">
        <v>33</v>
      </c>
      <c r="E10710" t="s">
        <v>46</v>
      </c>
      <c r="G10710" t="s">
        <v>75</v>
      </c>
    </row>
    <row r="10711" spans="1:7" x14ac:dyDescent="0.25">
      <c r="A10711">
        <v>773</v>
      </c>
      <c r="B10711" t="str">
        <f>VLOOKUP(CONCATENATE(C10711,"_",D10711),acronyms!$A$2:$B$330,2,0)</f>
        <v>Phyteuma hemisphaericum</v>
      </c>
      <c r="C10711" t="s">
        <v>91</v>
      </c>
      <c r="D10711" t="s">
        <v>92</v>
      </c>
      <c r="E10711" t="s">
        <v>11</v>
      </c>
      <c r="G10711" t="s">
        <v>75</v>
      </c>
    </row>
    <row r="10712" spans="1:7" x14ac:dyDescent="0.25">
      <c r="A10712">
        <v>773</v>
      </c>
      <c r="B10712" t="str">
        <f>VLOOKUP(CONCATENATE(C10712,"_",D10712),acronyms!$A$2:$B$330,2,0)</f>
        <v>Scorzoneroides helvetica</v>
      </c>
      <c r="C10712" t="s">
        <v>42</v>
      </c>
      <c r="D10712" t="s">
        <v>41</v>
      </c>
      <c r="E10712" t="s">
        <v>11</v>
      </c>
      <c r="G10712" t="s">
        <v>75</v>
      </c>
    </row>
    <row r="10713" spans="1:7" x14ac:dyDescent="0.25">
      <c r="A10713">
        <v>773</v>
      </c>
      <c r="B10713" t="str">
        <f>VLOOKUP(CONCATENATE(C10713,"_",D10713),acronyms!$A$2:$B$330,2,0)</f>
        <v>Sempervivum montanum s. str.</v>
      </c>
      <c r="C10713" t="s">
        <v>95</v>
      </c>
      <c r="D10713" t="s">
        <v>26</v>
      </c>
      <c r="E10713">
        <v>1</v>
      </c>
      <c r="G10713" t="s">
        <v>75</v>
      </c>
    </row>
    <row r="10714" spans="1:7" x14ac:dyDescent="0.25">
      <c r="A10714">
        <v>773</v>
      </c>
      <c r="B10714" t="str">
        <f>VLOOKUP(CONCATENATE(C10714,"_",D10714),acronyms!$A$2:$B$330,2,0)</f>
        <v>Thymus praecox subsp. polytrichus</v>
      </c>
      <c r="C10714" t="s">
        <v>149</v>
      </c>
      <c r="D10714" t="s">
        <v>110</v>
      </c>
      <c r="E10714">
        <v>1</v>
      </c>
      <c r="G10714" t="s">
        <v>75</v>
      </c>
    </row>
    <row r="10715" spans="1:7" x14ac:dyDescent="0.25">
      <c r="A10715">
        <v>773</v>
      </c>
      <c r="B10715" t="str">
        <f>VLOOKUP(CONCATENATE(C10715,"_",D10715),acronyms!$A$2:$B$330,2,0)</f>
        <v>Trifolium pallescens</v>
      </c>
      <c r="C10715" t="s">
        <v>108</v>
      </c>
      <c r="D10715" t="s">
        <v>109</v>
      </c>
      <c r="E10715">
        <v>1</v>
      </c>
      <c r="G10715" t="s">
        <v>75</v>
      </c>
    </row>
    <row r="10716" spans="1:7" x14ac:dyDescent="0.25">
      <c r="A10716">
        <v>773</v>
      </c>
      <c r="B10716" t="str">
        <f>VLOOKUP(CONCATENATE(C10716,"_",D10716),acronyms!$A$2:$B$330,2,0)</f>
        <v>Veronica bellidioides</v>
      </c>
      <c r="C10716" t="s">
        <v>15</v>
      </c>
      <c r="D10716" t="s">
        <v>118</v>
      </c>
      <c r="E10716" t="s">
        <v>11</v>
      </c>
      <c r="G10716" t="s">
        <v>75</v>
      </c>
    </row>
    <row r="10717" spans="1:7" x14ac:dyDescent="0.25">
      <c r="A10717">
        <v>774</v>
      </c>
      <c r="B10717" t="str">
        <f>VLOOKUP(CONCATENATE(C10717,"_",D10717),acronyms!$A$2:$B$330,2,0)</f>
        <v>Agrostis alpina</v>
      </c>
      <c r="C10717" t="s">
        <v>7</v>
      </c>
      <c r="D10717" t="s">
        <v>13</v>
      </c>
      <c r="E10717" t="s">
        <v>11</v>
      </c>
      <c r="G10717" t="s">
        <v>8</v>
      </c>
    </row>
    <row r="10718" spans="1:7" x14ac:dyDescent="0.25">
      <c r="A10718">
        <v>774</v>
      </c>
      <c r="B10718" t="str">
        <f>VLOOKUP(CONCATENATE(C10718,"_",D10718),acronyms!$A$2:$B$330,2,0)</f>
        <v>Avenula versicolor</v>
      </c>
      <c r="C10718" t="s">
        <v>14</v>
      </c>
      <c r="D10718" t="s">
        <v>15</v>
      </c>
      <c r="E10718" t="s">
        <v>11</v>
      </c>
      <c r="G10718" t="s">
        <v>8</v>
      </c>
    </row>
    <row r="10719" spans="1:7" x14ac:dyDescent="0.25">
      <c r="A10719">
        <v>774</v>
      </c>
      <c r="B10719" t="str">
        <f>VLOOKUP(CONCATENATE(C10719,"_",D10719),acronyms!$A$2:$B$330,2,0)</f>
        <v>Campanula barbata subsp. barbata</v>
      </c>
      <c r="C10719" t="s">
        <v>16</v>
      </c>
      <c r="D10719" t="s">
        <v>94</v>
      </c>
      <c r="E10719" t="s">
        <v>11</v>
      </c>
      <c r="G10719" t="s">
        <v>8</v>
      </c>
    </row>
    <row r="10720" spans="1:7" x14ac:dyDescent="0.25">
      <c r="A10720">
        <v>774</v>
      </c>
      <c r="B10720" t="str">
        <f>VLOOKUP(CONCATENATE(C10720,"_",D10720),acronyms!$A$2:$B$330,2,0)</f>
        <v>Cardamine resedifolia</v>
      </c>
      <c r="C10720" t="s">
        <v>54</v>
      </c>
      <c r="D10720" t="s">
        <v>76</v>
      </c>
      <c r="E10720" t="s">
        <v>11</v>
      </c>
      <c r="G10720" t="s">
        <v>8</v>
      </c>
    </row>
    <row r="10721" spans="1:7" x14ac:dyDescent="0.25">
      <c r="A10721">
        <v>774</v>
      </c>
      <c r="B10721" t="str">
        <f>VLOOKUP(CONCATENATE(C10721,"_",D10721),acronyms!$A$2:$B$330,2,0)</f>
        <v>Carex curvula subsp. curvula</v>
      </c>
      <c r="C10721" t="s">
        <v>54</v>
      </c>
      <c r="D10721" t="s">
        <v>55</v>
      </c>
      <c r="E10721" t="s">
        <v>50</v>
      </c>
      <c r="G10721" t="s">
        <v>8</v>
      </c>
    </row>
    <row r="10722" spans="1:7" x14ac:dyDescent="0.25">
      <c r="A10722">
        <v>774</v>
      </c>
      <c r="B10722" t="str">
        <f>VLOOKUP(CONCATENATE(C10722,"_",D10722),acronyms!$A$2:$B$330,2,0)</f>
        <v>Cerastium fontanum s. str.</v>
      </c>
      <c r="C10722" t="s">
        <v>56</v>
      </c>
      <c r="D10722" t="s">
        <v>354</v>
      </c>
      <c r="E10722" t="s">
        <v>11</v>
      </c>
      <c r="G10722" t="s">
        <v>8</v>
      </c>
    </row>
    <row r="10723" spans="1:7" x14ac:dyDescent="0.25">
      <c r="A10723">
        <v>774</v>
      </c>
      <c r="B10723" t="str">
        <f>VLOOKUP(CONCATENATE(C10723,"_",D10723),acronyms!$A$2:$B$330,2,0)</f>
        <v>Euphrasia minima</v>
      </c>
      <c r="C10723" t="s">
        <v>113</v>
      </c>
      <c r="D10723" t="s">
        <v>62</v>
      </c>
      <c r="E10723" t="s">
        <v>18</v>
      </c>
      <c r="G10723" t="s">
        <v>8</v>
      </c>
    </row>
    <row r="10724" spans="1:7" x14ac:dyDescent="0.25">
      <c r="A10724">
        <v>774</v>
      </c>
      <c r="B10724" t="str">
        <f>VLOOKUP(CONCATENATE(C10724,"_",D10724),acronyms!$A$2:$B$330,2,0)</f>
        <v>Festuca halleri agg.</v>
      </c>
      <c r="C10724" t="s">
        <v>19</v>
      </c>
      <c r="D10724" t="s">
        <v>58</v>
      </c>
      <c r="E10724" t="s">
        <v>50</v>
      </c>
      <c r="G10724" t="s">
        <v>8</v>
      </c>
    </row>
    <row r="10725" spans="1:7" x14ac:dyDescent="0.25">
      <c r="A10725">
        <v>774</v>
      </c>
      <c r="B10725" t="str">
        <f>VLOOKUP(CONCATENATE(C10725,"_",D10725),acronyms!$A$2:$B$330,2,0)</f>
        <v>Geum montanum</v>
      </c>
      <c r="C10725" t="s">
        <v>25</v>
      </c>
      <c r="D10725" t="s">
        <v>26</v>
      </c>
      <c r="E10725">
        <v>1</v>
      </c>
      <c r="G10725" t="s">
        <v>8</v>
      </c>
    </row>
    <row r="10726" spans="1:7" x14ac:dyDescent="0.25">
      <c r="A10726">
        <v>774</v>
      </c>
      <c r="B10726" t="str">
        <f>VLOOKUP(CONCATENATE(C10726,"_",D10726),acronyms!$A$2:$B$330,2,0)</f>
        <v>Gnaphalium supinum</v>
      </c>
      <c r="C10726" t="s">
        <v>77</v>
      </c>
      <c r="D10726" t="s">
        <v>78</v>
      </c>
      <c r="E10726" t="s">
        <v>11</v>
      </c>
      <c r="G10726" t="s">
        <v>8</v>
      </c>
    </row>
    <row r="10727" spans="1:7" x14ac:dyDescent="0.25">
      <c r="A10727">
        <v>774</v>
      </c>
      <c r="B10727" t="str">
        <f>VLOOKUP(CONCATENATE(C10727,"_",D10727),acronyms!$A$2:$B$330,2,0)</f>
        <v>Kobresia myosuroides</v>
      </c>
      <c r="C10727" t="s">
        <v>148</v>
      </c>
      <c r="D10727" t="s">
        <v>101</v>
      </c>
      <c r="E10727" t="s">
        <v>50</v>
      </c>
      <c r="G10727" t="s">
        <v>8</v>
      </c>
    </row>
    <row r="10728" spans="1:7" x14ac:dyDescent="0.25">
      <c r="A10728">
        <v>774</v>
      </c>
      <c r="B10728" t="str">
        <f>VLOOKUP(CONCATENATE(C10728,"_",D10728),acronyms!$A$2:$B$330,2,0)</f>
        <v>Leucanthemopsis alpina</v>
      </c>
      <c r="C10728" t="s">
        <v>59</v>
      </c>
      <c r="D10728" t="s">
        <v>13</v>
      </c>
      <c r="E10728" t="s">
        <v>11</v>
      </c>
      <c r="G10728" t="s">
        <v>8</v>
      </c>
    </row>
    <row r="10729" spans="1:7" x14ac:dyDescent="0.25">
      <c r="A10729">
        <v>774</v>
      </c>
      <c r="B10729" t="str">
        <f>VLOOKUP(CONCATENATE(C10729,"_",D10729),acronyms!$A$2:$B$330,2,0)</f>
        <v>Minuartia sedoides</v>
      </c>
      <c r="C10729" t="s">
        <v>62</v>
      </c>
      <c r="D10729" t="s">
        <v>63</v>
      </c>
      <c r="E10729" t="s">
        <v>11</v>
      </c>
      <c r="G10729" t="s">
        <v>8</v>
      </c>
    </row>
    <row r="10730" spans="1:7" x14ac:dyDescent="0.25">
      <c r="A10730">
        <v>774</v>
      </c>
      <c r="B10730" t="str">
        <f>VLOOKUP(CONCATENATE(C10730,"_",D10730),acronyms!$A$2:$B$330,2,0)</f>
        <v>Persicaria vivipara</v>
      </c>
      <c r="C10730" t="s">
        <v>32</v>
      </c>
      <c r="D10730" t="s">
        <v>33</v>
      </c>
      <c r="E10730" t="s">
        <v>11</v>
      </c>
      <c r="G10730" t="s">
        <v>8</v>
      </c>
    </row>
    <row r="10731" spans="1:7" x14ac:dyDescent="0.25">
      <c r="A10731">
        <v>774</v>
      </c>
      <c r="B10731" t="str">
        <f>VLOOKUP(CONCATENATE(C10731,"_",D10731),acronyms!$A$2:$B$330,2,0)</f>
        <v>Phyteuma hemisphaericum</v>
      </c>
      <c r="C10731" t="s">
        <v>91</v>
      </c>
      <c r="D10731" t="s">
        <v>92</v>
      </c>
      <c r="E10731" t="s">
        <v>11</v>
      </c>
      <c r="G10731" t="s">
        <v>8</v>
      </c>
    </row>
    <row r="10732" spans="1:7" x14ac:dyDescent="0.25">
      <c r="A10732">
        <v>774</v>
      </c>
      <c r="B10732" t="str">
        <f>VLOOKUP(CONCATENATE(C10732,"_",D10732),acronyms!$A$2:$B$330,2,0)</f>
        <v>Primula minima</v>
      </c>
      <c r="C10732" t="s">
        <v>69</v>
      </c>
      <c r="D10732" t="s">
        <v>62</v>
      </c>
      <c r="E10732" t="s">
        <v>11</v>
      </c>
      <c r="G10732" t="s">
        <v>8</v>
      </c>
    </row>
    <row r="10733" spans="1:7" x14ac:dyDescent="0.25">
      <c r="A10733">
        <v>774</v>
      </c>
      <c r="B10733" t="str">
        <f>VLOOKUP(CONCATENATE(C10733,"_",D10733),acronyms!$A$2:$B$330,2,0)</f>
        <v>Salix herbacea</v>
      </c>
      <c r="C10733" t="s">
        <v>40</v>
      </c>
      <c r="D10733" t="s">
        <v>81</v>
      </c>
      <c r="E10733" t="s">
        <v>11</v>
      </c>
      <c r="G10733" t="s">
        <v>8</v>
      </c>
    </row>
    <row r="10734" spans="1:7" x14ac:dyDescent="0.25">
      <c r="A10734">
        <v>774</v>
      </c>
      <c r="B10734" t="str">
        <f>VLOOKUP(CONCATENATE(C10734,"_",D10734),acronyms!$A$2:$B$330,2,0)</f>
        <v>Saxifraga bryoides</v>
      </c>
      <c r="C10734" t="s">
        <v>71</v>
      </c>
      <c r="D10734" t="s">
        <v>72</v>
      </c>
      <c r="E10734" t="s">
        <v>11</v>
      </c>
      <c r="G10734" t="s">
        <v>8</v>
      </c>
    </row>
    <row r="10735" spans="1:7" x14ac:dyDescent="0.25">
      <c r="A10735">
        <v>774</v>
      </c>
      <c r="B10735" t="str">
        <f>VLOOKUP(CONCATENATE(C10735,"_",D10735),acronyms!$A$2:$B$330,2,0)</f>
        <v>Scorzoneroides helvetica</v>
      </c>
      <c r="C10735" t="s">
        <v>42</v>
      </c>
      <c r="D10735" t="s">
        <v>41</v>
      </c>
      <c r="E10735">
        <v>1</v>
      </c>
      <c r="G10735" t="s">
        <v>8</v>
      </c>
    </row>
    <row r="10736" spans="1:7" x14ac:dyDescent="0.25">
      <c r="A10736">
        <v>774</v>
      </c>
      <c r="B10736" t="str">
        <f>VLOOKUP(CONCATENATE(C10736,"_",D10736),acronyms!$A$2:$B$330,2,0)</f>
        <v>Senecio incanus subsp. carniolicus</v>
      </c>
      <c r="C10736" t="s">
        <v>146</v>
      </c>
      <c r="D10736" t="s">
        <v>147</v>
      </c>
      <c r="E10736" t="s">
        <v>11</v>
      </c>
      <c r="G10736" t="s">
        <v>8</v>
      </c>
    </row>
    <row r="10737" spans="1:7" x14ac:dyDescent="0.25">
      <c r="A10737">
        <v>774</v>
      </c>
      <c r="B10737" t="str">
        <f>VLOOKUP(CONCATENATE(C10737,"_",D10737),acronyms!$A$2:$B$330,2,0)</f>
        <v>Sibbaldia procumbens</v>
      </c>
      <c r="C10737" t="s">
        <v>129</v>
      </c>
      <c r="D10737" t="s">
        <v>130</v>
      </c>
      <c r="E10737" t="s">
        <v>11</v>
      </c>
      <c r="G10737" t="s">
        <v>8</v>
      </c>
    </row>
    <row r="10738" spans="1:7" x14ac:dyDescent="0.25">
      <c r="A10738">
        <v>774</v>
      </c>
      <c r="B10738" t="str">
        <f>VLOOKUP(CONCATENATE(C10738,"_",D10738),acronyms!$A$2:$B$330,2,0)</f>
        <v>Veronica alpina</v>
      </c>
      <c r="C10738" t="s">
        <v>15</v>
      </c>
      <c r="D10738" t="s">
        <v>13</v>
      </c>
      <c r="E10738" t="s">
        <v>11</v>
      </c>
      <c r="G10738" t="s">
        <v>8</v>
      </c>
    </row>
    <row r="10739" spans="1:7" x14ac:dyDescent="0.25">
      <c r="A10739">
        <v>775</v>
      </c>
      <c r="B10739" t="str">
        <f>VLOOKUP(CONCATENATE(C10739,"_",D10739),acronyms!$A$2:$B$330,2,0)</f>
        <v>Agrostis alpina</v>
      </c>
      <c r="C10739" t="s">
        <v>7</v>
      </c>
      <c r="D10739" t="s">
        <v>13</v>
      </c>
      <c r="E10739">
        <v>1</v>
      </c>
      <c r="G10739" t="s">
        <v>197</v>
      </c>
    </row>
    <row r="10740" spans="1:7" x14ac:dyDescent="0.25">
      <c r="A10740">
        <v>775</v>
      </c>
      <c r="B10740" t="str">
        <f>VLOOKUP(CONCATENATE(C10740,"_",D10740),acronyms!$A$2:$B$330,2,0)</f>
        <v>Anthoxanthum alpinum</v>
      </c>
      <c r="C10740" t="s">
        <v>12</v>
      </c>
      <c r="D10740" t="s">
        <v>13</v>
      </c>
      <c r="E10740">
        <v>1</v>
      </c>
      <c r="G10740" t="s">
        <v>197</v>
      </c>
    </row>
    <row r="10741" spans="1:7" x14ac:dyDescent="0.25">
      <c r="A10741">
        <v>775</v>
      </c>
      <c r="B10741" t="str">
        <f>VLOOKUP(CONCATENATE(C10741,"_",D10741),acronyms!$A$2:$B$330,2,0)</f>
        <v>Calluna vulgaris</v>
      </c>
      <c r="C10741" t="s">
        <v>154</v>
      </c>
      <c r="D10741" t="s">
        <v>10</v>
      </c>
      <c r="E10741" t="s">
        <v>11</v>
      </c>
      <c r="G10741" t="s">
        <v>197</v>
      </c>
    </row>
    <row r="10742" spans="1:7" x14ac:dyDescent="0.25">
      <c r="A10742">
        <v>775</v>
      </c>
      <c r="B10742" t="str">
        <f>VLOOKUP(CONCATENATE(C10742,"_",D10742),acronyms!$A$2:$B$330,2,0)</f>
        <v>Carex curvula subsp. curvula</v>
      </c>
      <c r="C10742" t="s">
        <v>54</v>
      </c>
      <c r="D10742" t="s">
        <v>55</v>
      </c>
      <c r="E10742">
        <v>1</v>
      </c>
      <c r="G10742" t="s">
        <v>197</v>
      </c>
    </row>
    <row r="10743" spans="1:7" x14ac:dyDescent="0.25">
      <c r="A10743">
        <v>775</v>
      </c>
      <c r="B10743" t="str">
        <f>VLOOKUP(CONCATENATE(C10743,"_",D10743),acronyms!$A$2:$B$330,2,0)</f>
        <v>Festuca halleri agg.</v>
      </c>
      <c r="C10743" t="s">
        <v>19</v>
      </c>
      <c r="D10743" t="s">
        <v>58</v>
      </c>
      <c r="E10743">
        <v>1</v>
      </c>
      <c r="F10743" t="s">
        <v>97</v>
      </c>
      <c r="G10743" t="s">
        <v>197</v>
      </c>
    </row>
    <row r="10744" spans="1:7" x14ac:dyDescent="0.25">
      <c r="A10744">
        <v>775</v>
      </c>
      <c r="B10744" t="str">
        <f>VLOOKUP(CONCATENATE(C10744,"_",D10744),acronyms!$A$2:$B$330,2,0)</f>
        <v>Gnaphalium supinum</v>
      </c>
      <c r="C10744" t="s">
        <v>77</v>
      </c>
      <c r="D10744" t="s">
        <v>78</v>
      </c>
      <c r="E10744">
        <v>1</v>
      </c>
      <c r="G10744" t="s">
        <v>197</v>
      </c>
    </row>
    <row r="10745" spans="1:7" x14ac:dyDescent="0.25">
      <c r="A10745">
        <v>775</v>
      </c>
      <c r="B10745" t="str">
        <f>VLOOKUP(CONCATENATE(C10745,"_",D10745),acronyms!$A$2:$B$330,2,0)</f>
        <v>Hieracium alpinum s. lat.</v>
      </c>
      <c r="C10745" t="s">
        <v>116</v>
      </c>
      <c r="D10745" t="s">
        <v>13</v>
      </c>
      <c r="E10745" t="s">
        <v>18</v>
      </c>
      <c r="G10745" t="s">
        <v>197</v>
      </c>
    </row>
    <row r="10746" spans="1:7" x14ac:dyDescent="0.25">
      <c r="A10746">
        <v>775</v>
      </c>
      <c r="B10746" t="str">
        <f>VLOOKUP(CONCATENATE(C10746,"_",D10746),acronyms!$A$2:$B$330,2,0)</f>
        <v>Homogyne alpina</v>
      </c>
      <c r="C10746" t="s">
        <v>27</v>
      </c>
      <c r="D10746" t="s">
        <v>13</v>
      </c>
      <c r="E10746" t="s">
        <v>11</v>
      </c>
      <c r="G10746" t="s">
        <v>197</v>
      </c>
    </row>
    <row r="10747" spans="1:7" x14ac:dyDescent="0.25">
      <c r="A10747">
        <v>775</v>
      </c>
      <c r="B10747" t="str">
        <f>VLOOKUP(CONCATENATE(C10747,"_",D10747),acronyms!$A$2:$B$330,2,0)</f>
        <v>Juncus trifidus</v>
      </c>
      <c r="C10747" t="s">
        <v>132</v>
      </c>
      <c r="D10747" t="s">
        <v>108</v>
      </c>
      <c r="E10747" t="s">
        <v>11</v>
      </c>
      <c r="G10747" t="s">
        <v>197</v>
      </c>
    </row>
    <row r="10748" spans="1:7" x14ac:dyDescent="0.25">
      <c r="A10748">
        <v>775</v>
      </c>
      <c r="B10748" t="str">
        <f>VLOOKUP(CONCATENATE(C10748,"_",D10748),acronyms!$A$2:$B$330,2,0)</f>
        <v>Leucanthemopsis alpina</v>
      </c>
      <c r="C10748" t="s">
        <v>59</v>
      </c>
      <c r="D10748" t="s">
        <v>13</v>
      </c>
      <c r="E10748" t="s">
        <v>11</v>
      </c>
      <c r="G10748" t="s">
        <v>197</v>
      </c>
    </row>
    <row r="10749" spans="1:7" x14ac:dyDescent="0.25">
      <c r="A10749">
        <v>775</v>
      </c>
      <c r="B10749" t="str">
        <f>VLOOKUP(CONCATENATE(C10749,"_",D10749),acronyms!$A$2:$B$330,2,0)</f>
        <v>Luzula lutea</v>
      </c>
      <c r="C10749" t="s">
        <v>30</v>
      </c>
      <c r="D10749" t="s">
        <v>98</v>
      </c>
      <c r="E10749" t="s">
        <v>11</v>
      </c>
      <c r="G10749" t="s">
        <v>197</v>
      </c>
    </row>
    <row r="10750" spans="1:7" x14ac:dyDescent="0.25">
      <c r="A10750">
        <v>775</v>
      </c>
      <c r="B10750" t="str">
        <f>VLOOKUP(CONCATENATE(C10750,"_",D10750),acronyms!$A$2:$B$330,2,0)</f>
        <v>Mutellina adonidifolia</v>
      </c>
      <c r="C10750" t="s">
        <v>99</v>
      </c>
      <c r="D10750" t="s">
        <v>100</v>
      </c>
      <c r="E10750">
        <v>1</v>
      </c>
      <c r="G10750" t="s">
        <v>197</v>
      </c>
    </row>
    <row r="10751" spans="1:7" x14ac:dyDescent="0.25">
      <c r="A10751">
        <v>775</v>
      </c>
      <c r="B10751" t="str">
        <f>VLOOKUP(CONCATENATE(C10751,"_",D10751),acronyms!$A$2:$B$330,2,0)</f>
        <v>Nardus stricta</v>
      </c>
      <c r="C10751" t="s">
        <v>102</v>
      </c>
      <c r="D10751" t="s">
        <v>103</v>
      </c>
      <c r="E10751" t="s">
        <v>46</v>
      </c>
      <c r="G10751" t="s">
        <v>197</v>
      </c>
    </row>
    <row r="10752" spans="1:7" x14ac:dyDescent="0.25">
      <c r="A10752">
        <v>775</v>
      </c>
      <c r="B10752" t="str">
        <f>VLOOKUP(CONCATENATE(C10752,"_",D10752),acronyms!$A$2:$B$330,2,0)</f>
        <v>Phyteuma hemisphaericum</v>
      </c>
      <c r="C10752" t="s">
        <v>91</v>
      </c>
      <c r="D10752" t="s">
        <v>92</v>
      </c>
      <c r="E10752" t="s">
        <v>11</v>
      </c>
      <c r="G10752" t="s">
        <v>197</v>
      </c>
    </row>
    <row r="10753" spans="1:7" x14ac:dyDescent="0.25">
      <c r="A10753">
        <v>775</v>
      </c>
      <c r="B10753" t="str">
        <f>VLOOKUP(CONCATENATE(C10753,"_",D10753),acronyms!$A$2:$B$330,2,0)</f>
        <v>Scorzoneroides helvetica</v>
      </c>
      <c r="C10753" t="s">
        <v>42</v>
      </c>
      <c r="D10753" t="s">
        <v>41</v>
      </c>
      <c r="E10753" t="s">
        <v>46</v>
      </c>
      <c r="G10753" t="s">
        <v>197</v>
      </c>
    </row>
    <row r="10754" spans="1:7" x14ac:dyDescent="0.25">
      <c r="A10754">
        <v>775</v>
      </c>
      <c r="B10754" t="str">
        <f>VLOOKUP(CONCATENATE(C10754,"_",D10754),acronyms!$A$2:$B$330,2,0)</f>
        <v>Sedum alpestre</v>
      </c>
      <c r="C10754" t="s">
        <v>63</v>
      </c>
      <c r="D10754" t="s">
        <v>13</v>
      </c>
      <c r="E10754" t="s">
        <v>11</v>
      </c>
      <c r="G10754" t="s">
        <v>197</v>
      </c>
    </row>
    <row r="10755" spans="1:7" x14ac:dyDescent="0.25">
      <c r="A10755">
        <v>775</v>
      </c>
      <c r="B10755" t="str">
        <f>VLOOKUP(CONCATENATE(C10755,"_",D10755),acronyms!$A$2:$B$330,2,0)</f>
        <v>Senecio incanus subsp. carniolicus</v>
      </c>
      <c r="C10755" t="s">
        <v>146</v>
      </c>
      <c r="D10755" t="s">
        <v>147</v>
      </c>
      <c r="E10755" t="s">
        <v>11</v>
      </c>
      <c r="G10755" t="s">
        <v>197</v>
      </c>
    </row>
    <row r="10756" spans="1:7" x14ac:dyDescent="0.25">
      <c r="A10756">
        <v>775</v>
      </c>
      <c r="B10756" t="str">
        <f>VLOOKUP(CONCATENATE(C10756,"_",D10756),acronyms!$A$2:$B$330,2,0)</f>
        <v>Sibbaldia procumbens</v>
      </c>
      <c r="C10756" t="s">
        <v>129</v>
      </c>
      <c r="D10756" t="s">
        <v>130</v>
      </c>
      <c r="E10756">
        <v>1</v>
      </c>
      <c r="G10756" t="s">
        <v>197</v>
      </c>
    </row>
    <row r="10757" spans="1:7" x14ac:dyDescent="0.25">
      <c r="A10757">
        <v>775</v>
      </c>
      <c r="B10757" t="str">
        <f>VLOOKUP(CONCATENATE(C10757,"_",D10757),acronyms!$A$2:$B$330,2,0)</f>
        <v>Soldanella pusilla</v>
      </c>
      <c r="C10757" t="s">
        <v>44</v>
      </c>
      <c r="D10757" t="s">
        <v>127</v>
      </c>
      <c r="E10757" t="s">
        <v>11</v>
      </c>
      <c r="G10757" t="s">
        <v>197</v>
      </c>
    </row>
    <row r="10758" spans="1:7" x14ac:dyDescent="0.25">
      <c r="A10758">
        <v>775</v>
      </c>
      <c r="B10758" t="str">
        <f>VLOOKUP(CONCATENATE(C10758,"_",D10758),acronyms!$A$2:$B$330,2,0)</f>
        <v>Vaccinium gaultherioides</v>
      </c>
      <c r="C10758" t="s">
        <v>48</v>
      </c>
      <c r="D10758" t="s">
        <v>49</v>
      </c>
      <c r="E10758" t="s">
        <v>11</v>
      </c>
      <c r="G10758" t="s">
        <v>197</v>
      </c>
    </row>
    <row r="10759" spans="1:7" x14ac:dyDescent="0.25">
      <c r="A10759">
        <v>776</v>
      </c>
      <c r="B10759" t="str">
        <f>VLOOKUP(CONCATENATE(C10759,"_",D10759),acronyms!$A$2:$B$330,2,0)</f>
        <v>Agrostis alpina</v>
      </c>
      <c r="C10759" t="s">
        <v>7</v>
      </c>
      <c r="D10759" t="s">
        <v>13</v>
      </c>
      <c r="E10759">
        <v>1</v>
      </c>
      <c r="G10759" t="s">
        <v>228</v>
      </c>
    </row>
    <row r="10760" spans="1:7" x14ac:dyDescent="0.25">
      <c r="A10760">
        <v>776</v>
      </c>
      <c r="B10760" t="str">
        <f>VLOOKUP(CONCATENATE(C10760,"_",D10760),acronyms!$A$2:$B$330,2,0)</f>
        <v>Avenula versicolor</v>
      </c>
      <c r="C10760" t="s">
        <v>14</v>
      </c>
      <c r="D10760" t="s">
        <v>15</v>
      </c>
      <c r="E10760">
        <v>1</v>
      </c>
      <c r="G10760" t="s">
        <v>228</v>
      </c>
    </row>
    <row r="10761" spans="1:7" x14ac:dyDescent="0.25">
      <c r="A10761">
        <v>776</v>
      </c>
      <c r="B10761" t="str">
        <f>VLOOKUP(CONCATENATE(C10761,"_",D10761),acronyms!$A$2:$B$330,2,0)</f>
        <v>Carex curvula subsp. curvula</v>
      </c>
      <c r="C10761" t="s">
        <v>54</v>
      </c>
      <c r="D10761" t="s">
        <v>55</v>
      </c>
      <c r="E10761" t="s">
        <v>50</v>
      </c>
      <c r="G10761" t="s">
        <v>228</v>
      </c>
    </row>
    <row r="10762" spans="1:7" x14ac:dyDescent="0.25">
      <c r="A10762">
        <v>776</v>
      </c>
      <c r="B10762" t="str">
        <f>VLOOKUP(CONCATENATE(C10762,"_",D10762),acronyms!$A$2:$B$330,2,0)</f>
        <v>Hieracium alpinum s. lat.</v>
      </c>
      <c r="C10762" t="s">
        <v>116</v>
      </c>
      <c r="D10762" t="s">
        <v>13</v>
      </c>
      <c r="E10762" t="s">
        <v>50</v>
      </c>
      <c r="G10762" t="s">
        <v>228</v>
      </c>
    </row>
    <row r="10763" spans="1:7" x14ac:dyDescent="0.25">
      <c r="A10763">
        <v>776</v>
      </c>
      <c r="B10763" t="str">
        <f>VLOOKUP(CONCATENATE(C10763,"_",D10763),acronyms!$A$2:$B$330,2,0)</f>
        <v>Kobresia myosuroides</v>
      </c>
      <c r="C10763" t="s">
        <v>148</v>
      </c>
      <c r="D10763" t="s">
        <v>101</v>
      </c>
      <c r="E10763">
        <v>1</v>
      </c>
      <c r="G10763" t="s">
        <v>228</v>
      </c>
    </row>
    <row r="10764" spans="1:7" x14ac:dyDescent="0.25">
      <c r="A10764">
        <v>776</v>
      </c>
      <c r="B10764" t="str">
        <f>VLOOKUP(CONCATENATE(C10764,"_",D10764),acronyms!$A$2:$B$330,2,0)</f>
        <v>Leucanthemopsis alpina</v>
      </c>
      <c r="C10764" t="s">
        <v>59</v>
      </c>
      <c r="D10764" t="s">
        <v>13</v>
      </c>
      <c r="E10764" t="s">
        <v>11</v>
      </c>
      <c r="G10764" t="s">
        <v>228</v>
      </c>
    </row>
    <row r="10765" spans="1:7" x14ac:dyDescent="0.25">
      <c r="A10765">
        <v>776</v>
      </c>
      <c r="B10765" t="str">
        <f>VLOOKUP(CONCATENATE(C10765,"_",D10765),acronyms!$A$2:$B$330,2,0)</f>
        <v>Phyteuma hemisphaericum</v>
      </c>
      <c r="C10765" t="s">
        <v>91</v>
      </c>
      <c r="D10765" t="s">
        <v>92</v>
      </c>
      <c r="E10765" t="s">
        <v>11</v>
      </c>
      <c r="G10765" t="s">
        <v>228</v>
      </c>
    </row>
    <row r="10766" spans="1:7" x14ac:dyDescent="0.25">
      <c r="A10766">
        <v>776</v>
      </c>
      <c r="B10766" t="str">
        <f>VLOOKUP(CONCATENATE(C10766,"_",D10766),acronyms!$A$2:$B$330,2,0)</f>
        <v>Poa alpina</v>
      </c>
      <c r="C10766" t="s">
        <v>79</v>
      </c>
      <c r="D10766" t="s">
        <v>13</v>
      </c>
      <c r="E10766" t="s">
        <v>11</v>
      </c>
      <c r="G10766" t="s">
        <v>228</v>
      </c>
    </row>
    <row r="10767" spans="1:7" x14ac:dyDescent="0.25">
      <c r="A10767">
        <v>776</v>
      </c>
      <c r="B10767" t="str">
        <f>VLOOKUP(CONCATENATE(C10767,"_",D10767),acronyms!$A$2:$B$330,2,0)</f>
        <v>Primula glutinosa</v>
      </c>
      <c r="C10767" t="s">
        <v>69</v>
      </c>
      <c r="D10767" t="s">
        <v>70</v>
      </c>
      <c r="E10767" t="s">
        <v>11</v>
      </c>
      <c r="G10767" t="s">
        <v>228</v>
      </c>
    </row>
    <row r="10768" spans="1:7" x14ac:dyDescent="0.25">
      <c r="A10768">
        <v>776</v>
      </c>
      <c r="B10768" t="str">
        <f>VLOOKUP(CONCATENATE(C10768,"_",D10768),acronyms!$A$2:$B$330,2,0)</f>
        <v>Primula minima</v>
      </c>
      <c r="C10768" t="s">
        <v>69</v>
      </c>
      <c r="D10768" t="s">
        <v>62</v>
      </c>
      <c r="E10768" t="s">
        <v>50</v>
      </c>
      <c r="G10768" t="s">
        <v>228</v>
      </c>
    </row>
    <row r="10769" spans="1:7" x14ac:dyDescent="0.25">
      <c r="A10769">
        <v>776</v>
      </c>
      <c r="B10769" t="str">
        <f>VLOOKUP(CONCATENATE(C10769,"_",D10769),acronyms!$A$2:$B$330,2,0)</f>
        <v>Saxifraga bryoides</v>
      </c>
      <c r="C10769" t="s">
        <v>71</v>
      </c>
      <c r="D10769" t="s">
        <v>72</v>
      </c>
      <c r="E10769" t="s">
        <v>11</v>
      </c>
      <c r="G10769" t="s">
        <v>228</v>
      </c>
    </row>
    <row r="10770" spans="1:7" x14ac:dyDescent="0.25">
      <c r="A10770">
        <v>776</v>
      </c>
      <c r="B10770" t="str">
        <f>VLOOKUP(CONCATENATE(C10770,"_",D10770),acronyms!$A$2:$B$330,2,0)</f>
        <v>Silene acaulis subsp. exscapa</v>
      </c>
      <c r="C10770" t="s">
        <v>43</v>
      </c>
      <c r="D10770" t="s">
        <v>73</v>
      </c>
      <c r="E10770" t="s">
        <v>50</v>
      </c>
      <c r="G10770" t="s">
        <v>228</v>
      </c>
    </row>
    <row r="10771" spans="1:7" x14ac:dyDescent="0.25">
      <c r="A10771">
        <v>777</v>
      </c>
      <c r="B10771" t="str">
        <f>VLOOKUP(CONCATENATE(C10771,"_",D10771),acronyms!$A$2:$B$330,2,0)</f>
        <v>Anthoxanthum alpinum</v>
      </c>
      <c r="C10771" t="s">
        <v>12</v>
      </c>
      <c r="D10771" t="s">
        <v>13</v>
      </c>
      <c r="E10771">
        <v>1</v>
      </c>
      <c r="G10771" t="s">
        <v>228</v>
      </c>
    </row>
    <row r="10772" spans="1:7" x14ac:dyDescent="0.25">
      <c r="A10772">
        <v>777</v>
      </c>
      <c r="B10772" t="str">
        <f>VLOOKUP(CONCATENATE(C10772,"_",D10772),acronyms!$A$2:$B$330,2,0)</f>
        <v>Avenula versicolor</v>
      </c>
      <c r="C10772" t="s">
        <v>14</v>
      </c>
      <c r="D10772" t="s">
        <v>15</v>
      </c>
      <c r="E10772" t="s">
        <v>11</v>
      </c>
      <c r="G10772" t="s">
        <v>228</v>
      </c>
    </row>
    <row r="10773" spans="1:7" x14ac:dyDescent="0.25">
      <c r="A10773">
        <v>777</v>
      </c>
      <c r="B10773" t="str">
        <f>VLOOKUP(CONCATENATE(C10773,"_",D10773),acronyms!$A$2:$B$330,2,0)</f>
        <v>Campanula scheuchzeri</v>
      </c>
      <c r="C10773" t="s">
        <v>16</v>
      </c>
      <c r="D10773" t="s">
        <v>17</v>
      </c>
      <c r="E10773" t="s">
        <v>18</v>
      </c>
      <c r="G10773" t="s">
        <v>228</v>
      </c>
    </row>
    <row r="10774" spans="1:7" x14ac:dyDescent="0.25">
      <c r="A10774">
        <v>777</v>
      </c>
      <c r="B10774" t="str">
        <f>VLOOKUP(CONCATENATE(C10774,"_",D10774),acronyms!$A$2:$B$330,2,0)</f>
        <v>Carex curvula subsp. curvula</v>
      </c>
      <c r="C10774" t="s">
        <v>54</v>
      </c>
      <c r="D10774" t="s">
        <v>55</v>
      </c>
      <c r="E10774" t="s">
        <v>50</v>
      </c>
      <c r="G10774" t="s">
        <v>228</v>
      </c>
    </row>
    <row r="10775" spans="1:7" x14ac:dyDescent="0.25">
      <c r="A10775">
        <v>777</v>
      </c>
      <c r="B10775" t="str">
        <f>VLOOKUP(CONCATENATE(C10775,"_",D10775),acronyms!$A$2:$B$330,2,0)</f>
        <v>Euphrasia minima</v>
      </c>
      <c r="C10775" t="s">
        <v>113</v>
      </c>
      <c r="D10775" t="s">
        <v>62</v>
      </c>
      <c r="E10775" t="s">
        <v>18</v>
      </c>
      <c r="G10775" t="s">
        <v>228</v>
      </c>
    </row>
    <row r="10776" spans="1:7" x14ac:dyDescent="0.25">
      <c r="A10776">
        <v>777</v>
      </c>
      <c r="B10776" t="str">
        <f>VLOOKUP(CONCATENATE(C10776,"_",D10776),acronyms!$A$2:$B$330,2,0)</f>
        <v>Festuca halleri agg.</v>
      </c>
      <c r="C10776" t="s">
        <v>19</v>
      </c>
      <c r="D10776" t="s">
        <v>58</v>
      </c>
      <c r="E10776" t="s">
        <v>11</v>
      </c>
      <c r="G10776" t="s">
        <v>228</v>
      </c>
    </row>
    <row r="10777" spans="1:7" x14ac:dyDescent="0.25">
      <c r="A10777">
        <v>777</v>
      </c>
      <c r="B10777" t="str">
        <f>VLOOKUP(CONCATENATE(C10777,"_",D10777),acronyms!$A$2:$B$330,2,0)</f>
        <v>Geum montanum</v>
      </c>
      <c r="C10777" t="s">
        <v>25</v>
      </c>
      <c r="D10777" t="s">
        <v>26</v>
      </c>
      <c r="E10777" t="s">
        <v>50</v>
      </c>
      <c r="G10777" t="s">
        <v>228</v>
      </c>
    </row>
    <row r="10778" spans="1:7" x14ac:dyDescent="0.25">
      <c r="A10778">
        <v>777</v>
      </c>
      <c r="B10778" t="str">
        <f>VLOOKUP(CONCATENATE(C10778,"_",D10778),acronyms!$A$2:$B$330,2,0)</f>
        <v>Gnaphalium supinum</v>
      </c>
      <c r="C10778" t="s">
        <v>77</v>
      </c>
      <c r="D10778" t="s">
        <v>78</v>
      </c>
      <c r="E10778" t="s">
        <v>18</v>
      </c>
      <c r="G10778" t="s">
        <v>228</v>
      </c>
    </row>
    <row r="10779" spans="1:7" x14ac:dyDescent="0.25">
      <c r="A10779">
        <v>777</v>
      </c>
      <c r="B10779" t="str">
        <f>VLOOKUP(CONCATENATE(C10779,"_",D10779),acronyms!$A$2:$B$330,2,0)</f>
        <v>Homogyne alpina</v>
      </c>
      <c r="C10779" t="s">
        <v>27</v>
      </c>
      <c r="D10779" t="s">
        <v>13</v>
      </c>
      <c r="E10779">
        <v>1</v>
      </c>
      <c r="G10779" t="s">
        <v>228</v>
      </c>
    </row>
    <row r="10780" spans="1:7" x14ac:dyDescent="0.25">
      <c r="A10780">
        <v>777</v>
      </c>
      <c r="B10780" t="str">
        <f>VLOOKUP(CONCATENATE(C10780,"_",D10780),acronyms!$A$2:$B$330,2,0)</f>
        <v>Leucanthemopsis alpina</v>
      </c>
      <c r="C10780" t="s">
        <v>59</v>
      </c>
      <c r="D10780" t="s">
        <v>13</v>
      </c>
      <c r="E10780">
        <v>1</v>
      </c>
      <c r="G10780" t="s">
        <v>228</v>
      </c>
    </row>
    <row r="10781" spans="1:7" x14ac:dyDescent="0.25">
      <c r="A10781">
        <v>777</v>
      </c>
      <c r="B10781" t="str">
        <f>VLOOKUP(CONCATENATE(C10781,"_",D10781),acronyms!$A$2:$B$330,2,0)</f>
        <v>Luzula alpino-pilosa</v>
      </c>
      <c r="C10781" t="s">
        <v>30</v>
      </c>
      <c r="D10781" t="s">
        <v>31</v>
      </c>
      <c r="E10781" t="s">
        <v>50</v>
      </c>
      <c r="G10781" t="s">
        <v>228</v>
      </c>
    </row>
    <row r="10782" spans="1:7" x14ac:dyDescent="0.25">
      <c r="A10782">
        <v>777</v>
      </c>
      <c r="B10782" t="str">
        <f>VLOOKUP(CONCATENATE(C10782,"_",D10782),acronyms!$A$2:$B$330,2,0)</f>
        <v>Mutellina adonidifolia</v>
      </c>
      <c r="C10782" t="s">
        <v>99</v>
      </c>
      <c r="D10782" t="s">
        <v>100</v>
      </c>
      <c r="E10782" t="s">
        <v>50</v>
      </c>
      <c r="G10782" t="s">
        <v>228</v>
      </c>
    </row>
    <row r="10783" spans="1:7" x14ac:dyDescent="0.25">
      <c r="A10783">
        <v>777</v>
      </c>
      <c r="B10783" t="str">
        <f>VLOOKUP(CONCATENATE(C10783,"_",D10783),acronyms!$A$2:$B$330,2,0)</f>
        <v>Persicaria vivipara</v>
      </c>
      <c r="C10783" t="s">
        <v>32</v>
      </c>
      <c r="D10783" t="s">
        <v>33</v>
      </c>
      <c r="E10783">
        <v>1</v>
      </c>
      <c r="G10783" t="s">
        <v>228</v>
      </c>
    </row>
    <row r="10784" spans="1:7" x14ac:dyDescent="0.25">
      <c r="A10784">
        <v>777</v>
      </c>
      <c r="B10784" t="str">
        <f>VLOOKUP(CONCATENATE(C10784,"_",D10784),acronyms!$A$2:$B$330,2,0)</f>
        <v>Phyteuma hemisphaericum</v>
      </c>
      <c r="C10784" t="s">
        <v>91</v>
      </c>
      <c r="D10784" t="s">
        <v>92</v>
      </c>
      <c r="E10784" t="s">
        <v>11</v>
      </c>
      <c r="G10784" t="s">
        <v>228</v>
      </c>
    </row>
    <row r="10785" spans="1:7" x14ac:dyDescent="0.25">
      <c r="A10785">
        <v>777</v>
      </c>
      <c r="B10785" t="str">
        <f>VLOOKUP(CONCATENATE(C10785,"_",D10785),acronyms!$A$2:$B$330,2,0)</f>
        <v>Potentilla aurea</v>
      </c>
      <c r="C10785" t="s">
        <v>34</v>
      </c>
      <c r="D10785" t="s">
        <v>35</v>
      </c>
      <c r="E10785" t="s">
        <v>18</v>
      </c>
      <c r="G10785" t="s">
        <v>228</v>
      </c>
    </row>
    <row r="10786" spans="1:7" x14ac:dyDescent="0.25">
      <c r="A10786">
        <v>777</v>
      </c>
      <c r="B10786" t="str">
        <f>VLOOKUP(CONCATENATE(C10786,"_",D10786),acronyms!$A$2:$B$330,2,0)</f>
        <v>Primula glutinosa</v>
      </c>
      <c r="C10786" t="s">
        <v>69</v>
      </c>
      <c r="D10786" t="s">
        <v>70</v>
      </c>
      <c r="E10786" t="s">
        <v>18</v>
      </c>
      <c r="G10786" t="s">
        <v>228</v>
      </c>
    </row>
    <row r="10787" spans="1:7" x14ac:dyDescent="0.25">
      <c r="A10787">
        <v>777</v>
      </c>
      <c r="B10787" t="str">
        <f>VLOOKUP(CONCATENATE(C10787,"_",D10787),acronyms!$A$2:$B$330,2,0)</f>
        <v>Salix herbacea</v>
      </c>
      <c r="C10787" t="s">
        <v>40</v>
      </c>
      <c r="D10787" t="s">
        <v>81</v>
      </c>
      <c r="E10787" t="s">
        <v>11</v>
      </c>
      <c r="G10787" t="s">
        <v>228</v>
      </c>
    </row>
    <row r="10788" spans="1:7" x14ac:dyDescent="0.25">
      <c r="A10788">
        <v>777</v>
      </c>
      <c r="B10788" t="str">
        <f>VLOOKUP(CONCATENATE(C10788,"_",D10788),acronyms!$A$2:$B$330,2,0)</f>
        <v>Salix retusa s. str.</v>
      </c>
      <c r="C10788" t="s">
        <v>40</v>
      </c>
      <c r="D10788" t="s">
        <v>319</v>
      </c>
      <c r="E10788" t="s">
        <v>50</v>
      </c>
      <c r="G10788" t="s">
        <v>228</v>
      </c>
    </row>
    <row r="10789" spans="1:7" x14ac:dyDescent="0.25">
      <c r="A10789">
        <v>777</v>
      </c>
      <c r="B10789" t="str">
        <f>VLOOKUP(CONCATENATE(C10789,"_",D10789),acronyms!$A$2:$B$330,2,0)</f>
        <v>Saxifraga bryoides</v>
      </c>
      <c r="C10789" t="s">
        <v>71</v>
      </c>
      <c r="D10789" t="s">
        <v>72</v>
      </c>
      <c r="E10789" t="s">
        <v>11</v>
      </c>
      <c r="G10789" t="s">
        <v>228</v>
      </c>
    </row>
    <row r="10790" spans="1:7" x14ac:dyDescent="0.25">
      <c r="A10790">
        <v>777</v>
      </c>
      <c r="B10790" t="str">
        <f>VLOOKUP(CONCATENATE(C10790,"_",D10790),acronyms!$A$2:$B$330,2,0)</f>
        <v>Scorzoneroides helvetica</v>
      </c>
      <c r="C10790" t="s">
        <v>42</v>
      </c>
      <c r="D10790" t="s">
        <v>41</v>
      </c>
      <c r="E10790">
        <v>1</v>
      </c>
      <c r="G10790" t="s">
        <v>228</v>
      </c>
    </row>
    <row r="10791" spans="1:7" x14ac:dyDescent="0.25">
      <c r="A10791">
        <v>777</v>
      </c>
      <c r="B10791" t="str">
        <f>VLOOKUP(CONCATENATE(C10791,"_",D10791),acronyms!$A$2:$B$330,2,0)</f>
        <v>Senecio incanus subsp. carniolicus</v>
      </c>
      <c r="C10791" t="s">
        <v>146</v>
      </c>
      <c r="D10791" t="s">
        <v>147</v>
      </c>
      <c r="E10791" t="s">
        <v>18</v>
      </c>
      <c r="G10791" t="s">
        <v>228</v>
      </c>
    </row>
    <row r="10792" spans="1:7" x14ac:dyDescent="0.25">
      <c r="A10792">
        <v>777</v>
      </c>
      <c r="B10792" t="str">
        <f>VLOOKUP(CONCATENATE(C10792,"_",D10792),acronyms!$A$2:$B$330,2,0)</f>
        <v>Soldanella pusilla</v>
      </c>
      <c r="C10792" t="s">
        <v>44</v>
      </c>
      <c r="D10792" t="s">
        <v>127</v>
      </c>
      <c r="E10792" t="s">
        <v>11</v>
      </c>
      <c r="G10792" t="s">
        <v>228</v>
      </c>
    </row>
    <row r="10793" spans="1:7" x14ac:dyDescent="0.25">
      <c r="A10793">
        <v>777</v>
      </c>
      <c r="B10793" t="str">
        <f>VLOOKUP(CONCATENATE(C10793,"_",D10793),acronyms!$A$2:$B$330,2,0)</f>
        <v>Veronica bellidioides</v>
      </c>
      <c r="C10793" t="s">
        <v>15</v>
      </c>
      <c r="D10793" t="s">
        <v>118</v>
      </c>
      <c r="E10793" t="s">
        <v>18</v>
      </c>
      <c r="G10793" t="s">
        <v>228</v>
      </c>
    </row>
    <row r="10794" spans="1:7" x14ac:dyDescent="0.25">
      <c r="A10794">
        <v>778</v>
      </c>
      <c r="B10794" t="str">
        <f>VLOOKUP(CONCATENATE(C10794,"_",D10794),acronyms!$A$2:$B$330,2,0)</f>
        <v>Anthoxanthum alpinum</v>
      </c>
      <c r="C10794" t="s">
        <v>12</v>
      </c>
      <c r="D10794" t="s">
        <v>13</v>
      </c>
      <c r="E10794" t="s">
        <v>11</v>
      </c>
      <c r="G10794" t="s">
        <v>8</v>
      </c>
    </row>
    <row r="10795" spans="1:7" x14ac:dyDescent="0.25">
      <c r="A10795">
        <v>778</v>
      </c>
      <c r="B10795" t="str">
        <f>VLOOKUP(CONCATENATE(C10795,"_",D10795),acronyms!$A$2:$B$330,2,0)</f>
        <v>Campanula scheuchzeri</v>
      </c>
      <c r="C10795" t="s">
        <v>16</v>
      </c>
      <c r="D10795" t="s">
        <v>17</v>
      </c>
      <c r="E10795" t="s">
        <v>11</v>
      </c>
      <c r="G10795" t="s">
        <v>8</v>
      </c>
    </row>
    <row r="10796" spans="1:7" x14ac:dyDescent="0.25">
      <c r="A10796">
        <v>778</v>
      </c>
      <c r="B10796" t="str">
        <f>VLOOKUP(CONCATENATE(C10796,"_",D10796),acronyms!$A$2:$B$330,2,0)</f>
        <v>Carex curvula subsp. curvula</v>
      </c>
      <c r="C10796" t="s">
        <v>54</v>
      </c>
      <c r="D10796" t="s">
        <v>55</v>
      </c>
      <c r="E10796" t="s">
        <v>50</v>
      </c>
      <c r="G10796" t="s">
        <v>8</v>
      </c>
    </row>
    <row r="10797" spans="1:7" x14ac:dyDescent="0.25">
      <c r="A10797">
        <v>778</v>
      </c>
      <c r="B10797" t="str">
        <f>VLOOKUP(CONCATENATE(C10797,"_",D10797),acronyms!$A$2:$B$330,2,0)</f>
        <v>Festuca halleri agg.</v>
      </c>
      <c r="C10797" t="s">
        <v>19</v>
      </c>
      <c r="D10797" t="s">
        <v>58</v>
      </c>
      <c r="E10797" t="s">
        <v>11</v>
      </c>
      <c r="G10797" t="s">
        <v>8</v>
      </c>
    </row>
    <row r="10798" spans="1:7" x14ac:dyDescent="0.25">
      <c r="A10798">
        <v>778</v>
      </c>
      <c r="B10798" t="str">
        <f>VLOOKUP(CONCATENATE(C10798,"_",D10798),acronyms!$A$2:$B$330,2,0)</f>
        <v>Geum montanum</v>
      </c>
      <c r="C10798" t="s">
        <v>25</v>
      </c>
      <c r="D10798" t="s">
        <v>26</v>
      </c>
      <c r="E10798" t="s">
        <v>46</v>
      </c>
      <c r="G10798" t="s">
        <v>8</v>
      </c>
    </row>
    <row r="10799" spans="1:7" x14ac:dyDescent="0.25">
      <c r="A10799">
        <v>778</v>
      </c>
      <c r="B10799" t="str">
        <f>VLOOKUP(CONCATENATE(C10799,"_",D10799),acronyms!$A$2:$B$330,2,0)</f>
        <v>Homogyne alpina</v>
      </c>
      <c r="C10799" t="s">
        <v>27</v>
      </c>
      <c r="D10799" t="s">
        <v>13</v>
      </c>
      <c r="E10799" t="s">
        <v>50</v>
      </c>
      <c r="G10799" t="s">
        <v>8</v>
      </c>
    </row>
    <row r="10800" spans="1:7" x14ac:dyDescent="0.25">
      <c r="A10800">
        <v>778</v>
      </c>
      <c r="B10800" t="str">
        <f>VLOOKUP(CONCATENATE(C10800,"_",D10800),acronyms!$A$2:$B$330,2,0)</f>
        <v>Juncus jacquinii</v>
      </c>
      <c r="C10800" t="s">
        <v>132</v>
      </c>
      <c r="D10800" t="s">
        <v>135</v>
      </c>
      <c r="E10800" t="s">
        <v>11</v>
      </c>
      <c r="G10800" t="s">
        <v>8</v>
      </c>
    </row>
    <row r="10801" spans="1:7" x14ac:dyDescent="0.25">
      <c r="A10801">
        <v>778</v>
      </c>
      <c r="B10801" t="str">
        <f>VLOOKUP(CONCATENATE(C10801,"_",D10801),acronyms!$A$2:$B$330,2,0)</f>
        <v>Leucanthemopsis alpina</v>
      </c>
      <c r="C10801" t="s">
        <v>59</v>
      </c>
      <c r="D10801" t="s">
        <v>13</v>
      </c>
      <c r="E10801" t="s">
        <v>11</v>
      </c>
      <c r="G10801" t="s">
        <v>8</v>
      </c>
    </row>
    <row r="10802" spans="1:7" x14ac:dyDescent="0.25">
      <c r="A10802">
        <v>778</v>
      </c>
      <c r="B10802" t="str">
        <f>VLOOKUP(CONCATENATE(C10802,"_",D10802),acronyms!$A$2:$B$330,2,0)</f>
        <v>Luzula alpino-pilosa</v>
      </c>
      <c r="C10802" t="s">
        <v>30</v>
      </c>
      <c r="D10802" t="s">
        <v>31</v>
      </c>
      <c r="E10802">
        <v>1</v>
      </c>
      <c r="F10802" t="s">
        <v>397</v>
      </c>
      <c r="G10802" t="s">
        <v>8</v>
      </c>
    </row>
    <row r="10803" spans="1:7" x14ac:dyDescent="0.25">
      <c r="A10803">
        <v>778</v>
      </c>
      <c r="B10803" t="str">
        <f>VLOOKUP(CONCATENATE(C10803,"_",D10803),acronyms!$A$2:$B$330,2,0)</f>
        <v>Mutellina adonidifolia</v>
      </c>
      <c r="C10803" t="s">
        <v>99</v>
      </c>
      <c r="D10803" t="s">
        <v>100</v>
      </c>
      <c r="E10803" t="s">
        <v>46</v>
      </c>
      <c r="G10803" t="s">
        <v>8</v>
      </c>
    </row>
    <row r="10804" spans="1:7" x14ac:dyDescent="0.25">
      <c r="A10804">
        <v>778</v>
      </c>
      <c r="B10804" t="str">
        <f>VLOOKUP(CONCATENATE(C10804,"_",D10804),acronyms!$A$2:$B$330,2,0)</f>
        <v>Persicaria vivipara</v>
      </c>
      <c r="C10804" t="s">
        <v>32</v>
      </c>
      <c r="D10804" t="s">
        <v>33</v>
      </c>
      <c r="E10804">
        <v>1</v>
      </c>
      <c r="G10804" t="s">
        <v>8</v>
      </c>
    </row>
    <row r="10805" spans="1:7" x14ac:dyDescent="0.25">
      <c r="A10805">
        <v>778</v>
      </c>
      <c r="B10805" t="str">
        <f>VLOOKUP(CONCATENATE(C10805,"_",D10805),acronyms!$A$2:$B$330,2,0)</f>
        <v>Phleum alpinum agg.</v>
      </c>
      <c r="C10805" t="s">
        <v>162</v>
      </c>
      <c r="D10805" t="s">
        <v>156</v>
      </c>
      <c r="E10805" t="s">
        <v>11</v>
      </c>
      <c r="G10805" t="s">
        <v>8</v>
      </c>
    </row>
    <row r="10806" spans="1:7" x14ac:dyDescent="0.25">
      <c r="A10806">
        <v>778</v>
      </c>
      <c r="B10806" t="str">
        <f>VLOOKUP(CONCATENATE(C10806,"_",D10806),acronyms!$A$2:$B$330,2,0)</f>
        <v>Poa alpina</v>
      </c>
      <c r="C10806" t="s">
        <v>79</v>
      </c>
      <c r="D10806" t="s">
        <v>13</v>
      </c>
      <c r="E10806">
        <v>1</v>
      </c>
      <c r="G10806" t="s">
        <v>8</v>
      </c>
    </row>
    <row r="10807" spans="1:7" x14ac:dyDescent="0.25">
      <c r="A10807">
        <v>778</v>
      </c>
      <c r="B10807" t="str">
        <f>VLOOKUP(CONCATENATE(C10807,"_",D10807),acronyms!$A$2:$B$330,2,0)</f>
        <v>Scorzoneroides helvetica</v>
      </c>
      <c r="C10807" t="s">
        <v>42</v>
      </c>
      <c r="D10807" t="s">
        <v>41</v>
      </c>
      <c r="E10807" t="s">
        <v>11</v>
      </c>
      <c r="G10807" t="s">
        <v>8</v>
      </c>
    </row>
    <row r="10808" spans="1:7" x14ac:dyDescent="0.25">
      <c r="A10808">
        <v>778</v>
      </c>
      <c r="B10808" t="str">
        <f>VLOOKUP(CONCATENATE(C10808,"_",D10808),acronyms!$A$2:$B$330,2,0)</f>
        <v>Soldanella pusilla</v>
      </c>
      <c r="C10808" t="s">
        <v>44</v>
      </c>
      <c r="D10808" t="s">
        <v>127</v>
      </c>
      <c r="E10808">
        <v>1</v>
      </c>
      <c r="G10808" t="s">
        <v>8</v>
      </c>
    </row>
    <row r="10809" spans="1:7" x14ac:dyDescent="0.25">
      <c r="A10809">
        <v>778</v>
      </c>
      <c r="B10809" t="str">
        <f>VLOOKUP(CONCATENATE(C10809,"_",D10809),acronyms!$A$2:$B$330,2,0)</f>
        <v>Veronica alpina</v>
      </c>
      <c r="C10809" t="s">
        <v>15</v>
      </c>
      <c r="D10809" t="s">
        <v>13</v>
      </c>
      <c r="E10809" t="s">
        <v>11</v>
      </c>
      <c r="G10809" t="s">
        <v>8</v>
      </c>
    </row>
    <row r="10810" spans="1:7" x14ac:dyDescent="0.25">
      <c r="A10810">
        <v>779</v>
      </c>
      <c r="B10810" t="str">
        <f>VLOOKUP(CONCATENATE(C10810,"_",D10810),acronyms!$A$2:$B$330,2,0)</f>
        <v>Agrostis rupestris</v>
      </c>
      <c r="C10810" t="s">
        <v>7</v>
      </c>
      <c r="D10810" t="s">
        <v>74</v>
      </c>
      <c r="E10810" t="s">
        <v>50</v>
      </c>
      <c r="G10810" t="s">
        <v>75</v>
      </c>
    </row>
    <row r="10811" spans="1:7" x14ac:dyDescent="0.25">
      <c r="A10811">
        <v>779</v>
      </c>
      <c r="B10811" t="str">
        <f>VLOOKUP(CONCATENATE(C10811,"_",D10811),acronyms!$A$2:$B$330,2,0)</f>
        <v>Arenaria biflora</v>
      </c>
      <c r="C10811" t="s">
        <v>111</v>
      </c>
      <c r="D10811" t="s">
        <v>53</v>
      </c>
      <c r="E10811" t="s">
        <v>11</v>
      </c>
      <c r="G10811" t="s">
        <v>75</v>
      </c>
    </row>
    <row r="10812" spans="1:7" x14ac:dyDescent="0.25">
      <c r="A10812">
        <v>779</v>
      </c>
      <c r="B10812" t="str">
        <f>VLOOKUP(CONCATENATE(C10812,"_",D10812),acronyms!$A$2:$B$330,2,0)</f>
        <v>Gnaphalium supinum</v>
      </c>
      <c r="C10812" t="s">
        <v>77</v>
      </c>
      <c r="D10812" t="s">
        <v>78</v>
      </c>
      <c r="E10812" t="s">
        <v>11</v>
      </c>
      <c r="G10812" t="s">
        <v>75</v>
      </c>
    </row>
    <row r="10813" spans="1:7" x14ac:dyDescent="0.25">
      <c r="A10813">
        <v>779</v>
      </c>
      <c r="B10813" t="str">
        <f>VLOOKUP(CONCATENATE(C10813,"_",D10813),acronyms!$A$2:$B$330,2,0)</f>
        <v>Leucanthemopsis alpina</v>
      </c>
      <c r="C10813" t="s">
        <v>59</v>
      </c>
      <c r="D10813" t="s">
        <v>13</v>
      </c>
      <c r="E10813">
        <v>1</v>
      </c>
      <c r="G10813" t="s">
        <v>75</v>
      </c>
    </row>
    <row r="10814" spans="1:7" x14ac:dyDescent="0.25">
      <c r="A10814">
        <v>779</v>
      </c>
      <c r="B10814" t="str">
        <f>VLOOKUP(CONCATENATE(C10814,"_",D10814),acronyms!$A$2:$B$330,2,0)</f>
        <v>Oreochloa disticha</v>
      </c>
      <c r="C10814" t="s">
        <v>64</v>
      </c>
      <c r="D10814" t="s">
        <v>65</v>
      </c>
      <c r="E10814" t="s">
        <v>11</v>
      </c>
      <c r="G10814" t="s">
        <v>75</v>
      </c>
    </row>
    <row r="10815" spans="1:7" x14ac:dyDescent="0.25">
      <c r="A10815">
        <v>779</v>
      </c>
      <c r="B10815" t="str">
        <f>VLOOKUP(CONCATENATE(C10815,"_",D10815),acronyms!$A$2:$B$330,2,0)</f>
        <v>Poa alpina</v>
      </c>
      <c r="C10815" t="s">
        <v>79</v>
      </c>
      <c r="D10815" t="s">
        <v>13</v>
      </c>
      <c r="E10815" t="s">
        <v>11</v>
      </c>
      <c r="F10815" t="s">
        <v>61</v>
      </c>
      <c r="G10815" t="s">
        <v>75</v>
      </c>
    </row>
    <row r="10816" spans="1:7" x14ac:dyDescent="0.25">
      <c r="A10816">
        <v>779</v>
      </c>
      <c r="B10816" t="str">
        <f>VLOOKUP(CONCATENATE(C10816,"_",D10816),acronyms!$A$2:$B$330,2,0)</f>
        <v>Sedum alpestre</v>
      </c>
      <c r="C10816" t="s">
        <v>63</v>
      </c>
      <c r="D10816" t="s">
        <v>13</v>
      </c>
      <c r="E10816">
        <v>1</v>
      </c>
      <c r="G10816" t="s">
        <v>75</v>
      </c>
    </row>
    <row r="10817" spans="1:7" x14ac:dyDescent="0.25">
      <c r="A10817">
        <v>779</v>
      </c>
      <c r="B10817" t="str">
        <f>VLOOKUP(CONCATENATE(C10817,"_",D10817),acronyms!$A$2:$B$330,2,0)</f>
        <v>Sibbaldia procumbens</v>
      </c>
      <c r="C10817" t="s">
        <v>129</v>
      </c>
      <c r="D10817" t="s">
        <v>130</v>
      </c>
      <c r="E10817" t="s">
        <v>11</v>
      </c>
      <c r="G10817" t="s">
        <v>75</v>
      </c>
    </row>
    <row r="10818" spans="1:7" x14ac:dyDescent="0.25">
      <c r="A10818">
        <v>779</v>
      </c>
      <c r="B10818" t="str">
        <f>VLOOKUP(CONCATENATE(C10818,"_",D10818),acronyms!$A$2:$B$330,2,0)</f>
        <v>Veronica alpina</v>
      </c>
      <c r="C10818" t="s">
        <v>15</v>
      </c>
      <c r="D10818" t="s">
        <v>13</v>
      </c>
      <c r="E10818" t="s">
        <v>11</v>
      </c>
      <c r="G10818" t="s">
        <v>75</v>
      </c>
    </row>
    <row r="10819" spans="1:7" x14ac:dyDescent="0.25">
      <c r="A10819">
        <v>780</v>
      </c>
      <c r="B10819" t="str">
        <f>VLOOKUP(CONCATENATE(C10819,"_",D10819),acronyms!$A$2:$B$330,2,0)</f>
        <v>Agrostis alpina</v>
      </c>
      <c r="C10819" t="s">
        <v>7</v>
      </c>
      <c r="D10819" t="s">
        <v>13</v>
      </c>
      <c r="E10819">
        <v>1</v>
      </c>
      <c r="G10819" t="s">
        <v>8</v>
      </c>
    </row>
    <row r="10820" spans="1:7" x14ac:dyDescent="0.25">
      <c r="A10820">
        <v>780</v>
      </c>
      <c r="B10820" t="str">
        <f>VLOOKUP(CONCATENATE(C10820,"_",D10820),acronyms!$A$2:$B$330,2,0)</f>
        <v>Anthoxanthum alpinum</v>
      </c>
      <c r="C10820" t="s">
        <v>12</v>
      </c>
      <c r="D10820" t="s">
        <v>13</v>
      </c>
      <c r="E10820" t="s">
        <v>11</v>
      </c>
      <c r="G10820" t="s">
        <v>8</v>
      </c>
    </row>
    <row r="10821" spans="1:7" x14ac:dyDescent="0.25">
      <c r="A10821">
        <v>780</v>
      </c>
      <c r="B10821" t="str">
        <f>VLOOKUP(CONCATENATE(C10821,"_",D10821),acronyms!$A$2:$B$330,2,0)</f>
        <v>Avenula versicolor</v>
      </c>
      <c r="C10821" t="s">
        <v>14</v>
      </c>
      <c r="D10821" t="s">
        <v>15</v>
      </c>
      <c r="E10821" t="s">
        <v>11</v>
      </c>
      <c r="G10821" t="s">
        <v>8</v>
      </c>
    </row>
    <row r="10822" spans="1:7" x14ac:dyDescent="0.25">
      <c r="A10822">
        <v>780</v>
      </c>
      <c r="B10822" t="str">
        <f>VLOOKUP(CONCATENATE(C10822,"_",D10822),acronyms!$A$2:$B$330,2,0)</f>
        <v>Campanula barbata subsp. barbata</v>
      </c>
      <c r="C10822" t="s">
        <v>16</v>
      </c>
      <c r="D10822" t="s">
        <v>94</v>
      </c>
      <c r="E10822">
        <v>1</v>
      </c>
      <c r="G10822" t="s">
        <v>8</v>
      </c>
    </row>
    <row r="10823" spans="1:7" x14ac:dyDescent="0.25">
      <c r="A10823">
        <v>780</v>
      </c>
      <c r="B10823" t="str">
        <f>VLOOKUP(CONCATENATE(C10823,"_",D10823),acronyms!$A$2:$B$330,2,0)</f>
        <v>Campanula scheuchzeri</v>
      </c>
      <c r="C10823" t="s">
        <v>16</v>
      </c>
      <c r="D10823" t="s">
        <v>17</v>
      </c>
      <c r="E10823" t="s">
        <v>11</v>
      </c>
      <c r="G10823" t="s">
        <v>8</v>
      </c>
    </row>
    <row r="10824" spans="1:7" x14ac:dyDescent="0.25">
      <c r="A10824">
        <v>780</v>
      </c>
      <c r="B10824" t="str">
        <f>VLOOKUP(CONCATENATE(C10824,"_",D10824),acronyms!$A$2:$B$330,2,0)</f>
        <v>Carex curvula subsp. curvula</v>
      </c>
      <c r="C10824" t="s">
        <v>54</v>
      </c>
      <c r="D10824" t="s">
        <v>55</v>
      </c>
      <c r="E10824" t="s">
        <v>50</v>
      </c>
      <c r="G10824" t="s">
        <v>8</v>
      </c>
    </row>
    <row r="10825" spans="1:7" x14ac:dyDescent="0.25">
      <c r="A10825">
        <v>780</v>
      </c>
      <c r="B10825" t="str">
        <f>VLOOKUP(CONCATENATE(C10825,"_",D10825),acronyms!$A$2:$B$330,2,0)</f>
        <v>Carex sempervirens</v>
      </c>
      <c r="C10825" t="s">
        <v>54</v>
      </c>
      <c r="D10825" t="s">
        <v>95</v>
      </c>
      <c r="E10825">
        <v>1</v>
      </c>
      <c r="G10825" t="s">
        <v>8</v>
      </c>
    </row>
    <row r="10826" spans="1:7" x14ac:dyDescent="0.25">
      <c r="A10826">
        <v>780</v>
      </c>
      <c r="B10826" t="str">
        <f>VLOOKUP(CONCATENATE(C10826,"_",D10826),acronyms!$A$2:$B$330,2,0)</f>
        <v>Euphrasia minima</v>
      </c>
      <c r="C10826" t="s">
        <v>113</v>
      </c>
      <c r="D10826" t="s">
        <v>62</v>
      </c>
      <c r="E10826" t="s">
        <v>11</v>
      </c>
      <c r="G10826" t="s">
        <v>8</v>
      </c>
    </row>
    <row r="10827" spans="1:7" x14ac:dyDescent="0.25">
      <c r="A10827">
        <v>780</v>
      </c>
      <c r="B10827" t="str">
        <f>VLOOKUP(CONCATENATE(C10827,"_",D10827),acronyms!$A$2:$B$330,2,0)</f>
        <v>Festuca halleri agg.</v>
      </c>
      <c r="C10827" t="s">
        <v>19</v>
      </c>
      <c r="D10827" t="s">
        <v>58</v>
      </c>
      <c r="E10827" t="s">
        <v>11</v>
      </c>
      <c r="G10827" t="s">
        <v>8</v>
      </c>
    </row>
    <row r="10828" spans="1:7" x14ac:dyDescent="0.25">
      <c r="A10828">
        <v>780</v>
      </c>
      <c r="B10828" t="str">
        <f>VLOOKUP(CONCATENATE(C10828,"_",D10828),acronyms!$A$2:$B$330,2,0)</f>
        <v>Gentiana acaulis</v>
      </c>
      <c r="C10828" t="s">
        <v>21</v>
      </c>
      <c r="D10828" t="s">
        <v>73</v>
      </c>
      <c r="E10828">
        <v>1</v>
      </c>
      <c r="G10828" t="s">
        <v>8</v>
      </c>
    </row>
    <row r="10829" spans="1:7" x14ac:dyDescent="0.25">
      <c r="A10829">
        <v>780</v>
      </c>
      <c r="B10829" t="str">
        <f>VLOOKUP(CONCATENATE(C10829,"_",D10829),acronyms!$A$2:$B$330,2,0)</f>
        <v>Geum montanum</v>
      </c>
      <c r="C10829" t="s">
        <v>25</v>
      </c>
      <c r="D10829" t="s">
        <v>26</v>
      </c>
      <c r="E10829" t="s">
        <v>50</v>
      </c>
      <c r="G10829" t="s">
        <v>8</v>
      </c>
    </row>
    <row r="10830" spans="1:7" x14ac:dyDescent="0.25">
      <c r="A10830">
        <v>780</v>
      </c>
      <c r="B10830" t="str">
        <f>VLOOKUP(CONCATENATE(C10830,"_",D10830),acronyms!$A$2:$B$330,2,0)</f>
        <v>Homogyne alpina</v>
      </c>
      <c r="C10830" t="s">
        <v>27</v>
      </c>
      <c r="D10830" t="s">
        <v>13</v>
      </c>
      <c r="E10830">
        <v>1</v>
      </c>
      <c r="G10830" t="s">
        <v>8</v>
      </c>
    </row>
    <row r="10831" spans="1:7" x14ac:dyDescent="0.25">
      <c r="A10831">
        <v>780</v>
      </c>
      <c r="B10831" t="str">
        <f>VLOOKUP(CONCATENATE(C10831,"_",D10831),acronyms!$A$2:$B$330,2,0)</f>
        <v>Juncus trifidus</v>
      </c>
      <c r="C10831" t="s">
        <v>132</v>
      </c>
      <c r="D10831" t="s">
        <v>108</v>
      </c>
      <c r="E10831">
        <v>1</v>
      </c>
      <c r="G10831" t="s">
        <v>8</v>
      </c>
    </row>
    <row r="10832" spans="1:7" x14ac:dyDescent="0.25">
      <c r="A10832">
        <v>780</v>
      </c>
      <c r="B10832" t="str">
        <f>VLOOKUP(CONCATENATE(C10832,"_",D10832),acronyms!$A$2:$B$330,2,0)</f>
        <v>Luzula alpino-pilosa</v>
      </c>
      <c r="C10832" t="s">
        <v>30</v>
      </c>
      <c r="D10832" t="s">
        <v>31</v>
      </c>
      <c r="E10832" t="s">
        <v>11</v>
      </c>
      <c r="G10832" t="s">
        <v>8</v>
      </c>
    </row>
    <row r="10833" spans="1:7" x14ac:dyDescent="0.25">
      <c r="A10833">
        <v>780</v>
      </c>
      <c r="B10833" t="str">
        <f>VLOOKUP(CONCATENATE(C10833,"_",D10833),acronyms!$A$2:$B$330,2,0)</f>
        <v>Mutellina adonidifolia</v>
      </c>
      <c r="C10833" t="s">
        <v>99</v>
      </c>
      <c r="D10833" t="s">
        <v>100</v>
      </c>
      <c r="E10833">
        <v>1</v>
      </c>
      <c r="G10833" t="s">
        <v>8</v>
      </c>
    </row>
    <row r="10834" spans="1:7" x14ac:dyDescent="0.25">
      <c r="A10834">
        <v>780</v>
      </c>
      <c r="B10834" t="str">
        <f>VLOOKUP(CONCATENATE(C10834,"_",D10834),acronyms!$A$2:$B$330,2,0)</f>
        <v>Persicaria vivipara</v>
      </c>
      <c r="C10834" t="s">
        <v>32</v>
      </c>
      <c r="D10834" t="s">
        <v>33</v>
      </c>
      <c r="E10834">
        <v>1</v>
      </c>
      <c r="G10834" t="s">
        <v>8</v>
      </c>
    </row>
    <row r="10835" spans="1:7" x14ac:dyDescent="0.25">
      <c r="A10835">
        <v>780</v>
      </c>
      <c r="B10835" t="str">
        <f>VLOOKUP(CONCATENATE(C10835,"_",D10835),acronyms!$A$2:$B$330,2,0)</f>
        <v>Phyteuma hemisphaericum</v>
      </c>
      <c r="C10835" t="s">
        <v>91</v>
      </c>
      <c r="D10835" t="s">
        <v>92</v>
      </c>
      <c r="E10835" t="s">
        <v>11</v>
      </c>
      <c r="G10835" t="s">
        <v>8</v>
      </c>
    </row>
    <row r="10836" spans="1:7" x14ac:dyDescent="0.25">
      <c r="A10836">
        <v>780</v>
      </c>
      <c r="B10836" t="str">
        <f>VLOOKUP(CONCATENATE(C10836,"_",D10836),acronyms!$A$2:$B$330,2,0)</f>
        <v>Potentilla aurea</v>
      </c>
      <c r="C10836" t="s">
        <v>34</v>
      </c>
      <c r="D10836" t="s">
        <v>35</v>
      </c>
      <c r="E10836" t="s">
        <v>11</v>
      </c>
      <c r="G10836" t="s">
        <v>8</v>
      </c>
    </row>
    <row r="10837" spans="1:7" x14ac:dyDescent="0.25">
      <c r="A10837">
        <v>780</v>
      </c>
      <c r="B10837" t="str">
        <f>VLOOKUP(CONCATENATE(C10837,"_",D10837),acronyms!$A$2:$B$330,2,0)</f>
        <v>Pulsatilla alpina subsp. apiifolia</v>
      </c>
      <c r="C10837" t="s">
        <v>104</v>
      </c>
      <c r="D10837" t="s">
        <v>13</v>
      </c>
      <c r="E10837" t="s">
        <v>11</v>
      </c>
      <c r="G10837" t="s">
        <v>8</v>
      </c>
    </row>
    <row r="10838" spans="1:7" x14ac:dyDescent="0.25">
      <c r="A10838">
        <v>780</v>
      </c>
      <c r="B10838" t="str">
        <f>VLOOKUP(CONCATENATE(C10838,"_",D10838),acronyms!$A$2:$B$330,2,0)</f>
        <v>Ranunculus villarsii</v>
      </c>
      <c r="C10838" t="s">
        <v>36</v>
      </c>
      <c r="D10838" t="s">
        <v>37</v>
      </c>
      <c r="E10838" t="s">
        <v>11</v>
      </c>
      <c r="G10838" t="s">
        <v>8</v>
      </c>
    </row>
    <row r="10839" spans="1:7" x14ac:dyDescent="0.25">
      <c r="A10839">
        <v>780</v>
      </c>
      <c r="B10839" t="str">
        <f>VLOOKUP(CONCATENATE(C10839,"_",D10839),acronyms!$A$2:$B$330,2,0)</f>
        <v>Scorzoneroides helvetica</v>
      </c>
      <c r="C10839" t="s">
        <v>42</v>
      </c>
      <c r="D10839" t="s">
        <v>41</v>
      </c>
      <c r="E10839">
        <v>1</v>
      </c>
      <c r="G10839" t="s">
        <v>8</v>
      </c>
    </row>
    <row r="10840" spans="1:7" x14ac:dyDescent="0.25">
      <c r="A10840">
        <v>780</v>
      </c>
      <c r="B10840" t="str">
        <f>VLOOKUP(CONCATENATE(C10840,"_",D10840),acronyms!$A$2:$B$330,2,0)</f>
        <v>Selaginella selaginoides</v>
      </c>
      <c r="C10840" t="s">
        <v>107</v>
      </c>
      <c r="D10840" t="s">
        <v>107</v>
      </c>
      <c r="E10840" t="s">
        <v>11</v>
      </c>
      <c r="G10840" t="s">
        <v>8</v>
      </c>
    </row>
    <row r="10841" spans="1:7" x14ac:dyDescent="0.25">
      <c r="A10841">
        <v>780</v>
      </c>
      <c r="B10841" t="str">
        <f>VLOOKUP(CONCATENATE(C10841,"_",D10841),acronyms!$A$2:$B$330,2,0)</f>
        <v>Senecio incanus subsp. carniolicus</v>
      </c>
      <c r="C10841" t="s">
        <v>146</v>
      </c>
      <c r="D10841" t="s">
        <v>147</v>
      </c>
      <c r="E10841" t="s">
        <v>11</v>
      </c>
      <c r="G10841" t="s">
        <v>8</v>
      </c>
    </row>
    <row r="10842" spans="1:7" x14ac:dyDescent="0.25">
      <c r="A10842">
        <v>780</v>
      </c>
      <c r="B10842" t="str">
        <f>VLOOKUP(CONCATENATE(C10842,"_",D10842),acronyms!$A$2:$B$330,2,0)</f>
        <v>Solidago virgaurea subsp. minuta</v>
      </c>
      <c r="C10842" t="s">
        <v>44</v>
      </c>
      <c r="D10842" t="s">
        <v>45</v>
      </c>
      <c r="E10842" t="s">
        <v>11</v>
      </c>
      <c r="G10842" t="s">
        <v>8</v>
      </c>
    </row>
    <row r="10843" spans="1:7" x14ac:dyDescent="0.25">
      <c r="A10843">
        <v>780</v>
      </c>
      <c r="B10843" t="str">
        <f>VLOOKUP(CONCATENATE(C10843,"_",D10843),acronyms!$A$2:$B$330,2,0)</f>
        <v>Vaccinium vitis-idaea</v>
      </c>
      <c r="C10843" t="s">
        <v>48</v>
      </c>
      <c r="D10843" t="s">
        <v>150</v>
      </c>
      <c r="E10843" t="s">
        <v>11</v>
      </c>
      <c r="G10843" t="s">
        <v>8</v>
      </c>
    </row>
    <row r="10844" spans="1:7" x14ac:dyDescent="0.25">
      <c r="A10844">
        <v>780</v>
      </c>
      <c r="B10844" t="str">
        <f>VLOOKUP(CONCATENATE(C10844,"_",D10844),acronyms!$A$2:$B$330,2,0)</f>
        <v>Veronica bellidioides</v>
      </c>
      <c r="C10844" t="s">
        <v>15</v>
      </c>
      <c r="D10844" t="s">
        <v>118</v>
      </c>
      <c r="E10844" t="s">
        <v>11</v>
      </c>
      <c r="G10844" t="s">
        <v>8</v>
      </c>
    </row>
    <row r="10845" spans="1:7" x14ac:dyDescent="0.25">
      <c r="A10845">
        <v>781</v>
      </c>
      <c r="B10845" t="str">
        <f>VLOOKUP(CONCATENATE(C10845,"_",D10845),acronyms!$A$2:$B$330,2,0)</f>
        <v>Achillea moschata</v>
      </c>
      <c r="C10845" t="s">
        <v>115</v>
      </c>
      <c r="D10845" t="s">
        <v>112</v>
      </c>
      <c r="E10845">
        <v>1</v>
      </c>
      <c r="G10845" t="s">
        <v>197</v>
      </c>
    </row>
    <row r="10846" spans="1:7" x14ac:dyDescent="0.25">
      <c r="A10846">
        <v>781</v>
      </c>
      <c r="B10846" t="str">
        <f>VLOOKUP(CONCATENATE(C10846,"_",D10846),acronyms!$A$2:$B$330,2,0)</f>
        <v>Anthoxanthum alpinum</v>
      </c>
      <c r="C10846" t="s">
        <v>12</v>
      </c>
      <c r="D10846" t="s">
        <v>13</v>
      </c>
      <c r="E10846">
        <v>1</v>
      </c>
      <c r="G10846" t="s">
        <v>197</v>
      </c>
    </row>
    <row r="10847" spans="1:7" x14ac:dyDescent="0.25">
      <c r="A10847">
        <v>781</v>
      </c>
      <c r="B10847" t="str">
        <f>VLOOKUP(CONCATENATE(C10847,"_",D10847),acronyms!$A$2:$B$330,2,0)</f>
        <v>Botrychium lunaria</v>
      </c>
      <c r="C10847" t="s">
        <v>174</v>
      </c>
      <c r="D10847" t="s">
        <v>175</v>
      </c>
      <c r="E10847" t="s">
        <v>11</v>
      </c>
      <c r="G10847" t="s">
        <v>197</v>
      </c>
    </row>
    <row r="10848" spans="1:7" x14ac:dyDescent="0.25">
      <c r="A10848">
        <v>781</v>
      </c>
      <c r="B10848" t="str">
        <f>VLOOKUP(CONCATENATE(C10848,"_",D10848),acronyms!$A$2:$B$330,2,0)</f>
        <v>Campanula barbata subsp. barbata</v>
      </c>
      <c r="C10848" t="s">
        <v>16</v>
      </c>
      <c r="D10848" t="s">
        <v>94</v>
      </c>
      <c r="E10848" t="s">
        <v>11</v>
      </c>
      <c r="G10848" t="s">
        <v>197</v>
      </c>
    </row>
    <row r="10849" spans="1:7" x14ac:dyDescent="0.25">
      <c r="A10849">
        <v>781</v>
      </c>
      <c r="B10849" t="str">
        <f>VLOOKUP(CONCATENATE(C10849,"_",D10849),acronyms!$A$2:$B$330,2,0)</f>
        <v>Campanula scheuchzeri</v>
      </c>
      <c r="C10849" t="s">
        <v>16</v>
      </c>
      <c r="D10849" t="s">
        <v>17</v>
      </c>
      <c r="E10849" t="s">
        <v>11</v>
      </c>
      <c r="G10849" t="s">
        <v>197</v>
      </c>
    </row>
    <row r="10850" spans="1:7" x14ac:dyDescent="0.25">
      <c r="A10850">
        <v>781</v>
      </c>
      <c r="B10850" t="str">
        <f>VLOOKUP(CONCATENATE(C10850,"_",D10850),acronyms!$A$2:$B$330,2,0)</f>
        <v>Euphrasia minima</v>
      </c>
      <c r="C10850" t="s">
        <v>113</v>
      </c>
      <c r="D10850" t="s">
        <v>62</v>
      </c>
      <c r="E10850" t="s">
        <v>18</v>
      </c>
      <c r="G10850" t="s">
        <v>197</v>
      </c>
    </row>
    <row r="10851" spans="1:7" x14ac:dyDescent="0.25">
      <c r="A10851">
        <v>781</v>
      </c>
      <c r="B10851" t="str">
        <f>VLOOKUP(CONCATENATE(C10851,"_",D10851),acronyms!$A$2:$B$330,2,0)</f>
        <v>Festuca nigricans</v>
      </c>
      <c r="C10851" t="s">
        <v>19</v>
      </c>
      <c r="D10851" t="s">
        <v>20</v>
      </c>
      <c r="E10851" t="s">
        <v>46</v>
      </c>
      <c r="G10851" t="s">
        <v>197</v>
      </c>
    </row>
    <row r="10852" spans="1:7" x14ac:dyDescent="0.25">
      <c r="A10852">
        <v>781</v>
      </c>
      <c r="B10852" t="str">
        <f>VLOOKUP(CONCATENATE(C10852,"_",D10852),acronyms!$A$2:$B$330,2,0)</f>
        <v>Gnaphalium supinum</v>
      </c>
      <c r="C10852" t="s">
        <v>77</v>
      </c>
      <c r="D10852" t="s">
        <v>78</v>
      </c>
      <c r="E10852" t="s">
        <v>11</v>
      </c>
      <c r="G10852" t="s">
        <v>197</v>
      </c>
    </row>
    <row r="10853" spans="1:7" x14ac:dyDescent="0.25">
      <c r="A10853">
        <v>781</v>
      </c>
      <c r="B10853" t="str">
        <f>VLOOKUP(CONCATENATE(C10853,"_",D10853),acronyms!$A$2:$B$330,2,0)</f>
        <v>Homogyne alpina</v>
      </c>
      <c r="C10853" t="s">
        <v>27</v>
      </c>
      <c r="D10853" t="s">
        <v>13</v>
      </c>
      <c r="E10853" t="s">
        <v>11</v>
      </c>
      <c r="G10853" t="s">
        <v>197</v>
      </c>
    </row>
    <row r="10854" spans="1:7" x14ac:dyDescent="0.25">
      <c r="A10854">
        <v>781</v>
      </c>
      <c r="B10854" t="str">
        <f>VLOOKUP(CONCATENATE(C10854,"_",D10854),acronyms!$A$2:$B$330,2,0)</f>
        <v>Lotus corniculatus</v>
      </c>
      <c r="C10854" t="s">
        <v>96</v>
      </c>
      <c r="D10854" t="s">
        <v>97</v>
      </c>
      <c r="E10854" t="s">
        <v>11</v>
      </c>
      <c r="G10854" t="s">
        <v>197</v>
      </c>
    </row>
    <row r="10855" spans="1:7" x14ac:dyDescent="0.25">
      <c r="A10855">
        <v>781</v>
      </c>
      <c r="B10855" t="str">
        <f>VLOOKUP(CONCATENATE(C10855,"_",D10855),acronyms!$A$2:$B$330,2,0)</f>
        <v>Minuartia sedoides</v>
      </c>
      <c r="C10855" t="s">
        <v>62</v>
      </c>
      <c r="D10855" t="s">
        <v>63</v>
      </c>
      <c r="E10855" t="s">
        <v>11</v>
      </c>
      <c r="G10855" t="s">
        <v>197</v>
      </c>
    </row>
    <row r="10856" spans="1:7" x14ac:dyDescent="0.25">
      <c r="A10856">
        <v>781</v>
      </c>
      <c r="B10856" t="str">
        <f>VLOOKUP(CONCATENATE(C10856,"_",D10856),acronyms!$A$2:$B$330,2,0)</f>
        <v>Myosotis alpestris</v>
      </c>
      <c r="C10856" t="s">
        <v>101</v>
      </c>
      <c r="D10856" t="s">
        <v>13</v>
      </c>
      <c r="E10856" t="s">
        <v>11</v>
      </c>
      <c r="G10856" t="s">
        <v>197</v>
      </c>
    </row>
    <row r="10857" spans="1:7" x14ac:dyDescent="0.25">
      <c r="A10857">
        <v>781</v>
      </c>
      <c r="B10857" t="str">
        <f>VLOOKUP(CONCATENATE(C10857,"_",D10857),acronyms!$A$2:$B$330,2,0)</f>
        <v>Persicaria vivipara</v>
      </c>
      <c r="C10857" t="s">
        <v>32</v>
      </c>
      <c r="D10857" t="s">
        <v>33</v>
      </c>
      <c r="E10857" t="s">
        <v>11</v>
      </c>
      <c r="G10857" t="s">
        <v>197</v>
      </c>
    </row>
    <row r="10858" spans="1:7" x14ac:dyDescent="0.25">
      <c r="A10858">
        <v>781</v>
      </c>
      <c r="B10858" t="str">
        <f>VLOOKUP(CONCATENATE(C10858,"_",D10858),acronyms!$A$2:$B$330,2,0)</f>
        <v>Poa alpina</v>
      </c>
      <c r="C10858" t="s">
        <v>79</v>
      </c>
      <c r="D10858" t="s">
        <v>13</v>
      </c>
      <c r="E10858" t="s">
        <v>11</v>
      </c>
      <c r="G10858" t="s">
        <v>197</v>
      </c>
    </row>
    <row r="10859" spans="1:7" x14ac:dyDescent="0.25">
      <c r="A10859">
        <v>781</v>
      </c>
      <c r="B10859" t="str">
        <f>VLOOKUP(CONCATENATE(C10859,"_",D10859),acronyms!$A$2:$B$330,2,0)</f>
        <v>Ranunculus villarsii</v>
      </c>
      <c r="C10859" t="s">
        <v>36</v>
      </c>
      <c r="D10859" t="s">
        <v>37</v>
      </c>
      <c r="E10859" t="s">
        <v>11</v>
      </c>
      <c r="G10859" t="s">
        <v>197</v>
      </c>
    </row>
    <row r="10860" spans="1:7" x14ac:dyDescent="0.25">
      <c r="A10860">
        <v>781</v>
      </c>
      <c r="B10860" t="str">
        <f>VLOOKUP(CONCATENATE(C10860,"_",D10860),acronyms!$A$2:$B$330,2,0)</f>
        <v>Scorzoneroides helvetica</v>
      </c>
      <c r="C10860" t="s">
        <v>42</v>
      </c>
      <c r="D10860" t="s">
        <v>41</v>
      </c>
      <c r="E10860" t="s">
        <v>50</v>
      </c>
      <c r="G10860" t="s">
        <v>197</v>
      </c>
    </row>
    <row r="10861" spans="1:7" x14ac:dyDescent="0.25">
      <c r="A10861">
        <v>781</v>
      </c>
      <c r="B10861" t="str">
        <f>VLOOKUP(CONCATENATE(C10861,"_",D10861),acronyms!$A$2:$B$330,2,0)</f>
        <v>Sedum alpestre</v>
      </c>
      <c r="C10861" t="s">
        <v>63</v>
      </c>
      <c r="D10861" t="s">
        <v>13</v>
      </c>
      <c r="E10861" t="s">
        <v>11</v>
      </c>
      <c r="G10861" t="s">
        <v>197</v>
      </c>
    </row>
    <row r="10862" spans="1:7" x14ac:dyDescent="0.25">
      <c r="A10862">
        <v>781</v>
      </c>
      <c r="B10862" t="str">
        <f>VLOOKUP(CONCATENATE(C10862,"_",D10862),acronyms!$A$2:$B$330,2,0)</f>
        <v>Thymus praecox subsp. polytrichus</v>
      </c>
      <c r="C10862" t="s">
        <v>149</v>
      </c>
      <c r="D10862" t="s">
        <v>110</v>
      </c>
      <c r="E10862" t="s">
        <v>11</v>
      </c>
      <c r="G10862" t="s">
        <v>197</v>
      </c>
    </row>
    <row r="10863" spans="1:7" x14ac:dyDescent="0.25">
      <c r="A10863">
        <v>781</v>
      </c>
      <c r="B10863" t="str">
        <f>VLOOKUP(CONCATENATE(C10863,"_",D10863),acronyms!$A$2:$B$330,2,0)</f>
        <v>Trifolium pallescens</v>
      </c>
      <c r="C10863" t="s">
        <v>108</v>
      </c>
      <c r="D10863" t="s">
        <v>109</v>
      </c>
      <c r="E10863" t="s">
        <v>11</v>
      </c>
      <c r="G10863" t="s">
        <v>197</v>
      </c>
    </row>
    <row r="10864" spans="1:7" x14ac:dyDescent="0.25">
      <c r="A10864">
        <v>782</v>
      </c>
      <c r="B10864" t="str">
        <f>VLOOKUP(CONCATENATE(C10864,"_",D10864),acronyms!$A$2:$B$330,2,0)</f>
        <v>Agrostis rupestris</v>
      </c>
      <c r="C10864" t="s">
        <v>7</v>
      </c>
      <c r="D10864" t="s">
        <v>74</v>
      </c>
      <c r="E10864" t="s">
        <v>11</v>
      </c>
      <c r="G10864" t="s">
        <v>8</v>
      </c>
    </row>
    <row r="10865" spans="1:7" x14ac:dyDescent="0.25">
      <c r="A10865">
        <v>782</v>
      </c>
      <c r="B10865" t="str">
        <f>VLOOKUP(CONCATENATE(C10865,"_",D10865),acronyms!$A$2:$B$330,2,0)</f>
        <v>Anthoxanthum alpinum</v>
      </c>
      <c r="C10865" t="s">
        <v>12</v>
      </c>
      <c r="D10865" t="s">
        <v>13</v>
      </c>
      <c r="E10865">
        <v>1</v>
      </c>
      <c r="G10865" t="s">
        <v>8</v>
      </c>
    </row>
    <row r="10866" spans="1:7" x14ac:dyDescent="0.25">
      <c r="A10866">
        <v>782</v>
      </c>
      <c r="B10866" t="str">
        <f>VLOOKUP(CONCATENATE(C10866,"_",D10866),acronyms!$A$2:$B$330,2,0)</f>
        <v>Avenula versicolor</v>
      </c>
      <c r="C10866" t="s">
        <v>14</v>
      </c>
      <c r="D10866" t="s">
        <v>15</v>
      </c>
      <c r="E10866" t="s">
        <v>11</v>
      </c>
      <c r="G10866" t="s">
        <v>8</v>
      </c>
    </row>
    <row r="10867" spans="1:7" x14ac:dyDescent="0.25">
      <c r="A10867">
        <v>782</v>
      </c>
      <c r="B10867" t="str">
        <f>VLOOKUP(CONCATENATE(C10867,"_",D10867),acronyms!$A$2:$B$330,2,0)</f>
        <v>Carex curvula subsp. curvula</v>
      </c>
      <c r="C10867" t="s">
        <v>54</v>
      </c>
      <c r="D10867" t="s">
        <v>55</v>
      </c>
      <c r="E10867" t="s">
        <v>50</v>
      </c>
      <c r="G10867" t="s">
        <v>8</v>
      </c>
    </row>
    <row r="10868" spans="1:7" x14ac:dyDescent="0.25">
      <c r="A10868">
        <v>782</v>
      </c>
      <c r="B10868" t="str">
        <f>VLOOKUP(CONCATENATE(C10868,"_",D10868),acronyms!$A$2:$B$330,2,0)</f>
        <v>Euphrasia minima</v>
      </c>
      <c r="C10868" t="s">
        <v>113</v>
      </c>
      <c r="D10868" t="s">
        <v>62</v>
      </c>
      <c r="E10868" t="s">
        <v>11</v>
      </c>
      <c r="G10868" t="s">
        <v>8</v>
      </c>
    </row>
    <row r="10869" spans="1:7" x14ac:dyDescent="0.25">
      <c r="A10869">
        <v>782</v>
      </c>
      <c r="B10869" t="str">
        <f>VLOOKUP(CONCATENATE(C10869,"_",D10869),acronyms!$A$2:$B$330,2,0)</f>
        <v>Festuca halleri agg.</v>
      </c>
      <c r="C10869" t="s">
        <v>19</v>
      </c>
      <c r="D10869" t="s">
        <v>58</v>
      </c>
      <c r="E10869" t="s">
        <v>11</v>
      </c>
      <c r="G10869" t="s">
        <v>8</v>
      </c>
    </row>
    <row r="10870" spans="1:7" x14ac:dyDescent="0.25">
      <c r="A10870">
        <v>782</v>
      </c>
      <c r="B10870" t="str">
        <f>VLOOKUP(CONCATENATE(C10870,"_",D10870),acronyms!$A$2:$B$330,2,0)</f>
        <v>Geum montanum</v>
      </c>
      <c r="C10870" t="s">
        <v>25</v>
      </c>
      <c r="D10870" t="s">
        <v>26</v>
      </c>
      <c r="E10870">
        <v>1</v>
      </c>
      <c r="G10870" t="s">
        <v>8</v>
      </c>
    </row>
    <row r="10871" spans="1:7" x14ac:dyDescent="0.25">
      <c r="A10871">
        <v>782</v>
      </c>
      <c r="B10871" t="str">
        <f>VLOOKUP(CONCATENATE(C10871,"_",D10871),acronyms!$A$2:$B$330,2,0)</f>
        <v>Kobresia myosuroides</v>
      </c>
      <c r="C10871" t="s">
        <v>148</v>
      </c>
      <c r="D10871" t="s">
        <v>101</v>
      </c>
      <c r="E10871">
        <v>1</v>
      </c>
      <c r="G10871" t="s">
        <v>8</v>
      </c>
    </row>
    <row r="10872" spans="1:7" x14ac:dyDescent="0.25">
      <c r="A10872">
        <v>782</v>
      </c>
      <c r="B10872" t="str">
        <f>VLOOKUP(CONCATENATE(C10872,"_",D10872),acronyms!$A$2:$B$330,2,0)</f>
        <v>Leucanthemopsis alpina</v>
      </c>
      <c r="C10872" t="s">
        <v>59</v>
      </c>
      <c r="D10872" t="s">
        <v>13</v>
      </c>
      <c r="E10872">
        <v>1</v>
      </c>
      <c r="G10872" t="s">
        <v>8</v>
      </c>
    </row>
    <row r="10873" spans="1:7" x14ac:dyDescent="0.25">
      <c r="A10873">
        <v>782</v>
      </c>
      <c r="B10873" t="str">
        <f>VLOOKUP(CONCATENATE(C10873,"_",D10873),acronyms!$A$2:$B$330,2,0)</f>
        <v>Mutellina adonidifolia</v>
      </c>
      <c r="C10873" t="s">
        <v>99</v>
      </c>
      <c r="D10873" t="s">
        <v>100</v>
      </c>
      <c r="E10873" t="s">
        <v>46</v>
      </c>
      <c r="G10873" t="s">
        <v>8</v>
      </c>
    </row>
    <row r="10874" spans="1:7" x14ac:dyDescent="0.25">
      <c r="A10874">
        <v>782</v>
      </c>
      <c r="B10874" t="str">
        <f>VLOOKUP(CONCATENATE(C10874,"_",D10874),acronyms!$A$2:$B$330,2,0)</f>
        <v>Oreochloa disticha</v>
      </c>
      <c r="C10874" t="s">
        <v>64</v>
      </c>
      <c r="D10874" t="s">
        <v>65</v>
      </c>
      <c r="E10874">
        <v>1</v>
      </c>
      <c r="G10874" t="s">
        <v>8</v>
      </c>
    </row>
    <row r="10875" spans="1:7" x14ac:dyDescent="0.25">
      <c r="A10875">
        <v>782</v>
      </c>
      <c r="B10875" t="str">
        <f>VLOOKUP(CONCATENATE(C10875,"_",D10875),acronyms!$A$2:$B$330,2,0)</f>
        <v>Persicaria vivipara</v>
      </c>
      <c r="C10875" t="s">
        <v>32</v>
      </c>
      <c r="D10875" t="s">
        <v>33</v>
      </c>
      <c r="E10875" t="s">
        <v>50</v>
      </c>
      <c r="G10875" t="s">
        <v>8</v>
      </c>
    </row>
    <row r="10876" spans="1:7" x14ac:dyDescent="0.25">
      <c r="A10876">
        <v>782</v>
      </c>
      <c r="B10876" t="str">
        <f>VLOOKUP(CONCATENATE(C10876,"_",D10876),acronyms!$A$2:$B$330,2,0)</f>
        <v>Phyteuma hemisphaericum</v>
      </c>
      <c r="C10876" t="s">
        <v>91</v>
      </c>
      <c r="D10876" t="s">
        <v>92</v>
      </c>
      <c r="E10876" t="s">
        <v>11</v>
      </c>
      <c r="G10876" t="s">
        <v>8</v>
      </c>
    </row>
    <row r="10877" spans="1:7" x14ac:dyDescent="0.25">
      <c r="A10877">
        <v>782</v>
      </c>
      <c r="B10877" t="str">
        <f>VLOOKUP(CONCATENATE(C10877,"_",D10877),acronyms!$A$2:$B$330,2,0)</f>
        <v>Poa alpina</v>
      </c>
      <c r="C10877" t="s">
        <v>79</v>
      </c>
      <c r="D10877" t="s">
        <v>13</v>
      </c>
      <c r="E10877" t="s">
        <v>11</v>
      </c>
      <c r="G10877" t="s">
        <v>8</v>
      </c>
    </row>
    <row r="10878" spans="1:7" x14ac:dyDescent="0.25">
      <c r="A10878">
        <v>782</v>
      </c>
      <c r="B10878" t="str">
        <f>VLOOKUP(CONCATENATE(C10878,"_",D10878),acronyms!$A$2:$B$330,2,0)</f>
        <v>Potentilla aurea</v>
      </c>
      <c r="C10878" t="s">
        <v>34</v>
      </c>
      <c r="D10878" t="s">
        <v>35</v>
      </c>
      <c r="E10878" t="s">
        <v>11</v>
      </c>
      <c r="G10878" t="s">
        <v>8</v>
      </c>
    </row>
    <row r="10879" spans="1:7" x14ac:dyDescent="0.25">
      <c r="A10879">
        <v>782</v>
      </c>
      <c r="B10879" t="str">
        <f>VLOOKUP(CONCATENATE(C10879,"_",D10879),acronyms!$A$2:$B$330,2,0)</f>
        <v>Scorzoneroides helvetica</v>
      </c>
      <c r="C10879" t="s">
        <v>42</v>
      </c>
      <c r="D10879" t="s">
        <v>41</v>
      </c>
      <c r="E10879" t="s">
        <v>50</v>
      </c>
      <c r="G10879" t="s">
        <v>8</v>
      </c>
    </row>
    <row r="10880" spans="1:7" x14ac:dyDescent="0.25">
      <c r="A10880">
        <v>782</v>
      </c>
      <c r="B10880" t="str">
        <f>VLOOKUP(CONCATENATE(C10880,"_",D10880),acronyms!$A$2:$B$330,2,0)</f>
        <v>Sibbaldia procumbens</v>
      </c>
      <c r="C10880" t="s">
        <v>129</v>
      </c>
      <c r="D10880" t="s">
        <v>130</v>
      </c>
      <c r="E10880" t="s">
        <v>11</v>
      </c>
      <c r="G10880" t="s">
        <v>8</v>
      </c>
    </row>
    <row r="10881" spans="1:7" x14ac:dyDescent="0.25">
      <c r="A10881">
        <v>782</v>
      </c>
      <c r="B10881" t="str">
        <f>VLOOKUP(CONCATENATE(C10881,"_",D10881),acronyms!$A$2:$B$330,2,0)</f>
        <v>Silene acaulis subsp. exscapa</v>
      </c>
      <c r="C10881" t="s">
        <v>43</v>
      </c>
      <c r="D10881" t="s">
        <v>73</v>
      </c>
      <c r="E10881">
        <v>1</v>
      </c>
      <c r="G10881" t="s">
        <v>8</v>
      </c>
    </row>
    <row r="10882" spans="1:7" x14ac:dyDescent="0.25">
      <c r="A10882">
        <v>782</v>
      </c>
      <c r="B10882" t="str">
        <f>VLOOKUP(CONCATENATE(C10882,"_",D10882),acronyms!$A$2:$B$330,2,0)</f>
        <v>Trifolium pallescens</v>
      </c>
      <c r="C10882" t="s">
        <v>108</v>
      </c>
      <c r="D10882" t="s">
        <v>109</v>
      </c>
      <c r="E10882" t="s">
        <v>11</v>
      </c>
      <c r="G10882" t="s">
        <v>8</v>
      </c>
    </row>
    <row r="10883" spans="1:7" x14ac:dyDescent="0.25">
      <c r="A10883">
        <v>782</v>
      </c>
      <c r="B10883" t="str">
        <f>VLOOKUP(CONCATENATE(C10883,"_",D10883),acronyms!$A$2:$B$330,2,0)</f>
        <v>Veronica alpina</v>
      </c>
      <c r="C10883" t="s">
        <v>15</v>
      </c>
      <c r="D10883" t="s">
        <v>13</v>
      </c>
      <c r="E10883" t="s">
        <v>11</v>
      </c>
      <c r="G10883" t="s">
        <v>8</v>
      </c>
    </row>
    <row r="10884" spans="1:7" x14ac:dyDescent="0.25">
      <c r="A10884">
        <v>783</v>
      </c>
      <c r="B10884" t="str">
        <f>VLOOKUP(CONCATENATE(C10884,"_",D10884),acronyms!$A$2:$B$330,2,0)</f>
        <v>Agrostis rupestris</v>
      </c>
      <c r="C10884" t="s">
        <v>7</v>
      </c>
      <c r="D10884" t="s">
        <v>74</v>
      </c>
      <c r="E10884" t="s">
        <v>11</v>
      </c>
      <c r="G10884" t="s">
        <v>8</v>
      </c>
    </row>
    <row r="10885" spans="1:7" x14ac:dyDescent="0.25">
      <c r="A10885">
        <v>783</v>
      </c>
      <c r="B10885" t="str">
        <f>VLOOKUP(CONCATENATE(C10885,"_",D10885),acronyms!$A$2:$B$330,2,0)</f>
        <v>Alchemilla vulgaris agg.</v>
      </c>
      <c r="C10885" t="s">
        <v>9</v>
      </c>
      <c r="D10885" t="s">
        <v>10</v>
      </c>
      <c r="E10885" t="s">
        <v>11</v>
      </c>
      <c r="G10885" t="s">
        <v>8</v>
      </c>
    </row>
    <row r="10886" spans="1:7" x14ac:dyDescent="0.25">
      <c r="A10886">
        <v>783</v>
      </c>
      <c r="B10886" t="str">
        <f>VLOOKUP(CONCATENATE(C10886,"_",D10886),acronyms!$A$2:$B$330,2,0)</f>
        <v>Anthoxanthum alpinum</v>
      </c>
      <c r="C10886" t="s">
        <v>12</v>
      </c>
      <c r="D10886" t="s">
        <v>13</v>
      </c>
      <c r="E10886">
        <v>1</v>
      </c>
      <c r="G10886" t="s">
        <v>8</v>
      </c>
    </row>
    <row r="10887" spans="1:7" x14ac:dyDescent="0.25">
      <c r="A10887">
        <v>783</v>
      </c>
      <c r="B10887" t="str">
        <f>VLOOKUP(CONCATENATE(C10887,"_",D10887),acronyms!$A$2:$B$330,2,0)</f>
        <v>Campanula barbata subsp. barbata</v>
      </c>
      <c r="C10887" t="s">
        <v>16</v>
      </c>
      <c r="D10887" t="s">
        <v>94</v>
      </c>
      <c r="E10887" t="s">
        <v>11</v>
      </c>
      <c r="G10887" t="s">
        <v>8</v>
      </c>
    </row>
    <row r="10888" spans="1:7" x14ac:dyDescent="0.25">
      <c r="A10888">
        <v>783</v>
      </c>
      <c r="B10888" t="str">
        <f>VLOOKUP(CONCATENATE(C10888,"_",D10888),acronyms!$A$2:$B$330,2,0)</f>
        <v>Campanula scheuchzeri</v>
      </c>
      <c r="C10888" t="s">
        <v>16</v>
      </c>
      <c r="D10888" t="s">
        <v>17</v>
      </c>
      <c r="E10888">
        <v>1</v>
      </c>
      <c r="G10888" t="s">
        <v>8</v>
      </c>
    </row>
    <row r="10889" spans="1:7" x14ac:dyDescent="0.25">
      <c r="A10889">
        <v>783</v>
      </c>
      <c r="B10889" t="str">
        <f>VLOOKUP(CONCATENATE(C10889,"_",D10889),acronyms!$A$2:$B$330,2,0)</f>
        <v>Cardamine resedifolia</v>
      </c>
      <c r="C10889" t="s">
        <v>54</v>
      </c>
      <c r="D10889" t="s">
        <v>76</v>
      </c>
      <c r="E10889" t="s">
        <v>18</v>
      </c>
      <c r="G10889" t="s">
        <v>8</v>
      </c>
    </row>
    <row r="10890" spans="1:7" x14ac:dyDescent="0.25">
      <c r="A10890">
        <v>783</v>
      </c>
      <c r="B10890" t="str">
        <f>VLOOKUP(CONCATENATE(C10890,"_",D10890),acronyms!$A$2:$B$330,2,0)</f>
        <v>Carex curvula subsp. curvula</v>
      </c>
      <c r="C10890" t="s">
        <v>54</v>
      </c>
      <c r="D10890" t="s">
        <v>55</v>
      </c>
      <c r="E10890">
        <v>1</v>
      </c>
      <c r="G10890" t="s">
        <v>8</v>
      </c>
    </row>
    <row r="10891" spans="1:7" x14ac:dyDescent="0.25">
      <c r="A10891">
        <v>783</v>
      </c>
      <c r="B10891" t="str">
        <f>VLOOKUP(CONCATENATE(C10891,"_",D10891),acronyms!$A$2:$B$330,2,0)</f>
        <v>Euphrasia minima</v>
      </c>
      <c r="C10891" t="s">
        <v>113</v>
      </c>
      <c r="D10891" t="s">
        <v>62</v>
      </c>
      <c r="E10891" t="s">
        <v>18</v>
      </c>
      <c r="G10891" t="s">
        <v>8</v>
      </c>
    </row>
    <row r="10892" spans="1:7" x14ac:dyDescent="0.25">
      <c r="A10892">
        <v>783</v>
      </c>
      <c r="B10892" t="str">
        <f>VLOOKUP(CONCATENATE(C10892,"_",D10892),acronyms!$A$2:$B$330,2,0)</f>
        <v>Festuca halleri agg.</v>
      </c>
      <c r="C10892" t="s">
        <v>19</v>
      </c>
      <c r="D10892" t="s">
        <v>58</v>
      </c>
      <c r="E10892" t="s">
        <v>50</v>
      </c>
      <c r="G10892" t="s">
        <v>8</v>
      </c>
    </row>
    <row r="10893" spans="1:7" x14ac:dyDescent="0.25">
      <c r="A10893">
        <v>783</v>
      </c>
      <c r="B10893" t="str">
        <f>VLOOKUP(CONCATENATE(C10893,"_",D10893),acronyms!$A$2:$B$330,2,0)</f>
        <v>Gentiana acaulis</v>
      </c>
      <c r="C10893" t="s">
        <v>21</v>
      </c>
      <c r="D10893" t="s">
        <v>73</v>
      </c>
      <c r="E10893">
        <v>1</v>
      </c>
      <c r="G10893" t="s">
        <v>8</v>
      </c>
    </row>
    <row r="10894" spans="1:7" x14ac:dyDescent="0.25">
      <c r="A10894">
        <v>783</v>
      </c>
      <c r="B10894" t="str">
        <f>VLOOKUP(CONCATENATE(C10894,"_",D10894),acronyms!$A$2:$B$330,2,0)</f>
        <v>Gentiana brachyphylla</v>
      </c>
      <c r="C10894" t="s">
        <v>21</v>
      </c>
      <c r="D10894" t="s">
        <v>151</v>
      </c>
      <c r="E10894" t="s">
        <v>11</v>
      </c>
      <c r="G10894" t="s">
        <v>8</v>
      </c>
    </row>
    <row r="10895" spans="1:7" x14ac:dyDescent="0.25">
      <c r="A10895">
        <v>783</v>
      </c>
      <c r="B10895" t="str">
        <f>VLOOKUP(CONCATENATE(C10895,"_",D10895),acronyms!$A$2:$B$330,2,0)</f>
        <v>Geum montanum</v>
      </c>
      <c r="C10895" t="s">
        <v>25</v>
      </c>
      <c r="D10895" t="s">
        <v>26</v>
      </c>
      <c r="E10895" t="s">
        <v>50</v>
      </c>
      <c r="G10895" t="s">
        <v>8</v>
      </c>
    </row>
    <row r="10896" spans="1:7" x14ac:dyDescent="0.25">
      <c r="A10896">
        <v>783</v>
      </c>
      <c r="B10896" t="str">
        <f>VLOOKUP(CONCATENATE(C10896,"_",D10896),acronyms!$A$2:$B$330,2,0)</f>
        <v>Gnaphalium supinum</v>
      </c>
      <c r="C10896" t="s">
        <v>77</v>
      </c>
      <c r="D10896" t="s">
        <v>78</v>
      </c>
      <c r="E10896" t="s">
        <v>11</v>
      </c>
      <c r="G10896" t="s">
        <v>8</v>
      </c>
    </row>
    <row r="10897" spans="1:7" x14ac:dyDescent="0.25">
      <c r="A10897">
        <v>783</v>
      </c>
      <c r="B10897" t="str">
        <f>VLOOKUP(CONCATENATE(C10897,"_",D10897),acronyms!$A$2:$B$330,2,0)</f>
        <v>Homogyne alpina</v>
      </c>
      <c r="C10897" t="s">
        <v>27</v>
      </c>
      <c r="D10897" t="s">
        <v>13</v>
      </c>
      <c r="E10897" t="s">
        <v>11</v>
      </c>
      <c r="G10897" t="s">
        <v>8</v>
      </c>
    </row>
    <row r="10898" spans="1:7" x14ac:dyDescent="0.25">
      <c r="A10898">
        <v>783</v>
      </c>
      <c r="B10898" t="str">
        <f>VLOOKUP(CONCATENATE(C10898,"_",D10898),acronyms!$A$2:$B$330,2,0)</f>
        <v>Juncus jacquinii</v>
      </c>
      <c r="C10898" t="s">
        <v>132</v>
      </c>
      <c r="D10898" t="s">
        <v>135</v>
      </c>
      <c r="E10898" t="s">
        <v>11</v>
      </c>
      <c r="G10898" t="s">
        <v>8</v>
      </c>
    </row>
    <row r="10899" spans="1:7" x14ac:dyDescent="0.25">
      <c r="A10899">
        <v>783</v>
      </c>
      <c r="B10899" t="str">
        <f>VLOOKUP(CONCATENATE(C10899,"_",D10899),acronyms!$A$2:$B$330,2,0)</f>
        <v>Leucanthemopsis alpina</v>
      </c>
      <c r="C10899" t="s">
        <v>59</v>
      </c>
      <c r="D10899" t="s">
        <v>13</v>
      </c>
      <c r="E10899" t="s">
        <v>11</v>
      </c>
      <c r="G10899" t="s">
        <v>8</v>
      </c>
    </row>
    <row r="10900" spans="1:7" x14ac:dyDescent="0.25">
      <c r="A10900">
        <v>783</v>
      </c>
      <c r="B10900" t="str">
        <f>VLOOKUP(CONCATENATE(C10900,"_",D10900),acronyms!$A$2:$B$330,2,0)</f>
        <v>Luzula alpino-pilosa</v>
      </c>
      <c r="C10900" t="s">
        <v>30</v>
      </c>
      <c r="D10900" t="s">
        <v>31</v>
      </c>
      <c r="E10900" t="s">
        <v>11</v>
      </c>
      <c r="G10900" t="s">
        <v>8</v>
      </c>
    </row>
    <row r="10901" spans="1:7" x14ac:dyDescent="0.25">
      <c r="A10901">
        <v>783</v>
      </c>
      <c r="B10901" t="str">
        <f>VLOOKUP(CONCATENATE(C10901,"_",D10901),acronyms!$A$2:$B$330,2,0)</f>
        <v>Mutellina adonidifolia</v>
      </c>
      <c r="C10901" t="s">
        <v>99</v>
      </c>
      <c r="D10901" t="s">
        <v>100</v>
      </c>
      <c r="E10901" t="s">
        <v>50</v>
      </c>
      <c r="G10901" t="s">
        <v>8</v>
      </c>
    </row>
    <row r="10902" spans="1:7" x14ac:dyDescent="0.25">
      <c r="A10902">
        <v>783</v>
      </c>
      <c r="B10902" t="str">
        <f>VLOOKUP(CONCATENATE(C10902,"_",D10902),acronyms!$A$2:$B$330,2,0)</f>
        <v>Phyteuma hemisphaericum</v>
      </c>
      <c r="C10902" t="s">
        <v>91</v>
      </c>
      <c r="D10902" t="s">
        <v>92</v>
      </c>
      <c r="E10902" t="s">
        <v>11</v>
      </c>
      <c r="G10902" t="s">
        <v>8</v>
      </c>
    </row>
    <row r="10903" spans="1:7" x14ac:dyDescent="0.25">
      <c r="A10903">
        <v>783</v>
      </c>
      <c r="B10903" t="str">
        <f>VLOOKUP(CONCATENATE(C10903,"_",D10903),acronyms!$A$2:$B$330,2,0)</f>
        <v>Scorzoneroides helvetica</v>
      </c>
      <c r="C10903" t="s">
        <v>42</v>
      </c>
      <c r="D10903" t="s">
        <v>41</v>
      </c>
      <c r="E10903" t="s">
        <v>50</v>
      </c>
      <c r="G10903" t="s">
        <v>8</v>
      </c>
    </row>
    <row r="10904" spans="1:7" x14ac:dyDescent="0.25">
      <c r="A10904">
        <v>783</v>
      </c>
      <c r="B10904" t="str">
        <f>VLOOKUP(CONCATENATE(C10904,"_",D10904),acronyms!$A$2:$B$330,2,0)</f>
        <v>Sedum alpestre</v>
      </c>
      <c r="C10904" t="s">
        <v>63</v>
      </c>
      <c r="D10904" t="s">
        <v>13</v>
      </c>
      <c r="E10904" t="s">
        <v>11</v>
      </c>
      <c r="G10904" t="s">
        <v>8</v>
      </c>
    </row>
    <row r="10905" spans="1:7" x14ac:dyDescent="0.25">
      <c r="A10905">
        <v>783</v>
      </c>
      <c r="B10905" t="str">
        <f>VLOOKUP(CONCATENATE(C10905,"_",D10905),acronyms!$A$2:$B$330,2,0)</f>
        <v>Sibbaldia procumbens</v>
      </c>
      <c r="C10905" t="s">
        <v>129</v>
      </c>
      <c r="D10905" t="s">
        <v>130</v>
      </c>
      <c r="E10905" t="s">
        <v>11</v>
      </c>
      <c r="G10905" t="s">
        <v>8</v>
      </c>
    </row>
    <row r="10906" spans="1:7" x14ac:dyDescent="0.25">
      <c r="A10906">
        <v>783</v>
      </c>
      <c r="B10906" t="str">
        <f>VLOOKUP(CONCATENATE(C10906,"_",D10906),acronyms!$A$2:$B$330,2,0)</f>
        <v>Silene acaulis subsp. exscapa</v>
      </c>
      <c r="C10906" t="s">
        <v>43</v>
      </c>
      <c r="D10906" t="s">
        <v>73</v>
      </c>
      <c r="E10906">
        <v>1</v>
      </c>
      <c r="G10906" t="s">
        <v>8</v>
      </c>
    </row>
    <row r="10907" spans="1:7" x14ac:dyDescent="0.25">
      <c r="A10907">
        <v>783</v>
      </c>
      <c r="B10907" t="str">
        <f>VLOOKUP(CONCATENATE(C10907,"_",D10907),acronyms!$A$2:$B$330,2,0)</f>
        <v>Soldanella pusilla</v>
      </c>
      <c r="C10907" t="s">
        <v>44</v>
      </c>
      <c r="D10907" t="s">
        <v>127</v>
      </c>
      <c r="E10907" t="s">
        <v>11</v>
      </c>
      <c r="G10907" t="s">
        <v>8</v>
      </c>
    </row>
    <row r="10908" spans="1:7" x14ac:dyDescent="0.25">
      <c r="A10908">
        <v>783</v>
      </c>
      <c r="B10908" t="str">
        <f>VLOOKUP(CONCATENATE(C10908,"_",D10908),acronyms!$A$2:$B$330,2,0)</f>
        <v>Veronica bellidioides</v>
      </c>
      <c r="C10908" t="s">
        <v>15</v>
      </c>
      <c r="D10908" t="s">
        <v>118</v>
      </c>
      <c r="E10908" t="s">
        <v>11</v>
      </c>
      <c r="G10908" t="s">
        <v>8</v>
      </c>
    </row>
    <row r="10909" spans="1:7" x14ac:dyDescent="0.25">
      <c r="A10909">
        <v>784</v>
      </c>
      <c r="B10909" t="str">
        <f>VLOOKUP(CONCATENATE(C10909,"_",D10909),acronyms!$A$2:$B$330,2,0)</f>
        <v>Anthoxanthum alpinum</v>
      </c>
      <c r="C10909" t="s">
        <v>12</v>
      </c>
      <c r="D10909" t="s">
        <v>13</v>
      </c>
      <c r="E10909">
        <v>1</v>
      </c>
      <c r="G10909" t="s">
        <v>228</v>
      </c>
    </row>
    <row r="10910" spans="1:7" x14ac:dyDescent="0.25">
      <c r="A10910">
        <v>784</v>
      </c>
      <c r="B10910" t="str">
        <f>VLOOKUP(CONCATENATE(C10910,"_",D10910),acronyms!$A$2:$B$330,2,0)</f>
        <v>Cardamine resedifolia</v>
      </c>
      <c r="C10910" t="s">
        <v>54</v>
      </c>
      <c r="D10910" t="s">
        <v>76</v>
      </c>
      <c r="E10910" t="s">
        <v>11</v>
      </c>
      <c r="G10910" t="s">
        <v>228</v>
      </c>
    </row>
    <row r="10911" spans="1:7" x14ac:dyDescent="0.25">
      <c r="A10911">
        <v>784</v>
      </c>
      <c r="B10911" t="str">
        <f>VLOOKUP(CONCATENATE(C10911,"_",D10911),acronyms!$A$2:$B$330,2,0)</f>
        <v>Euphrasia minima</v>
      </c>
      <c r="C10911" t="s">
        <v>113</v>
      </c>
      <c r="D10911" t="s">
        <v>62</v>
      </c>
      <c r="E10911" t="s">
        <v>11</v>
      </c>
      <c r="G10911" t="s">
        <v>228</v>
      </c>
    </row>
    <row r="10912" spans="1:7" x14ac:dyDescent="0.25">
      <c r="A10912">
        <v>784</v>
      </c>
      <c r="B10912" t="str">
        <f>VLOOKUP(CONCATENATE(C10912,"_",D10912),acronyms!$A$2:$B$330,2,0)</f>
        <v>Festuca halleri agg.</v>
      </c>
      <c r="C10912" t="s">
        <v>19</v>
      </c>
      <c r="D10912" t="s">
        <v>58</v>
      </c>
      <c r="E10912" t="s">
        <v>11</v>
      </c>
      <c r="G10912" t="s">
        <v>228</v>
      </c>
    </row>
    <row r="10913" spans="1:7" x14ac:dyDescent="0.25">
      <c r="A10913">
        <v>784</v>
      </c>
      <c r="B10913" t="str">
        <f>VLOOKUP(CONCATENATE(C10913,"_",D10913),acronyms!$A$2:$B$330,2,0)</f>
        <v>Geum montanum</v>
      </c>
      <c r="C10913" t="s">
        <v>25</v>
      </c>
      <c r="D10913" t="s">
        <v>26</v>
      </c>
      <c r="E10913" t="s">
        <v>50</v>
      </c>
      <c r="G10913" t="s">
        <v>228</v>
      </c>
    </row>
    <row r="10914" spans="1:7" x14ac:dyDescent="0.25">
      <c r="A10914">
        <v>784</v>
      </c>
      <c r="B10914" t="str">
        <f>VLOOKUP(CONCATENATE(C10914,"_",D10914),acronyms!$A$2:$B$330,2,0)</f>
        <v>Gnaphalium supinum</v>
      </c>
      <c r="C10914" t="s">
        <v>77</v>
      </c>
      <c r="D10914" t="s">
        <v>78</v>
      </c>
      <c r="E10914">
        <v>1</v>
      </c>
      <c r="G10914" t="s">
        <v>228</v>
      </c>
    </row>
    <row r="10915" spans="1:7" x14ac:dyDescent="0.25">
      <c r="A10915">
        <v>784</v>
      </c>
      <c r="B10915" t="str">
        <f>VLOOKUP(CONCATENATE(C10915,"_",D10915),acronyms!$A$2:$B$330,2,0)</f>
        <v>Leucanthemopsis alpina</v>
      </c>
      <c r="C10915" t="s">
        <v>59</v>
      </c>
      <c r="D10915" t="s">
        <v>13</v>
      </c>
      <c r="E10915" t="s">
        <v>11</v>
      </c>
      <c r="G10915" t="s">
        <v>228</v>
      </c>
    </row>
    <row r="10916" spans="1:7" x14ac:dyDescent="0.25">
      <c r="A10916">
        <v>784</v>
      </c>
      <c r="B10916" t="str">
        <f>VLOOKUP(CONCATENATE(C10916,"_",D10916),acronyms!$A$2:$B$330,2,0)</f>
        <v>Luzula alpino-pilosa</v>
      </c>
      <c r="C10916" t="s">
        <v>30</v>
      </c>
      <c r="D10916" t="s">
        <v>31</v>
      </c>
      <c r="E10916">
        <v>1</v>
      </c>
      <c r="G10916" t="s">
        <v>228</v>
      </c>
    </row>
    <row r="10917" spans="1:7" x14ac:dyDescent="0.25">
      <c r="A10917">
        <v>784</v>
      </c>
      <c r="B10917" t="str">
        <f>VLOOKUP(CONCATENATE(C10917,"_",D10917),acronyms!$A$2:$B$330,2,0)</f>
        <v>Mutellina adonidifolia</v>
      </c>
      <c r="C10917" t="s">
        <v>99</v>
      </c>
      <c r="D10917" t="s">
        <v>100</v>
      </c>
      <c r="E10917" t="s">
        <v>50</v>
      </c>
      <c r="G10917" t="s">
        <v>228</v>
      </c>
    </row>
    <row r="10918" spans="1:7" x14ac:dyDescent="0.25">
      <c r="A10918">
        <v>784</v>
      </c>
      <c r="B10918" t="str">
        <f>VLOOKUP(CONCATENATE(C10918,"_",D10918),acronyms!$A$2:$B$330,2,0)</f>
        <v>Phyteuma hemisphaericum</v>
      </c>
      <c r="C10918" t="s">
        <v>91</v>
      </c>
      <c r="D10918" t="s">
        <v>92</v>
      </c>
      <c r="E10918" t="s">
        <v>11</v>
      </c>
      <c r="G10918" t="s">
        <v>228</v>
      </c>
    </row>
    <row r="10919" spans="1:7" x14ac:dyDescent="0.25">
      <c r="A10919">
        <v>784</v>
      </c>
      <c r="B10919" t="str">
        <f>VLOOKUP(CONCATENATE(C10919,"_",D10919),acronyms!$A$2:$B$330,2,0)</f>
        <v>Poa alpina</v>
      </c>
      <c r="C10919" t="s">
        <v>79</v>
      </c>
      <c r="D10919" t="s">
        <v>13</v>
      </c>
      <c r="E10919">
        <v>1</v>
      </c>
      <c r="G10919" t="s">
        <v>228</v>
      </c>
    </row>
    <row r="10920" spans="1:7" x14ac:dyDescent="0.25">
      <c r="A10920">
        <v>784</v>
      </c>
      <c r="B10920" t="str">
        <f>VLOOKUP(CONCATENATE(C10920,"_",D10920),acronyms!$A$2:$B$330,2,0)</f>
        <v>Primula glutinosa</v>
      </c>
      <c r="C10920" t="s">
        <v>69</v>
      </c>
      <c r="D10920" t="s">
        <v>70</v>
      </c>
      <c r="E10920" t="s">
        <v>11</v>
      </c>
      <c r="G10920" t="s">
        <v>228</v>
      </c>
    </row>
    <row r="10921" spans="1:7" x14ac:dyDescent="0.25">
      <c r="A10921">
        <v>784</v>
      </c>
      <c r="B10921" t="str">
        <f>VLOOKUP(CONCATENATE(C10921,"_",D10921),acronyms!$A$2:$B$330,2,0)</f>
        <v>Salix retusa s. str.</v>
      </c>
      <c r="C10921" t="s">
        <v>40</v>
      </c>
      <c r="D10921" t="s">
        <v>319</v>
      </c>
      <c r="E10921" t="s">
        <v>46</v>
      </c>
      <c r="G10921" t="s">
        <v>228</v>
      </c>
    </row>
    <row r="10922" spans="1:7" x14ac:dyDescent="0.25">
      <c r="A10922">
        <v>784</v>
      </c>
      <c r="B10922" t="str">
        <f>VLOOKUP(CONCATENATE(C10922,"_",D10922),acronyms!$A$2:$B$330,2,0)</f>
        <v>Scorzoneroides helvetica</v>
      </c>
      <c r="C10922" t="s">
        <v>42</v>
      </c>
      <c r="D10922" t="s">
        <v>41</v>
      </c>
      <c r="E10922" t="s">
        <v>50</v>
      </c>
      <c r="G10922" t="s">
        <v>228</v>
      </c>
    </row>
    <row r="10923" spans="1:7" x14ac:dyDescent="0.25">
      <c r="A10923">
        <v>784</v>
      </c>
      <c r="B10923" t="str">
        <f>VLOOKUP(CONCATENATE(C10923,"_",D10923),acronyms!$A$2:$B$330,2,0)</f>
        <v>Sedum alpestre</v>
      </c>
      <c r="C10923" t="s">
        <v>63</v>
      </c>
      <c r="D10923" t="s">
        <v>13</v>
      </c>
      <c r="E10923" t="s">
        <v>11</v>
      </c>
      <c r="G10923" t="s">
        <v>228</v>
      </c>
    </row>
    <row r="10924" spans="1:7" x14ac:dyDescent="0.25">
      <c r="A10924">
        <v>784</v>
      </c>
      <c r="B10924" t="str">
        <f>VLOOKUP(CONCATENATE(C10924,"_",D10924),acronyms!$A$2:$B$330,2,0)</f>
        <v>Sibbaldia procumbens</v>
      </c>
      <c r="C10924" t="s">
        <v>129</v>
      </c>
      <c r="D10924" t="s">
        <v>130</v>
      </c>
      <c r="E10924" t="s">
        <v>11</v>
      </c>
      <c r="G10924" t="s">
        <v>228</v>
      </c>
    </row>
    <row r="10925" spans="1:7" x14ac:dyDescent="0.25">
      <c r="A10925">
        <v>784</v>
      </c>
      <c r="B10925" t="str">
        <f>VLOOKUP(CONCATENATE(C10925,"_",D10925),acronyms!$A$2:$B$330,2,0)</f>
        <v>Soldanella pusilla</v>
      </c>
      <c r="C10925" t="s">
        <v>44</v>
      </c>
      <c r="D10925" t="s">
        <v>127</v>
      </c>
      <c r="E10925" t="s">
        <v>50</v>
      </c>
      <c r="G10925" t="s">
        <v>228</v>
      </c>
    </row>
    <row r="10926" spans="1:7" x14ac:dyDescent="0.25">
      <c r="A10926">
        <v>784</v>
      </c>
      <c r="B10926" t="str">
        <f>VLOOKUP(CONCATENATE(C10926,"_",D10926),acronyms!$A$2:$B$330,2,0)</f>
        <v>Veronica alpina</v>
      </c>
      <c r="C10926" t="s">
        <v>15</v>
      </c>
      <c r="D10926" t="s">
        <v>13</v>
      </c>
      <c r="E10926" t="s">
        <v>18</v>
      </c>
      <c r="G10926" t="s">
        <v>228</v>
      </c>
    </row>
    <row r="10927" spans="1:7" x14ac:dyDescent="0.25">
      <c r="A10927">
        <v>785</v>
      </c>
      <c r="B10927" t="str">
        <f>VLOOKUP(CONCATENATE(C10927,"_",D10927),acronyms!$A$2:$B$330,2,0)</f>
        <v>Anthoxanthum alpinum</v>
      </c>
      <c r="C10927" t="s">
        <v>12</v>
      </c>
      <c r="D10927" t="s">
        <v>13</v>
      </c>
      <c r="E10927">
        <v>1</v>
      </c>
      <c r="G10927" t="s">
        <v>8</v>
      </c>
    </row>
    <row r="10928" spans="1:7" x14ac:dyDescent="0.25">
      <c r="A10928">
        <v>785</v>
      </c>
      <c r="B10928" t="str">
        <f>VLOOKUP(CONCATENATE(C10928,"_",D10928),acronyms!$A$2:$B$330,2,0)</f>
        <v>Campanula scheuchzeri</v>
      </c>
      <c r="C10928" t="s">
        <v>16</v>
      </c>
      <c r="D10928" t="s">
        <v>17</v>
      </c>
      <c r="E10928" t="s">
        <v>11</v>
      </c>
      <c r="G10928" t="s">
        <v>8</v>
      </c>
    </row>
    <row r="10929" spans="1:7" x14ac:dyDescent="0.25">
      <c r="A10929">
        <v>785</v>
      </c>
      <c r="B10929" t="str">
        <f>VLOOKUP(CONCATENATE(C10929,"_",D10929),acronyms!$A$2:$B$330,2,0)</f>
        <v>Carex sempervirens</v>
      </c>
      <c r="C10929" t="s">
        <v>54</v>
      </c>
      <c r="D10929" t="s">
        <v>95</v>
      </c>
      <c r="E10929" t="s">
        <v>11</v>
      </c>
      <c r="G10929" t="s">
        <v>8</v>
      </c>
    </row>
    <row r="10930" spans="1:7" x14ac:dyDescent="0.25">
      <c r="A10930">
        <v>785</v>
      </c>
      <c r="B10930" t="str">
        <f>VLOOKUP(CONCATENATE(C10930,"_",D10930),acronyms!$A$2:$B$330,2,0)</f>
        <v>Cirsium spinosissimum</v>
      </c>
      <c r="C10930" t="s">
        <v>165</v>
      </c>
      <c r="D10930" t="s">
        <v>60</v>
      </c>
      <c r="E10930">
        <v>1</v>
      </c>
      <c r="G10930" t="s">
        <v>8</v>
      </c>
    </row>
    <row r="10931" spans="1:7" x14ac:dyDescent="0.25">
      <c r="A10931">
        <v>785</v>
      </c>
      <c r="B10931" t="str">
        <f>VLOOKUP(CONCATENATE(C10931,"_",D10931),acronyms!$A$2:$B$330,2,0)</f>
        <v>Festuca halleri agg.</v>
      </c>
      <c r="C10931" t="s">
        <v>19</v>
      </c>
      <c r="D10931" t="s">
        <v>58</v>
      </c>
      <c r="E10931" t="s">
        <v>50</v>
      </c>
      <c r="G10931" t="s">
        <v>8</v>
      </c>
    </row>
    <row r="10932" spans="1:7" x14ac:dyDescent="0.25">
      <c r="A10932">
        <v>785</v>
      </c>
      <c r="B10932" t="str">
        <f>VLOOKUP(CONCATENATE(C10932,"_",D10932),acronyms!$A$2:$B$330,2,0)</f>
        <v>Festuca nigricans</v>
      </c>
      <c r="C10932" t="s">
        <v>19</v>
      </c>
      <c r="D10932" t="s">
        <v>20</v>
      </c>
      <c r="E10932" t="s">
        <v>11</v>
      </c>
      <c r="G10932" t="s">
        <v>8</v>
      </c>
    </row>
    <row r="10933" spans="1:7" x14ac:dyDescent="0.25">
      <c r="A10933">
        <v>785</v>
      </c>
      <c r="B10933" t="str">
        <f>VLOOKUP(CONCATENATE(C10933,"_",D10933),acronyms!$A$2:$B$330,2,0)</f>
        <v>Geum montanum</v>
      </c>
      <c r="C10933" t="s">
        <v>25</v>
      </c>
      <c r="D10933" t="s">
        <v>26</v>
      </c>
      <c r="E10933">
        <v>3</v>
      </c>
      <c r="G10933" t="s">
        <v>8</v>
      </c>
    </row>
    <row r="10934" spans="1:7" x14ac:dyDescent="0.25">
      <c r="A10934">
        <v>785</v>
      </c>
      <c r="B10934" t="str">
        <f>VLOOKUP(CONCATENATE(C10934,"_",D10934),acronyms!$A$2:$B$330,2,0)</f>
        <v>Gnaphalium supinum</v>
      </c>
      <c r="C10934" t="s">
        <v>77</v>
      </c>
      <c r="D10934" t="s">
        <v>78</v>
      </c>
      <c r="E10934" t="s">
        <v>11</v>
      </c>
      <c r="G10934" t="s">
        <v>8</v>
      </c>
    </row>
    <row r="10935" spans="1:7" x14ac:dyDescent="0.25">
      <c r="A10935">
        <v>785</v>
      </c>
      <c r="B10935" t="str">
        <f>VLOOKUP(CONCATENATE(C10935,"_",D10935),acronyms!$A$2:$B$330,2,0)</f>
        <v>Juncus jacquinii</v>
      </c>
      <c r="C10935" t="s">
        <v>132</v>
      </c>
      <c r="D10935" t="s">
        <v>135</v>
      </c>
      <c r="E10935" t="s">
        <v>11</v>
      </c>
      <c r="G10935" t="s">
        <v>8</v>
      </c>
    </row>
    <row r="10936" spans="1:7" x14ac:dyDescent="0.25">
      <c r="A10936">
        <v>785</v>
      </c>
      <c r="B10936" t="str">
        <f>VLOOKUP(CONCATENATE(C10936,"_",D10936),acronyms!$A$2:$B$330,2,0)</f>
        <v>Kobresia myosuroides</v>
      </c>
      <c r="C10936" t="s">
        <v>148</v>
      </c>
      <c r="D10936" t="s">
        <v>101</v>
      </c>
      <c r="E10936" t="s">
        <v>11</v>
      </c>
      <c r="G10936" t="s">
        <v>8</v>
      </c>
    </row>
    <row r="10937" spans="1:7" x14ac:dyDescent="0.25">
      <c r="A10937">
        <v>785</v>
      </c>
      <c r="B10937" t="str">
        <f>VLOOKUP(CONCATENATE(C10937,"_",D10937),acronyms!$A$2:$B$330,2,0)</f>
        <v>Leucanthemopsis alpina</v>
      </c>
      <c r="C10937" t="s">
        <v>59</v>
      </c>
      <c r="D10937" t="s">
        <v>13</v>
      </c>
      <c r="E10937" t="s">
        <v>11</v>
      </c>
      <c r="G10937" t="s">
        <v>8</v>
      </c>
    </row>
    <row r="10938" spans="1:7" x14ac:dyDescent="0.25">
      <c r="A10938">
        <v>785</v>
      </c>
      <c r="B10938" t="str">
        <f>VLOOKUP(CONCATENATE(C10938,"_",D10938),acronyms!$A$2:$B$330,2,0)</f>
        <v>Luzula alpino-pilosa</v>
      </c>
      <c r="C10938" t="s">
        <v>30</v>
      </c>
      <c r="D10938" t="s">
        <v>31</v>
      </c>
      <c r="E10938" t="s">
        <v>11</v>
      </c>
      <c r="G10938" t="s">
        <v>8</v>
      </c>
    </row>
    <row r="10939" spans="1:7" x14ac:dyDescent="0.25">
      <c r="A10939">
        <v>785</v>
      </c>
      <c r="B10939" t="str">
        <f>VLOOKUP(CONCATENATE(C10939,"_",D10939),acronyms!$A$2:$B$330,2,0)</f>
        <v>Minuartia sedoides</v>
      </c>
      <c r="C10939" t="s">
        <v>62</v>
      </c>
      <c r="D10939" t="s">
        <v>63</v>
      </c>
      <c r="E10939" t="s">
        <v>11</v>
      </c>
      <c r="G10939" t="s">
        <v>8</v>
      </c>
    </row>
    <row r="10940" spans="1:7" x14ac:dyDescent="0.25">
      <c r="A10940">
        <v>785</v>
      </c>
      <c r="B10940" t="str">
        <f>VLOOKUP(CONCATENATE(C10940,"_",D10940),acronyms!$A$2:$B$330,2,0)</f>
        <v>Mutellina adonidifolia</v>
      </c>
      <c r="C10940" t="s">
        <v>99</v>
      </c>
      <c r="D10940" t="s">
        <v>100</v>
      </c>
      <c r="E10940">
        <v>1</v>
      </c>
      <c r="G10940" t="s">
        <v>8</v>
      </c>
    </row>
    <row r="10941" spans="1:7" x14ac:dyDescent="0.25">
      <c r="A10941">
        <v>785</v>
      </c>
      <c r="B10941" t="str">
        <f>VLOOKUP(CONCATENATE(C10941,"_",D10941),acronyms!$A$2:$B$330,2,0)</f>
        <v>Nardus stricta</v>
      </c>
      <c r="C10941" t="s">
        <v>102</v>
      </c>
      <c r="D10941" t="s">
        <v>103</v>
      </c>
      <c r="E10941">
        <v>1</v>
      </c>
      <c r="G10941" t="s">
        <v>8</v>
      </c>
    </row>
    <row r="10942" spans="1:7" x14ac:dyDescent="0.25">
      <c r="A10942">
        <v>785</v>
      </c>
      <c r="B10942" t="str">
        <f>VLOOKUP(CONCATENATE(C10942,"_",D10942),acronyms!$A$2:$B$330,2,0)</f>
        <v>Persicaria vivipara</v>
      </c>
      <c r="C10942" t="s">
        <v>32</v>
      </c>
      <c r="D10942" t="s">
        <v>33</v>
      </c>
      <c r="E10942" t="s">
        <v>46</v>
      </c>
      <c r="G10942" t="s">
        <v>8</v>
      </c>
    </row>
    <row r="10943" spans="1:7" x14ac:dyDescent="0.25">
      <c r="A10943">
        <v>785</v>
      </c>
      <c r="B10943" t="str">
        <f>VLOOKUP(CONCATENATE(C10943,"_",D10943),acronyms!$A$2:$B$330,2,0)</f>
        <v>Phyteuma hemisphaericum</v>
      </c>
      <c r="C10943" t="s">
        <v>91</v>
      </c>
      <c r="D10943" t="s">
        <v>92</v>
      </c>
      <c r="E10943" t="s">
        <v>11</v>
      </c>
      <c r="G10943" t="s">
        <v>8</v>
      </c>
    </row>
    <row r="10944" spans="1:7" x14ac:dyDescent="0.25">
      <c r="A10944">
        <v>785</v>
      </c>
      <c r="B10944" t="str">
        <f>VLOOKUP(CONCATENATE(C10944,"_",D10944),acronyms!$A$2:$B$330,2,0)</f>
        <v>Poa alpina</v>
      </c>
      <c r="C10944" t="s">
        <v>79</v>
      </c>
      <c r="D10944" t="s">
        <v>13</v>
      </c>
      <c r="E10944">
        <v>1</v>
      </c>
      <c r="G10944" t="s">
        <v>8</v>
      </c>
    </row>
    <row r="10945" spans="1:7" x14ac:dyDescent="0.25">
      <c r="A10945">
        <v>785</v>
      </c>
      <c r="B10945" t="str">
        <f>VLOOKUP(CONCATENATE(C10945,"_",D10945),acronyms!$A$2:$B$330,2,0)</f>
        <v>Scorzoneroides helvetica</v>
      </c>
      <c r="C10945" t="s">
        <v>42</v>
      </c>
      <c r="D10945" t="s">
        <v>41</v>
      </c>
      <c r="E10945" t="s">
        <v>50</v>
      </c>
      <c r="G10945" t="s">
        <v>8</v>
      </c>
    </row>
    <row r="10946" spans="1:7" x14ac:dyDescent="0.25">
      <c r="A10946">
        <v>785</v>
      </c>
      <c r="B10946" t="str">
        <f>VLOOKUP(CONCATENATE(C10946,"_",D10946),acronyms!$A$2:$B$330,2,0)</f>
        <v>Soldanella pusilla</v>
      </c>
      <c r="C10946" t="s">
        <v>44</v>
      </c>
      <c r="D10946" t="s">
        <v>127</v>
      </c>
      <c r="E10946" t="s">
        <v>11</v>
      </c>
      <c r="G10946" t="s">
        <v>8</v>
      </c>
    </row>
    <row r="10947" spans="1:7" x14ac:dyDescent="0.25">
      <c r="A10947">
        <v>785</v>
      </c>
      <c r="B10947" t="str">
        <f>VLOOKUP(CONCATENATE(C10947,"_",D10947),acronyms!$A$2:$B$330,2,0)</f>
        <v>Veronica bellidioides</v>
      </c>
      <c r="C10947" t="s">
        <v>15</v>
      </c>
      <c r="D10947" t="s">
        <v>118</v>
      </c>
      <c r="E10947">
        <v>1</v>
      </c>
      <c r="G10947" t="s">
        <v>8</v>
      </c>
    </row>
    <row r="10948" spans="1:7" x14ac:dyDescent="0.25">
      <c r="A10948">
        <v>787</v>
      </c>
      <c r="B10948" t="str">
        <f>VLOOKUP(CONCATENATE(C10948,"_",D10948),acronyms!$A$2:$B$330,2,0)</f>
        <v>Achillea moschata</v>
      </c>
      <c r="C10948" t="s">
        <v>115</v>
      </c>
      <c r="D10948" t="s">
        <v>112</v>
      </c>
      <c r="E10948" t="s">
        <v>46</v>
      </c>
      <c r="G10948" t="s">
        <v>75</v>
      </c>
    </row>
    <row r="10949" spans="1:7" x14ac:dyDescent="0.25">
      <c r="A10949">
        <v>787</v>
      </c>
      <c r="B10949" t="str">
        <f>VLOOKUP(CONCATENATE(C10949,"_",D10949),acronyms!$A$2:$B$330,2,0)</f>
        <v>Agrostis alpina</v>
      </c>
      <c r="C10949" t="s">
        <v>7</v>
      </c>
      <c r="D10949" t="s">
        <v>13</v>
      </c>
      <c r="E10949">
        <v>1</v>
      </c>
      <c r="G10949" t="s">
        <v>75</v>
      </c>
    </row>
    <row r="10950" spans="1:7" x14ac:dyDescent="0.25">
      <c r="A10950">
        <v>787</v>
      </c>
      <c r="B10950" t="str">
        <f>VLOOKUP(CONCATENATE(C10950,"_",D10950),acronyms!$A$2:$B$330,2,0)</f>
        <v>Agrostis rupestris</v>
      </c>
      <c r="C10950" t="s">
        <v>7</v>
      </c>
      <c r="D10950" t="s">
        <v>74</v>
      </c>
      <c r="E10950" t="s">
        <v>11</v>
      </c>
      <c r="G10950" t="s">
        <v>75</v>
      </c>
    </row>
    <row r="10951" spans="1:7" x14ac:dyDescent="0.25">
      <c r="A10951">
        <v>787</v>
      </c>
      <c r="B10951" t="str">
        <f>VLOOKUP(CONCATENATE(C10951,"_",D10951),acronyms!$A$2:$B$330,2,0)</f>
        <v>Androsace obtusifolia</v>
      </c>
      <c r="C10951" t="s">
        <v>82</v>
      </c>
      <c r="D10951" t="s">
        <v>198</v>
      </c>
      <c r="E10951" t="s">
        <v>18</v>
      </c>
      <c r="G10951" t="s">
        <v>75</v>
      </c>
    </row>
    <row r="10952" spans="1:7" x14ac:dyDescent="0.25">
      <c r="A10952">
        <v>787</v>
      </c>
      <c r="B10952" t="str">
        <f>VLOOKUP(CONCATENATE(C10952,"_",D10952),acronyms!$A$2:$B$330,2,0)</f>
        <v>Anthoxanthum alpinum</v>
      </c>
      <c r="C10952" t="s">
        <v>12</v>
      </c>
      <c r="D10952" t="s">
        <v>13</v>
      </c>
      <c r="E10952">
        <v>1</v>
      </c>
      <c r="G10952" t="s">
        <v>75</v>
      </c>
    </row>
    <row r="10953" spans="1:7" x14ac:dyDescent="0.25">
      <c r="A10953">
        <v>787</v>
      </c>
      <c r="B10953" t="str">
        <f>VLOOKUP(CONCATENATE(C10953,"_",D10953),acronyms!$A$2:$B$330,2,0)</f>
        <v>Avenula versicolor</v>
      </c>
      <c r="C10953" t="s">
        <v>14</v>
      </c>
      <c r="D10953" t="s">
        <v>15</v>
      </c>
      <c r="E10953" t="s">
        <v>46</v>
      </c>
      <c r="G10953" t="s">
        <v>75</v>
      </c>
    </row>
    <row r="10954" spans="1:7" x14ac:dyDescent="0.25">
      <c r="A10954">
        <v>787</v>
      </c>
      <c r="B10954" t="str">
        <f>VLOOKUP(CONCATENATE(C10954,"_",D10954),acronyms!$A$2:$B$330,2,0)</f>
        <v>Campanula scheuchzeri</v>
      </c>
      <c r="C10954" t="s">
        <v>16</v>
      </c>
      <c r="D10954" t="s">
        <v>17</v>
      </c>
      <c r="E10954" t="s">
        <v>11</v>
      </c>
      <c r="G10954" t="s">
        <v>75</v>
      </c>
    </row>
    <row r="10955" spans="1:7" x14ac:dyDescent="0.25">
      <c r="A10955">
        <v>787</v>
      </c>
      <c r="B10955" t="str">
        <f>VLOOKUP(CONCATENATE(C10955,"_",D10955),acronyms!$A$2:$B$330,2,0)</f>
        <v>Euphrasia minima</v>
      </c>
      <c r="C10955" t="s">
        <v>113</v>
      </c>
      <c r="D10955" t="s">
        <v>62</v>
      </c>
      <c r="E10955" t="s">
        <v>18</v>
      </c>
      <c r="G10955" t="s">
        <v>75</v>
      </c>
    </row>
    <row r="10956" spans="1:7" x14ac:dyDescent="0.25">
      <c r="A10956">
        <v>787</v>
      </c>
      <c r="B10956" t="str">
        <f>VLOOKUP(CONCATENATE(C10956,"_",D10956),acronyms!$A$2:$B$330,2,0)</f>
        <v>Festuca halleri agg.</v>
      </c>
      <c r="C10956" t="s">
        <v>19</v>
      </c>
      <c r="D10956" t="s">
        <v>58</v>
      </c>
      <c r="E10956" t="s">
        <v>11</v>
      </c>
      <c r="G10956" t="s">
        <v>75</v>
      </c>
    </row>
    <row r="10957" spans="1:7" x14ac:dyDescent="0.25">
      <c r="A10957">
        <v>787</v>
      </c>
      <c r="B10957" t="str">
        <f>VLOOKUP(CONCATENATE(C10957,"_",D10957),acronyms!$A$2:$B$330,2,0)</f>
        <v>Gentiana acaulis</v>
      </c>
      <c r="C10957" t="s">
        <v>21</v>
      </c>
      <c r="D10957" t="s">
        <v>73</v>
      </c>
      <c r="E10957">
        <v>1</v>
      </c>
      <c r="G10957" t="s">
        <v>75</v>
      </c>
    </row>
    <row r="10958" spans="1:7" x14ac:dyDescent="0.25">
      <c r="A10958">
        <v>787</v>
      </c>
      <c r="B10958" t="str">
        <f>VLOOKUP(CONCATENATE(C10958,"_",D10958),acronyms!$A$2:$B$330,2,0)</f>
        <v>Gentiana brachyphylla</v>
      </c>
      <c r="C10958" t="s">
        <v>21</v>
      </c>
      <c r="D10958" t="s">
        <v>151</v>
      </c>
      <c r="E10958" t="s">
        <v>11</v>
      </c>
      <c r="G10958" t="s">
        <v>75</v>
      </c>
    </row>
    <row r="10959" spans="1:7" x14ac:dyDescent="0.25">
      <c r="A10959">
        <v>787</v>
      </c>
      <c r="B10959" t="str">
        <f>VLOOKUP(CONCATENATE(C10959,"_",D10959),acronyms!$A$2:$B$330,2,0)</f>
        <v>Geum montanum</v>
      </c>
      <c r="C10959" t="s">
        <v>25</v>
      </c>
      <c r="D10959" t="s">
        <v>26</v>
      </c>
      <c r="E10959" t="s">
        <v>50</v>
      </c>
      <c r="G10959" t="s">
        <v>75</v>
      </c>
    </row>
    <row r="10960" spans="1:7" x14ac:dyDescent="0.25">
      <c r="A10960">
        <v>787</v>
      </c>
      <c r="B10960" t="str">
        <f>VLOOKUP(CONCATENATE(C10960,"_",D10960),acronyms!$A$2:$B$330,2,0)</f>
        <v>Juncus jacquinii</v>
      </c>
      <c r="C10960" t="s">
        <v>132</v>
      </c>
      <c r="D10960" t="s">
        <v>135</v>
      </c>
      <c r="E10960" t="s">
        <v>46</v>
      </c>
      <c r="G10960" t="s">
        <v>75</v>
      </c>
    </row>
    <row r="10961" spans="1:7" x14ac:dyDescent="0.25">
      <c r="A10961">
        <v>787</v>
      </c>
      <c r="B10961" t="str">
        <f>VLOOKUP(CONCATENATE(C10961,"_",D10961),acronyms!$A$2:$B$330,2,0)</f>
        <v>Kobresia myosuroides</v>
      </c>
      <c r="C10961" t="s">
        <v>148</v>
      </c>
      <c r="D10961" t="s">
        <v>101</v>
      </c>
      <c r="E10961" t="s">
        <v>11</v>
      </c>
      <c r="G10961" t="s">
        <v>75</v>
      </c>
    </row>
    <row r="10962" spans="1:7" x14ac:dyDescent="0.25">
      <c r="A10962">
        <v>787</v>
      </c>
      <c r="B10962" t="str">
        <f>VLOOKUP(CONCATENATE(C10962,"_",D10962),acronyms!$A$2:$B$330,2,0)</f>
        <v>Leucanthemopsis alpina</v>
      </c>
      <c r="C10962" t="s">
        <v>59</v>
      </c>
      <c r="D10962" t="s">
        <v>13</v>
      </c>
      <c r="E10962" t="s">
        <v>11</v>
      </c>
      <c r="G10962" t="s">
        <v>75</v>
      </c>
    </row>
    <row r="10963" spans="1:7" x14ac:dyDescent="0.25">
      <c r="A10963">
        <v>787</v>
      </c>
      <c r="B10963" t="str">
        <f>VLOOKUP(CONCATENATE(C10963,"_",D10963),acronyms!$A$2:$B$330,2,0)</f>
        <v>Persicaria vivipara</v>
      </c>
      <c r="C10963" t="s">
        <v>32</v>
      </c>
      <c r="D10963" t="s">
        <v>33</v>
      </c>
      <c r="E10963" t="s">
        <v>50</v>
      </c>
      <c r="G10963" t="s">
        <v>75</v>
      </c>
    </row>
    <row r="10964" spans="1:7" x14ac:dyDescent="0.25">
      <c r="A10964">
        <v>787</v>
      </c>
      <c r="B10964" t="str">
        <f>VLOOKUP(CONCATENATE(C10964,"_",D10964),acronyms!$A$2:$B$330,2,0)</f>
        <v>Scorzoneroides helvetica</v>
      </c>
      <c r="C10964" t="s">
        <v>42</v>
      </c>
      <c r="D10964" t="s">
        <v>41</v>
      </c>
      <c r="E10964">
        <v>1</v>
      </c>
      <c r="G10964" t="s">
        <v>75</v>
      </c>
    </row>
    <row r="10965" spans="1:7" x14ac:dyDescent="0.25">
      <c r="A10965">
        <v>787</v>
      </c>
      <c r="B10965" t="str">
        <f>VLOOKUP(CONCATENATE(C10965,"_",D10965),acronyms!$A$2:$B$330,2,0)</f>
        <v>Sempervivum montanum s. str.</v>
      </c>
      <c r="C10965" t="s">
        <v>95</v>
      </c>
      <c r="D10965" t="s">
        <v>26</v>
      </c>
      <c r="E10965" t="s">
        <v>11</v>
      </c>
      <c r="G10965" t="s">
        <v>75</v>
      </c>
    </row>
    <row r="10966" spans="1:7" x14ac:dyDescent="0.25">
      <c r="A10966">
        <v>787</v>
      </c>
      <c r="B10966" t="str">
        <f>VLOOKUP(CONCATENATE(C10966,"_",D10966),acronyms!$A$2:$B$330,2,0)</f>
        <v>Senecio incanus subsp. carniolicus</v>
      </c>
      <c r="C10966" t="s">
        <v>146</v>
      </c>
      <c r="D10966" t="s">
        <v>147</v>
      </c>
      <c r="E10966" t="s">
        <v>11</v>
      </c>
      <c r="G10966" t="s">
        <v>75</v>
      </c>
    </row>
    <row r="10967" spans="1:7" x14ac:dyDescent="0.25">
      <c r="A10967">
        <v>787</v>
      </c>
      <c r="B10967" t="str">
        <f>VLOOKUP(CONCATENATE(C10967,"_",D10967),acronyms!$A$2:$B$330,2,0)</f>
        <v>Thymus praecox subsp. polytrichus</v>
      </c>
      <c r="C10967" t="s">
        <v>149</v>
      </c>
      <c r="D10967" t="s">
        <v>110</v>
      </c>
      <c r="E10967" t="s">
        <v>11</v>
      </c>
      <c r="G10967" t="s">
        <v>75</v>
      </c>
    </row>
    <row r="10968" spans="1:7" x14ac:dyDescent="0.25">
      <c r="A10968">
        <v>787</v>
      </c>
      <c r="B10968" t="str">
        <f>VLOOKUP(CONCATENATE(C10968,"_",D10968),acronyms!$A$2:$B$330,2,0)</f>
        <v>Trifolium pallescens</v>
      </c>
      <c r="C10968" t="s">
        <v>108</v>
      </c>
      <c r="D10968" t="s">
        <v>109</v>
      </c>
      <c r="E10968" t="s">
        <v>50</v>
      </c>
      <c r="G10968" t="s">
        <v>75</v>
      </c>
    </row>
    <row r="10969" spans="1:7" x14ac:dyDescent="0.25">
      <c r="A10969">
        <v>787</v>
      </c>
      <c r="B10969" t="str">
        <f>VLOOKUP(CONCATENATE(C10969,"_",D10969),acronyms!$A$2:$B$330,2,0)</f>
        <v>Veronica bellidioides</v>
      </c>
      <c r="C10969" t="s">
        <v>15</v>
      </c>
      <c r="D10969" t="s">
        <v>118</v>
      </c>
      <c r="E10969" t="s">
        <v>18</v>
      </c>
      <c r="G10969" t="s">
        <v>75</v>
      </c>
    </row>
    <row r="10970" spans="1:7" x14ac:dyDescent="0.25">
      <c r="A10970">
        <v>788</v>
      </c>
      <c r="B10970" t="str">
        <f>VLOOKUP(CONCATENATE(C10970,"_",D10970),acronyms!$A$2:$B$330,2,0)</f>
        <v>Anthoxanthum alpinum</v>
      </c>
      <c r="C10970" t="s">
        <v>12</v>
      </c>
      <c r="D10970" t="s">
        <v>13</v>
      </c>
      <c r="E10970">
        <v>1</v>
      </c>
      <c r="G10970" t="s">
        <v>228</v>
      </c>
    </row>
    <row r="10971" spans="1:7" x14ac:dyDescent="0.25">
      <c r="A10971">
        <v>788</v>
      </c>
      <c r="B10971" t="str">
        <f>VLOOKUP(CONCATENATE(C10971,"_",D10971),acronyms!$A$2:$B$330,2,0)</f>
        <v>Avenula versicolor</v>
      </c>
      <c r="C10971" t="s">
        <v>14</v>
      </c>
      <c r="D10971" t="s">
        <v>15</v>
      </c>
      <c r="E10971" t="s">
        <v>11</v>
      </c>
      <c r="G10971" t="s">
        <v>228</v>
      </c>
    </row>
    <row r="10972" spans="1:7" x14ac:dyDescent="0.25">
      <c r="A10972">
        <v>788</v>
      </c>
      <c r="B10972" t="str">
        <f>VLOOKUP(CONCATENATE(C10972,"_",D10972),acronyms!$A$2:$B$330,2,0)</f>
        <v>Festuca halleri agg.</v>
      </c>
      <c r="C10972" t="s">
        <v>19</v>
      </c>
      <c r="D10972" t="s">
        <v>58</v>
      </c>
      <c r="E10972" t="s">
        <v>11</v>
      </c>
      <c r="G10972" t="s">
        <v>228</v>
      </c>
    </row>
    <row r="10973" spans="1:7" x14ac:dyDescent="0.25">
      <c r="A10973">
        <v>788</v>
      </c>
      <c r="B10973" t="str">
        <f>VLOOKUP(CONCATENATE(C10973,"_",D10973),acronyms!$A$2:$B$330,2,0)</f>
        <v>Gnaphalium supinum</v>
      </c>
      <c r="C10973" t="s">
        <v>77</v>
      </c>
      <c r="D10973" t="s">
        <v>78</v>
      </c>
      <c r="E10973" t="s">
        <v>11</v>
      </c>
      <c r="G10973" t="s">
        <v>228</v>
      </c>
    </row>
    <row r="10974" spans="1:7" x14ac:dyDescent="0.25">
      <c r="A10974">
        <v>788</v>
      </c>
      <c r="B10974" t="str">
        <f>VLOOKUP(CONCATENATE(C10974,"_",D10974),acronyms!$A$2:$B$330,2,0)</f>
        <v>Hieracium alpinum s. lat.</v>
      </c>
      <c r="C10974" t="s">
        <v>116</v>
      </c>
      <c r="D10974" t="s">
        <v>13</v>
      </c>
      <c r="E10974" t="s">
        <v>11</v>
      </c>
      <c r="G10974" t="s">
        <v>228</v>
      </c>
    </row>
    <row r="10975" spans="1:7" x14ac:dyDescent="0.25">
      <c r="A10975">
        <v>788</v>
      </c>
      <c r="B10975" t="str">
        <f>VLOOKUP(CONCATENATE(C10975,"_",D10975),acronyms!$A$2:$B$330,2,0)</f>
        <v>Leucanthemopsis alpina</v>
      </c>
      <c r="C10975" t="s">
        <v>59</v>
      </c>
      <c r="D10975" t="s">
        <v>13</v>
      </c>
      <c r="E10975" t="s">
        <v>18</v>
      </c>
      <c r="G10975" t="s">
        <v>228</v>
      </c>
    </row>
    <row r="10976" spans="1:7" x14ac:dyDescent="0.25">
      <c r="A10976">
        <v>788</v>
      </c>
      <c r="B10976" t="str">
        <f>VLOOKUP(CONCATENATE(C10976,"_",D10976),acronyms!$A$2:$B$330,2,0)</f>
        <v>Luzula alpino-pilosa</v>
      </c>
      <c r="C10976" t="s">
        <v>30</v>
      </c>
      <c r="D10976" t="s">
        <v>31</v>
      </c>
      <c r="E10976">
        <v>1</v>
      </c>
      <c r="G10976" t="s">
        <v>228</v>
      </c>
    </row>
    <row r="10977" spans="1:7" x14ac:dyDescent="0.25">
      <c r="A10977">
        <v>788</v>
      </c>
      <c r="B10977" t="str">
        <f>VLOOKUP(CONCATENATE(C10977,"_",D10977),acronyms!$A$2:$B$330,2,0)</f>
        <v>Persicaria vivipara</v>
      </c>
      <c r="C10977" t="s">
        <v>32</v>
      </c>
      <c r="D10977" t="s">
        <v>33</v>
      </c>
      <c r="E10977" t="s">
        <v>11</v>
      </c>
      <c r="G10977" t="s">
        <v>228</v>
      </c>
    </row>
    <row r="10978" spans="1:7" x14ac:dyDescent="0.25">
      <c r="A10978">
        <v>788</v>
      </c>
      <c r="B10978" t="str">
        <f>VLOOKUP(CONCATENATE(C10978,"_",D10978),acronyms!$A$2:$B$330,2,0)</f>
        <v>Phyteuma hemisphaericum</v>
      </c>
      <c r="C10978" t="s">
        <v>91</v>
      </c>
      <c r="D10978" t="s">
        <v>92</v>
      </c>
      <c r="E10978">
        <v>1</v>
      </c>
      <c r="G10978" t="s">
        <v>228</v>
      </c>
    </row>
    <row r="10979" spans="1:7" x14ac:dyDescent="0.25">
      <c r="A10979">
        <v>788</v>
      </c>
      <c r="B10979" t="str">
        <f>VLOOKUP(CONCATENATE(C10979,"_",D10979),acronyms!$A$2:$B$330,2,0)</f>
        <v>Poa alpina</v>
      </c>
      <c r="C10979" t="s">
        <v>79</v>
      </c>
      <c r="D10979" t="s">
        <v>13</v>
      </c>
      <c r="E10979" t="s">
        <v>11</v>
      </c>
      <c r="G10979" t="s">
        <v>228</v>
      </c>
    </row>
    <row r="10980" spans="1:7" x14ac:dyDescent="0.25">
      <c r="A10980">
        <v>788</v>
      </c>
      <c r="B10980" t="str">
        <f>VLOOKUP(CONCATENATE(C10980,"_",D10980),acronyms!$A$2:$B$330,2,0)</f>
        <v>Primula glutinosa</v>
      </c>
      <c r="C10980" t="s">
        <v>69</v>
      </c>
      <c r="D10980" t="s">
        <v>70</v>
      </c>
      <c r="E10980" t="s">
        <v>11</v>
      </c>
      <c r="G10980" t="s">
        <v>228</v>
      </c>
    </row>
    <row r="10981" spans="1:7" x14ac:dyDescent="0.25">
      <c r="A10981">
        <v>788</v>
      </c>
      <c r="B10981" t="str">
        <f>VLOOKUP(CONCATENATE(C10981,"_",D10981),acronyms!$A$2:$B$330,2,0)</f>
        <v>Primula minima</v>
      </c>
      <c r="C10981" t="s">
        <v>69</v>
      </c>
      <c r="D10981" t="s">
        <v>62</v>
      </c>
      <c r="E10981" t="s">
        <v>50</v>
      </c>
      <c r="G10981" t="s">
        <v>228</v>
      </c>
    </row>
    <row r="10982" spans="1:7" x14ac:dyDescent="0.25">
      <c r="A10982">
        <v>788</v>
      </c>
      <c r="B10982" t="str">
        <f>VLOOKUP(CONCATENATE(C10982,"_",D10982),acronyms!$A$2:$B$330,2,0)</f>
        <v>Salix herbacea</v>
      </c>
      <c r="C10982" t="s">
        <v>40</v>
      </c>
      <c r="D10982" t="s">
        <v>81</v>
      </c>
      <c r="E10982" t="s">
        <v>50</v>
      </c>
      <c r="G10982" t="s">
        <v>228</v>
      </c>
    </row>
    <row r="10983" spans="1:7" x14ac:dyDescent="0.25">
      <c r="A10983">
        <v>788</v>
      </c>
      <c r="B10983" t="str">
        <f>VLOOKUP(CONCATENATE(C10983,"_",D10983),acronyms!$A$2:$B$330,2,0)</f>
        <v>Scorzoneroides helvetica</v>
      </c>
      <c r="C10983" t="s">
        <v>42</v>
      </c>
      <c r="D10983" t="s">
        <v>41</v>
      </c>
      <c r="E10983" t="s">
        <v>11</v>
      </c>
      <c r="G10983" t="s">
        <v>228</v>
      </c>
    </row>
    <row r="10984" spans="1:7" x14ac:dyDescent="0.25">
      <c r="A10984">
        <v>788</v>
      </c>
      <c r="B10984" t="str">
        <f>VLOOKUP(CONCATENATE(C10984,"_",D10984),acronyms!$A$2:$B$330,2,0)</f>
        <v>Senecio incanus subsp. carniolicus</v>
      </c>
      <c r="C10984" t="s">
        <v>146</v>
      </c>
      <c r="D10984" t="s">
        <v>147</v>
      </c>
      <c r="E10984">
        <v>1</v>
      </c>
      <c r="G10984" t="s">
        <v>228</v>
      </c>
    </row>
    <row r="10985" spans="1:7" x14ac:dyDescent="0.25">
      <c r="A10985">
        <v>788</v>
      </c>
      <c r="B10985" t="str">
        <f>VLOOKUP(CONCATENATE(C10985,"_",D10985),acronyms!$A$2:$B$330,2,0)</f>
        <v>Veronica bellidioides</v>
      </c>
      <c r="C10985" t="s">
        <v>15</v>
      </c>
      <c r="D10985" t="s">
        <v>118</v>
      </c>
      <c r="E10985">
        <v>1</v>
      </c>
      <c r="G10985" t="s">
        <v>228</v>
      </c>
    </row>
    <row r="10986" spans="1:7" x14ac:dyDescent="0.25">
      <c r="A10986">
        <v>790</v>
      </c>
      <c r="B10986" t="str">
        <f>VLOOKUP(CONCATENATE(C10986,"_",D10986),acronyms!$A$2:$B$330,2,0)</f>
        <v>Achillea moschata</v>
      </c>
      <c r="C10986" t="s">
        <v>115</v>
      </c>
      <c r="D10986" t="s">
        <v>112</v>
      </c>
      <c r="E10986" t="s">
        <v>50</v>
      </c>
      <c r="G10986" t="s">
        <v>75</v>
      </c>
    </row>
    <row r="10987" spans="1:7" x14ac:dyDescent="0.25">
      <c r="A10987">
        <v>790</v>
      </c>
      <c r="B10987" t="str">
        <f>VLOOKUP(CONCATENATE(C10987,"_",D10987),acronyms!$A$2:$B$330,2,0)</f>
        <v>Agrostis agrostiflora</v>
      </c>
      <c r="C10987" t="s">
        <v>7</v>
      </c>
      <c r="D10987" t="s">
        <v>7</v>
      </c>
      <c r="E10987" t="s">
        <v>11</v>
      </c>
      <c r="G10987" t="s">
        <v>75</v>
      </c>
    </row>
    <row r="10988" spans="1:7" x14ac:dyDescent="0.25">
      <c r="A10988">
        <v>790</v>
      </c>
      <c r="B10988" t="str">
        <f>VLOOKUP(CONCATENATE(C10988,"_",D10988),acronyms!$A$2:$B$330,2,0)</f>
        <v>Agrostis alpina</v>
      </c>
      <c r="C10988" t="s">
        <v>7</v>
      </c>
      <c r="D10988" t="s">
        <v>13</v>
      </c>
      <c r="E10988" t="s">
        <v>11</v>
      </c>
      <c r="G10988" t="s">
        <v>75</v>
      </c>
    </row>
    <row r="10989" spans="1:7" x14ac:dyDescent="0.25">
      <c r="A10989">
        <v>790</v>
      </c>
      <c r="B10989" t="str">
        <f>VLOOKUP(CONCATENATE(C10989,"_",D10989),acronyms!$A$2:$B$330,2,0)</f>
        <v>Androsace obtusifolia</v>
      </c>
      <c r="C10989" t="s">
        <v>82</v>
      </c>
      <c r="D10989" t="s">
        <v>198</v>
      </c>
      <c r="E10989" t="s">
        <v>18</v>
      </c>
      <c r="G10989" t="s">
        <v>75</v>
      </c>
    </row>
    <row r="10990" spans="1:7" x14ac:dyDescent="0.25">
      <c r="A10990">
        <v>790</v>
      </c>
      <c r="B10990" t="str">
        <f>VLOOKUP(CONCATENATE(C10990,"_",D10990),acronyms!$A$2:$B$330,2,0)</f>
        <v>Anthoxanthum alpinum</v>
      </c>
      <c r="C10990" t="s">
        <v>12</v>
      </c>
      <c r="D10990" t="s">
        <v>13</v>
      </c>
      <c r="E10990">
        <v>1</v>
      </c>
      <c r="G10990" t="s">
        <v>75</v>
      </c>
    </row>
    <row r="10991" spans="1:7" x14ac:dyDescent="0.25">
      <c r="A10991">
        <v>790</v>
      </c>
      <c r="B10991" t="str">
        <f>VLOOKUP(CONCATENATE(C10991,"_",D10991),acronyms!$A$2:$B$330,2,0)</f>
        <v>Avenula versicolor</v>
      </c>
      <c r="C10991" t="s">
        <v>14</v>
      </c>
      <c r="D10991" t="s">
        <v>15</v>
      </c>
      <c r="E10991" t="s">
        <v>11</v>
      </c>
      <c r="G10991" t="s">
        <v>75</v>
      </c>
    </row>
    <row r="10992" spans="1:7" x14ac:dyDescent="0.25">
      <c r="A10992">
        <v>790</v>
      </c>
      <c r="B10992" t="str">
        <f>VLOOKUP(CONCATENATE(C10992,"_",D10992),acronyms!$A$2:$B$330,2,0)</f>
        <v>Campanula barbata subsp. barbata</v>
      </c>
      <c r="C10992" t="s">
        <v>16</v>
      </c>
      <c r="D10992" t="s">
        <v>94</v>
      </c>
      <c r="E10992" t="s">
        <v>11</v>
      </c>
      <c r="G10992" t="s">
        <v>75</v>
      </c>
    </row>
    <row r="10993" spans="1:7" x14ac:dyDescent="0.25">
      <c r="A10993">
        <v>790</v>
      </c>
      <c r="B10993" t="str">
        <f>VLOOKUP(CONCATENATE(C10993,"_",D10993),acronyms!$A$2:$B$330,2,0)</f>
        <v>Campanula scheuchzeri</v>
      </c>
      <c r="C10993" t="s">
        <v>16</v>
      </c>
      <c r="D10993" t="s">
        <v>17</v>
      </c>
      <c r="E10993" t="s">
        <v>11</v>
      </c>
      <c r="G10993" t="s">
        <v>75</v>
      </c>
    </row>
    <row r="10994" spans="1:7" x14ac:dyDescent="0.25">
      <c r="A10994">
        <v>790</v>
      </c>
      <c r="B10994" t="str">
        <f>VLOOKUP(CONCATENATE(C10994,"_",D10994),acronyms!$A$2:$B$330,2,0)</f>
        <v>Cardamine resedifolia</v>
      </c>
      <c r="C10994" t="s">
        <v>54</v>
      </c>
      <c r="D10994" t="s">
        <v>76</v>
      </c>
      <c r="E10994" t="s">
        <v>18</v>
      </c>
      <c r="G10994" t="s">
        <v>75</v>
      </c>
    </row>
    <row r="10995" spans="1:7" x14ac:dyDescent="0.25">
      <c r="A10995">
        <v>790</v>
      </c>
      <c r="B10995" t="str">
        <f>VLOOKUP(CONCATENATE(C10995,"_",D10995),acronyms!$A$2:$B$330,2,0)</f>
        <v>Euphrasia minima</v>
      </c>
      <c r="C10995" t="s">
        <v>113</v>
      </c>
      <c r="D10995" t="s">
        <v>62</v>
      </c>
      <c r="E10995" t="s">
        <v>18</v>
      </c>
      <c r="G10995" t="s">
        <v>75</v>
      </c>
    </row>
    <row r="10996" spans="1:7" x14ac:dyDescent="0.25">
      <c r="A10996">
        <v>790</v>
      </c>
      <c r="B10996" t="str">
        <f>VLOOKUP(CONCATENATE(C10996,"_",D10996),acronyms!$A$2:$B$330,2,0)</f>
        <v>Festuca halleri agg.</v>
      </c>
      <c r="C10996" t="s">
        <v>19</v>
      </c>
      <c r="D10996" t="s">
        <v>58</v>
      </c>
      <c r="E10996" t="s">
        <v>50</v>
      </c>
      <c r="G10996" t="s">
        <v>75</v>
      </c>
    </row>
    <row r="10997" spans="1:7" x14ac:dyDescent="0.25">
      <c r="A10997">
        <v>790</v>
      </c>
      <c r="B10997" t="str">
        <f>VLOOKUP(CONCATENATE(C10997,"_",D10997),acronyms!$A$2:$B$330,2,0)</f>
        <v>Gentiana acaulis</v>
      </c>
      <c r="C10997" t="s">
        <v>21</v>
      </c>
      <c r="D10997" t="s">
        <v>73</v>
      </c>
      <c r="E10997" t="s">
        <v>11</v>
      </c>
      <c r="G10997" t="s">
        <v>75</v>
      </c>
    </row>
    <row r="10998" spans="1:7" x14ac:dyDescent="0.25">
      <c r="A10998">
        <v>790</v>
      </c>
      <c r="B10998" t="str">
        <f>VLOOKUP(CONCATENATE(C10998,"_",D10998),acronyms!$A$2:$B$330,2,0)</f>
        <v>Geum montanum</v>
      </c>
      <c r="C10998" t="s">
        <v>25</v>
      </c>
      <c r="D10998" t="s">
        <v>26</v>
      </c>
      <c r="E10998">
        <v>1</v>
      </c>
      <c r="G10998" t="s">
        <v>75</v>
      </c>
    </row>
    <row r="10999" spans="1:7" x14ac:dyDescent="0.25">
      <c r="A10999">
        <v>790</v>
      </c>
      <c r="B10999" t="str">
        <f>VLOOKUP(CONCATENATE(C10999,"_",D10999),acronyms!$A$2:$B$330,2,0)</f>
        <v>Gnaphalium supinum</v>
      </c>
      <c r="C10999" t="s">
        <v>77</v>
      </c>
      <c r="D10999" t="s">
        <v>78</v>
      </c>
      <c r="E10999" t="s">
        <v>11</v>
      </c>
      <c r="G10999" t="s">
        <v>75</v>
      </c>
    </row>
    <row r="11000" spans="1:7" x14ac:dyDescent="0.25">
      <c r="A11000">
        <v>790</v>
      </c>
      <c r="B11000" t="str">
        <f>VLOOKUP(CONCATENATE(C11000,"_",D11000),acronyms!$A$2:$B$330,2,0)</f>
        <v>Kobresia myosuroides</v>
      </c>
      <c r="C11000" t="s">
        <v>148</v>
      </c>
      <c r="D11000" t="s">
        <v>101</v>
      </c>
      <c r="E11000">
        <v>1</v>
      </c>
      <c r="G11000" t="s">
        <v>75</v>
      </c>
    </row>
    <row r="11001" spans="1:7" x14ac:dyDescent="0.25">
      <c r="A11001">
        <v>790</v>
      </c>
      <c r="B11001" t="str">
        <f>VLOOKUP(CONCATENATE(C11001,"_",D11001),acronyms!$A$2:$B$330,2,0)</f>
        <v>Leucanthemopsis alpina</v>
      </c>
      <c r="C11001" t="s">
        <v>59</v>
      </c>
      <c r="D11001" t="s">
        <v>13</v>
      </c>
      <c r="E11001">
        <v>1</v>
      </c>
      <c r="G11001" t="s">
        <v>75</v>
      </c>
    </row>
    <row r="11002" spans="1:7" x14ac:dyDescent="0.25">
      <c r="A11002">
        <v>790</v>
      </c>
      <c r="B11002" t="str">
        <f>VLOOKUP(CONCATENATE(C11002,"_",D11002),acronyms!$A$2:$B$330,2,0)</f>
        <v>Luzula spicata</v>
      </c>
      <c r="C11002" t="s">
        <v>30</v>
      </c>
      <c r="D11002" t="s">
        <v>60</v>
      </c>
      <c r="E11002" t="s">
        <v>11</v>
      </c>
      <c r="G11002" t="s">
        <v>75</v>
      </c>
    </row>
    <row r="11003" spans="1:7" x14ac:dyDescent="0.25">
      <c r="A11003">
        <v>790</v>
      </c>
      <c r="B11003" t="str">
        <f>VLOOKUP(CONCATENATE(C11003,"_",D11003),acronyms!$A$2:$B$330,2,0)</f>
        <v>Persicaria vivipara</v>
      </c>
      <c r="C11003" t="s">
        <v>32</v>
      </c>
      <c r="D11003" t="s">
        <v>33</v>
      </c>
      <c r="E11003" t="s">
        <v>11</v>
      </c>
      <c r="G11003" t="s">
        <v>75</v>
      </c>
    </row>
    <row r="11004" spans="1:7" x14ac:dyDescent="0.25">
      <c r="A11004">
        <v>790</v>
      </c>
      <c r="B11004" t="str">
        <f>VLOOKUP(CONCATENATE(C11004,"_",D11004),acronyms!$A$2:$B$330,2,0)</f>
        <v>Phyteuma hemisphaericum</v>
      </c>
      <c r="C11004" t="s">
        <v>91</v>
      </c>
      <c r="D11004" t="s">
        <v>92</v>
      </c>
      <c r="E11004" t="s">
        <v>11</v>
      </c>
      <c r="G11004" t="s">
        <v>75</v>
      </c>
    </row>
    <row r="11005" spans="1:7" x14ac:dyDescent="0.25">
      <c r="A11005">
        <v>790</v>
      </c>
      <c r="B11005" t="str">
        <f>VLOOKUP(CONCATENATE(C11005,"_",D11005),acronyms!$A$2:$B$330,2,0)</f>
        <v>Salix serpyllifolia</v>
      </c>
      <c r="C11005" t="s">
        <v>40</v>
      </c>
      <c r="D11005" t="s">
        <v>318</v>
      </c>
      <c r="E11005">
        <v>1</v>
      </c>
      <c r="G11005" t="s">
        <v>75</v>
      </c>
    </row>
    <row r="11006" spans="1:7" x14ac:dyDescent="0.25">
      <c r="A11006">
        <v>790</v>
      </c>
      <c r="B11006" t="str">
        <f>VLOOKUP(CONCATENATE(C11006,"_",D11006),acronyms!$A$2:$B$330,2,0)</f>
        <v>Scorzoneroides helvetica</v>
      </c>
      <c r="C11006" t="s">
        <v>42</v>
      </c>
      <c r="D11006" t="s">
        <v>41</v>
      </c>
      <c r="E11006" t="s">
        <v>11</v>
      </c>
      <c r="G11006" t="s">
        <v>75</v>
      </c>
    </row>
    <row r="11007" spans="1:7" x14ac:dyDescent="0.25">
      <c r="A11007">
        <v>790</v>
      </c>
      <c r="B11007" t="str">
        <f>VLOOKUP(CONCATENATE(C11007,"_",D11007),acronyms!$A$2:$B$330,2,0)</f>
        <v>Sempervivum montanum s. str.</v>
      </c>
      <c r="C11007" t="s">
        <v>95</v>
      </c>
      <c r="D11007" t="s">
        <v>26</v>
      </c>
      <c r="E11007" t="s">
        <v>11</v>
      </c>
      <c r="G11007" t="s">
        <v>75</v>
      </c>
    </row>
    <row r="11008" spans="1:7" x14ac:dyDescent="0.25">
      <c r="A11008">
        <v>790</v>
      </c>
      <c r="B11008" t="str">
        <f>VLOOKUP(CONCATENATE(C11008,"_",D11008),acronyms!$A$2:$B$330,2,0)</f>
        <v>Senecio incanus subsp. carniolicus</v>
      </c>
      <c r="C11008" t="s">
        <v>146</v>
      </c>
      <c r="D11008" t="s">
        <v>147</v>
      </c>
      <c r="E11008" t="s">
        <v>11</v>
      </c>
      <c r="G11008" t="s">
        <v>75</v>
      </c>
    </row>
    <row r="11009" spans="1:7" x14ac:dyDescent="0.25">
      <c r="A11009">
        <v>790</v>
      </c>
      <c r="B11009" t="str">
        <f>VLOOKUP(CONCATENATE(C11009,"_",D11009),acronyms!$A$2:$B$330,2,0)</f>
        <v>Vaccinium gaultherioides</v>
      </c>
      <c r="C11009" t="s">
        <v>48</v>
      </c>
      <c r="D11009" t="s">
        <v>49</v>
      </c>
      <c r="E11009" t="s">
        <v>11</v>
      </c>
      <c r="G11009" t="s">
        <v>75</v>
      </c>
    </row>
    <row r="11010" spans="1:7" x14ac:dyDescent="0.25">
      <c r="A11010">
        <v>791</v>
      </c>
      <c r="B11010" t="str">
        <f>VLOOKUP(CONCATENATE(C11010,"_",D11010),acronyms!$A$2:$B$330,2,0)</f>
        <v>Androsace obtusifolia</v>
      </c>
      <c r="C11010" t="s">
        <v>82</v>
      </c>
      <c r="D11010" t="s">
        <v>198</v>
      </c>
      <c r="E11010" t="s">
        <v>11</v>
      </c>
      <c r="G11010" t="s">
        <v>8</v>
      </c>
    </row>
    <row r="11011" spans="1:7" x14ac:dyDescent="0.25">
      <c r="A11011">
        <v>791</v>
      </c>
      <c r="B11011" t="str">
        <f>VLOOKUP(CONCATENATE(C11011,"_",D11011),acronyms!$A$2:$B$330,2,0)</f>
        <v>Anthoxanthum alpinum</v>
      </c>
      <c r="C11011" t="s">
        <v>12</v>
      </c>
      <c r="D11011" t="s">
        <v>13</v>
      </c>
      <c r="E11011">
        <v>1</v>
      </c>
      <c r="G11011" t="s">
        <v>8</v>
      </c>
    </row>
    <row r="11012" spans="1:7" x14ac:dyDescent="0.25">
      <c r="A11012">
        <v>791</v>
      </c>
      <c r="B11012" t="str">
        <f>VLOOKUP(CONCATENATE(C11012,"_",D11012),acronyms!$A$2:$B$330,2,0)</f>
        <v>Avenula versicolor</v>
      </c>
      <c r="C11012" t="s">
        <v>14</v>
      </c>
      <c r="D11012" t="s">
        <v>15</v>
      </c>
      <c r="E11012">
        <v>1</v>
      </c>
      <c r="G11012" t="s">
        <v>8</v>
      </c>
    </row>
    <row r="11013" spans="1:7" x14ac:dyDescent="0.25">
      <c r="A11013">
        <v>791</v>
      </c>
      <c r="B11013" t="str">
        <f>VLOOKUP(CONCATENATE(C11013,"_",D11013),acronyms!$A$2:$B$330,2,0)</f>
        <v>Campanula scheuchzeri</v>
      </c>
      <c r="C11013" t="s">
        <v>16</v>
      </c>
      <c r="D11013" t="s">
        <v>17</v>
      </c>
      <c r="E11013" t="s">
        <v>11</v>
      </c>
      <c r="G11013" t="s">
        <v>8</v>
      </c>
    </row>
    <row r="11014" spans="1:7" x14ac:dyDescent="0.25">
      <c r="A11014">
        <v>791</v>
      </c>
      <c r="B11014" t="str">
        <f>VLOOKUP(CONCATENATE(C11014,"_",D11014),acronyms!$A$2:$B$330,2,0)</f>
        <v>Carex curvula subsp. curvula</v>
      </c>
      <c r="C11014" t="s">
        <v>54</v>
      </c>
      <c r="D11014" t="s">
        <v>55</v>
      </c>
      <c r="E11014" t="s">
        <v>46</v>
      </c>
      <c r="G11014" t="s">
        <v>8</v>
      </c>
    </row>
    <row r="11015" spans="1:7" x14ac:dyDescent="0.25">
      <c r="A11015">
        <v>791</v>
      </c>
      <c r="B11015" t="str">
        <f>VLOOKUP(CONCATENATE(C11015,"_",D11015),acronyms!$A$2:$B$330,2,0)</f>
        <v>Festuca halleri agg.</v>
      </c>
      <c r="C11015" t="s">
        <v>19</v>
      </c>
      <c r="D11015" t="s">
        <v>58</v>
      </c>
      <c r="E11015" t="s">
        <v>11</v>
      </c>
      <c r="G11015" t="s">
        <v>8</v>
      </c>
    </row>
    <row r="11016" spans="1:7" x14ac:dyDescent="0.25">
      <c r="A11016">
        <v>791</v>
      </c>
      <c r="B11016" t="str">
        <f>VLOOKUP(CONCATENATE(C11016,"_",D11016),acronyms!$A$2:$B$330,2,0)</f>
        <v>Gentiana bavarica</v>
      </c>
      <c r="C11016" t="s">
        <v>21</v>
      </c>
      <c r="D11016" t="s">
        <v>84</v>
      </c>
      <c r="E11016" t="s">
        <v>18</v>
      </c>
      <c r="G11016" t="s">
        <v>8</v>
      </c>
    </row>
    <row r="11017" spans="1:7" x14ac:dyDescent="0.25">
      <c r="A11017">
        <v>791</v>
      </c>
      <c r="B11017" t="str">
        <f>VLOOKUP(CONCATENATE(C11017,"_",D11017),acronyms!$A$2:$B$330,2,0)</f>
        <v>Geum montanum</v>
      </c>
      <c r="C11017" t="s">
        <v>25</v>
      </c>
      <c r="D11017" t="s">
        <v>26</v>
      </c>
      <c r="E11017" t="s">
        <v>50</v>
      </c>
      <c r="G11017" t="s">
        <v>8</v>
      </c>
    </row>
    <row r="11018" spans="1:7" x14ac:dyDescent="0.25">
      <c r="A11018">
        <v>791</v>
      </c>
      <c r="B11018" t="str">
        <f>VLOOKUP(CONCATENATE(C11018,"_",D11018),acronyms!$A$2:$B$330,2,0)</f>
        <v>Leucanthemopsis alpina</v>
      </c>
      <c r="C11018" t="s">
        <v>59</v>
      </c>
      <c r="D11018" t="s">
        <v>13</v>
      </c>
      <c r="E11018" t="s">
        <v>18</v>
      </c>
      <c r="G11018" t="s">
        <v>8</v>
      </c>
    </row>
    <row r="11019" spans="1:7" x14ac:dyDescent="0.25">
      <c r="A11019">
        <v>791</v>
      </c>
      <c r="B11019" t="str">
        <f>VLOOKUP(CONCATENATE(C11019,"_",D11019),acronyms!$A$2:$B$330,2,0)</f>
        <v>Mutellina adonidifolia</v>
      </c>
      <c r="C11019" t="s">
        <v>99</v>
      </c>
      <c r="D11019" t="s">
        <v>100</v>
      </c>
      <c r="E11019">
        <v>1</v>
      </c>
      <c r="G11019" t="s">
        <v>8</v>
      </c>
    </row>
    <row r="11020" spans="1:7" x14ac:dyDescent="0.25">
      <c r="A11020">
        <v>791</v>
      </c>
      <c r="B11020" t="str">
        <f>VLOOKUP(CONCATENATE(C11020,"_",D11020),acronyms!$A$2:$B$330,2,0)</f>
        <v>Oreochloa disticha</v>
      </c>
      <c r="C11020" t="s">
        <v>64</v>
      </c>
      <c r="D11020" t="s">
        <v>65</v>
      </c>
      <c r="E11020">
        <v>1</v>
      </c>
      <c r="G11020" t="s">
        <v>8</v>
      </c>
    </row>
    <row r="11021" spans="1:7" x14ac:dyDescent="0.25">
      <c r="A11021">
        <v>791</v>
      </c>
      <c r="B11021" t="str">
        <f>VLOOKUP(CONCATENATE(C11021,"_",D11021),acronyms!$A$2:$B$330,2,0)</f>
        <v>Persicaria vivipara</v>
      </c>
      <c r="C11021" t="s">
        <v>32</v>
      </c>
      <c r="D11021" t="s">
        <v>33</v>
      </c>
      <c r="E11021" t="s">
        <v>11</v>
      </c>
      <c r="G11021" t="s">
        <v>8</v>
      </c>
    </row>
    <row r="11022" spans="1:7" x14ac:dyDescent="0.25">
      <c r="A11022">
        <v>791</v>
      </c>
      <c r="B11022" t="str">
        <f>VLOOKUP(CONCATENATE(C11022,"_",D11022),acronyms!$A$2:$B$330,2,0)</f>
        <v>Phyteuma hemisphaericum</v>
      </c>
      <c r="C11022" t="s">
        <v>91</v>
      </c>
      <c r="D11022" t="s">
        <v>92</v>
      </c>
      <c r="E11022" t="s">
        <v>11</v>
      </c>
      <c r="G11022" t="s">
        <v>8</v>
      </c>
    </row>
    <row r="11023" spans="1:7" x14ac:dyDescent="0.25">
      <c r="A11023">
        <v>791</v>
      </c>
      <c r="B11023" t="str">
        <f>VLOOKUP(CONCATENATE(C11023,"_",D11023),acronyms!$A$2:$B$330,2,0)</f>
        <v>Potentilla aurea</v>
      </c>
      <c r="C11023" t="s">
        <v>34</v>
      </c>
      <c r="D11023" t="s">
        <v>35</v>
      </c>
      <c r="E11023" t="s">
        <v>11</v>
      </c>
      <c r="G11023" t="s">
        <v>8</v>
      </c>
    </row>
    <row r="11024" spans="1:7" x14ac:dyDescent="0.25">
      <c r="A11024">
        <v>791</v>
      </c>
      <c r="B11024" t="str">
        <f>VLOOKUP(CONCATENATE(C11024,"_",D11024),acronyms!$A$2:$B$330,2,0)</f>
        <v>Salix herbacea</v>
      </c>
      <c r="C11024" t="s">
        <v>40</v>
      </c>
      <c r="D11024" t="s">
        <v>81</v>
      </c>
      <c r="E11024">
        <v>1</v>
      </c>
      <c r="G11024" t="s">
        <v>8</v>
      </c>
    </row>
    <row r="11025" spans="1:7" x14ac:dyDescent="0.25">
      <c r="A11025">
        <v>791</v>
      </c>
      <c r="B11025" t="str">
        <f>VLOOKUP(CONCATENATE(C11025,"_",D11025),acronyms!$A$2:$B$330,2,0)</f>
        <v>Saxifraga bryoides</v>
      </c>
      <c r="C11025" t="s">
        <v>71</v>
      </c>
      <c r="D11025" t="s">
        <v>72</v>
      </c>
      <c r="E11025" t="s">
        <v>11</v>
      </c>
      <c r="G11025" t="s">
        <v>8</v>
      </c>
    </row>
    <row r="11026" spans="1:7" x14ac:dyDescent="0.25">
      <c r="A11026">
        <v>791</v>
      </c>
      <c r="B11026" t="str">
        <f>VLOOKUP(CONCATENATE(C11026,"_",D11026),acronyms!$A$2:$B$330,2,0)</f>
        <v>Scorzoneroides helvetica</v>
      </c>
      <c r="C11026" t="s">
        <v>42</v>
      </c>
      <c r="D11026" t="s">
        <v>41</v>
      </c>
      <c r="E11026">
        <v>1</v>
      </c>
      <c r="G11026" t="s">
        <v>8</v>
      </c>
    </row>
    <row r="11027" spans="1:7" x14ac:dyDescent="0.25">
      <c r="A11027">
        <v>791</v>
      </c>
      <c r="B11027" t="str">
        <f>VLOOKUP(CONCATENATE(C11027,"_",D11027),acronyms!$A$2:$B$330,2,0)</f>
        <v>Sempervivum montanum s. str.</v>
      </c>
      <c r="C11027" t="s">
        <v>95</v>
      </c>
      <c r="D11027" t="s">
        <v>26</v>
      </c>
      <c r="E11027">
        <v>1</v>
      </c>
      <c r="G11027" t="s">
        <v>8</v>
      </c>
    </row>
    <row r="11028" spans="1:7" x14ac:dyDescent="0.25">
      <c r="A11028">
        <v>791</v>
      </c>
      <c r="B11028" t="str">
        <f>VLOOKUP(CONCATENATE(C11028,"_",D11028),acronyms!$A$2:$B$330,2,0)</f>
        <v>Senecio incanus subsp. carniolicus</v>
      </c>
      <c r="C11028" t="s">
        <v>146</v>
      </c>
      <c r="D11028" t="s">
        <v>147</v>
      </c>
      <c r="E11028" t="s">
        <v>18</v>
      </c>
      <c r="G11028" t="s">
        <v>8</v>
      </c>
    </row>
    <row r="11029" spans="1:7" x14ac:dyDescent="0.25">
      <c r="A11029">
        <v>792</v>
      </c>
      <c r="B11029" t="str">
        <f>VLOOKUP(CONCATENATE(C11029,"_",D11029),acronyms!$A$2:$B$330,2,0)</f>
        <v>Agrostis alpina</v>
      </c>
      <c r="C11029" t="s">
        <v>7</v>
      </c>
      <c r="D11029" t="s">
        <v>13</v>
      </c>
      <c r="E11029" t="s">
        <v>50</v>
      </c>
      <c r="G11029" t="s">
        <v>119</v>
      </c>
    </row>
    <row r="11030" spans="1:7" x14ac:dyDescent="0.25">
      <c r="A11030">
        <v>792</v>
      </c>
      <c r="B11030" t="str">
        <f>VLOOKUP(CONCATENATE(C11030,"_",D11030),acronyms!$A$2:$B$330,2,0)</f>
        <v>Anthoxanthum alpinum</v>
      </c>
      <c r="C11030" t="s">
        <v>12</v>
      </c>
      <c r="D11030" t="s">
        <v>13</v>
      </c>
      <c r="E11030" t="s">
        <v>50</v>
      </c>
      <c r="G11030" t="s">
        <v>119</v>
      </c>
    </row>
    <row r="11031" spans="1:7" x14ac:dyDescent="0.25">
      <c r="A11031">
        <v>792</v>
      </c>
      <c r="B11031" t="str">
        <f>VLOOKUP(CONCATENATE(C11031,"_",D11031),acronyms!$A$2:$B$330,2,0)</f>
        <v>Campanula scheuchzeri</v>
      </c>
      <c r="C11031" t="s">
        <v>16</v>
      </c>
      <c r="D11031" t="s">
        <v>17</v>
      </c>
      <c r="E11031">
        <v>1</v>
      </c>
      <c r="G11031" t="s">
        <v>119</v>
      </c>
    </row>
    <row r="11032" spans="1:7" x14ac:dyDescent="0.25">
      <c r="A11032">
        <v>792</v>
      </c>
      <c r="B11032" t="str">
        <f>VLOOKUP(CONCATENATE(C11032,"_",D11032),acronyms!$A$2:$B$330,2,0)</f>
        <v>Cardamine resedifolia</v>
      </c>
      <c r="C11032" t="s">
        <v>54</v>
      </c>
      <c r="D11032" t="s">
        <v>76</v>
      </c>
      <c r="E11032" t="s">
        <v>18</v>
      </c>
      <c r="G11032" t="s">
        <v>119</v>
      </c>
    </row>
    <row r="11033" spans="1:7" x14ac:dyDescent="0.25">
      <c r="A11033">
        <v>792</v>
      </c>
      <c r="B11033" t="str">
        <f>VLOOKUP(CONCATENATE(C11033,"_",D11033),acronyms!$A$2:$B$330,2,0)</f>
        <v>Crepis aurea</v>
      </c>
      <c r="C11033" t="s">
        <v>158</v>
      </c>
      <c r="D11033" t="s">
        <v>35</v>
      </c>
      <c r="E11033" t="s">
        <v>11</v>
      </c>
      <c r="G11033" t="s">
        <v>119</v>
      </c>
    </row>
    <row r="11034" spans="1:7" x14ac:dyDescent="0.25">
      <c r="A11034">
        <v>792</v>
      </c>
      <c r="B11034" t="str">
        <f>VLOOKUP(CONCATENATE(C11034,"_",D11034),acronyms!$A$2:$B$330,2,0)</f>
        <v>Festuca halleri agg.</v>
      </c>
      <c r="C11034" t="s">
        <v>19</v>
      </c>
      <c r="D11034" t="s">
        <v>58</v>
      </c>
      <c r="E11034">
        <v>1</v>
      </c>
      <c r="G11034" t="s">
        <v>119</v>
      </c>
    </row>
    <row r="11035" spans="1:7" x14ac:dyDescent="0.25">
      <c r="A11035">
        <v>792</v>
      </c>
      <c r="B11035" t="str">
        <f>VLOOKUP(CONCATENATE(C11035,"_",D11035),acronyms!$A$2:$B$330,2,0)</f>
        <v>Gnaphalium supinum</v>
      </c>
      <c r="C11035" t="s">
        <v>77</v>
      </c>
      <c r="D11035" t="s">
        <v>78</v>
      </c>
      <c r="E11035" t="s">
        <v>11</v>
      </c>
      <c r="G11035" t="s">
        <v>119</v>
      </c>
    </row>
    <row r="11036" spans="1:7" x14ac:dyDescent="0.25">
      <c r="A11036">
        <v>792</v>
      </c>
      <c r="B11036" t="str">
        <f>VLOOKUP(CONCATENATE(C11036,"_",D11036),acronyms!$A$2:$B$330,2,0)</f>
        <v>Minuartia sedoides</v>
      </c>
      <c r="C11036" t="s">
        <v>62</v>
      </c>
      <c r="D11036" t="s">
        <v>63</v>
      </c>
      <c r="E11036" t="s">
        <v>11</v>
      </c>
      <c r="G11036" t="s">
        <v>119</v>
      </c>
    </row>
    <row r="11037" spans="1:7" x14ac:dyDescent="0.25">
      <c r="A11037">
        <v>792</v>
      </c>
      <c r="B11037" t="str">
        <f>VLOOKUP(CONCATENATE(C11037,"_",D11037),acronyms!$A$2:$B$330,2,0)</f>
        <v>Mutellina adonidifolia</v>
      </c>
      <c r="C11037" t="s">
        <v>99</v>
      </c>
      <c r="D11037" t="s">
        <v>100</v>
      </c>
      <c r="E11037" t="s">
        <v>18</v>
      </c>
      <c r="G11037" t="s">
        <v>119</v>
      </c>
    </row>
    <row r="11038" spans="1:7" x14ac:dyDescent="0.25">
      <c r="A11038">
        <v>792</v>
      </c>
      <c r="B11038" t="str">
        <f>VLOOKUP(CONCATENATE(C11038,"_",D11038),acronyms!$A$2:$B$330,2,0)</f>
        <v>Nardus stricta</v>
      </c>
      <c r="C11038" t="s">
        <v>102</v>
      </c>
      <c r="D11038" t="s">
        <v>103</v>
      </c>
      <c r="E11038" t="s">
        <v>46</v>
      </c>
      <c r="G11038" t="s">
        <v>119</v>
      </c>
    </row>
    <row r="11039" spans="1:7" x14ac:dyDescent="0.25">
      <c r="A11039">
        <v>792</v>
      </c>
      <c r="B11039" t="str">
        <f>VLOOKUP(CONCATENATE(C11039,"_",D11039),acronyms!$A$2:$B$330,2,0)</f>
        <v>Phyteuma hemisphaericum</v>
      </c>
      <c r="C11039" t="s">
        <v>91</v>
      </c>
      <c r="D11039" t="s">
        <v>92</v>
      </c>
      <c r="E11039" t="s">
        <v>11</v>
      </c>
      <c r="G11039" t="s">
        <v>119</v>
      </c>
    </row>
    <row r="11040" spans="1:7" x14ac:dyDescent="0.25">
      <c r="A11040">
        <v>792</v>
      </c>
      <c r="B11040" t="str">
        <f>VLOOKUP(CONCATENATE(C11040,"_",D11040),acronyms!$A$2:$B$330,2,0)</f>
        <v>Potentilla aurea</v>
      </c>
      <c r="C11040" t="s">
        <v>34</v>
      </c>
      <c r="D11040" t="s">
        <v>35</v>
      </c>
      <c r="E11040" t="s">
        <v>11</v>
      </c>
      <c r="G11040" t="s">
        <v>119</v>
      </c>
    </row>
    <row r="11041" spans="1:7" x14ac:dyDescent="0.25">
      <c r="A11041">
        <v>792</v>
      </c>
      <c r="B11041" t="str">
        <f>VLOOKUP(CONCATENATE(C11041,"_",D11041),acronyms!$A$2:$B$330,2,0)</f>
        <v>Scorzoneroides helvetica</v>
      </c>
      <c r="C11041" t="s">
        <v>42</v>
      </c>
      <c r="D11041" t="s">
        <v>41</v>
      </c>
      <c r="E11041" t="s">
        <v>46</v>
      </c>
      <c r="G11041" t="s">
        <v>119</v>
      </c>
    </row>
    <row r="11042" spans="1:7" x14ac:dyDescent="0.25">
      <c r="A11042">
        <v>792</v>
      </c>
      <c r="B11042" t="str">
        <f>VLOOKUP(CONCATENATE(C11042,"_",D11042),acronyms!$A$2:$B$330,2,0)</f>
        <v>Sedum alpestre</v>
      </c>
      <c r="C11042" t="s">
        <v>63</v>
      </c>
      <c r="D11042" t="s">
        <v>13</v>
      </c>
      <c r="E11042" t="s">
        <v>18</v>
      </c>
      <c r="G11042" t="s">
        <v>119</v>
      </c>
    </row>
    <row r="11043" spans="1:7" x14ac:dyDescent="0.25">
      <c r="A11043">
        <v>792</v>
      </c>
      <c r="B11043" t="str">
        <f>VLOOKUP(CONCATENATE(C11043,"_",D11043),acronyms!$A$2:$B$330,2,0)</f>
        <v>Senecio incanus subsp. carniolicus</v>
      </c>
      <c r="C11043" t="s">
        <v>146</v>
      </c>
      <c r="D11043" t="s">
        <v>147</v>
      </c>
      <c r="E11043" t="s">
        <v>18</v>
      </c>
      <c r="G11043" t="s">
        <v>119</v>
      </c>
    </row>
    <row r="11044" spans="1:7" x14ac:dyDescent="0.25">
      <c r="A11044">
        <v>792</v>
      </c>
      <c r="B11044" t="str">
        <f>VLOOKUP(CONCATENATE(C11044,"_",D11044),acronyms!$A$2:$B$330,2,0)</f>
        <v>Sibbaldia procumbens</v>
      </c>
      <c r="C11044" t="s">
        <v>129</v>
      </c>
      <c r="D11044" t="s">
        <v>130</v>
      </c>
      <c r="E11044">
        <v>1</v>
      </c>
      <c r="G11044" t="s">
        <v>119</v>
      </c>
    </row>
    <row r="11045" spans="1:7" x14ac:dyDescent="0.25">
      <c r="A11045">
        <v>792</v>
      </c>
      <c r="B11045" t="str">
        <f>VLOOKUP(CONCATENATE(C11045,"_",D11045),acronyms!$A$2:$B$330,2,0)</f>
        <v>Silene acaulis subsp. exscapa</v>
      </c>
      <c r="C11045" t="s">
        <v>43</v>
      </c>
      <c r="D11045" t="s">
        <v>73</v>
      </c>
      <c r="E11045" t="s">
        <v>11</v>
      </c>
      <c r="G11045" t="s">
        <v>119</v>
      </c>
    </row>
    <row r="11046" spans="1:7" x14ac:dyDescent="0.25">
      <c r="A11046">
        <v>793</v>
      </c>
      <c r="B11046" t="str">
        <f>VLOOKUP(CONCATENATE(C11046,"_",D11046),acronyms!$A$2:$B$330,2,0)</f>
        <v>Anthoxanthum alpinum</v>
      </c>
      <c r="C11046" t="s">
        <v>12</v>
      </c>
      <c r="D11046" t="s">
        <v>13</v>
      </c>
      <c r="E11046">
        <v>1</v>
      </c>
      <c r="G11046" t="s">
        <v>228</v>
      </c>
    </row>
    <row r="11047" spans="1:7" x14ac:dyDescent="0.25">
      <c r="A11047">
        <v>793</v>
      </c>
      <c r="B11047" t="str">
        <f>VLOOKUP(CONCATENATE(C11047,"_",D11047),acronyms!$A$2:$B$330,2,0)</f>
        <v>Avenula versicolor</v>
      </c>
      <c r="C11047" t="s">
        <v>14</v>
      </c>
      <c r="D11047" t="s">
        <v>15</v>
      </c>
      <c r="E11047" t="s">
        <v>50</v>
      </c>
      <c r="G11047" t="s">
        <v>228</v>
      </c>
    </row>
    <row r="11048" spans="1:7" x14ac:dyDescent="0.25">
      <c r="A11048">
        <v>793</v>
      </c>
      <c r="B11048" t="str">
        <f>VLOOKUP(CONCATENATE(C11048,"_",D11048),acronyms!$A$2:$B$330,2,0)</f>
        <v>Carex curvula subsp. curvula</v>
      </c>
      <c r="C11048" t="s">
        <v>54</v>
      </c>
      <c r="D11048" t="s">
        <v>55</v>
      </c>
      <c r="E11048" t="s">
        <v>50</v>
      </c>
      <c r="G11048" t="s">
        <v>228</v>
      </c>
    </row>
    <row r="11049" spans="1:7" x14ac:dyDescent="0.25">
      <c r="A11049">
        <v>793</v>
      </c>
      <c r="B11049" t="str">
        <f>VLOOKUP(CONCATENATE(C11049,"_",D11049),acronyms!$A$2:$B$330,2,0)</f>
        <v>Euphrasia minima</v>
      </c>
      <c r="C11049" t="s">
        <v>113</v>
      </c>
      <c r="D11049" t="s">
        <v>62</v>
      </c>
      <c r="E11049" t="s">
        <v>11</v>
      </c>
      <c r="G11049" t="s">
        <v>228</v>
      </c>
    </row>
    <row r="11050" spans="1:7" x14ac:dyDescent="0.25">
      <c r="A11050">
        <v>793</v>
      </c>
      <c r="B11050" t="str">
        <f>VLOOKUP(CONCATENATE(C11050,"_",D11050),acronyms!$A$2:$B$330,2,0)</f>
        <v>Festuca halleri agg.</v>
      </c>
      <c r="C11050" t="s">
        <v>19</v>
      </c>
      <c r="D11050" t="s">
        <v>58</v>
      </c>
      <c r="E11050" t="s">
        <v>11</v>
      </c>
      <c r="G11050" t="s">
        <v>228</v>
      </c>
    </row>
    <row r="11051" spans="1:7" x14ac:dyDescent="0.25">
      <c r="A11051">
        <v>793</v>
      </c>
      <c r="B11051" t="str">
        <f>VLOOKUP(CONCATENATE(C11051,"_",D11051),acronyms!$A$2:$B$330,2,0)</f>
        <v>Festuca nigricans</v>
      </c>
      <c r="C11051" t="s">
        <v>19</v>
      </c>
      <c r="D11051" t="s">
        <v>20</v>
      </c>
      <c r="E11051" t="s">
        <v>11</v>
      </c>
      <c r="G11051" t="s">
        <v>228</v>
      </c>
    </row>
    <row r="11052" spans="1:7" x14ac:dyDescent="0.25">
      <c r="A11052">
        <v>793</v>
      </c>
      <c r="B11052" t="str">
        <f>VLOOKUP(CONCATENATE(C11052,"_",D11052),acronyms!$A$2:$B$330,2,0)</f>
        <v>Geum montanum</v>
      </c>
      <c r="C11052" t="s">
        <v>25</v>
      </c>
      <c r="D11052" t="s">
        <v>26</v>
      </c>
      <c r="E11052" t="s">
        <v>50</v>
      </c>
      <c r="G11052" t="s">
        <v>228</v>
      </c>
    </row>
    <row r="11053" spans="1:7" x14ac:dyDescent="0.25">
      <c r="A11053">
        <v>793</v>
      </c>
      <c r="B11053" t="str">
        <f>VLOOKUP(CONCATENATE(C11053,"_",D11053),acronyms!$A$2:$B$330,2,0)</f>
        <v>Gnaphalium supinum</v>
      </c>
      <c r="C11053" t="s">
        <v>77</v>
      </c>
      <c r="D11053" t="s">
        <v>78</v>
      </c>
      <c r="E11053" t="s">
        <v>11</v>
      </c>
      <c r="G11053" t="s">
        <v>228</v>
      </c>
    </row>
    <row r="11054" spans="1:7" x14ac:dyDescent="0.25">
      <c r="A11054">
        <v>793</v>
      </c>
      <c r="B11054" t="str">
        <f>VLOOKUP(CONCATENATE(C11054,"_",D11054),acronyms!$A$2:$B$330,2,0)</f>
        <v>Homogyne alpina</v>
      </c>
      <c r="C11054" t="s">
        <v>27</v>
      </c>
      <c r="D11054" t="s">
        <v>13</v>
      </c>
      <c r="E11054">
        <v>1</v>
      </c>
      <c r="G11054" t="s">
        <v>228</v>
      </c>
    </row>
    <row r="11055" spans="1:7" x14ac:dyDescent="0.25">
      <c r="A11055">
        <v>793</v>
      </c>
      <c r="B11055" t="str">
        <f>VLOOKUP(CONCATENATE(C11055,"_",D11055),acronyms!$A$2:$B$330,2,0)</f>
        <v>Luzula alpino-pilosa</v>
      </c>
      <c r="C11055" t="s">
        <v>30</v>
      </c>
      <c r="D11055" t="s">
        <v>31</v>
      </c>
      <c r="E11055">
        <v>1</v>
      </c>
      <c r="G11055" t="s">
        <v>228</v>
      </c>
    </row>
    <row r="11056" spans="1:7" x14ac:dyDescent="0.25">
      <c r="A11056">
        <v>793</v>
      </c>
      <c r="B11056" t="str">
        <f>VLOOKUP(CONCATENATE(C11056,"_",D11056),acronyms!$A$2:$B$330,2,0)</f>
        <v>Mutellina adonidifolia</v>
      </c>
      <c r="C11056" t="s">
        <v>99</v>
      </c>
      <c r="D11056" t="s">
        <v>100</v>
      </c>
      <c r="E11056" t="s">
        <v>11</v>
      </c>
      <c r="G11056" t="s">
        <v>228</v>
      </c>
    </row>
    <row r="11057" spans="1:7" x14ac:dyDescent="0.25">
      <c r="A11057">
        <v>793</v>
      </c>
      <c r="B11057" t="str">
        <f>VLOOKUP(CONCATENATE(C11057,"_",D11057),acronyms!$A$2:$B$330,2,0)</f>
        <v>Persicaria vivipara</v>
      </c>
      <c r="C11057" t="s">
        <v>32</v>
      </c>
      <c r="D11057" t="s">
        <v>33</v>
      </c>
      <c r="E11057" t="s">
        <v>50</v>
      </c>
      <c r="G11057" t="s">
        <v>228</v>
      </c>
    </row>
    <row r="11058" spans="1:7" x14ac:dyDescent="0.25">
      <c r="A11058">
        <v>793</v>
      </c>
      <c r="B11058" t="str">
        <f>VLOOKUP(CONCATENATE(C11058,"_",D11058),acronyms!$A$2:$B$330,2,0)</f>
        <v>Phleum alpinum agg.</v>
      </c>
      <c r="C11058" t="s">
        <v>162</v>
      </c>
      <c r="D11058" t="s">
        <v>156</v>
      </c>
      <c r="E11058">
        <v>1</v>
      </c>
      <c r="F11058" t="s">
        <v>399</v>
      </c>
      <c r="G11058" t="s">
        <v>228</v>
      </c>
    </row>
    <row r="11059" spans="1:7" x14ac:dyDescent="0.25">
      <c r="A11059">
        <v>793</v>
      </c>
      <c r="B11059" t="str">
        <f>VLOOKUP(CONCATENATE(C11059,"_",D11059),acronyms!$A$2:$B$330,2,0)</f>
        <v>Poa alpina</v>
      </c>
      <c r="C11059" t="s">
        <v>79</v>
      </c>
      <c r="D11059" t="s">
        <v>13</v>
      </c>
      <c r="E11059" t="s">
        <v>11</v>
      </c>
      <c r="G11059" t="s">
        <v>228</v>
      </c>
    </row>
    <row r="11060" spans="1:7" x14ac:dyDescent="0.25">
      <c r="A11060">
        <v>793</v>
      </c>
      <c r="B11060" t="str">
        <f>VLOOKUP(CONCATENATE(C11060,"_",D11060),acronyms!$A$2:$B$330,2,0)</f>
        <v>Potentilla aurea</v>
      </c>
      <c r="C11060" t="s">
        <v>34</v>
      </c>
      <c r="D11060" t="s">
        <v>35</v>
      </c>
      <c r="E11060" t="s">
        <v>50</v>
      </c>
      <c r="G11060" t="s">
        <v>228</v>
      </c>
    </row>
    <row r="11061" spans="1:7" x14ac:dyDescent="0.25">
      <c r="A11061">
        <v>793</v>
      </c>
      <c r="B11061" t="str">
        <f>VLOOKUP(CONCATENATE(C11061,"_",D11061),acronyms!$A$2:$B$330,2,0)</f>
        <v>Primula glutinosa</v>
      </c>
      <c r="C11061" t="s">
        <v>69</v>
      </c>
      <c r="D11061" t="s">
        <v>70</v>
      </c>
      <c r="E11061" t="s">
        <v>18</v>
      </c>
      <c r="G11061" t="s">
        <v>228</v>
      </c>
    </row>
    <row r="11062" spans="1:7" x14ac:dyDescent="0.25">
      <c r="A11062">
        <v>793</v>
      </c>
      <c r="B11062" t="str">
        <f>VLOOKUP(CONCATENATE(C11062,"_",D11062),acronyms!$A$2:$B$330,2,0)</f>
        <v>Salix herbacea</v>
      </c>
      <c r="C11062" t="s">
        <v>40</v>
      </c>
      <c r="D11062" t="s">
        <v>81</v>
      </c>
      <c r="E11062">
        <v>1</v>
      </c>
      <c r="G11062" t="s">
        <v>228</v>
      </c>
    </row>
    <row r="11063" spans="1:7" x14ac:dyDescent="0.25">
      <c r="A11063">
        <v>793</v>
      </c>
      <c r="B11063" t="str">
        <f>VLOOKUP(CONCATENATE(C11063,"_",D11063),acronyms!$A$2:$B$330,2,0)</f>
        <v>Salix retusa s. str.</v>
      </c>
      <c r="C11063" t="s">
        <v>40</v>
      </c>
      <c r="D11063" t="s">
        <v>319</v>
      </c>
      <c r="E11063">
        <v>1</v>
      </c>
      <c r="G11063" t="s">
        <v>228</v>
      </c>
    </row>
    <row r="11064" spans="1:7" x14ac:dyDescent="0.25">
      <c r="A11064">
        <v>793</v>
      </c>
      <c r="B11064" t="str">
        <f>VLOOKUP(CONCATENATE(C11064,"_",D11064),acronyms!$A$2:$B$330,2,0)</f>
        <v>Saxifraga bryoides</v>
      </c>
      <c r="C11064" t="s">
        <v>71</v>
      </c>
      <c r="D11064" t="s">
        <v>72</v>
      </c>
      <c r="E11064" t="s">
        <v>11</v>
      </c>
      <c r="G11064" t="s">
        <v>228</v>
      </c>
    </row>
    <row r="11065" spans="1:7" x14ac:dyDescent="0.25">
      <c r="A11065">
        <v>793</v>
      </c>
      <c r="B11065" t="str">
        <f>VLOOKUP(CONCATENATE(C11065,"_",D11065),acronyms!$A$2:$B$330,2,0)</f>
        <v>Scorzoneroides helvetica</v>
      </c>
      <c r="C11065" t="s">
        <v>42</v>
      </c>
      <c r="D11065" t="s">
        <v>41</v>
      </c>
      <c r="E11065" t="s">
        <v>50</v>
      </c>
      <c r="G11065" t="s">
        <v>228</v>
      </c>
    </row>
    <row r="11066" spans="1:7" x14ac:dyDescent="0.25">
      <c r="A11066">
        <v>793</v>
      </c>
      <c r="B11066" t="str">
        <f>VLOOKUP(CONCATENATE(C11066,"_",D11066),acronyms!$A$2:$B$330,2,0)</f>
        <v>Senecio incanus subsp. carniolicus</v>
      </c>
      <c r="C11066" t="s">
        <v>146</v>
      </c>
      <c r="D11066" t="s">
        <v>147</v>
      </c>
      <c r="E11066">
        <v>1</v>
      </c>
      <c r="G11066" t="s">
        <v>228</v>
      </c>
    </row>
    <row r="11067" spans="1:7" x14ac:dyDescent="0.25">
      <c r="A11067">
        <v>793</v>
      </c>
      <c r="B11067" t="str">
        <f>VLOOKUP(CONCATENATE(C11067,"_",D11067),acronyms!$A$2:$B$330,2,0)</f>
        <v>Soldanella pusilla</v>
      </c>
      <c r="C11067" t="s">
        <v>44</v>
      </c>
      <c r="D11067" t="s">
        <v>127</v>
      </c>
      <c r="E11067" t="s">
        <v>11</v>
      </c>
      <c r="G11067" t="s">
        <v>228</v>
      </c>
    </row>
    <row r="11068" spans="1:7" x14ac:dyDescent="0.25">
      <c r="A11068">
        <v>794</v>
      </c>
      <c r="B11068" t="str">
        <f>VLOOKUP(CONCATENATE(C11068,"_",D11068),acronyms!$A$2:$B$330,2,0)</f>
        <v>Agrostis alpina</v>
      </c>
      <c r="C11068" t="s">
        <v>7</v>
      </c>
      <c r="D11068" t="s">
        <v>13</v>
      </c>
      <c r="E11068" t="s">
        <v>11</v>
      </c>
      <c r="G11068" t="s">
        <v>8</v>
      </c>
    </row>
    <row r="11069" spans="1:7" x14ac:dyDescent="0.25">
      <c r="A11069">
        <v>794</v>
      </c>
      <c r="B11069" t="str">
        <f>VLOOKUP(CONCATENATE(C11069,"_",D11069),acronyms!$A$2:$B$330,2,0)</f>
        <v>Anthoxanthum alpinum</v>
      </c>
      <c r="C11069" t="s">
        <v>12</v>
      </c>
      <c r="D11069" t="s">
        <v>13</v>
      </c>
      <c r="E11069">
        <v>1</v>
      </c>
      <c r="G11069" t="s">
        <v>8</v>
      </c>
    </row>
    <row r="11070" spans="1:7" x14ac:dyDescent="0.25">
      <c r="A11070">
        <v>794</v>
      </c>
      <c r="B11070" t="str">
        <f>VLOOKUP(CONCATENATE(C11070,"_",D11070),acronyms!$A$2:$B$330,2,0)</f>
        <v>Avenula versicolor</v>
      </c>
      <c r="C11070" t="s">
        <v>14</v>
      </c>
      <c r="D11070" t="s">
        <v>15</v>
      </c>
      <c r="E11070" t="s">
        <v>11</v>
      </c>
      <c r="G11070" t="s">
        <v>8</v>
      </c>
    </row>
    <row r="11071" spans="1:7" x14ac:dyDescent="0.25">
      <c r="A11071">
        <v>794</v>
      </c>
      <c r="B11071" t="str">
        <f>VLOOKUP(CONCATENATE(C11071,"_",D11071),acronyms!$A$2:$B$330,2,0)</f>
        <v>Campanula barbata subsp. barbata</v>
      </c>
      <c r="C11071" t="s">
        <v>16</v>
      </c>
      <c r="D11071" t="s">
        <v>94</v>
      </c>
      <c r="E11071">
        <v>1</v>
      </c>
      <c r="G11071" t="s">
        <v>8</v>
      </c>
    </row>
    <row r="11072" spans="1:7" x14ac:dyDescent="0.25">
      <c r="A11072">
        <v>794</v>
      </c>
      <c r="B11072" t="str">
        <f>VLOOKUP(CONCATENATE(C11072,"_",D11072),acronyms!$A$2:$B$330,2,0)</f>
        <v>Campanula scheuchzeri</v>
      </c>
      <c r="C11072" t="s">
        <v>16</v>
      </c>
      <c r="D11072" t="s">
        <v>17</v>
      </c>
      <c r="E11072" t="s">
        <v>11</v>
      </c>
      <c r="G11072" t="s">
        <v>8</v>
      </c>
    </row>
    <row r="11073" spans="1:7" x14ac:dyDescent="0.25">
      <c r="A11073">
        <v>794</v>
      </c>
      <c r="B11073" t="str">
        <f>VLOOKUP(CONCATENATE(C11073,"_",D11073),acronyms!$A$2:$B$330,2,0)</f>
        <v>Cardamine resedifolia</v>
      </c>
      <c r="C11073" t="s">
        <v>54</v>
      </c>
      <c r="D11073" t="s">
        <v>76</v>
      </c>
      <c r="E11073" t="s">
        <v>18</v>
      </c>
      <c r="G11073" t="s">
        <v>8</v>
      </c>
    </row>
    <row r="11074" spans="1:7" x14ac:dyDescent="0.25">
      <c r="A11074">
        <v>794</v>
      </c>
      <c r="B11074" t="str">
        <f>VLOOKUP(CONCATENATE(C11074,"_",D11074),acronyms!$A$2:$B$330,2,0)</f>
        <v>Carex curvula subsp. curvula</v>
      </c>
      <c r="C11074" t="s">
        <v>54</v>
      </c>
      <c r="D11074" t="s">
        <v>55</v>
      </c>
      <c r="E11074" t="s">
        <v>50</v>
      </c>
      <c r="G11074" t="s">
        <v>8</v>
      </c>
    </row>
    <row r="11075" spans="1:7" x14ac:dyDescent="0.25">
      <c r="A11075">
        <v>794</v>
      </c>
      <c r="B11075" t="str">
        <f>VLOOKUP(CONCATENATE(C11075,"_",D11075),acronyms!$A$2:$B$330,2,0)</f>
        <v>Carex sempervirens</v>
      </c>
      <c r="C11075" t="s">
        <v>54</v>
      </c>
      <c r="D11075" t="s">
        <v>95</v>
      </c>
      <c r="E11075">
        <v>1</v>
      </c>
      <c r="G11075" t="s">
        <v>8</v>
      </c>
    </row>
    <row r="11076" spans="1:7" x14ac:dyDescent="0.25">
      <c r="A11076">
        <v>794</v>
      </c>
      <c r="B11076" t="str">
        <f>VLOOKUP(CONCATENATE(C11076,"_",D11076),acronyms!$A$2:$B$330,2,0)</f>
        <v>Cirsium spinosissimum</v>
      </c>
      <c r="C11076" t="s">
        <v>165</v>
      </c>
      <c r="D11076" t="s">
        <v>60</v>
      </c>
      <c r="E11076" t="s">
        <v>11</v>
      </c>
      <c r="G11076" t="s">
        <v>8</v>
      </c>
    </row>
    <row r="11077" spans="1:7" x14ac:dyDescent="0.25">
      <c r="A11077">
        <v>794</v>
      </c>
      <c r="B11077" t="str">
        <f>VLOOKUP(CONCATENATE(C11077,"_",D11077),acronyms!$A$2:$B$330,2,0)</f>
        <v>Festuca halleri agg.</v>
      </c>
      <c r="C11077" t="s">
        <v>19</v>
      </c>
      <c r="D11077" t="s">
        <v>58</v>
      </c>
      <c r="E11077">
        <v>1</v>
      </c>
      <c r="G11077" t="s">
        <v>8</v>
      </c>
    </row>
    <row r="11078" spans="1:7" x14ac:dyDescent="0.25">
      <c r="A11078">
        <v>794</v>
      </c>
      <c r="B11078" t="str">
        <f>VLOOKUP(CONCATENATE(C11078,"_",D11078),acronyms!$A$2:$B$330,2,0)</f>
        <v>Gentiana acaulis</v>
      </c>
      <c r="C11078" t="s">
        <v>21</v>
      </c>
      <c r="D11078" t="s">
        <v>73</v>
      </c>
      <c r="E11078" t="s">
        <v>11</v>
      </c>
      <c r="G11078" t="s">
        <v>8</v>
      </c>
    </row>
    <row r="11079" spans="1:7" x14ac:dyDescent="0.25">
      <c r="A11079">
        <v>794</v>
      </c>
      <c r="B11079" t="str">
        <f>VLOOKUP(CONCATENATE(C11079,"_",D11079),acronyms!$A$2:$B$330,2,0)</f>
        <v>Geum montanum</v>
      </c>
      <c r="C11079" t="s">
        <v>25</v>
      </c>
      <c r="D11079" t="s">
        <v>26</v>
      </c>
      <c r="E11079">
        <v>1</v>
      </c>
      <c r="G11079" t="s">
        <v>8</v>
      </c>
    </row>
    <row r="11080" spans="1:7" x14ac:dyDescent="0.25">
      <c r="A11080">
        <v>794</v>
      </c>
      <c r="B11080" t="str">
        <f>VLOOKUP(CONCATENATE(C11080,"_",D11080),acronyms!$A$2:$B$330,2,0)</f>
        <v>Gnaphalium supinum</v>
      </c>
      <c r="C11080" t="s">
        <v>77</v>
      </c>
      <c r="D11080" t="s">
        <v>78</v>
      </c>
      <c r="E11080" t="s">
        <v>11</v>
      </c>
      <c r="G11080" t="s">
        <v>8</v>
      </c>
    </row>
    <row r="11081" spans="1:7" x14ac:dyDescent="0.25">
      <c r="A11081">
        <v>794</v>
      </c>
      <c r="B11081" t="str">
        <f>VLOOKUP(CONCATENATE(C11081,"_",D11081),acronyms!$A$2:$B$330,2,0)</f>
        <v>Homogyne alpina</v>
      </c>
      <c r="C11081" t="s">
        <v>27</v>
      </c>
      <c r="D11081" t="s">
        <v>13</v>
      </c>
      <c r="E11081" t="s">
        <v>11</v>
      </c>
      <c r="G11081" t="s">
        <v>8</v>
      </c>
    </row>
    <row r="11082" spans="1:7" x14ac:dyDescent="0.25">
      <c r="A11082">
        <v>794</v>
      </c>
      <c r="B11082" t="str">
        <f>VLOOKUP(CONCATENATE(C11082,"_",D11082),acronyms!$A$2:$B$330,2,0)</f>
        <v>Kobresia myosuroides</v>
      </c>
      <c r="C11082" t="s">
        <v>148</v>
      </c>
      <c r="D11082" t="s">
        <v>101</v>
      </c>
      <c r="E11082">
        <v>1</v>
      </c>
      <c r="G11082" t="s">
        <v>8</v>
      </c>
    </row>
    <row r="11083" spans="1:7" x14ac:dyDescent="0.25">
      <c r="A11083">
        <v>794</v>
      </c>
      <c r="B11083" t="str">
        <f>VLOOKUP(CONCATENATE(C11083,"_",D11083),acronyms!$A$2:$B$330,2,0)</f>
        <v>Leucanthemopsis alpina</v>
      </c>
      <c r="C11083" t="s">
        <v>59</v>
      </c>
      <c r="D11083" t="s">
        <v>13</v>
      </c>
      <c r="E11083" t="s">
        <v>11</v>
      </c>
      <c r="G11083" t="s">
        <v>8</v>
      </c>
    </row>
    <row r="11084" spans="1:7" x14ac:dyDescent="0.25">
      <c r="A11084">
        <v>794</v>
      </c>
      <c r="B11084" t="str">
        <f>VLOOKUP(CONCATENATE(C11084,"_",D11084),acronyms!$A$2:$B$330,2,0)</f>
        <v>Luzula lutea</v>
      </c>
      <c r="C11084" t="s">
        <v>30</v>
      </c>
      <c r="D11084" t="s">
        <v>98</v>
      </c>
      <c r="E11084">
        <v>1</v>
      </c>
      <c r="G11084" t="s">
        <v>8</v>
      </c>
    </row>
    <row r="11085" spans="1:7" x14ac:dyDescent="0.25">
      <c r="A11085">
        <v>794</v>
      </c>
      <c r="B11085" t="str">
        <f>VLOOKUP(CONCATENATE(C11085,"_",D11085),acronyms!$A$2:$B$330,2,0)</f>
        <v>Mutellina adonidifolia</v>
      </c>
      <c r="C11085" t="s">
        <v>99</v>
      </c>
      <c r="D11085" t="s">
        <v>100</v>
      </c>
      <c r="E11085" t="s">
        <v>11</v>
      </c>
      <c r="G11085" t="s">
        <v>8</v>
      </c>
    </row>
    <row r="11086" spans="1:7" x14ac:dyDescent="0.25">
      <c r="A11086">
        <v>794</v>
      </c>
      <c r="B11086" t="str">
        <f>VLOOKUP(CONCATENATE(C11086,"_",D11086),acronyms!$A$2:$B$330,2,0)</f>
        <v>Nardus stricta</v>
      </c>
      <c r="C11086" t="s">
        <v>102</v>
      </c>
      <c r="D11086" t="s">
        <v>103</v>
      </c>
      <c r="E11086" t="s">
        <v>50</v>
      </c>
      <c r="G11086" t="s">
        <v>8</v>
      </c>
    </row>
    <row r="11087" spans="1:7" x14ac:dyDescent="0.25">
      <c r="A11087">
        <v>794</v>
      </c>
      <c r="B11087" t="str">
        <f>VLOOKUP(CONCATENATE(C11087,"_",D11087),acronyms!$A$2:$B$330,2,0)</f>
        <v>Persicaria vivipara</v>
      </c>
      <c r="C11087" t="s">
        <v>32</v>
      </c>
      <c r="D11087" t="s">
        <v>33</v>
      </c>
      <c r="E11087" t="s">
        <v>11</v>
      </c>
      <c r="G11087" t="s">
        <v>8</v>
      </c>
    </row>
    <row r="11088" spans="1:7" x14ac:dyDescent="0.25">
      <c r="A11088">
        <v>794</v>
      </c>
      <c r="B11088" t="str">
        <f>VLOOKUP(CONCATENATE(C11088,"_",D11088),acronyms!$A$2:$B$330,2,0)</f>
        <v>Phyteuma hemisphaericum</v>
      </c>
      <c r="C11088" t="s">
        <v>91</v>
      </c>
      <c r="D11088" t="s">
        <v>92</v>
      </c>
      <c r="E11088" t="s">
        <v>11</v>
      </c>
      <c r="G11088" t="s">
        <v>8</v>
      </c>
    </row>
    <row r="11089" spans="1:7" x14ac:dyDescent="0.25">
      <c r="A11089">
        <v>794</v>
      </c>
      <c r="B11089" t="str">
        <f>VLOOKUP(CONCATENATE(C11089,"_",D11089),acronyms!$A$2:$B$330,2,0)</f>
        <v>Potentilla aurea</v>
      </c>
      <c r="C11089" t="s">
        <v>34</v>
      </c>
      <c r="D11089" t="s">
        <v>35</v>
      </c>
      <c r="E11089">
        <v>1</v>
      </c>
      <c r="G11089" t="s">
        <v>8</v>
      </c>
    </row>
    <row r="11090" spans="1:7" x14ac:dyDescent="0.25">
      <c r="A11090">
        <v>794</v>
      </c>
      <c r="B11090" t="str">
        <f>VLOOKUP(CONCATENATE(C11090,"_",D11090),acronyms!$A$2:$B$330,2,0)</f>
        <v>Pulsatilla vernalis</v>
      </c>
      <c r="C11090" t="s">
        <v>104</v>
      </c>
      <c r="D11090" t="s">
        <v>15</v>
      </c>
      <c r="E11090" t="s">
        <v>11</v>
      </c>
      <c r="G11090" t="s">
        <v>8</v>
      </c>
    </row>
    <row r="11091" spans="1:7" x14ac:dyDescent="0.25">
      <c r="A11091">
        <v>794</v>
      </c>
      <c r="B11091" t="str">
        <f>VLOOKUP(CONCATENATE(C11091,"_",D11091),acronyms!$A$2:$B$330,2,0)</f>
        <v>Scorzoneroides helvetica</v>
      </c>
      <c r="C11091" t="s">
        <v>42</v>
      </c>
      <c r="D11091" t="s">
        <v>41</v>
      </c>
      <c r="E11091" t="s">
        <v>50</v>
      </c>
      <c r="G11091" t="s">
        <v>8</v>
      </c>
    </row>
    <row r="11092" spans="1:7" x14ac:dyDescent="0.25">
      <c r="A11092">
        <v>794</v>
      </c>
      <c r="B11092" t="str">
        <f>VLOOKUP(CONCATENATE(C11092,"_",D11092),acronyms!$A$2:$B$330,2,0)</f>
        <v>Senecio incanus subsp. carniolicus</v>
      </c>
      <c r="C11092" t="s">
        <v>146</v>
      </c>
      <c r="D11092" t="s">
        <v>147</v>
      </c>
      <c r="E11092" t="s">
        <v>18</v>
      </c>
      <c r="G11092" t="s">
        <v>8</v>
      </c>
    </row>
    <row r="11093" spans="1:7" x14ac:dyDescent="0.25">
      <c r="A11093">
        <v>794</v>
      </c>
      <c r="B11093" t="str">
        <f>VLOOKUP(CONCATENATE(C11093,"_",D11093),acronyms!$A$2:$B$330,2,0)</f>
        <v>Soldanella pusilla</v>
      </c>
      <c r="C11093" t="s">
        <v>44</v>
      </c>
      <c r="D11093" t="s">
        <v>127</v>
      </c>
      <c r="E11093" t="s">
        <v>11</v>
      </c>
      <c r="G11093" t="s">
        <v>8</v>
      </c>
    </row>
    <row r="11094" spans="1:7" x14ac:dyDescent="0.25">
      <c r="A11094">
        <v>794</v>
      </c>
      <c r="B11094" t="str">
        <f>VLOOKUP(CONCATENATE(C11094,"_",D11094),acronyms!$A$2:$B$330,2,0)</f>
        <v>Trifolium pallescens</v>
      </c>
      <c r="C11094" t="s">
        <v>108</v>
      </c>
      <c r="D11094" t="s">
        <v>109</v>
      </c>
      <c r="E11094" t="s">
        <v>11</v>
      </c>
      <c r="G11094" t="s">
        <v>8</v>
      </c>
    </row>
    <row r="11095" spans="1:7" x14ac:dyDescent="0.25">
      <c r="A11095">
        <v>795</v>
      </c>
      <c r="B11095" t="str">
        <f>VLOOKUP(CONCATENATE(C11095,"_",D11095),acronyms!$A$2:$B$330,2,0)</f>
        <v>Agrostis alpina</v>
      </c>
      <c r="C11095" t="s">
        <v>7</v>
      </c>
      <c r="D11095" t="s">
        <v>13</v>
      </c>
      <c r="E11095" t="s">
        <v>11</v>
      </c>
      <c r="G11095" t="s">
        <v>8</v>
      </c>
    </row>
    <row r="11096" spans="1:7" x14ac:dyDescent="0.25">
      <c r="A11096">
        <v>795</v>
      </c>
      <c r="B11096" t="str">
        <f>VLOOKUP(CONCATENATE(C11096,"_",D11096),acronyms!$A$2:$B$330,2,0)</f>
        <v>Agrostis rupestris</v>
      </c>
      <c r="C11096" t="s">
        <v>7</v>
      </c>
      <c r="D11096" t="s">
        <v>74</v>
      </c>
      <c r="E11096">
        <v>1</v>
      </c>
      <c r="G11096" t="s">
        <v>8</v>
      </c>
    </row>
    <row r="11097" spans="1:7" x14ac:dyDescent="0.25">
      <c r="A11097">
        <v>795</v>
      </c>
      <c r="B11097" t="str">
        <f>VLOOKUP(CONCATENATE(C11097,"_",D11097),acronyms!$A$2:$B$330,2,0)</f>
        <v>Anthoxanthum alpinum</v>
      </c>
      <c r="C11097" t="s">
        <v>12</v>
      </c>
      <c r="D11097" t="s">
        <v>13</v>
      </c>
      <c r="E11097" t="s">
        <v>11</v>
      </c>
      <c r="G11097" t="s">
        <v>8</v>
      </c>
    </row>
    <row r="11098" spans="1:7" x14ac:dyDescent="0.25">
      <c r="A11098">
        <v>795</v>
      </c>
      <c r="B11098" t="str">
        <f>VLOOKUP(CONCATENATE(C11098,"_",D11098),acronyms!$A$2:$B$330,2,0)</f>
        <v>Avenula versicolor</v>
      </c>
      <c r="C11098" t="s">
        <v>14</v>
      </c>
      <c r="D11098" t="s">
        <v>15</v>
      </c>
      <c r="E11098" t="s">
        <v>11</v>
      </c>
      <c r="G11098" t="s">
        <v>8</v>
      </c>
    </row>
    <row r="11099" spans="1:7" x14ac:dyDescent="0.25">
      <c r="A11099">
        <v>795</v>
      </c>
      <c r="B11099" t="str">
        <f>VLOOKUP(CONCATENATE(C11099,"_",D11099),acronyms!$A$2:$B$330,2,0)</f>
        <v>Campanula barbata subsp. barbata</v>
      </c>
      <c r="C11099" t="s">
        <v>16</v>
      </c>
      <c r="D11099" t="s">
        <v>94</v>
      </c>
      <c r="E11099" t="s">
        <v>50</v>
      </c>
      <c r="G11099" t="s">
        <v>8</v>
      </c>
    </row>
    <row r="11100" spans="1:7" x14ac:dyDescent="0.25">
      <c r="A11100">
        <v>795</v>
      </c>
      <c r="B11100" t="str">
        <f>VLOOKUP(CONCATENATE(C11100,"_",D11100),acronyms!$A$2:$B$330,2,0)</f>
        <v>Campanula scheuchzeri</v>
      </c>
      <c r="C11100" t="s">
        <v>16</v>
      </c>
      <c r="D11100" t="s">
        <v>17</v>
      </c>
      <c r="E11100" t="s">
        <v>11</v>
      </c>
      <c r="G11100" t="s">
        <v>8</v>
      </c>
    </row>
    <row r="11101" spans="1:7" x14ac:dyDescent="0.25">
      <c r="A11101">
        <v>795</v>
      </c>
      <c r="B11101" t="str">
        <f>VLOOKUP(CONCATENATE(C11101,"_",D11101),acronyms!$A$2:$B$330,2,0)</f>
        <v>Carex curvula subsp. curvula</v>
      </c>
      <c r="C11101" t="s">
        <v>54</v>
      </c>
      <c r="D11101" t="s">
        <v>55</v>
      </c>
      <c r="E11101" t="s">
        <v>50</v>
      </c>
      <c r="G11101" t="s">
        <v>8</v>
      </c>
    </row>
    <row r="11102" spans="1:7" x14ac:dyDescent="0.25">
      <c r="A11102">
        <v>795</v>
      </c>
      <c r="B11102" t="str">
        <f>VLOOKUP(CONCATENATE(C11102,"_",D11102),acronyms!$A$2:$B$330,2,0)</f>
        <v>Festuca halleri agg.</v>
      </c>
      <c r="C11102" t="s">
        <v>19</v>
      </c>
      <c r="D11102" t="s">
        <v>58</v>
      </c>
      <c r="E11102" t="s">
        <v>11</v>
      </c>
      <c r="G11102" t="s">
        <v>8</v>
      </c>
    </row>
    <row r="11103" spans="1:7" x14ac:dyDescent="0.25">
      <c r="A11103">
        <v>795</v>
      </c>
      <c r="B11103" t="str">
        <f>VLOOKUP(CONCATENATE(C11103,"_",D11103),acronyms!$A$2:$B$330,2,0)</f>
        <v>Gentiana acaulis</v>
      </c>
      <c r="C11103" t="s">
        <v>21</v>
      </c>
      <c r="D11103" t="s">
        <v>73</v>
      </c>
      <c r="E11103" t="s">
        <v>11</v>
      </c>
      <c r="G11103" t="s">
        <v>8</v>
      </c>
    </row>
    <row r="11104" spans="1:7" x14ac:dyDescent="0.25">
      <c r="A11104">
        <v>795</v>
      </c>
      <c r="B11104" t="str">
        <f>VLOOKUP(CONCATENATE(C11104,"_",D11104),acronyms!$A$2:$B$330,2,0)</f>
        <v>Geum montanum</v>
      </c>
      <c r="C11104" t="s">
        <v>25</v>
      </c>
      <c r="D11104" t="s">
        <v>26</v>
      </c>
      <c r="E11104" t="s">
        <v>50</v>
      </c>
      <c r="G11104" t="s">
        <v>8</v>
      </c>
    </row>
    <row r="11105" spans="1:7" x14ac:dyDescent="0.25">
      <c r="A11105">
        <v>795</v>
      </c>
      <c r="B11105" t="str">
        <f>VLOOKUP(CONCATENATE(C11105,"_",D11105),acronyms!$A$2:$B$330,2,0)</f>
        <v>Gnaphalium supinum</v>
      </c>
      <c r="C11105" t="s">
        <v>77</v>
      </c>
      <c r="D11105" t="s">
        <v>78</v>
      </c>
      <c r="E11105" t="s">
        <v>11</v>
      </c>
      <c r="G11105" t="s">
        <v>8</v>
      </c>
    </row>
    <row r="11106" spans="1:7" x14ac:dyDescent="0.25">
      <c r="A11106">
        <v>795</v>
      </c>
      <c r="B11106" t="str">
        <f>VLOOKUP(CONCATENATE(C11106,"_",D11106),acronyms!$A$2:$B$330,2,0)</f>
        <v>Hieracium alpinum s. lat.</v>
      </c>
      <c r="C11106" t="s">
        <v>116</v>
      </c>
      <c r="D11106" t="s">
        <v>13</v>
      </c>
      <c r="E11106" t="s">
        <v>11</v>
      </c>
      <c r="G11106" t="s">
        <v>8</v>
      </c>
    </row>
    <row r="11107" spans="1:7" x14ac:dyDescent="0.25">
      <c r="A11107">
        <v>795</v>
      </c>
      <c r="B11107" t="str">
        <f>VLOOKUP(CONCATENATE(C11107,"_",D11107),acronyms!$A$2:$B$330,2,0)</f>
        <v>Kobresia myosuroides</v>
      </c>
      <c r="C11107" t="s">
        <v>148</v>
      </c>
      <c r="D11107" t="s">
        <v>101</v>
      </c>
      <c r="E11107" t="s">
        <v>50</v>
      </c>
      <c r="G11107" t="s">
        <v>8</v>
      </c>
    </row>
    <row r="11108" spans="1:7" x14ac:dyDescent="0.25">
      <c r="A11108">
        <v>795</v>
      </c>
      <c r="B11108" t="str">
        <f>VLOOKUP(CONCATENATE(C11108,"_",D11108),acronyms!$A$2:$B$330,2,0)</f>
        <v>Luzula alpino-pilosa</v>
      </c>
      <c r="C11108" t="s">
        <v>30</v>
      </c>
      <c r="D11108" t="s">
        <v>31</v>
      </c>
      <c r="E11108" t="s">
        <v>11</v>
      </c>
      <c r="G11108" t="s">
        <v>8</v>
      </c>
    </row>
    <row r="11109" spans="1:7" x14ac:dyDescent="0.25">
      <c r="A11109">
        <v>795</v>
      </c>
      <c r="B11109" t="str">
        <f>VLOOKUP(CONCATENATE(C11109,"_",D11109),acronyms!$A$2:$B$330,2,0)</f>
        <v>Luzula spicata</v>
      </c>
      <c r="C11109" t="s">
        <v>30</v>
      </c>
      <c r="D11109" t="s">
        <v>60</v>
      </c>
      <c r="E11109" t="s">
        <v>11</v>
      </c>
      <c r="G11109" t="s">
        <v>8</v>
      </c>
    </row>
    <row r="11110" spans="1:7" x14ac:dyDescent="0.25">
      <c r="A11110">
        <v>795</v>
      </c>
      <c r="B11110" t="str">
        <f>VLOOKUP(CONCATENATE(C11110,"_",D11110),acronyms!$A$2:$B$330,2,0)</f>
        <v>Minuartia sedoides</v>
      </c>
      <c r="C11110" t="s">
        <v>62</v>
      </c>
      <c r="D11110" t="s">
        <v>63</v>
      </c>
      <c r="E11110" t="s">
        <v>11</v>
      </c>
      <c r="G11110" t="s">
        <v>8</v>
      </c>
    </row>
    <row r="11111" spans="1:7" x14ac:dyDescent="0.25">
      <c r="A11111">
        <v>795</v>
      </c>
      <c r="B11111" t="str">
        <f>VLOOKUP(CONCATENATE(C11111,"_",D11111),acronyms!$A$2:$B$330,2,0)</f>
        <v>Mutellina adonidifolia</v>
      </c>
      <c r="C11111" t="s">
        <v>99</v>
      </c>
      <c r="D11111" t="s">
        <v>100</v>
      </c>
      <c r="E11111" t="s">
        <v>11</v>
      </c>
      <c r="G11111" t="s">
        <v>8</v>
      </c>
    </row>
    <row r="11112" spans="1:7" x14ac:dyDescent="0.25">
      <c r="A11112">
        <v>795</v>
      </c>
      <c r="B11112" t="str">
        <f>VLOOKUP(CONCATENATE(C11112,"_",D11112),acronyms!$A$2:$B$330,2,0)</f>
        <v>Persicaria vivipara</v>
      </c>
      <c r="C11112" t="s">
        <v>32</v>
      </c>
      <c r="D11112" t="s">
        <v>33</v>
      </c>
      <c r="E11112" t="s">
        <v>11</v>
      </c>
      <c r="G11112" t="s">
        <v>8</v>
      </c>
    </row>
    <row r="11113" spans="1:7" x14ac:dyDescent="0.25">
      <c r="A11113">
        <v>795</v>
      </c>
      <c r="B11113" t="str">
        <f>VLOOKUP(CONCATENATE(C11113,"_",D11113),acronyms!$A$2:$B$330,2,0)</f>
        <v>Phyteuma hemisphaericum</v>
      </c>
      <c r="C11113" t="s">
        <v>91</v>
      </c>
      <c r="D11113" t="s">
        <v>92</v>
      </c>
      <c r="E11113" t="s">
        <v>11</v>
      </c>
      <c r="G11113" t="s">
        <v>8</v>
      </c>
    </row>
    <row r="11114" spans="1:7" x14ac:dyDescent="0.25">
      <c r="A11114">
        <v>795</v>
      </c>
      <c r="B11114" t="str">
        <f>VLOOKUP(CONCATENATE(C11114,"_",D11114),acronyms!$A$2:$B$330,2,0)</f>
        <v>Potentilla aurea</v>
      </c>
      <c r="C11114" t="s">
        <v>34</v>
      </c>
      <c r="D11114" t="s">
        <v>35</v>
      </c>
      <c r="E11114" t="s">
        <v>11</v>
      </c>
      <c r="G11114" t="s">
        <v>8</v>
      </c>
    </row>
    <row r="11115" spans="1:7" x14ac:dyDescent="0.25">
      <c r="A11115">
        <v>795</v>
      </c>
      <c r="B11115" t="str">
        <f>VLOOKUP(CONCATENATE(C11115,"_",D11115),acronyms!$A$2:$B$330,2,0)</f>
        <v>Salix herbacea</v>
      </c>
      <c r="C11115" t="s">
        <v>40</v>
      </c>
      <c r="D11115" t="s">
        <v>81</v>
      </c>
      <c r="E11115">
        <v>1</v>
      </c>
      <c r="G11115" t="s">
        <v>8</v>
      </c>
    </row>
    <row r="11116" spans="1:7" x14ac:dyDescent="0.25">
      <c r="A11116">
        <v>795</v>
      </c>
      <c r="B11116" t="str">
        <f>VLOOKUP(CONCATENATE(C11116,"_",D11116),acronyms!$A$2:$B$330,2,0)</f>
        <v>Scorzoneroides helvetica</v>
      </c>
      <c r="C11116" t="s">
        <v>42</v>
      </c>
      <c r="D11116" t="s">
        <v>41</v>
      </c>
      <c r="E11116">
        <v>1</v>
      </c>
      <c r="G11116" t="s">
        <v>8</v>
      </c>
    </row>
    <row r="11117" spans="1:7" x14ac:dyDescent="0.25">
      <c r="A11117">
        <v>795</v>
      </c>
      <c r="B11117" t="str">
        <f>VLOOKUP(CONCATENATE(C11117,"_",D11117),acronyms!$A$2:$B$330,2,0)</f>
        <v>Sedum alpestre</v>
      </c>
      <c r="C11117" t="s">
        <v>63</v>
      </c>
      <c r="D11117" t="s">
        <v>13</v>
      </c>
      <c r="E11117" t="s">
        <v>11</v>
      </c>
      <c r="G11117" t="s">
        <v>8</v>
      </c>
    </row>
    <row r="11118" spans="1:7" x14ac:dyDescent="0.25">
      <c r="A11118">
        <v>795</v>
      </c>
      <c r="B11118" t="str">
        <f>VLOOKUP(CONCATENATE(C11118,"_",D11118),acronyms!$A$2:$B$330,2,0)</f>
        <v>Sempervivum montanum s. str.</v>
      </c>
      <c r="C11118" t="s">
        <v>95</v>
      </c>
      <c r="D11118" t="s">
        <v>26</v>
      </c>
      <c r="E11118" t="s">
        <v>11</v>
      </c>
      <c r="G11118" t="s">
        <v>8</v>
      </c>
    </row>
    <row r="11119" spans="1:7" x14ac:dyDescent="0.25">
      <c r="A11119">
        <v>795</v>
      </c>
      <c r="B11119" t="str">
        <f>VLOOKUP(CONCATENATE(C11119,"_",D11119),acronyms!$A$2:$B$330,2,0)</f>
        <v>Senecio incanus subsp. carniolicus</v>
      </c>
      <c r="C11119" t="s">
        <v>146</v>
      </c>
      <c r="D11119" t="s">
        <v>147</v>
      </c>
      <c r="E11119" t="s">
        <v>11</v>
      </c>
      <c r="G11119" t="s">
        <v>8</v>
      </c>
    </row>
    <row r="11120" spans="1:7" x14ac:dyDescent="0.25">
      <c r="A11120">
        <v>796</v>
      </c>
      <c r="B11120" t="str">
        <f>VLOOKUP(CONCATENATE(C11120,"_",D11120),acronyms!$A$2:$B$330,2,0)</f>
        <v>Agrostis rupestris</v>
      </c>
      <c r="C11120" t="s">
        <v>7</v>
      </c>
      <c r="D11120" t="s">
        <v>74</v>
      </c>
      <c r="E11120" t="s">
        <v>11</v>
      </c>
      <c r="G11120" t="s">
        <v>75</v>
      </c>
    </row>
    <row r="11121" spans="1:7" x14ac:dyDescent="0.25">
      <c r="A11121">
        <v>796</v>
      </c>
      <c r="B11121" t="str">
        <f>VLOOKUP(CONCATENATE(C11121,"_",D11121),acronyms!$A$2:$B$330,2,0)</f>
        <v>Carex curvula subsp. curvula</v>
      </c>
      <c r="C11121" t="s">
        <v>54</v>
      </c>
      <c r="D11121" t="s">
        <v>55</v>
      </c>
      <c r="E11121" t="s">
        <v>50</v>
      </c>
      <c r="G11121" t="s">
        <v>75</v>
      </c>
    </row>
    <row r="11122" spans="1:7" x14ac:dyDescent="0.25">
      <c r="A11122">
        <v>796</v>
      </c>
      <c r="B11122" t="str">
        <f>VLOOKUP(CONCATENATE(C11122,"_",D11122),acronyms!$A$2:$B$330,2,0)</f>
        <v>Euphrasia minima</v>
      </c>
      <c r="C11122" t="s">
        <v>113</v>
      </c>
      <c r="D11122" t="s">
        <v>62</v>
      </c>
      <c r="E11122" t="s">
        <v>11</v>
      </c>
      <c r="G11122" t="s">
        <v>75</v>
      </c>
    </row>
    <row r="11123" spans="1:7" x14ac:dyDescent="0.25">
      <c r="A11123">
        <v>796</v>
      </c>
      <c r="B11123" t="str">
        <f>VLOOKUP(CONCATENATE(C11123,"_",D11123),acronyms!$A$2:$B$330,2,0)</f>
        <v>Festuca halleri agg.</v>
      </c>
      <c r="C11123" t="s">
        <v>19</v>
      </c>
      <c r="D11123" t="s">
        <v>58</v>
      </c>
      <c r="E11123">
        <v>1</v>
      </c>
      <c r="G11123" t="s">
        <v>75</v>
      </c>
    </row>
    <row r="11124" spans="1:7" x14ac:dyDescent="0.25">
      <c r="A11124">
        <v>796</v>
      </c>
      <c r="B11124" t="str">
        <f>VLOOKUP(CONCATENATE(C11124,"_",D11124),acronyms!$A$2:$B$330,2,0)</f>
        <v>Geum montanum</v>
      </c>
      <c r="C11124" t="s">
        <v>25</v>
      </c>
      <c r="D11124" t="s">
        <v>26</v>
      </c>
      <c r="E11124" t="s">
        <v>18</v>
      </c>
      <c r="G11124" t="s">
        <v>75</v>
      </c>
    </row>
    <row r="11125" spans="1:7" x14ac:dyDescent="0.25">
      <c r="A11125">
        <v>796</v>
      </c>
      <c r="B11125" t="str">
        <f>VLOOKUP(CONCATENATE(C11125,"_",D11125),acronyms!$A$2:$B$330,2,0)</f>
        <v>Gnaphalium supinum</v>
      </c>
      <c r="C11125" t="s">
        <v>77</v>
      </c>
      <c r="D11125" t="s">
        <v>78</v>
      </c>
      <c r="E11125">
        <v>1</v>
      </c>
      <c r="G11125" t="s">
        <v>75</v>
      </c>
    </row>
    <row r="11126" spans="1:7" x14ac:dyDescent="0.25">
      <c r="A11126">
        <v>796</v>
      </c>
      <c r="B11126" t="str">
        <f>VLOOKUP(CONCATENATE(C11126,"_",D11126),acronyms!$A$2:$B$330,2,0)</f>
        <v>Leucanthemopsis alpina</v>
      </c>
      <c r="C11126" t="s">
        <v>59</v>
      </c>
      <c r="D11126" t="s">
        <v>13</v>
      </c>
      <c r="E11126">
        <v>1</v>
      </c>
      <c r="G11126" t="s">
        <v>75</v>
      </c>
    </row>
    <row r="11127" spans="1:7" x14ac:dyDescent="0.25">
      <c r="A11127">
        <v>796</v>
      </c>
      <c r="B11127" t="str">
        <f>VLOOKUP(CONCATENATE(C11127,"_",D11127),acronyms!$A$2:$B$330,2,0)</f>
        <v>Minuartia sedoides</v>
      </c>
      <c r="C11127" t="s">
        <v>62</v>
      </c>
      <c r="D11127" t="s">
        <v>63</v>
      </c>
      <c r="E11127" t="s">
        <v>18</v>
      </c>
      <c r="G11127" t="s">
        <v>75</v>
      </c>
    </row>
    <row r="11128" spans="1:7" x14ac:dyDescent="0.25">
      <c r="A11128">
        <v>796</v>
      </c>
      <c r="B11128" t="str">
        <f>VLOOKUP(CONCATENATE(C11128,"_",D11128),acronyms!$A$2:$B$330,2,0)</f>
        <v>Poa alpina</v>
      </c>
      <c r="C11128" t="s">
        <v>79</v>
      </c>
      <c r="D11128" t="s">
        <v>13</v>
      </c>
      <c r="E11128" t="s">
        <v>11</v>
      </c>
      <c r="G11128" t="s">
        <v>75</v>
      </c>
    </row>
    <row r="11129" spans="1:7" x14ac:dyDescent="0.25">
      <c r="A11129">
        <v>796</v>
      </c>
      <c r="B11129" t="str">
        <f>VLOOKUP(CONCATENATE(C11129,"_",D11129),acronyms!$A$2:$B$330,2,0)</f>
        <v>Salix herbacea</v>
      </c>
      <c r="C11129" t="s">
        <v>40</v>
      </c>
      <c r="D11129" t="s">
        <v>81</v>
      </c>
      <c r="E11129" t="s">
        <v>46</v>
      </c>
      <c r="G11129" t="s">
        <v>75</v>
      </c>
    </row>
    <row r="11130" spans="1:7" x14ac:dyDescent="0.25">
      <c r="A11130">
        <v>796</v>
      </c>
      <c r="B11130" t="str">
        <f>VLOOKUP(CONCATENATE(C11130,"_",D11130),acronyms!$A$2:$B$330,2,0)</f>
        <v>Scorzoneroides helvetica</v>
      </c>
      <c r="C11130" t="s">
        <v>42</v>
      </c>
      <c r="D11130" t="s">
        <v>41</v>
      </c>
      <c r="E11130" t="s">
        <v>18</v>
      </c>
      <c r="G11130" t="s">
        <v>75</v>
      </c>
    </row>
    <row r="11131" spans="1:7" x14ac:dyDescent="0.25">
      <c r="A11131">
        <v>796</v>
      </c>
      <c r="B11131" t="str">
        <f>VLOOKUP(CONCATENATE(C11131,"_",D11131),acronyms!$A$2:$B$330,2,0)</f>
        <v>Sibbaldia procumbens</v>
      </c>
      <c r="C11131" t="s">
        <v>129</v>
      </c>
      <c r="D11131" t="s">
        <v>130</v>
      </c>
      <c r="E11131">
        <v>1</v>
      </c>
      <c r="G11131" t="s">
        <v>75</v>
      </c>
    </row>
    <row r="11132" spans="1:7" x14ac:dyDescent="0.25">
      <c r="A11132">
        <v>797</v>
      </c>
      <c r="B11132" t="str">
        <f>VLOOKUP(CONCATENATE(C11132,"_",D11132),acronyms!$A$2:$B$330,2,0)</f>
        <v>Avenula versicolor</v>
      </c>
      <c r="C11132" t="s">
        <v>14</v>
      </c>
      <c r="D11132" t="s">
        <v>15</v>
      </c>
      <c r="E11132">
        <v>1</v>
      </c>
      <c r="G11132" t="s">
        <v>75</v>
      </c>
    </row>
    <row r="11133" spans="1:7" x14ac:dyDescent="0.25">
      <c r="A11133">
        <v>797</v>
      </c>
      <c r="B11133" t="str">
        <f>VLOOKUP(CONCATENATE(C11133,"_",D11133),acronyms!$A$2:$B$330,2,0)</f>
        <v>Carex curvula subsp. curvula</v>
      </c>
      <c r="C11133" t="s">
        <v>54</v>
      </c>
      <c r="D11133" t="s">
        <v>55</v>
      </c>
      <c r="E11133" t="s">
        <v>46</v>
      </c>
      <c r="G11133" t="s">
        <v>75</v>
      </c>
    </row>
    <row r="11134" spans="1:7" x14ac:dyDescent="0.25">
      <c r="A11134">
        <v>797</v>
      </c>
      <c r="B11134" t="str">
        <f>VLOOKUP(CONCATENATE(C11134,"_",D11134),acronyms!$A$2:$B$330,2,0)</f>
        <v>Euphrasia sp.</v>
      </c>
      <c r="C11134" t="s">
        <v>113</v>
      </c>
      <c r="D11134" t="s">
        <v>134</v>
      </c>
      <c r="E11134" t="s">
        <v>18</v>
      </c>
      <c r="G11134" t="s">
        <v>75</v>
      </c>
    </row>
    <row r="11135" spans="1:7" x14ac:dyDescent="0.25">
      <c r="A11135">
        <v>797</v>
      </c>
      <c r="B11135" t="str">
        <f>VLOOKUP(CONCATENATE(C11135,"_",D11135),acronyms!$A$2:$B$330,2,0)</f>
        <v>Festuca halleri agg.</v>
      </c>
      <c r="C11135" t="s">
        <v>19</v>
      </c>
      <c r="D11135" t="s">
        <v>58</v>
      </c>
      <c r="E11135">
        <v>1</v>
      </c>
      <c r="G11135" t="s">
        <v>75</v>
      </c>
    </row>
    <row r="11136" spans="1:7" x14ac:dyDescent="0.25">
      <c r="A11136">
        <v>797</v>
      </c>
      <c r="B11136" t="str">
        <f>VLOOKUP(CONCATENATE(C11136,"_",D11136),acronyms!$A$2:$B$330,2,0)</f>
        <v>Geum montanum</v>
      </c>
      <c r="C11136" t="s">
        <v>25</v>
      </c>
      <c r="D11136" t="s">
        <v>26</v>
      </c>
      <c r="E11136" t="s">
        <v>46</v>
      </c>
      <c r="G11136" t="s">
        <v>75</v>
      </c>
    </row>
    <row r="11137" spans="1:7" x14ac:dyDescent="0.25">
      <c r="A11137">
        <v>797</v>
      </c>
      <c r="B11137" t="str">
        <f>VLOOKUP(CONCATENATE(C11137,"_",D11137),acronyms!$A$2:$B$330,2,0)</f>
        <v>Gnaphalium supinum</v>
      </c>
      <c r="C11137" t="s">
        <v>77</v>
      </c>
      <c r="D11137" t="s">
        <v>78</v>
      </c>
      <c r="E11137">
        <v>1</v>
      </c>
      <c r="G11137" t="s">
        <v>75</v>
      </c>
    </row>
    <row r="11138" spans="1:7" x14ac:dyDescent="0.25">
      <c r="A11138">
        <v>797</v>
      </c>
      <c r="B11138" t="str">
        <f>VLOOKUP(CONCATENATE(C11138,"_",D11138),acronyms!$A$2:$B$330,2,0)</f>
        <v>Homogyne alpina</v>
      </c>
      <c r="C11138" t="s">
        <v>27</v>
      </c>
      <c r="D11138" t="s">
        <v>13</v>
      </c>
      <c r="E11138" t="s">
        <v>11</v>
      </c>
      <c r="G11138" t="s">
        <v>75</v>
      </c>
    </row>
    <row r="11139" spans="1:7" x14ac:dyDescent="0.25">
      <c r="A11139">
        <v>797</v>
      </c>
      <c r="B11139" t="str">
        <f>VLOOKUP(CONCATENATE(C11139,"_",D11139),acronyms!$A$2:$B$330,2,0)</f>
        <v>Luzula alpino-pilosa</v>
      </c>
      <c r="C11139" t="s">
        <v>30</v>
      </c>
      <c r="D11139" t="s">
        <v>31</v>
      </c>
      <c r="E11139" t="s">
        <v>11</v>
      </c>
      <c r="G11139" t="s">
        <v>75</v>
      </c>
    </row>
    <row r="11140" spans="1:7" x14ac:dyDescent="0.25">
      <c r="A11140">
        <v>797</v>
      </c>
      <c r="B11140" t="str">
        <f>VLOOKUP(CONCATENATE(C11140,"_",D11140),acronyms!$A$2:$B$330,2,0)</f>
        <v>Luzula lutea</v>
      </c>
      <c r="C11140" t="s">
        <v>30</v>
      </c>
      <c r="D11140" t="s">
        <v>98</v>
      </c>
      <c r="E11140" t="s">
        <v>11</v>
      </c>
      <c r="G11140" t="s">
        <v>75</v>
      </c>
    </row>
    <row r="11141" spans="1:7" x14ac:dyDescent="0.25">
      <c r="A11141">
        <v>797</v>
      </c>
      <c r="B11141" t="str">
        <f>VLOOKUP(CONCATENATE(C11141,"_",D11141),acronyms!$A$2:$B$330,2,0)</f>
        <v>Mutellina adonidifolia</v>
      </c>
      <c r="C11141" t="s">
        <v>99</v>
      </c>
      <c r="D11141" t="s">
        <v>100</v>
      </c>
      <c r="E11141" t="s">
        <v>50</v>
      </c>
      <c r="G11141" t="s">
        <v>75</v>
      </c>
    </row>
    <row r="11142" spans="1:7" x14ac:dyDescent="0.25">
      <c r="A11142">
        <v>797</v>
      </c>
      <c r="B11142" t="str">
        <f>VLOOKUP(CONCATENATE(C11142,"_",D11142),acronyms!$A$2:$B$330,2,0)</f>
        <v>Persicaria vivipara</v>
      </c>
      <c r="C11142" t="s">
        <v>32</v>
      </c>
      <c r="D11142" t="s">
        <v>33</v>
      </c>
      <c r="E11142" t="s">
        <v>11</v>
      </c>
      <c r="G11142" t="s">
        <v>75</v>
      </c>
    </row>
    <row r="11143" spans="1:7" x14ac:dyDescent="0.25">
      <c r="A11143">
        <v>797</v>
      </c>
      <c r="B11143" t="str">
        <f>VLOOKUP(CONCATENATE(C11143,"_",D11143),acronyms!$A$2:$B$330,2,0)</f>
        <v>Salix herbacea</v>
      </c>
      <c r="C11143" t="s">
        <v>40</v>
      </c>
      <c r="D11143" t="s">
        <v>81</v>
      </c>
      <c r="E11143">
        <v>1</v>
      </c>
      <c r="G11143" t="s">
        <v>75</v>
      </c>
    </row>
    <row r="11144" spans="1:7" x14ac:dyDescent="0.25">
      <c r="A11144">
        <v>797</v>
      </c>
      <c r="B11144" t="str">
        <f>VLOOKUP(CONCATENATE(C11144,"_",D11144),acronyms!$A$2:$B$330,2,0)</f>
        <v>Scorzoneroides helvetica</v>
      </c>
      <c r="C11144" t="s">
        <v>42</v>
      </c>
      <c r="D11144" t="s">
        <v>41</v>
      </c>
      <c r="E11144" t="s">
        <v>46</v>
      </c>
      <c r="G11144" t="s">
        <v>75</v>
      </c>
    </row>
    <row r="11145" spans="1:7" x14ac:dyDescent="0.25">
      <c r="A11145">
        <v>797</v>
      </c>
      <c r="B11145" t="str">
        <f>VLOOKUP(CONCATENATE(C11145,"_",D11145),acronyms!$A$2:$B$330,2,0)</f>
        <v>Soldanella pusilla</v>
      </c>
      <c r="C11145" t="s">
        <v>44</v>
      </c>
      <c r="D11145" t="s">
        <v>127</v>
      </c>
      <c r="E11145" t="s">
        <v>11</v>
      </c>
      <c r="G11145" t="s">
        <v>75</v>
      </c>
    </row>
    <row r="11146" spans="1:7" x14ac:dyDescent="0.25">
      <c r="A11146">
        <v>797</v>
      </c>
      <c r="B11146" t="str">
        <f>VLOOKUP(CONCATENATE(C11146,"_",D11146),acronyms!$A$2:$B$330,2,0)</f>
        <v>Vaccinium gaultherioides</v>
      </c>
      <c r="C11146" t="s">
        <v>48</v>
      </c>
      <c r="D11146" t="s">
        <v>49</v>
      </c>
      <c r="E11146" t="s">
        <v>18</v>
      </c>
      <c r="G11146" t="s">
        <v>75</v>
      </c>
    </row>
    <row r="11147" spans="1:7" x14ac:dyDescent="0.25">
      <c r="A11147">
        <v>797</v>
      </c>
      <c r="B11147" t="str">
        <f>VLOOKUP(CONCATENATE(C11147,"_",D11147),acronyms!$A$2:$B$330,2,0)</f>
        <v>Veronica bellidioides</v>
      </c>
      <c r="C11147" t="s">
        <v>15</v>
      </c>
      <c r="D11147" t="s">
        <v>118</v>
      </c>
      <c r="E11147" t="s">
        <v>11</v>
      </c>
      <c r="G11147" t="s">
        <v>75</v>
      </c>
    </row>
    <row r="11148" spans="1:7" x14ac:dyDescent="0.25">
      <c r="A11148">
        <v>798</v>
      </c>
      <c r="B11148" t="str">
        <f>VLOOKUP(CONCATENATE(C11148,"_",D11148),acronyms!$A$2:$B$330,2,0)</f>
        <v>Achillea moschata</v>
      </c>
      <c r="C11148" t="s">
        <v>115</v>
      </c>
      <c r="D11148" t="s">
        <v>112</v>
      </c>
      <c r="E11148" t="s">
        <v>11</v>
      </c>
      <c r="G11148" t="s">
        <v>8</v>
      </c>
    </row>
    <row r="11149" spans="1:7" x14ac:dyDescent="0.25">
      <c r="A11149">
        <v>798</v>
      </c>
      <c r="B11149" t="str">
        <f>VLOOKUP(CONCATENATE(C11149,"_",D11149),acronyms!$A$2:$B$330,2,0)</f>
        <v>Agrostis rupestris</v>
      </c>
      <c r="C11149" t="s">
        <v>7</v>
      </c>
      <c r="D11149" t="s">
        <v>74</v>
      </c>
      <c r="E11149" t="s">
        <v>11</v>
      </c>
      <c r="G11149" t="s">
        <v>8</v>
      </c>
    </row>
    <row r="11150" spans="1:7" x14ac:dyDescent="0.25">
      <c r="A11150">
        <v>798</v>
      </c>
      <c r="B11150" t="str">
        <f>VLOOKUP(CONCATENATE(C11150,"_",D11150),acronyms!$A$2:$B$330,2,0)</f>
        <v>Androsace obtusifolia</v>
      </c>
      <c r="C11150" t="s">
        <v>82</v>
      </c>
      <c r="D11150" t="s">
        <v>198</v>
      </c>
      <c r="E11150" t="s">
        <v>11</v>
      </c>
      <c r="G11150" t="s">
        <v>8</v>
      </c>
    </row>
    <row r="11151" spans="1:7" x14ac:dyDescent="0.25">
      <c r="A11151">
        <v>798</v>
      </c>
      <c r="B11151" t="str">
        <f>VLOOKUP(CONCATENATE(C11151,"_",D11151),acronyms!$A$2:$B$330,2,0)</f>
        <v>Antennaria carpatica</v>
      </c>
      <c r="C11151" t="s">
        <v>12</v>
      </c>
      <c r="D11151" t="s">
        <v>54</v>
      </c>
      <c r="E11151">
        <v>1</v>
      </c>
      <c r="G11151" t="s">
        <v>8</v>
      </c>
    </row>
    <row r="11152" spans="1:7" x14ac:dyDescent="0.25">
      <c r="A11152">
        <v>798</v>
      </c>
      <c r="B11152" t="str">
        <f>VLOOKUP(CONCATENATE(C11152,"_",D11152),acronyms!$A$2:$B$330,2,0)</f>
        <v>Antennaria dioica</v>
      </c>
      <c r="C11152" t="s">
        <v>12</v>
      </c>
      <c r="D11152" t="s">
        <v>330</v>
      </c>
      <c r="E11152">
        <v>1</v>
      </c>
      <c r="G11152" t="s">
        <v>8</v>
      </c>
    </row>
    <row r="11153" spans="1:7" x14ac:dyDescent="0.25">
      <c r="A11153">
        <v>798</v>
      </c>
      <c r="B11153" t="str">
        <f>VLOOKUP(CONCATENATE(C11153,"_",D11153),acronyms!$A$2:$B$330,2,0)</f>
        <v>Anthoxanthum alpinum</v>
      </c>
      <c r="C11153" t="s">
        <v>12</v>
      </c>
      <c r="D11153" t="s">
        <v>13</v>
      </c>
      <c r="E11153">
        <v>1</v>
      </c>
      <c r="G11153" t="s">
        <v>8</v>
      </c>
    </row>
    <row r="11154" spans="1:7" x14ac:dyDescent="0.25">
      <c r="A11154">
        <v>798</v>
      </c>
      <c r="B11154" t="str">
        <f>VLOOKUP(CONCATENATE(C11154,"_",D11154),acronyms!$A$2:$B$330,2,0)</f>
        <v>Avenula versicolor</v>
      </c>
      <c r="C11154" t="s">
        <v>14</v>
      </c>
      <c r="D11154" t="s">
        <v>15</v>
      </c>
      <c r="E11154">
        <v>1</v>
      </c>
      <c r="G11154" t="s">
        <v>8</v>
      </c>
    </row>
    <row r="11155" spans="1:7" x14ac:dyDescent="0.25">
      <c r="A11155">
        <v>798</v>
      </c>
      <c r="B11155" t="str">
        <f>VLOOKUP(CONCATENATE(C11155,"_",D11155),acronyms!$A$2:$B$330,2,0)</f>
        <v>Campanula scheuchzeri</v>
      </c>
      <c r="C11155" t="s">
        <v>16</v>
      </c>
      <c r="D11155" t="s">
        <v>17</v>
      </c>
      <c r="E11155" t="s">
        <v>11</v>
      </c>
      <c r="G11155" t="s">
        <v>8</v>
      </c>
    </row>
    <row r="11156" spans="1:7" x14ac:dyDescent="0.25">
      <c r="A11156">
        <v>798</v>
      </c>
      <c r="B11156" t="str">
        <f>VLOOKUP(CONCATENATE(C11156,"_",D11156),acronyms!$A$2:$B$330,2,0)</f>
        <v>Carex sempervirens</v>
      </c>
      <c r="C11156" t="s">
        <v>54</v>
      </c>
      <c r="D11156" t="s">
        <v>95</v>
      </c>
      <c r="E11156">
        <v>1</v>
      </c>
      <c r="G11156" t="s">
        <v>8</v>
      </c>
    </row>
    <row r="11157" spans="1:7" x14ac:dyDescent="0.25">
      <c r="A11157">
        <v>798</v>
      </c>
      <c r="B11157" t="str">
        <f>VLOOKUP(CONCATENATE(C11157,"_",D11157),acronyms!$A$2:$B$330,2,0)</f>
        <v>Euphrasia minima</v>
      </c>
      <c r="C11157" t="s">
        <v>113</v>
      </c>
      <c r="D11157" t="s">
        <v>62</v>
      </c>
      <c r="E11157" t="s">
        <v>11</v>
      </c>
      <c r="G11157" t="s">
        <v>8</v>
      </c>
    </row>
    <row r="11158" spans="1:7" x14ac:dyDescent="0.25">
      <c r="A11158">
        <v>798</v>
      </c>
      <c r="B11158" t="str">
        <f>VLOOKUP(CONCATENATE(C11158,"_",D11158),acronyms!$A$2:$B$330,2,0)</f>
        <v>Festuca halleri agg.</v>
      </c>
      <c r="C11158" t="s">
        <v>19</v>
      </c>
      <c r="D11158" t="s">
        <v>58</v>
      </c>
      <c r="E11158">
        <v>1</v>
      </c>
      <c r="G11158" t="s">
        <v>8</v>
      </c>
    </row>
    <row r="11159" spans="1:7" x14ac:dyDescent="0.25">
      <c r="A11159">
        <v>798</v>
      </c>
      <c r="B11159" t="str">
        <f>VLOOKUP(CONCATENATE(C11159,"_",D11159),acronyms!$A$2:$B$330,2,0)</f>
        <v>Festuca nigricans</v>
      </c>
      <c r="C11159" t="s">
        <v>19</v>
      </c>
      <c r="D11159" t="s">
        <v>20</v>
      </c>
      <c r="E11159" t="s">
        <v>50</v>
      </c>
      <c r="G11159" t="s">
        <v>8</v>
      </c>
    </row>
    <row r="11160" spans="1:7" x14ac:dyDescent="0.25">
      <c r="A11160">
        <v>798</v>
      </c>
      <c r="B11160" t="str">
        <f>VLOOKUP(CONCATENATE(C11160,"_",D11160),acronyms!$A$2:$B$330,2,0)</f>
        <v>Gentiana acaulis</v>
      </c>
      <c r="C11160" t="s">
        <v>21</v>
      </c>
      <c r="D11160" t="s">
        <v>73</v>
      </c>
      <c r="E11160">
        <v>1</v>
      </c>
      <c r="G11160" t="s">
        <v>8</v>
      </c>
    </row>
    <row r="11161" spans="1:7" x14ac:dyDescent="0.25">
      <c r="A11161">
        <v>798</v>
      </c>
      <c r="B11161" t="str">
        <f>VLOOKUP(CONCATENATE(C11161,"_",D11161),acronyms!$A$2:$B$330,2,0)</f>
        <v>Geum montanum</v>
      </c>
      <c r="C11161" t="s">
        <v>25</v>
      </c>
      <c r="D11161" t="s">
        <v>26</v>
      </c>
      <c r="E11161" t="s">
        <v>11</v>
      </c>
      <c r="G11161" t="s">
        <v>8</v>
      </c>
    </row>
    <row r="11162" spans="1:7" x14ac:dyDescent="0.25">
      <c r="A11162">
        <v>798</v>
      </c>
      <c r="B11162" t="str">
        <f>VLOOKUP(CONCATENATE(C11162,"_",D11162),acronyms!$A$2:$B$330,2,0)</f>
        <v>Hieracium alpinum s. lat.</v>
      </c>
      <c r="C11162" t="s">
        <v>116</v>
      </c>
      <c r="D11162" t="s">
        <v>13</v>
      </c>
      <c r="E11162" t="s">
        <v>11</v>
      </c>
      <c r="G11162" t="s">
        <v>8</v>
      </c>
    </row>
    <row r="11163" spans="1:7" x14ac:dyDescent="0.25">
      <c r="A11163">
        <v>798</v>
      </c>
      <c r="B11163" t="str">
        <f>VLOOKUP(CONCATENATE(C11163,"_",D11163),acronyms!$A$2:$B$330,2,0)</f>
        <v>Juncus trifidus</v>
      </c>
      <c r="C11163" t="s">
        <v>132</v>
      </c>
      <c r="D11163" t="s">
        <v>108</v>
      </c>
      <c r="E11163">
        <v>1</v>
      </c>
      <c r="G11163" t="s">
        <v>8</v>
      </c>
    </row>
    <row r="11164" spans="1:7" x14ac:dyDescent="0.25">
      <c r="A11164">
        <v>798</v>
      </c>
      <c r="B11164" t="str">
        <f>VLOOKUP(CONCATENATE(C11164,"_",D11164),acronyms!$A$2:$B$330,2,0)</f>
        <v>Kobresia myosuroides</v>
      </c>
      <c r="C11164" t="s">
        <v>148</v>
      </c>
      <c r="D11164" t="s">
        <v>101</v>
      </c>
      <c r="E11164" t="s">
        <v>11</v>
      </c>
      <c r="G11164" t="s">
        <v>8</v>
      </c>
    </row>
    <row r="11165" spans="1:7" x14ac:dyDescent="0.25">
      <c r="A11165">
        <v>798</v>
      </c>
      <c r="B11165" t="str">
        <f>VLOOKUP(CONCATENATE(C11165,"_",D11165),acronyms!$A$2:$B$330,2,0)</f>
        <v>Leucanthemopsis alpina</v>
      </c>
      <c r="C11165" t="s">
        <v>59</v>
      </c>
      <c r="D11165" t="s">
        <v>13</v>
      </c>
      <c r="E11165" t="s">
        <v>11</v>
      </c>
      <c r="G11165" t="s">
        <v>8</v>
      </c>
    </row>
    <row r="11166" spans="1:7" x14ac:dyDescent="0.25">
      <c r="A11166">
        <v>798</v>
      </c>
      <c r="B11166" t="str">
        <f>VLOOKUP(CONCATENATE(C11166,"_",D11166),acronyms!$A$2:$B$330,2,0)</f>
        <v>Luzula alpina</v>
      </c>
      <c r="C11166" t="s">
        <v>30</v>
      </c>
      <c r="D11166" t="s">
        <v>13</v>
      </c>
      <c r="E11166">
        <v>1</v>
      </c>
      <c r="G11166" t="s">
        <v>8</v>
      </c>
    </row>
    <row r="11167" spans="1:7" x14ac:dyDescent="0.25">
      <c r="A11167">
        <v>798</v>
      </c>
      <c r="B11167" t="str">
        <f>VLOOKUP(CONCATENATE(C11167,"_",D11167),acronyms!$A$2:$B$330,2,0)</f>
        <v>Luzula alpino-pilosa</v>
      </c>
      <c r="C11167" t="s">
        <v>30</v>
      </c>
      <c r="D11167" t="s">
        <v>31</v>
      </c>
      <c r="E11167" t="s">
        <v>11</v>
      </c>
      <c r="G11167" t="s">
        <v>8</v>
      </c>
    </row>
    <row r="11168" spans="1:7" x14ac:dyDescent="0.25">
      <c r="A11168">
        <v>798</v>
      </c>
      <c r="B11168" t="str">
        <f>VLOOKUP(CONCATENATE(C11168,"_",D11168),acronyms!$A$2:$B$330,2,0)</f>
        <v>Luzula lutea</v>
      </c>
      <c r="C11168" t="s">
        <v>30</v>
      </c>
      <c r="D11168" t="s">
        <v>98</v>
      </c>
      <c r="E11168" t="s">
        <v>11</v>
      </c>
      <c r="G11168" t="s">
        <v>8</v>
      </c>
    </row>
    <row r="11169" spans="1:7" x14ac:dyDescent="0.25">
      <c r="A11169">
        <v>798</v>
      </c>
      <c r="B11169" t="str">
        <f>VLOOKUP(CONCATENATE(C11169,"_",D11169),acronyms!$A$2:$B$330,2,0)</f>
        <v>Myosotis alpestris</v>
      </c>
      <c r="C11169" t="s">
        <v>101</v>
      </c>
      <c r="D11169" t="s">
        <v>13</v>
      </c>
      <c r="E11169" t="s">
        <v>11</v>
      </c>
      <c r="G11169" t="s">
        <v>8</v>
      </c>
    </row>
    <row r="11170" spans="1:7" x14ac:dyDescent="0.25">
      <c r="A11170">
        <v>798</v>
      </c>
      <c r="B11170" t="str">
        <f>VLOOKUP(CONCATENATE(C11170,"_",D11170),acronyms!$A$2:$B$330,2,0)</f>
        <v>Persicaria vivipara</v>
      </c>
      <c r="C11170" t="s">
        <v>32</v>
      </c>
      <c r="D11170" t="s">
        <v>33</v>
      </c>
      <c r="E11170">
        <v>1</v>
      </c>
      <c r="G11170" t="s">
        <v>8</v>
      </c>
    </row>
    <row r="11171" spans="1:7" x14ac:dyDescent="0.25">
      <c r="A11171">
        <v>798</v>
      </c>
      <c r="B11171" t="str">
        <f>VLOOKUP(CONCATENATE(C11171,"_",D11171),acronyms!$A$2:$B$330,2,0)</f>
        <v>Potentilla aurea</v>
      </c>
      <c r="C11171" t="s">
        <v>34</v>
      </c>
      <c r="D11171" t="s">
        <v>35</v>
      </c>
      <c r="E11171" t="s">
        <v>50</v>
      </c>
      <c r="G11171" t="s">
        <v>8</v>
      </c>
    </row>
    <row r="11172" spans="1:7" x14ac:dyDescent="0.25">
      <c r="A11172">
        <v>798</v>
      </c>
      <c r="B11172" t="str">
        <f>VLOOKUP(CONCATENATE(C11172,"_",D11172),acronyms!$A$2:$B$330,2,0)</f>
        <v>Primula minima</v>
      </c>
      <c r="C11172" t="s">
        <v>69</v>
      </c>
      <c r="D11172" t="s">
        <v>62</v>
      </c>
      <c r="E11172" t="s">
        <v>11</v>
      </c>
      <c r="G11172" t="s">
        <v>8</v>
      </c>
    </row>
    <row r="11173" spans="1:7" x14ac:dyDescent="0.25">
      <c r="A11173">
        <v>798</v>
      </c>
      <c r="B11173" t="str">
        <f>VLOOKUP(CONCATENATE(C11173,"_",D11173),acronyms!$A$2:$B$330,2,0)</f>
        <v>Pulsatilla vernalis</v>
      </c>
      <c r="C11173" t="s">
        <v>104</v>
      </c>
      <c r="D11173" t="s">
        <v>15</v>
      </c>
      <c r="E11173" t="s">
        <v>11</v>
      </c>
      <c r="G11173" t="s">
        <v>8</v>
      </c>
    </row>
    <row r="11174" spans="1:7" x14ac:dyDescent="0.25">
      <c r="A11174">
        <v>798</v>
      </c>
      <c r="B11174" t="str">
        <f>VLOOKUP(CONCATENATE(C11174,"_",D11174),acronyms!$A$2:$B$330,2,0)</f>
        <v>Ranunculus villarsii</v>
      </c>
      <c r="C11174" t="s">
        <v>36</v>
      </c>
      <c r="D11174" t="s">
        <v>37</v>
      </c>
      <c r="E11174" t="s">
        <v>11</v>
      </c>
      <c r="G11174" t="s">
        <v>8</v>
      </c>
    </row>
    <row r="11175" spans="1:7" x14ac:dyDescent="0.25">
      <c r="A11175">
        <v>798</v>
      </c>
      <c r="B11175" t="str">
        <f>VLOOKUP(CONCATENATE(C11175,"_",D11175),acronyms!$A$2:$B$330,2,0)</f>
        <v>Scorzoneroides helvetica</v>
      </c>
      <c r="C11175" t="s">
        <v>42</v>
      </c>
      <c r="D11175" t="s">
        <v>41</v>
      </c>
      <c r="E11175" t="s">
        <v>11</v>
      </c>
      <c r="G11175" t="s">
        <v>8</v>
      </c>
    </row>
    <row r="11176" spans="1:7" x14ac:dyDescent="0.25">
      <c r="A11176">
        <v>798</v>
      </c>
      <c r="B11176" t="str">
        <f>VLOOKUP(CONCATENATE(C11176,"_",D11176),acronyms!$A$2:$B$330,2,0)</f>
        <v>Senecio incanus subsp. carniolicus</v>
      </c>
      <c r="C11176" t="s">
        <v>146</v>
      </c>
      <c r="D11176" t="s">
        <v>147</v>
      </c>
      <c r="E11176" t="s">
        <v>11</v>
      </c>
      <c r="G11176" t="s">
        <v>8</v>
      </c>
    </row>
    <row r="11177" spans="1:7" x14ac:dyDescent="0.25">
      <c r="A11177">
        <v>798</v>
      </c>
      <c r="B11177" t="str">
        <f>VLOOKUP(CONCATENATE(C11177,"_",D11177),acronyms!$A$2:$B$330,2,0)</f>
        <v>Solidago virgaurea subsp. minuta</v>
      </c>
      <c r="C11177" t="s">
        <v>44</v>
      </c>
      <c r="D11177" t="s">
        <v>45</v>
      </c>
      <c r="E11177">
        <v>1</v>
      </c>
      <c r="G11177" t="s">
        <v>8</v>
      </c>
    </row>
    <row r="11178" spans="1:7" x14ac:dyDescent="0.25">
      <c r="A11178">
        <v>798</v>
      </c>
      <c r="B11178" t="str">
        <f>VLOOKUP(CONCATENATE(C11178,"_",D11178),acronyms!$A$2:$B$330,2,0)</f>
        <v>Thymus praecox subsp. polytrichus</v>
      </c>
      <c r="C11178" t="s">
        <v>149</v>
      </c>
      <c r="D11178" t="s">
        <v>110</v>
      </c>
      <c r="E11178" t="s">
        <v>11</v>
      </c>
      <c r="G11178" t="s">
        <v>8</v>
      </c>
    </row>
    <row r="11179" spans="1:7" x14ac:dyDescent="0.25">
      <c r="A11179">
        <v>798</v>
      </c>
      <c r="B11179" t="str">
        <f>VLOOKUP(CONCATENATE(C11179,"_",D11179),acronyms!$A$2:$B$330,2,0)</f>
        <v>Trifolium pallescens</v>
      </c>
      <c r="C11179" t="s">
        <v>108</v>
      </c>
      <c r="D11179" t="s">
        <v>109</v>
      </c>
      <c r="E11179" t="s">
        <v>11</v>
      </c>
      <c r="G11179" t="s">
        <v>8</v>
      </c>
    </row>
    <row r="11180" spans="1:7" x14ac:dyDescent="0.25">
      <c r="A11180">
        <v>798</v>
      </c>
      <c r="B11180" t="str">
        <f>VLOOKUP(CONCATENATE(C11180,"_",D11180),acronyms!$A$2:$B$330,2,0)</f>
        <v>Trifolium pratense subsp. pratense</v>
      </c>
      <c r="C11180" t="s">
        <v>108</v>
      </c>
      <c r="D11180" t="s">
        <v>110</v>
      </c>
      <c r="E11180">
        <v>1</v>
      </c>
      <c r="G11180" t="s">
        <v>8</v>
      </c>
    </row>
    <row r="11181" spans="1:7" x14ac:dyDescent="0.25">
      <c r="A11181">
        <v>798</v>
      </c>
      <c r="B11181" t="str">
        <f>VLOOKUP(CONCATENATE(C11181,"_",D11181),acronyms!$A$2:$B$330,2,0)</f>
        <v>Veronica bellidioides</v>
      </c>
      <c r="C11181" t="s">
        <v>15</v>
      </c>
      <c r="D11181" t="s">
        <v>118</v>
      </c>
      <c r="E11181">
        <v>1</v>
      </c>
      <c r="G11181" t="s">
        <v>8</v>
      </c>
    </row>
    <row r="11182" spans="1:7" x14ac:dyDescent="0.25">
      <c r="A11182">
        <v>799</v>
      </c>
      <c r="B11182" t="str">
        <f>VLOOKUP(CONCATENATE(C11182,"_",D11182),acronyms!$A$2:$B$330,2,0)</f>
        <v>Anthoxanthum alpinum</v>
      </c>
      <c r="C11182" t="s">
        <v>12</v>
      </c>
      <c r="D11182" t="s">
        <v>13</v>
      </c>
      <c r="E11182">
        <v>1</v>
      </c>
      <c r="G11182" t="s">
        <v>228</v>
      </c>
    </row>
    <row r="11183" spans="1:7" x14ac:dyDescent="0.25">
      <c r="A11183">
        <v>799</v>
      </c>
      <c r="B11183" t="str">
        <f>VLOOKUP(CONCATENATE(C11183,"_",D11183),acronyms!$A$2:$B$330,2,0)</f>
        <v>Avenula versicolor</v>
      </c>
      <c r="C11183" t="s">
        <v>14</v>
      </c>
      <c r="D11183" t="s">
        <v>15</v>
      </c>
      <c r="E11183">
        <v>1</v>
      </c>
      <c r="G11183" t="s">
        <v>228</v>
      </c>
    </row>
    <row r="11184" spans="1:7" x14ac:dyDescent="0.25">
      <c r="A11184">
        <v>799</v>
      </c>
      <c r="B11184" t="str">
        <f>VLOOKUP(CONCATENATE(C11184,"_",D11184),acronyms!$A$2:$B$330,2,0)</f>
        <v>Bartsia alpina</v>
      </c>
      <c r="C11184" t="s">
        <v>94</v>
      </c>
      <c r="D11184" t="s">
        <v>13</v>
      </c>
      <c r="E11184" t="s">
        <v>11</v>
      </c>
      <c r="G11184" t="s">
        <v>228</v>
      </c>
    </row>
    <row r="11185" spans="1:7" x14ac:dyDescent="0.25">
      <c r="A11185">
        <v>799</v>
      </c>
      <c r="B11185" t="str">
        <f>VLOOKUP(CONCATENATE(C11185,"_",D11185),acronyms!$A$2:$B$330,2,0)</f>
        <v>Campanula barbata subsp. barbata</v>
      </c>
      <c r="C11185" t="s">
        <v>16</v>
      </c>
      <c r="D11185" t="s">
        <v>94</v>
      </c>
      <c r="E11185" t="s">
        <v>11</v>
      </c>
      <c r="G11185" t="s">
        <v>228</v>
      </c>
    </row>
    <row r="11186" spans="1:7" x14ac:dyDescent="0.25">
      <c r="A11186">
        <v>799</v>
      </c>
      <c r="B11186" t="str">
        <f>VLOOKUP(CONCATENATE(C11186,"_",D11186),acronyms!$A$2:$B$330,2,0)</f>
        <v>Campanula scheuchzeri</v>
      </c>
      <c r="C11186" t="s">
        <v>16</v>
      </c>
      <c r="D11186" t="s">
        <v>17</v>
      </c>
      <c r="E11186" t="s">
        <v>11</v>
      </c>
      <c r="G11186" t="s">
        <v>228</v>
      </c>
    </row>
    <row r="11187" spans="1:7" x14ac:dyDescent="0.25">
      <c r="A11187">
        <v>799</v>
      </c>
      <c r="B11187" t="str">
        <f>VLOOKUP(CONCATENATE(C11187,"_",D11187),acronyms!$A$2:$B$330,2,0)</f>
        <v>Carex curvula subsp. curvula</v>
      </c>
      <c r="C11187" t="s">
        <v>54</v>
      </c>
      <c r="D11187" t="s">
        <v>55</v>
      </c>
      <c r="E11187">
        <v>1</v>
      </c>
      <c r="G11187" t="s">
        <v>228</v>
      </c>
    </row>
    <row r="11188" spans="1:7" x14ac:dyDescent="0.25">
      <c r="A11188">
        <v>799</v>
      </c>
      <c r="B11188" t="str">
        <f>VLOOKUP(CONCATENATE(C11188,"_",D11188),acronyms!$A$2:$B$330,2,0)</f>
        <v>Coeloglossum viride</v>
      </c>
      <c r="C11188" t="s">
        <v>203</v>
      </c>
      <c r="D11188" t="s">
        <v>45</v>
      </c>
      <c r="E11188" t="s">
        <v>18</v>
      </c>
      <c r="G11188" t="s">
        <v>228</v>
      </c>
    </row>
    <row r="11189" spans="1:7" x14ac:dyDescent="0.25">
      <c r="A11189">
        <v>799</v>
      </c>
      <c r="B11189" t="str">
        <f>VLOOKUP(CONCATENATE(C11189,"_",D11189),acronyms!$A$2:$B$330,2,0)</f>
        <v>Euphrasia minima</v>
      </c>
      <c r="C11189" t="s">
        <v>113</v>
      </c>
      <c r="D11189" t="s">
        <v>62</v>
      </c>
      <c r="E11189" t="s">
        <v>11</v>
      </c>
      <c r="G11189" t="s">
        <v>228</v>
      </c>
    </row>
    <row r="11190" spans="1:7" x14ac:dyDescent="0.25">
      <c r="A11190">
        <v>799</v>
      </c>
      <c r="B11190" t="str">
        <f>VLOOKUP(CONCATENATE(C11190,"_",D11190),acronyms!$A$2:$B$330,2,0)</f>
        <v>Festuca halleri agg.</v>
      </c>
      <c r="C11190" t="s">
        <v>19</v>
      </c>
      <c r="D11190" t="s">
        <v>58</v>
      </c>
      <c r="E11190">
        <v>1</v>
      </c>
      <c r="G11190" t="s">
        <v>228</v>
      </c>
    </row>
    <row r="11191" spans="1:7" x14ac:dyDescent="0.25">
      <c r="A11191">
        <v>799</v>
      </c>
      <c r="B11191" t="str">
        <f>VLOOKUP(CONCATENATE(C11191,"_",D11191),acronyms!$A$2:$B$330,2,0)</f>
        <v>Geum montanum</v>
      </c>
      <c r="C11191" t="s">
        <v>25</v>
      </c>
      <c r="D11191" t="s">
        <v>26</v>
      </c>
      <c r="E11191" t="s">
        <v>11</v>
      </c>
      <c r="G11191" t="s">
        <v>228</v>
      </c>
    </row>
    <row r="11192" spans="1:7" x14ac:dyDescent="0.25">
      <c r="A11192">
        <v>799</v>
      </c>
      <c r="B11192" t="str">
        <f>VLOOKUP(CONCATENATE(C11192,"_",D11192),acronyms!$A$2:$B$330,2,0)</f>
        <v>Gnaphalium supinum</v>
      </c>
      <c r="C11192" t="s">
        <v>77</v>
      </c>
      <c r="D11192" t="s">
        <v>78</v>
      </c>
      <c r="E11192" t="s">
        <v>11</v>
      </c>
      <c r="G11192" t="s">
        <v>228</v>
      </c>
    </row>
    <row r="11193" spans="1:7" x14ac:dyDescent="0.25">
      <c r="A11193">
        <v>799</v>
      </c>
      <c r="B11193" t="str">
        <f>VLOOKUP(CONCATENATE(C11193,"_",D11193),acronyms!$A$2:$B$330,2,0)</f>
        <v>Homogyne alpina</v>
      </c>
      <c r="C11193" t="s">
        <v>27</v>
      </c>
      <c r="D11193" t="s">
        <v>13</v>
      </c>
      <c r="E11193" t="s">
        <v>11</v>
      </c>
      <c r="G11193" t="s">
        <v>228</v>
      </c>
    </row>
    <row r="11194" spans="1:7" x14ac:dyDescent="0.25">
      <c r="A11194">
        <v>799</v>
      </c>
      <c r="B11194" t="str">
        <f>VLOOKUP(CONCATENATE(C11194,"_",D11194),acronyms!$A$2:$B$330,2,0)</f>
        <v>Luzula alpino-pilosa</v>
      </c>
      <c r="C11194" t="s">
        <v>30</v>
      </c>
      <c r="D11194" t="s">
        <v>31</v>
      </c>
      <c r="E11194" t="s">
        <v>50</v>
      </c>
      <c r="G11194" t="s">
        <v>228</v>
      </c>
    </row>
    <row r="11195" spans="1:7" x14ac:dyDescent="0.25">
      <c r="A11195">
        <v>799</v>
      </c>
      <c r="B11195" t="str">
        <f>VLOOKUP(CONCATENATE(C11195,"_",D11195),acronyms!$A$2:$B$330,2,0)</f>
        <v>Mutellina adonidifolia</v>
      </c>
      <c r="C11195" t="s">
        <v>99</v>
      </c>
      <c r="D11195" t="s">
        <v>100</v>
      </c>
      <c r="E11195" t="s">
        <v>11</v>
      </c>
      <c r="G11195" t="s">
        <v>228</v>
      </c>
    </row>
    <row r="11196" spans="1:7" x14ac:dyDescent="0.25">
      <c r="A11196">
        <v>799</v>
      </c>
      <c r="B11196" t="str">
        <f>VLOOKUP(CONCATENATE(C11196,"_",D11196),acronyms!$A$2:$B$330,2,0)</f>
        <v>Persicaria vivipara</v>
      </c>
      <c r="C11196" t="s">
        <v>32</v>
      </c>
      <c r="D11196" t="s">
        <v>33</v>
      </c>
      <c r="E11196" t="s">
        <v>11</v>
      </c>
      <c r="G11196" t="s">
        <v>228</v>
      </c>
    </row>
    <row r="11197" spans="1:7" x14ac:dyDescent="0.25">
      <c r="A11197">
        <v>799</v>
      </c>
      <c r="B11197" t="str">
        <f>VLOOKUP(CONCATENATE(C11197,"_",D11197),acronyms!$A$2:$B$330,2,0)</f>
        <v>Poa alpina</v>
      </c>
      <c r="C11197" t="s">
        <v>79</v>
      </c>
      <c r="D11197" t="s">
        <v>13</v>
      </c>
      <c r="E11197">
        <v>1</v>
      </c>
      <c r="G11197" t="s">
        <v>228</v>
      </c>
    </row>
    <row r="11198" spans="1:7" x14ac:dyDescent="0.25">
      <c r="A11198">
        <v>799</v>
      </c>
      <c r="B11198" t="str">
        <f>VLOOKUP(CONCATENATE(C11198,"_",D11198),acronyms!$A$2:$B$330,2,0)</f>
        <v>Potentilla aurea</v>
      </c>
      <c r="C11198" t="s">
        <v>34</v>
      </c>
      <c r="D11198" t="s">
        <v>35</v>
      </c>
      <c r="E11198" t="s">
        <v>46</v>
      </c>
      <c r="G11198" t="s">
        <v>228</v>
      </c>
    </row>
    <row r="11199" spans="1:7" x14ac:dyDescent="0.25">
      <c r="A11199">
        <v>799</v>
      </c>
      <c r="B11199" t="str">
        <f>VLOOKUP(CONCATENATE(C11199,"_",D11199),acronyms!$A$2:$B$330,2,0)</f>
        <v>Salix retusa s. str.</v>
      </c>
      <c r="C11199" t="s">
        <v>40</v>
      </c>
      <c r="D11199" t="s">
        <v>319</v>
      </c>
      <c r="E11199" t="s">
        <v>50</v>
      </c>
      <c r="G11199" t="s">
        <v>228</v>
      </c>
    </row>
    <row r="11200" spans="1:7" x14ac:dyDescent="0.25">
      <c r="A11200">
        <v>799</v>
      </c>
      <c r="B11200" t="str">
        <f>VLOOKUP(CONCATENATE(C11200,"_",D11200),acronyms!$A$2:$B$330,2,0)</f>
        <v>Scorzoneroides helvetica</v>
      </c>
      <c r="C11200" t="s">
        <v>42</v>
      </c>
      <c r="D11200" t="s">
        <v>41</v>
      </c>
      <c r="E11200" t="s">
        <v>50</v>
      </c>
      <c r="G11200" t="s">
        <v>228</v>
      </c>
    </row>
    <row r="11201" spans="1:7" x14ac:dyDescent="0.25">
      <c r="A11201">
        <v>799</v>
      </c>
      <c r="B11201" t="str">
        <f>VLOOKUP(CONCATENATE(C11201,"_",D11201),acronyms!$A$2:$B$330,2,0)</f>
        <v>Soldanella pusilla</v>
      </c>
      <c r="C11201" t="s">
        <v>44</v>
      </c>
      <c r="D11201" t="s">
        <v>127</v>
      </c>
      <c r="E11201" t="s">
        <v>11</v>
      </c>
      <c r="G11201" t="s">
        <v>228</v>
      </c>
    </row>
    <row r="11202" spans="1:7" x14ac:dyDescent="0.25">
      <c r="A11202">
        <v>800</v>
      </c>
      <c r="B11202" t="str">
        <f>VLOOKUP(CONCATENATE(C11202,"_",D11202),acronyms!$A$2:$B$330,2,0)</f>
        <v>Agrostis rupestris</v>
      </c>
      <c r="C11202" t="s">
        <v>7</v>
      </c>
      <c r="D11202" t="s">
        <v>74</v>
      </c>
      <c r="E11202" t="s">
        <v>11</v>
      </c>
      <c r="G11202" t="s">
        <v>75</v>
      </c>
    </row>
    <row r="11203" spans="1:7" x14ac:dyDescent="0.25">
      <c r="A11203">
        <v>800</v>
      </c>
      <c r="B11203" t="str">
        <f>VLOOKUP(CONCATENATE(C11203,"_",D11203),acronyms!$A$2:$B$330,2,0)</f>
        <v>Cardamine resedifolia</v>
      </c>
      <c r="C11203" t="s">
        <v>54</v>
      </c>
      <c r="D11203" t="s">
        <v>76</v>
      </c>
      <c r="E11203" t="s">
        <v>11</v>
      </c>
      <c r="G11203" t="s">
        <v>75</v>
      </c>
    </row>
    <row r="11204" spans="1:7" x14ac:dyDescent="0.25">
      <c r="A11204">
        <v>800</v>
      </c>
      <c r="B11204" t="str">
        <f>VLOOKUP(CONCATENATE(C11204,"_",D11204),acronyms!$A$2:$B$330,2,0)</f>
        <v>Epilobium anagallidifolium</v>
      </c>
      <c r="C11204" t="s">
        <v>121</v>
      </c>
      <c r="D11204" t="s">
        <v>122</v>
      </c>
      <c r="E11204" t="s">
        <v>11</v>
      </c>
      <c r="G11204" t="s">
        <v>75</v>
      </c>
    </row>
    <row r="11205" spans="1:7" x14ac:dyDescent="0.25">
      <c r="A11205">
        <v>800</v>
      </c>
      <c r="B11205" t="str">
        <f>VLOOKUP(CONCATENATE(C11205,"_",D11205),acronyms!$A$2:$B$330,2,0)</f>
        <v>Festuca halleri agg.</v>
      </c>
      <c r="C11205" t="s">
        <v>19</v>
      </c>
      <c r="D11205" t="s">
        <v>58</v>
      </c>
      <c r="E11205">
        <v>1</v>
      </c>
      <c r="G11205" t="s">
        <v>75</v>
      </c>
    </row>
    <row r="11206" spans="1:7" x14ac:dyDescent="0.25">
      <c r="A11206">
        <v>800</v>
      </c>
      <c r="B11206" t="str">
        <f>VLOOKUP(CONCATENATE(C11206,"_",D11206),acronyms!$A$2:$B$330,2,0)</f>
        <v>Geum montanum</v>
      </c>
      <c r="C11206" t="s">
        <v>25</v>
      </c>
      <c r="D11206" t="s">
        <v>26</v>
      </c>
      <c r="E11206" t="s">
        <v>11</v>
      </c>
      <c r="G11206" t="s">
        <v>75</v>
      </c>
    </row>
    <row r="11207" spans="1:7" x14ac:dyDescent="0.25">
      <c r="A11207">
        <v>800</v>
      </c>
      <c r="B11207" t="str">
        <f>VLOOKUP(CONCATENATE(C11207,"_",D11207),acronyms!$A$2:$B$330,2,0)</f>
        <v>Gnaphalium supinum</v>
      </c>
      <c r="C11207" t="s">
        <v>77</v>
      </c>
      <c r="D11207" t="s">
        <v>78</v>
      </c>
      <c r="E11207">
        <v>1</v>
      </c>
      <c r="G11207" t="s">
        <v>75</v>
      </c>
    </row>
    <row r="11208" spans="1:7" x14ac:dyDescent="0.25">
      <c r="A11208">
        <v>800</v>
      </c>
      <c r="B11208" t="str">
        <f>VLOOKUP(CONCATENATE(C11208,"_",D11208),acronyms!$A$2:$B$330,2,0)</f>
        <v>Luzula alpino-pilosa</v>
      </c>
      <c r="C11208" t="s">
        <v>30</v>
      </c>
      <c r="D11208" t="s">
        <v>31</v>
      </c>
      <c r="E11208">
        <v>1</v>
      </c>
      <c r="G11208" t="s">
        <v>75</v>
      </c>
    </row>
    <row r="11209" spans="1:7" x14ac:dyDescent="0.25">
      <c r="A11209">
        <v>800</v>
      </c>
      <c r="B11209" t="str">
        <f>VLOOKUP(CONCATENATE(C11209,"_",D11209),acronyms!$A$2:$B$330,2,0)</f>
        <v>Poa alpina</v>
      </c>
      <c r="C11209" t="s">
        <v>79</v>
      </c>
      <c r="D11209" t="s">
        <v>13</v>
      </c>
      <c r="E11209" t="s">
        <v>18</v>
      </c>
      <c r="G11209" t="s">
        <v>75</v>
      </c>
    </row>
    <row r="11210" spans="1:7" x14ac:dyDescent="0.25">
      <c r="A11210">
        <v>800</v>
      </c>
      <c r="B11210" t="str">
        <f>VLOOKUP(CONCATENATE(C11210,"_",D11210),acronyms!$A$2:$B$330,2,0)</f>
        <v>Poa laxa</v>
      </c>
      <c r="C11210" t="s">
        <v>79</v>
      </c>
      <c r="D11210" t="s">
        <v>80</v>
      </c>
      <c r="E11210" t="s">
        <v>11</v>
      </c>
      <c r="G11210" t="s">
        <v>75</v>
      </c>
    </row>
    <row r="11211" spans="1:7" x14ac:dyDescent="0.25">
      <c r="A11211">
        <v>800</v>
      </c>
      <c r="B11211" t="str">
        <f>VLOOKUP(CONCATENATE(C11211,"_",D11211),acronyms!$A$2:$B$330,2,0)</f>
        <v>Sagina saginoides</v>
      </c>
      <c r="C11211" t="s">
        <v>86</v>
      </c>
      <c r="D11211" t="s">
        <v>86</v>
      </c>
      <c r="E11211" t="s">
        <v>18</v>
      </c>
      <c r="G11211" t="s">
        <v>75</v>
      </c>
    </row>
    <row r="11212" spans="1:7" x14ac:dyDescent="0.25">
      <c r="A11212">
        <v>800</v>
      </c>
      <c r="B11212" t="str">
        <f>VLOOKUP(CONCATENATE(C11212,"_",D11212),acronyms!$A$2:$B$330,2,0)</f>
        <v>Sedum alpestre</v>
      </c>
      <c r="C11212" t="s">
        <v>63</v>
      </c>
      <c r="D11212" t="s">
        <v>13</v>
      </c>
      <c r="E11212" t="s">
        <v>11</v>
      </c>
      <c r="G11212" t="s">
        <v>75</v>
      </c>
    </row>
    <row r="11213" spans="1:7" x14ac:dyDescent="0.25">
      <c r="A11213">
        <v>800</v>
      </c>
      <c r="B11213" t="str">
        <f>VLOOKUP(CONCATENATE(C11213,"_",D11213),acronyms!$A$2:$B$330,2,0)</f>
        <v>Veronica alpina</v>
      </c>
      <c r="C11213" t="s">
        <v>15</v>
      </c>
      <c r="D11213" t="s">
        <v>13</v>
      </c>
      <c r="E11213" t="s">
        <v>11</v>
      </c>
      <c r="G11213" t="s">
        <v>75</v>
      </c>
    </row>
    <row r="11214" spans="1:7" x14ac:dyDescent="0.25">
      <c r="A11214">
        <v>801</v>
      </c>
      <c r="B11214" t="str">
        <f>VLOOKUP(CONCATENATE(C11214,"_",D11214),acronyms!$A$2:$B$330,2,0)</f>
        <v>Agrostis rupestris</v>
      </c>
      <c r="C11214" t="s">
        <v>7</v>
      </c>
      <c r="D11214" t="s">
        <v>74</v>
      </c>
      <c r="E11214" t="s">
        <v>11</v>
      </c>
      <c r="G11214" t="s">
        <v>119</v>
      </c>
    </row>
    <row r="11215" spans="1:7" x14ac:dyDescent="0.25">
      <c r="A11215">
        <v>801</v>
      </c>
      <c r="B11215" t="str">
        <f>VLOOKUP(CONCATENATE(C11215,"_",D11215),acronyms!$A$2:$B$330,2,0)</f>
        <v>Cardamine resedifolia</v>
      </c>
      <c r="C11215" t="s">
        <v>54</v>
      </c>
      <c r="D11215" t="s">
        <v>76</v>
      </c>
      <c r="E11215" t="s">
        <v>11</v>
      </c>
      <c r="G11215" t="s">
        <v>119</v>
      </c>
    </row>
    <row r="11216" spans="1:7" x14ac:dyDescent="0.25">
      <c r="A11216">
        <v>801</v>
      </c>
      <c r="B11216" t="str">
        <f>VLOOKUP(CONCATENATE(C11216,"_",D11216),acronyms!$A$2:$B$330,2,0)</f>
        <v>Leucanthemopsis alpina</v>
      </c>
      <c r="C11216" t="s">
        <v>59</v>
      </c>
      <c r="D11216" t="s">
        <v>13</v>
      </c>
      <c r="E11216" t="s">
        <v>18</v>
      </c>
      <c r="G11216" t="s">
        <v>119</v>
      </c>
    </row>
    <row r="11217" spans="1:7" x14ac:dyDescent="0.25">
      <c r="A11217">
        <v>801</v>
      </c>
      <c r="B11217" t="str">
        <f>VLOOKUP(CONCATENATE(C11217,"_",D11217),acronyms!$A$2:$B$330,2,0)</f>
        <v>Luzula alpino-pilosa</v>
      </c>
      <c r="C11217" t="s">
        <v>30</v>
      </c>
      <c r="D11217" t="s">
        <v>31</v>
      </c>
      <c r="E11217" t="s">
        <v>50</v>
      </c>
      <c r="G11217" t="s">
        <v>119</v>
      </c>
    </row>
    <row r="11218" spans="1:7" x14ac:dyDescent="0.25">
      <c r="A11218">
        <v>801</v>
      </c>
      <c r="B11218" t="str">
        <f>VLOOKUP(CONCATENATE(C11218,"_",D11218),acronyms!$A$2:$B$330,2,0)</f>
        <v>Poa alpina</v>
      </c>
      <c r="C11218" t="s">
        <v>79</v>
      </c>
      <c r="D11218" t="s">
        <v>13</v>
      </c>
      <c r="E11218" t="s">
        <v>11</v>
      </c>
      <c r="G11218" t="s">
        <v>119</v>
      </c>
    </row>
    <row r="11219" spans="1:7" x14ac:dyDescent="0.25">
      <c r="A11219">
        <v>801</v>
      </c>
      <c r="B11219" t="str">
        <f>VLOOKUP(CONCATENATE(C11219,"_",D11219),acronyms!$A$2:$B$330,2,0)</f>
        <v>Saxifraga bryoides</v>
      </c>
      <c r="C11219" t="s">
        <v>71</v>
      </c>
      <c r="D11219" t="s">
        <v>72</v>
      </c>
      <c r="E11219" t="s">
        <v>11</v>
      </c>
      <c r="G11219" t="s">
        <v>119</v>
      </c>
    </row>
    <row r="11220" spans="1:7" x14ac:dyDescent="0.25">
      <c r="A11220">
        <v>801</v>
      </c>
      <c r="B11220" t="str">
        <f>VLOOKUP(CONCATENATE(C11220,"_",D11220),acronyms!$A$2:$B$330,2,0)</f>
        <v>Saxifraga stellaris subsp. robusta</v>
      </c>
      <c r="C11220" t="s">
        <v>71</v>
      </c>
      <c r="D11220" t="s">
        <v>348</v>
      </c>
      <c r="E11220" t="s">
        <v>18</v>
      </c>
      <c r="G11220" t="s">
        <v>119</v>
      </c>
    </row>
    <row r="11221" spans="1:7" x14ac:dyDescent="0.25">
      <c r="A11221">
        <v>801</v>
      </c>
      <c r="B11221" t="str">
        <f>VLOOKUP(CONCATENATE(C11221,"_",D11221),acronyms!$A$2:$B$330,2,0)</f>
        <v>Veronica alpina</v>
      </c>
      <c r="C11221" t="s">
        <v>15</v>
      </c>
      <c r="D11221" t="s">
        <v>13</v>
      </c>
      <c r="E11221" t="s">
        <v>11</v>
      </c>
      <c r="G11221" t="s">
        <v>119</v>
      </c>
    </row>
    <row r="11222" spans="1:7" x14ac:dyDescent="0.25">
      <c r="A11222">
        <v>802</v>
      </c>
      <c r="B11222" t="str">
        <f>VLOOKUP(CONCATENATE(C11222,"_",D11222),acronyms!$A$2:$B$330,2,0)</f>
        <v>Agrostis alpina</v>
      </c>
      <c r="C11222" t="s">
        <v>7</v>
      </c>
      <c r="D11222" t="s">
        <v>13</v>
      </c>
      <c r="E11222" t="s">
        <v>11</v>
      </c>
      <c r="G11222" t="s">
        <v>228</v>
      </c>
    </row>
    <row r="11223" spans="1:7" x14ac:dyDescent="0.25">
      <c r="A11223">
        <v>802</v>
      </c>
      <c r="B11223" t="str">
        <f>VLOOKUP(CONCATENATE(C11223,"_",D11223),acronyms!$A$2:$B$330,2,0)</f>
        <v>Alchemilla vulgaris agg.</v>
      </c>
      <c r="C11223" t="s">
        <v>9</v>
      </c>
      <c r="D11223" t="s">
        <v>10</v>
      </c>
      <c r="E11223" t="s">
        <v>11</v>
      </c>
      <c r="G11223" t="s">
        <v>228</v>
      </c>
    </row>
    <row r="11224" spans="1:7" x14ac:dyDescent="0.25">
      <c r="A11224">
        <v>802</v>
      </c>
      <c r="B11224" t="str">
        <f>VLOOKUP(CONCATENATE(C11224,"_",D11224),acronyms!$A$2:$B$330,2,0)</f>
        <v>Arabis alpina subsp. alpina</v>
      </c>
      <c r="C11224" t="s">
        <v>381</v>
      </c>
      <c r="D11224" t="s">
        <v>13</v>
      </c>
      <c r="E11224" t="s">
        <v>11</v>
      </c>
      <c r="G11224" t="s">
        <v>228</v>
      </c>
    </row>
    <row r="11225" spans="1:7" x14ac:dyDescent="0.25">
      <c r="A11225">
        <v>802</v>
      </c>
      <c r="B11225" t="str">
        <f>VLOOKUP(CONCATENATE(C11225,"_",D11225),acronyms!$A$2:$B$330,2,0)</f>
        <v>Cardamine resedifolia</v>
      </c>
      <c r="C11225" t="s">
        <v>54</v>
      </c>
      <c r="D11225" t="s">
        <v>76</v>
      </c>
      <c r="E11225" t="s">
        <v>18</v>
      </c>
      <c r="G11225" t="s">
        <v>228</v>
      </c>
    </row>
    <row r="11226" spans="1:7" x14ac:dyDescent="0.25">
      <c r="A11226">
        <v>802</v>
      </c>
      <c r="B11226" t="str">
        <f>VLOOKUP(CONCATENATE(C11226,"_",D11226),acronyms!$A$2:$B$330,2,0)</f>
        <v>Festuca halleri agg.</v>
      </c>
      <c r="C11226" t="s">
        <v>19</v>
      </c>
      <c r="D11226" t="s">
        <v>58</v>
      </c>
      <c r="E11226" t="s">
        <v>11</v>
      </c>
      <c r="G11226" t="s">
        <v>228</v>
      </c>
    </row>
    <row r="11227" spans="1:7" x14ac:dyDescent="0.25">
      <c r="A11227">
        <v>802</v>
      </c>
      <c r="B11227" t="str">
        <f>VLOOKUP(CONCATENATE(C11227,"_",D11227),acronyms!$A$2:$B$330,2,0)</f>
        <v>Luzula alpino-pilosa</v>
      </c>
      <c r="C11227" t="s">
        <v>30</v>
      </c>
      <c r="D11227" t="s">
        <v>31</v>
      </c>
      <c r="E11227">
        <v>1</v>
      </c>
      <c r="G11227" t="s">
        <v>228</v>
      </c>
    </row>
    <row r="11228" spans="1:7" x14ac:dyDescent="0.25">
      <c r="A11228">
        <v>802</v>
      </c>
      <c r="B11228" t="str">
        <f>VLOOKUP(CONCATENATE(C11228,"_",D11228),acronyms!$A$2:$B$330,2,0)</f>
        <v>Myosotis alpestris</v>
      </c>
      <c r="C11228" t="s">
        <v>101</v>
      </c>
      <c r="D11228" t="s">
        <v>13</v>
      </c>
      <c r="E11228" t="s">
        <v>18</v>
      </c>
      <c r="G11228" t="s">
        <v>228</v>
      </c>
    </row>
    <row r="11229" spans="1:7" x14ac:dyDescent="0.25">
      <c r="A11229">
        <v>802</v>
      </c>
      <c r="B11229" t="str">
        <f>VLOOKUP(CONCATENATE(C11229,"_",D11229),acronyms!$A$2:$B$330,2,0)</f>
        <v>Oxyria digyna</v>
      </c>
      <c r="C11229" t="s">
        <v>123</v>
      </c>
      <c r="D11229" t="s">
        <v>124</v>
      </c>
      <c r="E11229" t="s">
        <v>11</v>
      </c>
      <c r="G11229" t="s">
        <v>228</v>
      </c>
    </row>
    <row r="11230" spans="1:7" x14ac:dyDescent="0.25">
      <c r="A11230">
        <v>802</v>
      </c>
      <c r="B11230" t="str">
        <f>VLOOKUP(CONCATENATE(C11230,"_",D11230),acronyms!$A$2:$B$330,2,0)</f>
        <v>Poa alpina</v>
      </c>
      <c r="C11230" t="s">
        <v>79</v>
      </c>
      <c r="D11230" t="s">
        <v>13</v>
      </c>
      <c r="E11230" t="s">
        <v>11</v>
      </c>
      <c r="G11230" t="s">
        <v>228</v>
      </c>
    </row>
    <row r="11231" spans="1:7" x14ac:dyDescent="0.25">
      <c r="A11231">
        <v>802</v>
      </c>
      <c r="B11231" t="str">
        <f>VLOOKUP(CONCATENATE(C11231,"_",D11231),acronyms!$A$2:$B$330,2,0)</f>
        <v>Ranunculus glacialis</v>
      </c>
      <c r="C11231" t="s">
        <v>36</v>
      </c>
      <c r="D11231" t="s">
        <v>85</v>
      </c>
      <c r="E11231" t="s">
        <v>18</v>
      </c>
      <c r="G11231" t="s">
        <v>228</v>
      </c>
    </row>
    <row r="11232" spans="1:7" x14ac:dyDescent="0.25">
      <c r="A11232">
        <v>802</v>
      </c>
      <c r="B11232" t="str">
        <f>VLOOKUP(CONCATENATE(C11232,"_",D11232),acronyms!$A$2:$B$330,2,0)</f>
        <v>Saxifraga bryoides</v>
      </c>
      <c r="C11232" t="s">
        <v>71</v>
      </c>
      <c r="D11232" t="s">
        <v>72</v>
      </c>
      <c r="E11232" t="s">
        <v>11</v>
      </c>
      <c r="G11232" t="s">
        <v>228</v>
      </c>
    </row>
    <row r="11233" spans="1:7" x14ac:dyDescent="0.25">
      <c r="A11233">
        <v>802</v>
      </c>
      <c r="B11233" t="str">
        <f>VLOOKUP(CONCATENATE(C11233,"_",D11233),acronyms!$A$2:$B$330,2,0)</f>
        <v>Saxifraga moschata</v>
      </c>
      <c r="C11233" t="s">
        <v>71</v>
      </c>
      <c r="D11233" t="s">
        <v>112</v>
      </c>
      <c r="E11233" t="s">
        <v>11</v>
      </c>
      <c r="G11233" t="s">
        <v>228</v>
      </c>
    </row>
    <row r="11234" spans="1:7" x14ac:dyDescent="0.25">
      <c r="A11234">
        <v>802</v>
      </c>
      <c r="B11234" t="str">
        <f>VLOOKUP(CONCATENATE(C11234,"_",D11234),acronyms!$A$2:$B$330,2,0)</f>
        <v>Saxifraga oppositifolia s. str.</v>
      </c>
      <c r="C11234" t="s">
        <v>71</v>
      </c>
      <c r="D11234" t="s">
        <v>120</v>
      </c>
      <c r="E11234" t="s">
        <v>18</v>
      </c>
      <c r="G11234" t="s">
        <v>228</v>
      </c>
    </row>
    <row r="11235" spans="1:7" x14ac:dyDescent="0.25">
      <c r="A11235">
        <v>802</v>
      </c>
      <c r="B11235" t="str">
        <f>VLOOKUP(CONCATENATE(C11235,"_",D11235),acronyms!$A$2:$B$330,2,0)</f>
        <v>Saxifraga seguieri</v>
      </c>
      <c r="C11235" t="s">
        <v>71</v>
      </c>
      <c r="D11235" t="s">
        <v>88</v>
      </c>
      <c r="E11235">
        <v>1</v>
      </c>
      <c r="G11235" t="s">
        <v>228</v>
      </c>
    </row>
    <row r="11236" spans="1:7" x14ac:dyDescent="0.25">
      <c r="A11236">
        <v>802</v>
      </c>
      <c r="B11236" t="str">
        <f>VLOOKUP(CONCATENATE(C11236,"_",D11236),acronyms!$A$2:$B$330,2,0)</f>
        <v>Sedum alpestre</v>
      </c>
      <c r="C11236" t="s">
        <v>63</v>
      </c>
      <c r="D11236" t="s">
        <v>13</v>
      </c>
      <c r="E11236" t="s">
        <v>11</v>
      </c>
      <c r="G11236" t="s">
        <v>228</v>
      </c>
    </row>
    <row r="11237" spans="1:7" x14ac:dyDescent="0.25">
      <c r="A11237">
        <v>802</v>
      </c>
      <c r="B11237" t="str">
        <f>VLOOKUP(CONCATENATE(C11237,"_",D11237),acronyms!$A$2:$B$330,2,0)</f>
        <v>Silene acaulis subsp. exscapa</v>
      </c>
      <c r="C11237" t="s">
        <v>43</v>
      </c>
      <c r="D11237" t="s">
        <v>73</v>
      </c>
      <c r="E11237" t="s">
        <v>11</v>
      </c>
      <c r="G11237" t="s">
        <v>228</v>
      </c>
    </row>
    <row r="11238" spans="1:7" x14ac:dyDescent="0.25">
      <c r="A11238">
        <v>802</v>
      </c>
      <c r="B11238" t="str">
        <f>VLOOKUP(CONCATENATE(C11238,"_",D11238),acronyms!$A$2:$B$330,2,0)</f>
        <v>Veronica alpina</v>
      </c>
      <c r="C11238" t="s">
        <v>15</v>
      </c>
      <c r="D11238" t="s">
        <v>13</v>
      </c>
      <c r="E11238" t="s">
        <v>18</v>
      </c>
      <c r="G11238" t="s">
        <v>228</v>
      </c>
    </row>
    <row r="11239" spans="1:7" x14ac:dyDescent="0.25">
      <c r="A11239">
        <v>803</v>
      </c>
      <c r="B11239" t="str">
        <f>VLOOKUP(CONCATENATE(C11239,"_",D11239),acronyms!$A$2:$B$330,2,0)</f>
        <v>Agrostis alpina</v>
      </c>
      <c r="C11239" t="s">
        <v>7</v>
      </c>
      <c r="D11239" t="s">
        <v>13</v>
      </c>
      <c r="E11239" t="s">
        <v>11</v>
      </c>
      <c r="G11239" t="s">
        <v>8</v>
      </c>
    </row>
    <row r="11240" spans="1:7" x14ac:dyDescent="0.25">
      <c r="A11240">
        <v>803</v>
      </c>
      <c r="B11240" t="str">
        <f>VLOOKUP(CONCATENATE(C11240,"_",D11240),acronyms!$A$2:$B$330,2,0)</f>
        <v>Agrostis rupestris</v>
      </c>
      <c r="C11240" t="s">
        <v>7</v>
      </c>
      <c r="D11240" t="s">
        <v>74</v>
      </c>
      <c r="E11240" t="s">
        <v>11</v>
      </c>
      <c r="G11240" t="s">
        <v>8</v>
      </c>
    </row>
    <row r="11241" spans="1:7" x14ac:dyDescent="0.25">
      <c r="A11241">
        <v>803</v>
      </c>
      <c r="B11241" t="str">
        <f>VLOOKUP(CONCATENATE(C11241,"_",D11241),acronyms!$A$2:$B$330,2,0)</f>
        <v>Anthoxanthum alpinum</v>
      </c>
      <c r="C11241" t="s">
        <v>12</v>
      </c>
      <c r="D11241" t="s">
        <v>13</v>
      </c>
      <c r="E11241">
        <v>1</v>
      </c>
      <c r="G11241" t="s">
        <v>8</v>
      </c>
    </row>
    <row r="11242" spans="1:7" x14ac:dyDescent="0.25">
      <c r="A11242">
        <v>803</v>
      </c>
      <c r="B11242" t="str">
        <f>VLOOKUP(CONCATENATE(C11242,"_",D11242),acronyms!$A$2:$B$330,2,0)</f>
        <v>Calluna vulgaris</v>
      </c>
      <c r="C11242" t="s">
        <v>154</v>
      </c>
      <c r="D11242" t="s">
        <v>10</v>
      </c>
      <c r="E11242" t="s">
        <v>18</v>
      </c>
      <c r="G11242" t="s">
        <v>8</v>
      </c>
    </row>
    <row r="11243" spans="1:7" x14ac:dyDescent="0.25">
      <c r="A11243">
        <v>803</v>
      </c>
      <c r="B11243" t="str">
        <f>VLOOKUP(CONCATENATE(C11243,"_",D11243),acronyms!$A$2:$B$330,2,0)</f>
        <v>Carex curvula subsp. curvula</v>
      </c>
      <c r="C11243" t="s">
        <v>54</v>
      </c>
      <c r="D11243" t="s">
        <v>55</v>
      </c>
      <c r="E11243">
        <v>1</v>
      </c>
      <c r="G11243" t="s">
        <v>8</v>
      </c>
    </row>
    <row r="11244" spans="1:7" x14ac:dyDescent="0.25">
      <c r="A11244">
        <v>803</v>
      </c>
      <c r="B11244" t="str">
        <f>VLOOKUP(CONCATENATE(C11244,"_",D11244),acronyms!$A$2:$B$330,2,0)</f>
        <v>Euphrasia minima</v>
      </c>
      <c r="C11244" t="s">
        <v>113</v>
      </c>
      <c r="D11244" t="s">
        <v>62</v>
      </c>
      <c r="E11244" t="s">
        <v>11</v>
      </c>
      <c r="G11244" t="s">
        <v>8</v>
      </c>
    </row>
    <row r="11245" spans="1:7" x14ac:dyDescent="0.25">
      <c r="A11245">
        <v>803</v>
      </c>
      <c r="B11245" t="str">
        <f>VLOOKUP(CONCATENATE(C11245,"_",D11245),acronyms!$A$2:$B$330,2,0)</f>
        <v>Gnaphalium supinum</v>
      </c>
      <c r="C11245" t="s">
        <v>77</v>
      </c>
      <c r="D11245" t="s">
        <v>78</v>
      </c>
      <c r="E11245">
        <v>1</v>
      </c>
      <c r="G11245" t="s">
        <v>8</v>
      </c>
    </row>
    <row r="11246" spans="1:7" x14ac:dyDescent="0.25">
      <c r="A11246">
        <v>803</v>
      </c>
      <c r="B11246" t="str">
        <f>VLOOKUP(CONCATENATE(C11246,"_",D11246),acronyms!$A$2:$B$330,2,0)</f>
        <v>Homogyne alpina</v>
      </c>
      <c r="C11246" t="s">
        <v>27</v>
      </c>
      <c r="D11246" t="s">
        <v>13</v>
      </c>
      <c r="E11246" t="s">
        <v>50</v>
      </c>
      <c r="G11246" t="s">
        <v>8</v>
      </c>
    </row>
    <row r="11247" spans="1:7" x14ac:dyDescent="0.25">
      <c r="A11247">
        <v>803</v>
      </c>
      <c r="B11247" t="str">
        <f>VLOOKUP(CONCATENATE(C11247,"_",D11247),acronyms!$A$2:$B$330,2,0)</f>
        <v>Huperzia selago</v>
      </c>
      <c r="C11247" t="s">
        <v>320</v>
      </c>
      <c r="D11247" t="s">
        <v>107</v>
      </c>
      <c r="E11247" t="s">
        <v>11</v>
      </c>
      <c r="G11247" t="s">
        <v>8</v>
      </c>
    </row>
    <row r="11248" spans="1:7" x14ac:dyDescent="0.25">
      <c r="A11248">
        <v>803</v>
      </c>
      <c r="B11248" t="str">
        <f>VLOOKUP(CONCATENATE(C11248,"_",D11248),acronyms!$A$2:$B$330,2,0)</f>
        <v>Leucanthemopsis alpina</v>
      </c>
      <c r="C11248" t="s">
        <v>59</v>
      </c>
      <c r="D11248" t="s">
        <v>13</v>
      </c>
      <c r="E11248" t="s">
        <v>11</v>
      </c>
      <c r="G11248" t="s">
        <v>8</v>
      </c>
    </row>
    <row r="11249" spans="1:7" x14ac:dyDescent="0.25">
      <c r="A11249">
        <v>803</v>
      </c>
      <c r="B11249" t="str">
        <f>VLOOKUP(CONCATENATE(C11249,"_",D11249),acronyms!$A$2:$B$330,2,0)</f>
        <v>Mutellina adonidifolia</v>
      </c>
      <c r="C11249" t="s">
        <v>99</v>
      </c>
      <c r="D11249" t="s">
        <v>100</v>
      </c>
      <c r="E11249">
        <v>1</v>
      </c>
      <c r="G11249" t="s">
        <v>8</v>
      </c>
    </row>
    <row r="11250" spans="1:7" x14ac:dyDescent="0.25">
      <c r="A11250">
        <v>803</v>
      </c>
      <c r="B11250" t="str">
        <f>VLOOKUP(CONCATENATE(C11250,"_",D11250),acronyms!$A$2:$B$330,2,0)</f>
        <v>Nardus stricta</v>
      </c>
      <c r="C11250" t="s">
        <v>102</v>
      </c>
      <c r="D11250" t="s">
        <v>103</v>
      </c>
      <c r="E11250" t="s">
        <v>50</v>
      </c>
      <c r="G11250" t="s">
        <v>8</v>
      </c>
    </row>
    <row r="11251" spans="1:7" x14ac:dyDescent="0.25">
      <c r="A11251">
        <v>803</v>
      </c>
      <c r="B11251" t="str">
        <f>VLOOKUP(CONCATENATE(C11251,"_",D11251),acronyms!$A$2:$B$330,2,0)</f>
        <v>Persicaria vivipara</v>
      </c>
      <c r="C11251" t="s">
        <v>32</v>
      </c>
      <c r="D11251" t="s">
        <v>33</v>
      </c>
      <c r="E11251" t="s">
        <v>11</v>
      </c>
      <c r="G11251" t="s">
        <v>8</v>
      </c>
    </row>
    <row r="11252" spans="1:7" x14ac:dyDescent="0.25">
      <c r="A11252">
        <v>803</v>
      </c>
      <c r="B11252" t="str">
        <f>VLOOKUP(CONCATENATE(C11252,"_",D11252),acronyms!$A$2:$B$330,2,0)</f>
        <v>Salix herbacea</v>
      </c>
      <c r="C11252" t="s">
        <v>40</v>
      </c>
      <c r="D11252" t="s">
        <v>81</v>
      </c>
      <c r="E11252" t="s">
        <v>50</v>
      </c>
      <c r="G11252" t="s">
        <v>8</v>
      </c>
    </row>
    <row r="11253" spans="1:7" x14ac:dyDescent="0.25">
      <c r="A11253">
        <v>803</v>
      </c>
      <c r="B11253" t="str">
        <f>VLOOKUP(CONCATENATE(C11253,"_",D11253),acronyms!$A$2:$B$330,2,0)</f>
        <v>Scorzoneroides helvetica</v>
      </c>
      <c r="C11253" t="s">
        <v>42</v>
      </c>
      <c r="D11253" t="s">
        <v>41</v>
      </c>
      <c r="E11253" t="s">
        <v>50</v>
      </c>
      <c r="G11253" t="s">
        <v>8</v>
      </c>
    </row>
    <row r="11254" spans="1:7" x14ac:dyDescent="0.25">
      <c r="A11254">
        <v>803</v>
      </c>
      <c r="B11254" t="str">
        <f>VLOOKUP(CONCATENATE(C11254,"_",D11254),acronyms!$A$2:$B$330,2,0)</f>
        <v>Sedum alpestre</v>
      </c>
      <c r="C11254" t="s">
        <v>63</v>
      </c>
      <c r="D11254" t="s">
        <v>13</v>
      </c>
      <c r="E11254" t="s">
        <v>18</v>
      </c>
      <c r="G11254" t="s">
        <v>8</v>
      </c>
    </row>
    <row r="11255" spans="1:7" x14ac:dyDescent="0.25">
      <c r="A11255">
        <v>803</v>
      </c>
      <c r="B11255" t="str">
        <f>VLOOKUP(CONCATENATE(C11255,"_",D11255),acronyms!$A$2:$B$330,2,0)</f>
        <v>Sibbaldia procumbens</v>
      </c>
      <c r="C11255" t="s">
        <v>129</v>
      </c>
      <c r="D11255" t="s">
        <v>130</v>
      </c>
      <c r="E11255" t="s">
        <v>11</v>
      </c>
      <c r="G11255" t="s">
        <v>8</v>
      </c>
    </row>
    <row r="11256" spans="1:7" x14ac:dyDescent="0.25">
      <c r="A11256">
        <v>803</v>
      </c>
      <c r="B11256" t="str">
        <f>VLOOKUP(CONCATENATE(C11256,"_",D11256),acronyms!$A$2:$B$330,2,0)</f>
        <v>Soldanella pusilla</v>
      </c>
      <c r="C11256" t="s">
        <v>44</v>
      </c>
      <c r="D11256" t="s">
        <v>127</v>
      </c>
      <c r="E11256" t="s">
        <v>50</v>
      </c>
      <c r="G11256" t="s">
        <v>8</v>
      </c>
    </row>
    <row r="11257" spans="1:7" x14ac:dyDescent="0.25">
      <c r="A11257">
        <v>804</v>
      </c>
      <c r="B11257" t="str">
        <f>VLOOKUP(CONCATENATE(C11257,"_",D11257),acronyms!$A$2:$B$330,2,0)</f>
        <v>Agrostis rupestris</v>
      </c>
      <c r="C11257" t="s">
        <v>7</v>
      </c>
      <c r="D11257" t="s">
        <v>74</v>
      </c>
      <c r="E11257" t="s">
        <v>18</v>
      </c>
      <c r="G11257" t="s">
        <v>119</v>
      </c>
    </row>
    <row r="11258" spans="1:7" x14ac:dyDescent="0.25">
      <c r="A11258">
        <v>804</v>
      </c>
      <c r="B11258" t="str">
        <f>VLOOKUP(CONCATENATE(C11258,"_",D11258),acronyms!$A$2:$B$330,2,0)</f>
        <v>Cardamine resedifolia</v>
      </c>
      <c r="C11258" t="s">
        <v>54</v>
      </c>
      <c r="D11258" t="s">
        <v>76</v>
      </c>
      <c r="E11258" t="s">
        <v>11</v>
      </c>
      <c r="G11258" t="s">
        <v>119</v>
      </c>
    </row>
    <row r="11259" spans="1:7" x14ac:dyDescent="0.25">
      <c r="A11259">
        <v>804</v>
      </c>
      <c r="B11259" t="str">
        <f>VLOOKUP(CONCATENATE(C11259,"_",D11259),acronyms!$A$2:$B$330,2,0)</f>
        <v>Cerastium uniflorum</v>
      </c>
      <c r="C11259" t="s">
        <v>56</v>
      </c>
      <c r="D11259" t="s">
        <v>57</v>
      </c>
      <c r="E11259" t="s">
        <v>11</v>
      </c>
      <c r="F11259" t="s">
        <v>61</v>
      </c>
      <c r="G11259" t="s">
        <v>119</v>
      </c>
    </row>
    <row r="11260" spans="1:7" x14ac:dyDescent="0.25">
      <c r="A11260">
        <v>804</v>
      </c>
      <c r="B11260" t="str">
        <f>VLOOKUP(CONCATENATE(C11260,"_",D11260),acronyms!$A$2:$B$330,2,0)</f>
        <v>Leucanthemopsis alpina</v>
      </c>
      <c r="C11260" t="s">
        <v>59</v>
      </c>
      <c r="D11260" t="s">
        <v>13</v>
      </c>
      <c r="E11260" t="s">
        <v>11</v>
      </c>
      <c r="G11260" t="s">
        <v>119</v>
      </c>
    </row>
    <row r="11261" spans="1:7" x14ac:dyDescent="0.25">
      <c r="A11261">
        <v>804</v>
      </c>
      <c r="B11261" t="str">
        <f>VLOOKUP(CONCATENATE(C11261,"_",D11261),acronyms!$A$2:$B$330,2,0)</f>
        <v>Luzula alpino-pilosa</v>
      </c>
      <c r="C11261" t="s">
        <v>30</v>
      </c>
      <c r="D11261" t="s">
        <v>31</v>
      </c>
      <c r="E11261" t="s">
        <v>50</v>
      </c>
      <c r="G11261" t="s">
        <v>119</v>
      </c>
    </row>
    <row r="11262" spans="1:7" x14ac:dyDescent="0.25">
      <c r="A11262">
        <v>804</v>
      </c>
      <c r="B11262" t="str">
        <f>VLOOKUP(CONCATENATE(C11262,"_",D11262),acronyms!$A$2:$B$330,2,0)</f>
        <v>Oxyria digyna</v>
      </c>
      <c r="C11262" t="s">
        <v>123</v>
      </c>
      <c r="D11262" t="s">
        <v>124</v>
      </c>
      <c r="E11262" t="s">
        <v>11</v>
      </c>
      <c r="G11262" t="s">
        <v>119</v>
      </c>
    </row>
    <row r="11263" spans="1:7" x14ac:dyDescent="0.25">
      <c r="A11263">
        <v>804</v>
      </c>
      <c r="B11263" t="str">
        <f>VLOOKUP(CONCATENATE(C11263,"_",D11263),acronyms!$A$2:$B$330,2,0)</f>
        <v>Saxifraga seguieri</v>
      </c>
      <c r="C11263" t="s">
        <v>71</v>
      </c>
      <c r="D11263" t="s">
        <v>88</v>
      </c>
      <c r="E11263" t="s">
        <v>11</v>
      </c>
      <c r="G11263" t="s">
        <v>119</v>
      </c>
    </row>
    <row r="11264" spans="1:7" x14ac:dyDescent="0.25">
      <c r="A11264">
        <v>804</v>
      </c>
      <c r="B11264" t="str">
        <f>VLOOKUP(CONCATENATE(C11264,"_",D11264),acronyms!$A$2:$B$330,2,0)</f>
        <v>Saxifraga stellaris subsp. robusta</v>
      </c>
      <c r="C11264" t="s">
        <v>71</v>
      </c>
      <c r="D11264" t="s">
        <v>348</v>
      </c>
      <c r="E11264" t="s">
        <v>11</v>
      </c>
      <c r="G11264" t="s">
        <v>119</v>
      </c>
    </row>
    <row r="11265" spans="1:7" x14ac:dyDescent="0.25">
      <c r="A11265">
        <v>804</v>
      </c>
      <c r="B11265" t="str">
        <f>VLOOKUP(CONCATENATE(C11265,"_",D11265),acronyms!$A$2:$B$330,2,0)</f>
        <v>Scorzoneroides helvetica</v>
      </c>
      <c r="C11265" t="s">
        <v>42</v>
      </c>
      <c r="D11265" t="s">
        <v>41</v>
      </c>
      <c r="E11265" t="s">
        <v>18</v>
      </c>
      <c r="G11265" t="s">
        <v>119</v>
      </c>
    </row>
    <row r="11266" spans="1:7" x14ac:dyDescent="0.25">
      <c r="A11266">
        <v>804</v>
      </c>
      <c r="B11266" t="str">
        <f>VLOOKUP(CONCATENATE(C11266,"_",D11266),acronyms!$A$2:$B$330,2,0)</f>
        <v>Soldanella pusilla</v>
      </c>
      <c r="C11266" t="s">
        <v>44</v>
      </c>
      <c r="D11266" t="s">
        <v>127</v>
      </c>
      <c r="E11266" t="s">
        <v>11</v>
      </c>
      <c r="G11266" t="s">
        <v>119</v>
      </c>
    </row>
    <row r="11267" spans="1:7" x14ac:dyDescent="0.25">
      <c r="A11267">
        <v>804</v>
      </c>
      <c r="B11267" t="str">
        <f>VLOOKUP(CONCATENATE(C11267,"_",D11267),acronyms!$A$2:$B$330,2,0)</f>
        <v>Veronica alpina</v>
      </c>
      <c r="C11267" t="s">
        <v>15</v>
      </c>
      <c r="D11267" t="s">
        <v>13</v>
      </c>
      <c r="E11267" t="s">
        <v>11</v>
      </c>
      <c r="G11267" t="s">
        <v>119</v>
      </c>
    </row>
    <row r="11268" spans="1:7" x14ac:dyDescent="0.25">
      <c r="A11268">
        <v>805</v>
      </c>
      <c r="B11268" t="str">
        <f>VLOOKUP(CONCATENATE(C11268,"_",D11268),acronyms!$A$2:$B$330,2,0)</f>
        <v>Achillea moschata</v>
      </c>
      <c r="C11268" t="s">
        <v>115</v>
      </c>
      <c r="D11268" t="s">
        <v>112</v>
      </c>
      <c r="E11268" t="s">
        <v>11</v>
      </c>
      <c r="G11268" t="s">
        <v>228</v>
      </c>
    </row>
    <row r="11269" spans="1:7" x14ac:dyDescent="0.25">
      <c r="A11269">
        <v>805</v>
      </c>
      <c r="B11269" t="str">
        <f>VLOOKUP(CONCATENATE(C11269,"_",D11269),acronyms!$A$2:$B$330,2,0)</f>
        <v>Agrostis alpina</v>
      </c>
      <c r="C11269" t="s">
        <v>7</v>
      </c>
      <c r="D11269" t="s">
        <v>13</v>
      </c>
      <c r="E11269" t="s">
        <v>18</v>
      </c>
      <c r="G11269" t="s">
        <v>228</v>
      </c>
    </row>
    <row r="11270" spans="1:7" x14ac:dyDescent="0.25">
      <c r="A11270">
        <v>805</v>
      </c>
      <c r="B11270" t="str">
        <f>VLOOKUP(CONCATENATE(C11270,"_",D11270),acronyms!$A$2:$B$330,2,0)</f>
        <v>Festuca halleri agg.</v>
      </c>
      <c r="C11270" t="s">
        <v>19</v>
      </c>
      <c r="D11270" t="s">
        <v>58</v>
      </c>
      <c r="E11270" t="s">
        <v>11</v>
      </c>
      <c r="G11270" t="s">
        <v>228</v>
      </c>
    </row>
    <row r="11271" spans="1:7" x14ac:dyDescent="0.25">
      <c r="A11271">
        <v>805</v>
      </c>
      <c r="B11271" t="str">
        <f>VLOOKUP(CONCATENATE(C11271,"_",D11271),acronyms!$A$2:$B$330,2,0)</f>
        <v>Gnaphalium supinum</v>
      </c>
      <c r="C11271" t="s">
        <v>77</v>
      </c>
      <c r="D11271" t="s">
        <v>78</v>
      </c>
      <c r="E11271">
        <v>1</v>
      </c>
      <c r="G11271" t="s">
        <v>228</v>
      </c>
    </row>
    <row r="11272" spans="1:7" x14ac:dyDescent="0.25">
      <c r="A11272">
        <v>805</v>
      </c>
      <c r="B11272" t="str">
        <f>VLOOKUP(CONCATENATE(C11272,"_",D11272),acronyms!$A$2:$B$330,2,0)</f>
        <v>Luzula alpino-pilosa</v>
      </c>
      <c r="C11272" t="s">
        <v>30</v>
      </c>
      <c r="D11272" t="s">
        <v>31</v>
      </c>
      <c r="E11272" t="s">
        <v>50</v>
      </c>
      <c r="G11272" t="s">
        <v>228</v>
      </c>
    </row>
    <row r="11273" spans="1:7" x14ac:dyDescent="0.25">
      <c r="A11273">
        <v>805</v>
      </c>
      <c r="B11273" t="str">
        <f>VLOOKUP(CONCATENATE(C11273,"_",D11273),acronyms!$A$2:$B$330,2,0)</f>
        <v>Myosotis alpestris</v>
      </c>
      <c r="C11273" t="s">
        <v>101</v>
      </c>
      <c r="D11273" t="s">
        <v>13</v>
      </c>
      <c r="E11273" t="s">
        <v>11</v>
      </c>
      <c r="G11273" t="s">
        <v>228</v>
      </c>
    </row>
    <row r="11274" spans="1:7" x14ac:dyDescent="0.25">
      <c r="A11274">
        <v>805</v>
      </c>
      <c r="B11274" t="str">
        <f>VLOOKUP(CONCATENATE(C11274,"_",D11274),acronyms!$A$2:$B$330,2,0)</f>
        <v>Nardus stricta</v>
      </c>
      <c r="C11274" t="s">
        <v>102</v>
      </c>
      <c r="D11274" t="s">
        <v>103</v>
      </c>
      <c r="E11274" t="s">
        <v>50</v>
      </c>
      <c r="G11274" t="s">
        <v>228</v>
      </c>
    </row>
    <row r="11275" spans="1:7" x14ac:dyDescent="0.25">
      <c r="A11275">
        <v>805</v>
      </c>
      <c r="B11275" t="str">
        <f>VLOOKUP(CONCATENATE(C11275,"_",D11275),acronyms!$A$2:$B$330,2,0)</f>
        <v>Oxyria digyna</v>
      </c>
      <c r="C11275" t="s">
        <v>123</v>
      </c>
      <c r="D11275" t="s">
        <v>124</v>
      </c>
      <c r="E11275" t="s">
        <v>18</v>
      </c>
      <c r="G11275" t="s">
        <v>228</v>
      </c>
    </row>
    <row r="11276" spans="1:7" x14ac:dyDescent="0.25">
      <c r="A11276">
        <v>805</v>
      </c>
      <c r="B11276" t="str">
        <f>VLOOKUP(CONCATENATE(C11276,"_",D11276),acronyms!$A$2:$B$330,2,0)</f>
        <v>Persicaria vivipara</v>
      </c>
      <c r="C11276" t="s">
        <v>32</v>
      </c>
      <c r="D11276" t="s">
        <v>33</v>
      </c>
      <c r="E11276" t="s">
        <v>11</v>
      </c>
      <c r="G11276" t="s">
        <v>228</v>
      </c>
    </row>
    <row r="11277" spans="1:7" x14ac:dyDescent="0.25">
      <c r="A11277">
        <v>805</v>
      </c>
      <c r="B11277" t="str">
        <f>VLOOKUP(CONCATENATE(C11277,"_",D11277),acronyms!$A$2:$B$330,2,0)</f>
        <v>Poa alpina</v>
      </c>
      <c r="C11277" t="s">
        <v>79</v>
      </c>
      <c r="D11277" t="s">
        <v>13</v>
      </c>
      <c r="E11277" t="s">
        <v>11</v>
      </c>
      <c r="G11277" t="s">
        <v>228</v>
      </c>
    </row>
    <row r="11278" spans="1:7" x14ac:dyDescent="0.25">
      <c r="A11278">
        <v>805</v>
      </c>
      <c r="B11278" t="str">
        <f>VLOOKUP(CONCATENATE(C11278,"_",D11278),acronyms!$A$2:$B$330,2,0)</f>
        <v>Primula glutinosa</v>
      </c>
      <c r="C11278" t="s">
        <v>69</v>
      </c>
      <c r="D11278" t="s">
        <v>70</v>
      </c>
      <c r="E11278" t="s">
        <v>11</v>
      </c>
      <c r="G11278" t="s">
        <v>228</v>
      </c>
    </row>
    <row r="11279" spans="1:7" x14ac:dyDescent="0.25">
      <c r="A11279">
        <v>805</v>
      </c>
      <c r="B11279" t="str">
        <f>VLOOKUP(CONCATENATE(C11279,"_",D11279),acronyms!$A$2:$B$330,2,0)</f>
        <v>Saxifraga oppositifolia s. str.</v>
      </c>
      <c r="C11279" t="s">
        <v>71</v>
      </c>
      <c r="D11279" t="s">
        <v>120</v>
      </c>
      <c r="E11279" t="s">
        <v>11</v>
      </c>
      <c r="G11279" t="s">
        <v>228</v>
      </c>
    </row>
    <row r="11280" spans="1:7" x14ac:dyDescent="0.25">
      <c r="A11280">
        <v>805</v>
      </c>
      <c r="B11280" t="str">
        <f>VLOOKUP(CONCATENATE(C11280,"_",D11280),acronyms!$A$2:$B$330,2,0)</f>
        <v>Saxifraga seguieri</v>
      </c>
      <c r="C11280" t="s">
        <v>71</v>
      </c>
      <c r="D11280" t="s">
        <v>88</v>
      </c>
      <c r="E11280" t="s">
        <v>18</v>
      </c>
      <c r="G11280" t="s">
        <v>228</v>
      </c>
    </row>
    <row r="11281" spans="1:7" x14ac:dyDescent="0.25">
      <c r="A11281">
        <v>805</v>
      </c>
      <c r="B11281" t="str">
        <f>VLOOKUP(CONCATENATE(C11281,"_",D11281),acronyms!$A$2:$B$330,2,0)</f>
        <v>Sedum alpestre</v>
      </c>
      <c r="C11281" t="s">
        <v>63</v>
      </c>
      <c r="D11281" t="s">
        <v>13</v>
      </c>
      <c r="E11281" t="s">
        <v>11</v>
      </c>
      <c r="G11281" t="s">
        <v>228</v>
      </c>
    </row>
    <row r="11282" spans="1:7" x14ac:dyDescent="0.25">
      <c r="A11282">
        <v>805</v>
      </c>
      <c r="B11282" t="str">
        <f>VLOOKUP(CONCATENATE(C11282,"_",D11282),acronyms!$A$2:$B$330,2,0)</f>
        <v>Soldanella pusilla</v>
      </c>
      <c r="C11282" t="s">
        <v>44</v>
      </c>
      <c r="D11282" t="s">
        <v>127</v>
      </c>
      <c r="E11282" t="s">
        <v>50</v>
      </c>
      <c r="G11282" t="s">
        <v>228</v>
      </c>
    </row>
    <row r="11283" spans="1:7" x14ac:dyDescent="0.25">
      <c r="A11283">
        <v>805</v>
      </c>
      <c r="B11283" t="str">
        <f>VLOOKUP(CONCATENATE(C11283,"_",D11283),acronyms!$A$2:$B$330,2,0)</f>
        <v>Taraxacum sp.</v>
      </c>
      <c r="C11283" t="s">
        <v>166</v>
      </c>
      <c r="D11283" t="s">
        <v>13</v>
      </c>
      <c r="E11283" t="s">
        <v>18</v>
      </c>
      <c r="G11283" t="s">
        <v>228</v>
      </c>
    </row>
    <row r="11284" spans="1:7" x14ac:dyDescent="0.25">
      <c r="A11284">
        <v>805</v>
      </c>
      <c r="B11284" t="str">
        <f>VLOOKUP(CONCATENATE(C11284,"_",D11284),acronyms!$A$2:$B$330,2,0)</f>
        <v>Veronica alpina</v>
      </c>
      <c r="C11284" t="s">
        <v>15</v>
      </c>
      <c r="D11284" t="s">
        <v>13</v>
      </c>
      <c r="E11284" t="s">
        <v>18</v>
      </c>
      <c r="G11284" t="s">
        <v>228</v>
      </c>
    </row>
    <row r="11285" spans="1:7" x14ac:dyDescent="0.25">
      <c r="A11285">
        <v>808</v>
      </c>
      <c r="B11285" t="str">
        <f>VLOOKUP(CONCATENATE(C11285,"_",D11285),acronyms!$A$2:$B$330,2,0)</f>
        <v>Alchemilla vulgaris agg.</v>
      </c>
      <c r="C11285" t="s">
        <v>9</v>
      </c>
      <c r="D11285" t="s">
        <v>10</v>
      </c>
      <c r="E11285" t="s">
        <v>11</v>
      </c>
      <c r="G11285" t="s">
        <v>8</v>
      </c>
    </row>
    <row r="11286" spans="1:7" x14ac:dyDescent="0.25">
      <c r="A11286">
        <v>808</v>
      </c>
      <c r="B11286" t="str">
        <f>VLOOKUP(CONCATENATE(C11286,"_",D11286),acronyms!$A$2:$B$330,2,0)</f>
        <v>Anthoxanthum alpinum</v>
      </c>
      <c r="C11286" t="s">
        <v>12</v>
      </c>
      <c r="D11286" t="s">
        <v>13</v>
      </c>
      <c r="E11286">
        <v>1</v>
      </c>
      <c r="G11286" t="s">
        <v>8</v>
      </c>
    </row>
    <row r="11287" spans="1:7" x14ac:dyDescent="0.25">
      <c r="A11287">
        <v>808</v>
      </c>
      <c r="B11287" t="str">
        <f>VLOOKUP(CONCATENATE(C11287,"_",D11287),acronyms!$A$2:$B$330,2,0)</f>
        <v>Avenula versicolor</v>
      </c>
      <c r="C11287" t="s">
        <v>14</v>
      </c>
      <c r="D11287" t="s">
        <v>15</v>
      </c>
      <c r="E11287" t="s">
        <v>11</v>
      </c>
      <c r="G11287" t="s">
        <v>8</v>
      </c>
    </row>
    <row r="11288" spans="1:7" x14ac:dyDescent="0.25">
      <c r="A11288">
        <v>808</v>
      </c>
      <c r="B11288" t="str">
        <f>VLOOKUP(CONCATENATE(C11288,"_",D11288),acronyms!$A$2:$B$330,2,0)</f>
        <v>Campanula scheuchzeri</v>
      </c>
      <c r="C11288" t="s">
        <v>16</v>
      </c>
      <c r="D11288" t="s">
        <v>17</v>
      </c>
      <c r="E11288" t="s">
        <v>11</v>
      </c>
      <c r="G11288" t="s">
        <v>8</v>
      </c>
    </row>
    <row r="11289" spans="1:7" x14ac:dyDescent="0.25">
      <c r="A11289">
        <v>808</v>
      </c>
      <c r="B11289" t="str">
        <f>VLOOKUP(CONCATENATE(C11289,"_",D11289),acronyms!$A$2:$B$330,2,0)</f>
        <v>Deschampsia cespitosa subsp. cespitosa</v>
      </c>
      <c r="C11289" t="s">
        <v>89</v>
      </c>
      <c r="D11289" t="s">
        <v>90</v>
      </c>
      <c r="E11289">
        <v>1</v>
      </c>
      <c r="G11289" t="s">
        <v>8</v>
      </c>
    </row>
    <row r="11290" spans="1:7" x14ac:dyDescent="0.25">
      <c r="A11290">
        <v>808</v>
      </c>
      <c r="B11290" t="str">
        <f>VLOOKUP(CONCATENATE(C11290,"_",D11290),acronyms!$A$2:$B$330,2,0)</f>
        <v>Festuca halleri agg.</v>
      </c>
      <c r="C11290" t="s">
        <v>19</v>
      </c>
      <c r="D11290" t="s">
        <v>58</v>
      </c>
      <c r="E11290" t="s">
        <v>11</v>
      </c>
      <c r="G11290" t="s">
        <v>8</v>
      </c>
    </row>
    <row r="11291" spans="1:7" x14ac:dyDescent="0.25">
      <c r="A11291">
        <v>808</v>
      </c>
      <c r="B11291" t="str">
        <f>VLOOKUP(CONCATENATE(C11291,"_",D11291),acronyms!$A$2:$B$330,2,0)</f>
        <v>Geranium sylvaticum</v>
      </c>
      <c r="C11291" t="s">
        <v>23</v>
      </c>
      <c r="D11291" t="s">
        <v>24</v>
      </c>
      <c r="E11291">
        <v>1</v>
      </c>
      <c r="G11291" t="s">
        <v>8</v>
      </c>
    </row>
    <row r="11292" spans="1:7" x14ac:dyDescent="0.25">
      <c r="A11292">
        <v>808</v>
      </c>
      <c r="B11292" t="str">
        <f>VLOOKUP(CONCATENATE(C11292,"_",D11292),acronyms!$A$2:$B$330,2,0)</f>
        <v>Geum montanum</v>
      </c>
      <c r="C11292" t="s">
        <v>25</v>
      </c>
      <c r="D11292" t="s">
        <v>26</v>
      </c>
      <c r="E11292" t="s">
        <v>11</v>
      </c>
      <c r="G11292" t="s">
        <v>8</v>
      </c>
    </row>
    <row r="11293" spans="1:7" x14ac:dyDescent="0.25">
      <c r="A11293">
        <v>808</v>
      </c>
      <c r="B11293" t="str">
        <f>VLOOKUP(CONCATENATE(C11293,"_",D11293),acronyms!$A$2:$B$330,2,0)</f>
        <v>Homogyne alpina</v>
      </c>
      <c r="C11293" t="s">
        <v>27</v>
      </c>
      <c r="D11293" t="s">
        <v>13</v>
      </c>
      <c r="E11293" t="s">
        <v>11</v>
      </c>
      <c r="G11293" t="s">
        <v>8</v>
      </c>
    </row>
    <row r="11294" spans="1:7" x14ac:dyDescent="0.25">
      <c r="A11294">
        <v>808</v>
      </c>
      <c r="B11294" t="str">
        <f>VLOOKUP(CONCATENATE(C11294,"_",D11294),acronyms!$A$2:$B$330,2,0)</f>
        <v>Leontodon hispidus</v>
      </c>
      <c r="C11294" t="s">
        <v>28</v>
      </c>
      <c r="D11294" t="s">
        <v>29</v>
      </c>
      <c r="E11294" t="s">
        <v>11</v>
      </c>
      <c r="G11294" t="s">
        <v>8</v>
      </c>
    </row>
    <row r="11295" spans="1:7" x14ac:dyDescent="0.25">
      <c r="A11295">
        <v>808</v>
      </c>
      <c r="B11295" t="str">
        <f>VLOOKUP(CONCATENATE(C11295,"_",D11295),acronyms!$A$2:$B$330,2,0)</f>
        <v>Luzula lutea</v>
      </c>
      <c r="C11295" t="s">
        <v>30</v>
      </c>
      <c r="D11295" t="s">
        <v>98</v>
      </c>
      <c r="E11295" t="s">
        <v>11</v>
      </c>
      <c r="G11295" t="s">
        <v>8</v>
      </c>
    </row>
    <row r="11296" spans="1:7" x14ac:dyDescent="0.25">
      <c r="A11296">
        <v>808</v>
      </c>
      <c r="B11296" t="str">
        <f>VLOOKUP(CONCATENATE(C11296,"_",D11296),acronyms!$A$2:$B$330,2,0)</f>
        <v>Nardus stricta</v>
      </c>
      <c r="C11296" t="s">
        <v>102</v>
      </c>
      <c r="D11296" t="s">
        <v>103</v>
      </c>
      <c r="E11296" t="s">
        <v>50</v>
      </c>
      <c r="G11296" t="s">
        <v>8</v>
      </c>
    </row>
    <row r="11297" spans="1:7" x14ac:dyDescent="0.25">
      <c r="A11297">
        <v>808</v>
      </c>
      <c r="B11297" t="str">
        <f>VLOOKUP(CONCATENATE(C11297,"_",D11297),acronyms!$A$2:$B$330,2,0)</f>
        <v>Persicaria vivipara</v>
      </c>
      <c r="C11297" t="s">
        <v>32</v>
      </c>
      <c r="D11297" t="s">
        <v>33</v>
      </c>
      <c r="E11297" t="s">
        <v>11</v>
      </c>
      <c r="G11297" t="s">
        <v>8</v>
      </c>
    </row>
    <row r="11298" spans="1:7" x14ac:dyDescent="0.25">
      <c r="A11298">
        <v>808</v>
      </c>
      <c r="B11298" t="str">
        <f>VLOOKUP(CONCATENATE(C11298,"_",D11298),acronyms!$A$2:$B$330,2,0)</f>
        <v>Potentilla aurea</v>
      </c>
      <c r="C11298" t="s">
        <v>34</v>
      </c>
      <c r="D11298" t="s">
        <v>35</v>
      </c>
      <c r="E11298" t="s">
        <v>11</v>
      </c>
      <c r="G11298" t="s">
        <v>8</v>
      </c>
    </row>
    <row r="11299" spans="1:7" x14ac:dyDescent="0.25">
      <c r="A11299">
        <v>808</v>
      </c>
      <c r="B11299" t="str">
        <f>VLOOKUP(CONCATENATE(C11299,"_",D11299),acronyms!$A$2:$B$330,2,0)</f>
        <v>Ranunculus villarsii</v>
      </c>
      <c r="C11299" t="s">
        <v>36</v>
      </c>
      <c r="D11299" t="s">
        <v>37</v>
      </c>
      <c r="E11299" t="s">
        <v>11</v>
      </c>
      <c r="G11299" t="s">
        <v>8</v>
      </c>
    </row>
    <row r="11300" spans="1:7" x14ac:dyDescent="0.25">
      <c r="A11300">
        <v>808</v>
      </c>
      <c r="B11300" t="str">
        <f>VLOOKUP(CONCATENATE(C11300,"_",D11300),acronyms!$A$2:$B$330,2,0)</f>
        <v>Rhododendron ferrugineum</v>
      </c>
      <c r="C11300" t="s">
        <v>38</v>
      </c>
      <c r="D11300" t="s">
        <v>39</v>
      </c>
      <c r="E11300" t="s">
        <v>50</v>
      </c>
      <c r="G11300" t="s">
        <v>8</v>
      </c>
    </row>
    <row r="11301" spans="1:7" x14ac:dyDescent="0.25">
      <c r="A11301">
        <v>808</v>
      </c>
      <c r="B11301" t="str">
        <f>VLOOKUP(CONCATENATE(C11301,"_",D11301),acronyms!$A$2:$B$330,2,0)</f>
        <v>Rumex scutatus</v>
      </c>
      <c r="C11301" t="s">
        <v>261</v>
      </c>
      <c r="D11301" t="s">
        <v>262</v>
      </c>
      <c r="E11301" t="s">
        <v>11</v>
      </c>
      <c r="G11301" t="s">
        <v>8</v>
      </c>
    </row>
    <row r="11302" spans="1:7" x14ac:dyDescent="0.25">
      <c r="A11302">
        <v>808</v>
      </c>
      <c r="B11302" t="str">
        <f>VLOOKUP(CONCATENATE(C11302,"_",D11302),acronyms!$A$2:$B$330,2,0)</f>
        <v>Scorzoneroides helvetica</v>
      </c>
      <c r="C11302" t="s">
        <v>42</v>
      </c>
      <c r="D11302" t="s">
        <v>41</v>
      </c>
      <c r="E11302">
        <v>1</v>
      </c>
      <c r="G11302" t="s">
        <v>8</v>
      </c>
    </row>
    <row r="11303" spans="1:7" x14ac:dyDescent="0.25">
      <c r="A11303">
        <v>808</v>
      </c>
      <c r="B11303" t="str">
        <f>VLOOKUP(CONCATENATE(C11303,"_",D11303),acronyms!$A$2:$B$330,2,0)</f>
        <v>Selaginella selaginoides</v>
      </c>
      <c r="C11303" t="s">
        <v>107</v>
      </c>
      <c r="D11303" t="s">
        <v>107</v>
      </c>
      <c r="E11303" t="s">
        <v>18</v>
      </c>
      <c r="G11303" t="s">
        <v>8</v>
      </c>
    </row>
    <row r="11304" spans="1:7" x14ac:dyDescent="0.25">
      <c r="A11304">
        <v>808</v>
      </c>
      <c r="B11304" t="str">
        <f>VLOOKUP(CONCATENATE(C11304,"_",D11304),acronyms!$A$2:$B$330,2,0)</f>
        <v>Vaccinium gaultherioides</v>
      </c>
      <c r="C11304" t="s">
        <v>48</v>
      </c>
      <c r="D11304" t="s">
        <v>49</v>
      </c>
      <c r="E11304" t="s">
        <v>46</v>
      </c>
      <c r="G11304" t="s">
        <v>8</v>
      </c>
    </row>
    <row r="11305" spans="1:7" x14ac:dyDescent="0.25">
      <c r="A11305">
        <v>808</v>
      </c>
      <c r="B11305" t="str">
        <f>VLOOKUP(CONCATENATE(C11305,"_",D11305),acronyms!$A$2:$B$330,2,0)</f>
        <v>Vaccinium myrtillus</v>
      </c>
      <c r="C11305" t="s">
        <v>48</v>
      </c>
      <c r="D11305" t="s">
        <v>51</v>
      </c>
      <c r="E11305" t="s">
        <v>46</v>
      </c>
      <c r="G11305" t="s">
        <v>8</v>
      </c>
    </row>
    <row r="11306" spans="1:7" x14ac:dyDescent="0.25">
      <c r="A11306">
        <v>808</v>
      </c>
      <c r="B11306" t="str">
        <f>VLOOKUP(CONCATENATE(C11306,"_",D11306),acronyms!$A$2:$B$330,2,0)</f>
        <v>Viola biflora</v>
      </c>
      <c r="C11306" t="s">
        <v>52</v>
      </c>
      <c r="D11306" t="s">
        <v>53</v>
      </c>
      <c r="E11306" t="s">
        <v>11</v>
      </c>
      <c r="G11306" t="s">
        <v>8</v>
      </c>
    </row>
    <row r="11307" spans="1:7" x14ac:dyDescent="0.25">
      <c r="A11307">
        <v>809</v>
      </c>
      <c r="B11307" t="str">
        <f>VLOOKUP(CONCATENATE(C11307,"_",D11307),acronyms!$A$2:$B$330,2,0)</f>
        <v>Agrostis agrostiflora</v>
      </c>
      <c r="C11307" t="s">
        <v>7</v>
      </c>
      <c r="D11307" t="s">
        <v>7</v>
      </c>
      <c r="E11307">
        <v>1</v>
      </c>
      <c r="G11307" t="s">
        <v>197</v>
      </c>
    </row>
    <row r="11308" spans="1:7" x14ac:dyDescent="0.25">
      <c r="A11308">
        <v>809</v>
      </c>
      <c r="B11308" t="str">
        <f>VLOOKUP(CONCATENATE(C11308,"_",D11308),acronyms!$A$2:$B$330,2,0)</f>
        <v>Alchemilla vulgaris agg.</v>
      </c>
      <c r="C11308" t="s">
        <v>9</v>
      </c>
      <c r="D11308" t="s">
        <v>10</v>
      </c>
      <c r="E11308" t="s">
        <v>46</v>
      </c>
      <c r="G11308" t="s">
        <v>197</v>
      </c>
    </row>
    <row r="11309" spans="1:7" x14ac:dyDescent="0.25">
      <c r="A11309">
        <v>809</v>
      </c>
      <c r="B11309" t="str">
        <f>VLOOKUP(CONCATENATE(C11309,"_",D11309),acronyms!$A$2:$B$330,2,0)</f>
        <v>Anthoxanthum alpinum</v>
      </c>
      <c r="C11309" t="s">
        <v>12</v>
      </c>
      <c r="D11309" t="s">
        <v>13</v>
      </c>
      <c r="E11309" t="s">
        <v>11</v>
      </c>
      <c r="G11309" t="s">
        <v>197</v>
      </c>
    </row>
    <row r="11310" spans="1:7" x14ac:dyDescent="0.25">
      <c r="A11310">
        <v>809</v>
      </c>
      <c r="B11310" t="str">
        <f>VLOOKUP(CONCATENATE(C11310,"_",D11310),acronyms!$A$2:$B$330,2,0)</f>
        <v>Calamagrostis villosa</v>
      </c>
      <c r="C11310" t="s">
        <v>154</v>
      </c>
      <c r="D11310" t="s">
        <v>37</v>
      </c>
      <c r="E11310">
        <v>1</v>
      </c>
      <c r="G11310" t="s">
        <v>197</v>
      </c>
    </row>
    <row r="11311" spans="1:7" x14ac:dyDescent="0.25">
      <c r="A11311">
        <v>809</v>
      </c>
      <c r="B11311" t="str">
        <f>VLOOKUP(CONCATENATE(C11311,"_",D11311),acronyms!$A$2:$B$330,2,0)</f>
        <v>Campanula scheuchzeri</v>
      </c>
      <c r="C11311" t="s">
        <v>16</v>
      </c>
      <c r="D11311" t="s">
        <v>17</v>
      </c>
      <c r="E11311" t="s">
        <v>11</v>
      </c>
      <c r="G11311" t="s">
        <v>197</v>
      </c>
    </row>
    <row r="11312" spans="1:7" x14ac:dyDescent="0.25">
      <c r="A11312">
        <v>809</v>
      </c>
      <c r="B11312" t="str">
        <f>VLOOKUP(CONCATENATE(C11312,"_",D11312),acronyms!$A$2:$B$330,2,0)</f>
        <v>Cirsium spinosissimum</v>
      </c>
      <c r="C11312" t="s">
        <v>165</v>
      </c>
      <c r="D11312" t="s">
        <v>60</v>
      </c>
      <c r="E11312" t="s">
        <v>50</v>
      </c>
      <c r="G11312" t="s">
        <v>197</v>
      </c>
    </row>
    <row r="11313" spans="1:7" x14ac:dyDescent="0.25">
      <c r="A11313">
        <v>809</v>
      </c>
      <c r="B11313" t="str">
        <f>VLOOKUP(CONCATENATE(C11313,"_",D11313),acronyms!$A$2:$B$330,2,0)</f>
        <v>Deschampsia cespitosa subsp. cespitosa</v>
      </c>
      <c r="C11313" t="s">
        <v>89</v>
      </c>
      <c r="D11313" t="s">
        <v>90</v>
      </c>
      <c r="E11313" t="s">
        <v>50</v>
      </c>
      <c r="G11313" t="s">
        <v>197</v>
      </c>
    </row>
    <row r="11314" spans="1:7" x14ac:dyDescent="0.25">
      <c r="A11314">
        <v>809</v>
      </c>
      <c r="B11314" t="str">
        <f>VLOOKUP(CONCATENATE(C11314,"_",D11314),acronyms!$A$2:$B$330,2,0)</f>
        <v>Festuca nigricans</v>
      </c>
      <c r="C11314" t="s">
        <v>19</v>
      </c>
      <c r="D11314" t="s">
        <v>20</v>
      </c>
      <c r="E11314" t="s">
        <v>50</v>
      </c>
      <c r="G11314" t="s">
        <v>197</v>
      </c>
    </row>
    <row r="11315" spans="1:7" x14ac:dyDescent="0.25">
      <c r="A11315">
        <v>809</v>
      </c>
      <c r="B11315" t="str">
        <f>VLOOKUP(CONCATENATE(C11315,"_",D11315),acronyms!$A$2:$B$330,2,0)</f>
        <v>Leontodon hispidus</v>
      </c>
      <c r="C11315" t="s">
        <v>28</v>
      </c>
      <c r="D11315" t="s">
        <v>29</v>
      </c>
      <c r="E11315">
        <v>1</v>
      </c>
      <c r="G11315" t="s">
        <v>197</v>
      </c>
    </row>
    <row r="11316" spans="1:7" x14ac:dyDescent="0.25">
      <c r="A11316">
        <v>809</v>
      </c>
      <c r="B11316" t="str">
        <f>VLOOKUP(CONCATENATE(C11316,"_",D11316),acronyms!$A$2:$B$330,2,0)</f>
        <v>Luzula alpino-pilosa</v>
      </c>
      <c r="C11316" t="s">
        <v>30</v>
      </c>
      <c r="D11316" t="s">
        <v>31</v>
      </c>
      <c r="E11316">
        <v>1</v>
      </c>
      <c r="G11316" t="s">
        <v>197</v>
      </c>
    </row>
    <row r="11317" spans="1:7" x14ac:dyDescent="0.25">
      <c r="A11317">
        <v>809</v>
      </c>
      <c r="B11317" t="str">
        <f>VLOOKUP(CONCATENATE(C11317,"_",D11317),acronyms!$A$2:$B$330,2,0)</f>
        <v>Mutellina adonidifolia</v>
      </c>
      <c r="C11317" t="s">
        <v>99</v>
      </c>
      <c r="D11317" t="s">
        <v>100</v>
      </c>
      <c r="E11317">
        <v>1</v>
      </c>
      <c r="G11317" t="s">
        <v>197</v>
      </c>
    </row>
    <row r="11318" spans="1:7" x14ac:dyDescent="0.25">
      <c r="A11318">
        <v>809</v>
      </c>
      <c r="B11318" t="str">
        <f>VLOOKUP(CONCATENATE(C11318,"_",D11318),acronyms!$A$2:$B$330,2,0)</f>
        <v>Myosotis alpestris</v>
      </c>
      <c r="C11318" t="s">
        <v>101</v>
      </c>
      <c r="D11318" t="s">
        <v>13</v>
      </c>
      <c r="E11318" t="s">
        <v>11</v>
      </c>
      <c r="G11318" t="s">
        <v>197</v>
      </c>
    </row>
    <row r="11319" spans="1:7" x14ac:dyDescent="0.25">
      <c r="A11319">
        <v>809</v>
      </c>
      <c r="B11319" t="str">
        <f>VLOOKUP(CONCATENATE(C11319,"_",D11319),acronyms!$A$2:$B$330,2,0)</f>
        <v>Persicaria vivipara</v>
      </c>
      <c r="C11319" t="s">
        <v>32</v>
      </c>
      <c r="D11319" t="s">
        <v>33</v>
      </c>
      <c r="E11319" t="s">
        <v>11</v>
      </c>
      <c r="G11319" t="s">
        <v>197</v>
      </c>
    </row>
    <row r="11320" spans="1:7" x14ac:dyDescent="0.25">
      <c r="A11320">
        <v>809</v>
      </c>
      <c r="B11320" t="str">
        <f>VLOOKUP(CONCATENATE(C11320,"_",D11320),acronyms!$A$2:$B$330,2,0)</f>
        <v>Potentilla aurea</v>
      </c>
      <c r="C11320" t="s">
        <v>34</v>
      </c>
      <c r="D11320" t="s">
        <v>35</v>
      </c>
      <c r="E11320" t="s">
        <v>11</v>
      </c>
      <c r="G11320" t="s">
        <v>197</v>
      </c>
    </row>
    <row r="11321" spans="1:7" x14ac:dyDescent="0.25">
      <c r="A11321">
        <v>809</v>
      </c>
      <c r="B11321" t="str">
        <f>VLOOKUP(CONCATENATE(C11321,"_",D11321),acronyms!$A$2:$B$330,2,0)</f>
        <v>Ranunculus villarsii</v>
      </c>
      <c r="C11321" t="s">
        <v>36</v>
      </c>
      <c r="D11321" t="s">
        <v>37</v>
      </c>
      <c r="E11321">
        <v>3</v>
      </c>
      <c r="G11321" t="s">
        <v>197</v>
      </c>
    </row>
    <row r="11322" spans="1:7" x14ac:dyDescent="0.25">
      <c r="A11322">
        <v>809</v>
      </c>
      <c r="B11322" t="str">
        <f>VLOOKUP(CONCATENATE(C11322,"_",D11322),acronyms!$A$2:$B$330,2,0)</f>
        <v>Rhinanthus glacialis</v>
      </c>
      <c r="C11322" t="s">
        <v>106</v>
      </c>
      <c r="D11322" t="s">
        <v>85</v>
      </c>
      <c r="E11322" t="s">
        <v>11</v>
      </c>
      <c r="G11322" t="s">
        <v>197</v>
      </c>
    </row>
    <row r="11323" spans="1:7" x14ac:dyDescent="0.25">
      <c r="A11323">
        <v>809</v>
      </c>
      <c r="B11323" t="str">
        <f>VLOOKUP(CONCATENATE(C11323,"_",D11323),acronyms!$A$2:$B$330,2,0)</f>
        <v>Rumex alpestris</v>
      </c>
      <c r="C11323" t="s">
        <v>261</v>
      </c>
      <c r="D11323" t="s">
        <v>13</v>
      </c>
      <c r="E11323" t="s">
        <v>50</v>
      </c>
      <c r="G11323" t="s">
        <v>197</v>
      </c>
    </row>
    <row r="11324" spans="1:7" x14ac:dyDescent="0.25">
      <c r="A11324">
        <v>809</v>
      </c>
      <c r="B11324" t="str">
        <f>VLOOKUP(CONCATENATE(C11324,"_",D11324),acronyms!$A$2:$B$330,2,0)</f>
        <v>Solidago virgaurea subsp. minuta</v>
      </c>
      <c r="C11324" t="s">
        <v>44</v>
      </c>
      <c r="D11324" t="s">
        <v>45</v>
      </c>
      <c r="E11324" t="s">
        <v>18</v>
      </c>
      <c r="G11324" t="s">
        <v>197</v>
      </c>
    </row>
    <row r="11325" spans="1:7" x14ac:dyDescent="0.25">
      <c r="A11325">
        <v>810</v>
      </c>
      <c r="B11325" t="str">
        <f>VLOOKUP(CONCATENATE(C11325,"_",D11325),acronyms!$A$2:$B$330,2,0)</f>
        <v>Agrostis agrostiflora</v>
      </c>
      <c r="C11325" t="s">
        <v>7</v>
      </c>
      <c r="D11325" t="s">
        <v>7</v>
      </c>
      <c r="E11325" t="s">
        <v>50</v>
      </c>
      <c r="G11325" t="s">
        <v>75</v>
      </c>
    </row>
    <row r="11326" spans="1:7" x14ac:dyDescent="0.25">
      <c r="A11326">
        <v>810</v>
      </c>
      <c r="B11326" t="str">
        <f>VLOOKUP(CONCATENATE(C11326,"_",D11326),acronyms!$A$2:$B$330,2,0)</f>
        <v>Agrostis alpina</v>
      </c>
      <c r="C11326" t="s">
        <v>7</v>
      </c>
      <c r="D11326" t="s">
        <v>13</v>
      </c>
      <c r="E11326">
        <v>1</v>
      </c>
      <c r="G11326" t="s">
        <v>75</v>
      </c>
    </row>
    <row r="11327" spans="1:7" x14ac:dyDescent="0.25">
      <c r="A11327">
        <v>810</v>
      </c>
      <c r="B11327" t="str">
        <f>VLOOKUP(CONCATENATE(C11327,"_",D11327),acronyms!$A$2:$B$330,2,0)</f>
        <v>Anthoxanthum alpinum</v>
      </c>
      <c r="C11327" t="s">
        <v>12</v>
      </c>
      <c r="D11327" t="s">
        <v>13</v>
      </c>
      <c r="E11327" t="s">
        <v>11</v>
      </c>
      <c r="G11327" t="s">
        <v>75</v>
      </c>
    </row>
    <row r="11328" spans="1:7" x14ac:dyDescent="0.25">
      <c r="A11328">
        <v>810</v>
      </c>
      <c r="B11328" t="str">
        <f>VLOOKUP(CONCATENATE(C11328,"_",D11328),acronyms!$A$2:$B$330,2,0)</f>
        <v>Anthyllis vulneraria</v>
      </c>
      <c r="C11328" t="s">
        <v>12</v>
      </c>
      <c r="D11328" t="s">
        <v>10</v>
      </c>
      <c r="E11328" t="s">
        <v>18</v>
      </c>
      <c r="G11328" t="s">
        <v>75</v>
      </c>
    </row>
    <row r="11329" spans="1:7" x14ac:dyDescent="0.25">
      <c r="A11329">
        <v>810</v>
      </c>
      <c r="B11329" t="str">
        <f>VLOOKUP(CONCATENATE(C11329,"_",D11329),acronyms!$A$2:$B$330,2,0)</f>
        <v>Astragalus frigidus</v>
      </c>
      <c r="C11329" t="s">
        <v>223</v>
      </c>
      <c r="D11329" t="s">
        <v>117</v>
      </c>
      <c r="E11329" t="s">
        <v>11</v>
      </c>
      <c r="G11329" t="s">
        <v>75</v>
      </c>
    </row>
    <row r="11330" spans="1:7" x14ac:dyDescent="0.25">
      <c r="A11330">
        <v>810</v>
      </c>
      <c r="B11330" t="str">
        <f>VLOOKUP(CONCATENATE(C11330,"_",D11330),acronyms!$A$2:$B$330,2,0)</f>
        <v>Avenula versicolor</v>
      </c>
      <c r="C11330" t="s">
        <v>14</v>
      </c>
      <c r="D11330" t="s">
        <v>15</v>
      </c>
      <c r="E11330">
        <v>1</v>
      </c>
      <c r="G11330" t="s">
        <v>75</v>
      </c>
    </row>
    <row r="11331" spans="1:7" x14ac:dyDescent="0.25">
      <c r="A11331">
        <v>810</v>
      </c>
      <c r="B11331" t="str">
        <f>VLOOKUP(CONCATENATE(C11331,"_",D11331),acronyms!$A$2:$B$330,2,0)</f>
        <v>Calluna vulgaris</v>
      </c>
      <c r="C11331" t="s">
        <v>154</v>
      </c>
      <c r="D11331" t="s">
        <v>10</v>
      </c>
      <c r="E11331" t="s">
        <v>11</v>
      </c>
      <c r="G11331" t="s">
        <v>75</v>
      </c>
    </row>
    <row r="11332" spans="1:7" x14ac:dyDescent="0.25">
      <c r="A11332">
        <v>810</v>
      </c>
      <c r="B11332" t="str">
        <f>VLOOKUP(CONCATENATE(C11332,"_",D11332),acronyms!$A$2:$B$330,2,0)</f>
        <v>Campanula barbata subsp. barbata</v>
      </c>
      <c r="C11332" t="s">
        <v>16</v>
      </c>
      <c r="D11332" t="s">
        <v>94</v>
      </c>
      <c r="E11332" t="s">
        <v>11</v>
      </c>
      <c r="G11332" t="s">
        <v>75</v>
      </c>
    </row>
    <row r="11333" spans="1:7" x14ac:dyDescent="0.25">
      <c r="A11333">
        <v>810</v>
      </c>
      <c r="B11333" t="str">
        <f>VLOOKUP(CONCATENATE(C11333,"_",D11333),acronyms!$A$2:$B$330,2,0)</f>
        <v>Campanula scheuchzeri</v>
      </c>
      <c r="C11333" t="s">
        <v>16</v>
      </c>
      <c r="D11333" t="s">
        <v>17</v>
      </c>
      <c r="E11333" t="s">
        <v>11</v>
      </c>
      <c r="G11333" t="s">
        <v>75</v>
      </c>
    </row>
    <row r="11334" spans="1:7" x14ac:dyDescent="0.25">
      <c r="A11334">
        <v>810</v>
      </c>
      <c r="B11334" t="str">
        <f>VLOOKUP(CONCATENATE(C11334,"_",D11334),acronyms!$A$2:$B$330,2,0)</f>
        <v>Carex sempervirens</v>
      </c>
      <c r="C11334" t="s">
        <v>54</v>
      </c>
      <c r="D11334" t="s">
        <v>95</v>
      </c>
      <c r="E11334" t="s">
        <v>46</v>
      </c>
      <c r="G11334" t="s">
        <v>75</v>
      </c>
    </row>
    <row r="11335" spans="1:7" x14ac:dyDescent="0.25">
      <c r="A11335">
        <v>810</v>
      </c>
      <c r="B11335" t="str">
        <f>VLOOKUP(CONCATENATE(C11335,"_",D11335),acronyms!$A$2:$B$330,2,0)</f>
        <v>Deschampsia cespitosa subsp. cespitosa</v>
      </c>
      <c r="C11335" t="s">
        <v>89</v>
      </c>
      <c r="D11335" t="s">
        <v>90</v>
      </c>
      <c r="E11335" t="s">
        <v>11</v>
      </c>
      <c r="G11335" t="s">
        <v>75</v>
      </c>
    </row>
    <row r="11336" spans="1:7" x14ac:dyDescent="0.25">
      <c r="A11336">
        <v>810</v>
      </c>
      <c r="B11336" t="str">
        <f>VLOOKUP(CONCATENATE(C11336,"_",D11336),acronyms!$A$2:$B$330,2,0)</f>
        <v>Festuca halleri agg.</v>
      </c>
      <c r="C11336" t="s">
        <v>19</v>
      </c>
      <c r="D11336" t="s">
        <v>58</v>
      </c>
      <c r="E11336">
        <v>1</v>
      </c>
      <c r="G11336" t="s">
        <v>75</v>
      </c>
    </row>
    <row r="11337" spans="1:7" x14ac:dyDescent="0.25">
      <c r="A11337">
        <v>810</v>
      </c>
      <c r="B11337" t="str">
        <f>VLOOKUP(CONCATENATE(C11337,"_",D11337),acronyms!$A$2:$B$330,2,0)</f>
        <v>Festuca nigricans</v>
      </c>
      <c r="C11337" t="s">
        <v>19</v>
      </c>
      <c r="D11337" t="s">
        <v>20</v>
      </c>
      <c r="E11337" t="s">
        <v>50</v>
      </c>
      <c r="G11337" t="s">
        <v>75</v>
      </c>
    </row>
    <row r="11338" spans="1:7" x14ac:dyDescent="0.25">
      <c r="A11338">
        <v>810</v>
      </c>
      <c r="B11338" t="str">
        <f>VLOOKUP(CONCATENATE(C11338,"_",D11338),acronyms!$A$2:$B$330,2,0)</f>
        <v>Gentiana acaulis</v>
      </c>
      <c r="C11338" t="s">
        <v>21</v>
      </c>
      <c r="D11338" t="s">
        <v>73</v>
      </c>
      <c r="E11338" t="s">
        <v>11</v>
      </c>
      <c r="G11338" t="s">
        <v>75</v>
      </c>
    </row>
    <row r="11339" spans="1:7" x14ac:dyDescent="0.25">
      <c r="A11339">
        <v>810</v>
      </c>
      <c r="B11339" t="str">
        <f>VLOOKUP(CONCATENATE(C11339,"_",D11339),acronyms!$A$2:$B$330,2,0)</f>
        <v>Geranium sylvaticum</v>
      </c>
      <c r="C11339" t="s">
        <v>23</v>
      </c>
      <c r="D11339" t="s">
        <v>24</v>
      </c>
      <c r="E11339">
        <v>1</v>
      </c>
      <c r="G11339" t="s">
        <v>75</v>
      </c>
    </row>
    <row r="11340" spans="1:7" x14ac:dyDescent="0.25">
      <c r="A11340">
        <v>810</v>
      </c>
      <c r="B11340" t="str">
        <f>VLOOKUP(CONCATENATE(C11340,"_",D11340),acronyms!$A$2:$B$330,2,0)</f>
        <v>Hieracium alpinum s. lat.</v>
      </c>
      <c r="C11340" t="s">
        <v>116</v>
      </c>
      <c r="D11340" t="s">
        <v>13</v>
      </c>
      <c r="E11340" t="s">
        <v>11</v>
      </c>
      <c r="G11340" t="s">
        <v>75</v>
      </c>
    </row>
    <row r="11341" spans="1:7" x14ac:dyDescent="0.25">
      <c r="A11341">
        <v>810</v>
      </c>
      <c r="B11341" t="str">
        <f>VLOOKUP(CONCATENATE(C11341,"_",D11341),acronyms!$A$2:$B$330,2,0)</f>
        <v>Homogyne alpina</v>
      </c>
      <c r="C11341" t="s">
        <v>27</v>
      </c>
      <c r="D11341" t="s">
        <v>13</v>
      </c>
      <c r="E11341">
        <v>1</v>
      </c>
      <c r="G11341" t="s">
        <v>75</v>
      </c>
    </row>
    <row r="11342" spans="1:7" x14ac:dyDescent="0.25">
      <c r="A11342">
        <v>810</v>
      </c>
      <c r="B11342" t="str">
        <f>VLOOKUP(CONCATENATE(C11342,"_",D11342),acronyms!$A$2:$B$330,2,0)</f>
        <v>Juncus jacquinii</v>
      </c>
      <c r="C11342" t="s">
        <v>132</v>
      </c>
      <c r="D11342" t="s">
        <v>135</v>
      </c>
      <c r="E11342">
        <v>1</v>
      </c>
      <c r="G11342" t="s">
        <v>75</v>
      </c>
    </row>
    <row r="11343" spans="1:7" x14ac:dyDescent="0.25">
      <c r="A11343">
        <v>810</v>
      </c>
      <c r="B11343" t="str">
        <f>VLOOKUP(CONCATENATE(C11343,"_",D11343),acronyms!$A$2:$B$330,2,0)</f>
        <v>Juncus trifidus</v>
      </c>
      <c r="C11343" t="s">
        <v>132</v>
      </c>
      <c r="D11343" t="s">
        <v>108</v>
      </c>
      <c r="E11343">
        <v>1</v>
      </c>
      <c r="G11343" t="s">
        <v>75</v>
      </c>
    </row>
    <row r="11344" spans="1:7" x14ac:dyDescent="0.25">
      <c r="A11344">
        <v>810</v>
      </c>
      <c r="B11344" t="str">
        <f>VLOOKUP(CONCATENATE(C11344,"_",D11344),acronyms!$A$2:$B$330,2,0)</f>
        <v>Kobresia myosuroides</v>
      </c>
      <c r="C11344" t="s">
        <v>148</v>
      </c>
      <c r="D11344" t="s">
        <v>101</v>
      </c>
      <c r="E11344" t="s">
        <v>11</v>
      </c>
      <c r="G11344" t="s">
        <v>75</v>
      </c>
    </row>
    <row r="11345" spans="1:7" x14ac:dyDescent="0.25">
      <c r="A11345">
        <v>810</v>
      </c>
      <c r="B11345" t="str">
        <f>VLOOKUP(CONCATENATE(C11345,"_",D11345),acronyms!$A$2:$B$330,2,0)</f>
        <v>Leontodon hispidus</v>
      </c>
      <c r="C11345" t="s">
        <v>28</v>
      </c>
      <c r="D11345" t="s">
        <v>29</v>
      </c>
      <c r="E11345" t="s">
        <v>50</v>
      </c>
      <c r="G11345" t="s">
        <v>75</v>
      </c>
    </row>
    <row r="11346" spans="1:7" x14ac:dyDescent="0.25">
      <c r="A11346">
        <v>810</v>
      </c>
      <c r="B11346" t="str">
        <f>VLOOKUP(CONCATENATE(C11346,"_",D11346),acronyms!$A$2:$B$330,2,0)</f>
        <v>Lotus corniculatus</v>
      </c>
      <c r="C11346" t="s">
        <v>96</v>
      </c>
      <c r="D11346" t="s">
        <v>97</v>
      </c>
      <c r="E11346" t="s">
        <v>11</v>
      </c>
      <c r="G11346" t="s">
        <v>75</v>
      </c>
    </row>
    <row r="11347" spans="1:7" x14ac:dyDescent="0.25">
      <c r="A11347">
        <v>810</v>
      </c>
      <c r="B11347" t="str">
        <f>VLOOKUP(CONCATENATE(C11347,"_",D11347),acronyms!$A$2:$B$330,2,0)</f>
        <v>Luzula multiflora s. lat.</v>
      </c>
      <c r="C11347" t="s">
        <v>30</v>
      </c>
      <c r="D11347" t="s">
        <v>270</v>
      </c>
      <c r="E11347" t="s">
        <v>11</v>
      </c>
      <c r="G11347" t="s">
        <v>75</v>
      </c>
    </row>
    <row r="11348" spans="1:7" x14ac:dyDescent="0.25">
      <c r="A11348">
        <v>810</v>
      </c>
      <c r="B11348" t="str">
        <f>VLOOKUP(CONCATENATE(C11348,"_",D11348),acronyms!$A$2:$B$330,2,0)</f>
        <v>Myosotis alpestris</v>
      </c>
      <c r="C11348" t="s">
        <v>101</v>
      </c>
      <c r="D11348" t="s">
        <v>13</v>
      </c>
      <c r="E11348" t="s">
        <v>11</v>
      </c>
      <c r="G11348" t="s">
        <v>75</v>
      </c>
    </row>
    <row r="11349" spans="1:7" x14ac:dyDescent="0.25">
      <c r="A11349">
        <v>810</v>
      </c>
      <c r="B11349" t="str">
        <f>VLOOKUP(CONCATENATE(C11349,"_",D11349),acronyms!$A$2:$B$330,2,0)</f>
        <v>Nigritella rhellicani</v>
      </c>
      <c r="C11349" t="s">
        <v>20</v>
      </c>
      <c r="D11349" t="s">
        <v>327</v>
      </c>
      <c r="E11349" t="s">
        <v>11</v>
      </c>
      <c r="G11349" t="s">
        <v>75</v>
      </c>
    </row>
    <row r="11350" spans="1:7" x14ac:dyDescent="0.25">
      <c r="A11350">
        <v>810</v>
      </c>
      <c r="B11350" t="str">
        <f>VLOOKUP(CONCATENATE(C11350,"_",D11350),acronyms!$A$2:$B$330,2,0)</f>
        <v>Oxytropis campestris</v>
      </c>
      <c r="C11350" t="s">
        <v>123</v>
      </c>
      <c r="D11350" t="s">
        <v>16</v>
      </c>
      <c r="E11350" t="s">
        <v>18</v>
      </c>
      <c r="G11350" t="s">
        <v>75</v>
      </c>
    </row>
    <row r="11351" spans="1:7" x14ac:dyDescent="0.25">
      <c r="A11351">
        <v>810</v>
      </c>
      <c r="B11351" t="str">
        <f>VLOOKUP(CONCATENATE(C11351,"_",D11351),acronyms!$A$2:$B$330,2,0)</f>
        <v>Persicaria vivipara</v>
      </c>
      <c r="C11351" t="s">
        <v>32</v>
      </c>
      <c r="D11351" t="s">
        <v>33</v>
      </c>
      <c r="E11351" t="s">
        <v>11</v>
      </c>
      <c r="G11351" t="s">
        <v>75</v>
      </c>
    </row>
    <row r="11352" spans="1:7" x14ac:dyDescent="0.25">
      <c r="A11352">
        <v>810</v>
      </c>
      <c r="B11352" t="str">
        <f>VLOOKUP(CONCATENATE(C11352,"_",D11352),acronyms!$A$2:$B$330,2,0)</f>
        <v>Peucedanum ostruthium</v>
      </c>
      <c r="C11352" t="s">
        <v>313</v>
      </c>
      <c r="D11352" t="s">
        <v>188</v>
      </c>
      <c r="E11352">
        <v>1</v>
      </c>
      <c r="G11352" t="s">
        <v>75</v>
      </c>
    </row>
    <row r="11353" spans="1:7" x14ac:dyDescent="0.25">
      <c r="A11353">
        <v>810</v>
      </c>
      <c r="B11353" t="str">
        <f>VLOOKUP(CONCATENATE(C11353,"_",D11353),acronyms!$A$2:$B$330,2,0)</f>
        <v>Potentilla aurea</v>
      </c>
      <c r="C11353" t="s">
        <v>34</v>
      </c>
      <c r="D11353" t="s">
        <v>35</v>
      </c>
      <c r="E11353" t="s">
        <v>50</v>
      </c>
      <c r="G11353" t="s">
        <v>75</v>
      </c>
    </row>
    <row r="11354" spans="1:7" x14ac:dyDescent="0.25">
      <c r="A11354">
        <v>810</v>
      </c>
      <c r="B11354" t="str">
        <f>VLOOKUP(CONCATENATE(C11354,"_",D11354),acronyms!$A$2:$B$330,2,0)</f>
        <v>Ranunculus villarsii</v>
      </c>
      <c r="C11354" t="s">
        <v>36</v>
      </c>
      <c r="D11354" t="s">
        <v>37</v>
      </c>
      <c r="E11354" t="s">
        <v>11</v>
      </c>
      <c r="G11354" t="s">
        <v>75</v>
      </c>
    </row>
    <row r="11355" spans="1:7" x14ac:dyDescent="0.25">
      <c r="A11355">
        <v>810</v>
      </c>
      <c r="B11355" t="str">
        <f>VLOOKUP(CONCATENATE(C11355,"_",D11355),acronyms!$A$2:$B$330,2,0)</f>
        <v>Silene acaulis subsp. exscapa</v>
      </c>
      <c r="C11355" t="s">
        <v>43</v>
      </c>
      <c r="D11355" t="s">
        <v>73</v>
      </c>
      <c r="E11355" t="s">
        <v>11</v>
      </c>
      <c r="G11355" t="s">
        <v>75</v>
      </c>
    </row>
    <row r="11356" spans="1:7" x14ac:dyDescent="0.25">
      <c r="A11356">
        <v>810</v>
      </c>
      <c r="B11356" t="str">
        <f>VLOOKUP(CONCATENATE(C11356,"_",D11356),acronyms!$A$2:$B$330,2,0)</f>
        <v>Solidago virgaurea subsp. minuta</v>
      </c>
      <c r="C11356" t="s">
        <v>44</v>
      </c>
      <c r="D11356" t="s">
        <v>45</v>
      </c>
      <c r="E11356" t="s">
        <v>11</v>
      </c>
      <c r="G11356" t="s">
        <v>75</v>
      </c>
    </row>
    <row r="11357" spans="1:7" x14ac:dyDescent="0.25">
      <c r="A11357">
        <v>810</v>
      </c>
      <c r="B11357" t="str">
        <f>VLOOKUP(CONCATENATE(C11357,"_",D11357),acronyms!$A$2:$B$330,2,0)</f>
        <v>Thymus praecox subsp. polytrichus</v>
      </c>
      <c r="C11357" t="s">
        <v>149</v>
      </c>
      <c r="D11357" t="s">
        <v>110</v>
      </c>
      <c r="E11357" t="s">
        <v>18</v>
      </c>
      <c r="G11357" t="s">
        <v>75</v>
      </c>
    </row>
    <row r="11358" spans="1:7" x14ac:dyDescent="0.25">
      <c r="A11358">
        <v>810</v>
      </c>
      <c r="B11358" t="str">
        <f>VLOOKUP(CONCATENATE(C11358,"_",D11358),acronyms!$A$2:$B$330,2,0)</f>
        <v>Vaccinium vitis-idaea</v>
      </c>
      <c r="C11358" t="s">
        <v>48</v>
      </c>
      <c r="D11358" t="s">
        <v>150</v>
      </c>
      <c r="E11358">
        <v>1</v>
      </c>
      <c r="G11358" t="s">
        <v>75</v>
      </c>
    </row>
    <row r="11359" spans="1:7" x14ac:dyDescent="0.25">
      <c r="A11359">
        <v>814</v>
      </c>
      <c r="B11359" t="str">
        <f>VLOOKUP(CONCATENATE(C11359,"_",D11359),acronyms!$A$2:$B$330,2,0)</f>
        <v>Achillea millefolium</v>
      </c>
      <c r="C11359" t="s">
        <v>115</v>
      </c>
      <c r="D11359" t="s">
        <v>240</v>
      </c>
      <c r="E11359" t="s">
        <v>50</v>
      </c>
      <c r="G11359" t="s">
        <v>8</v>
      </c>
    </row>
    <row r="11360" spans="1:7" x14ac:dyDescent="0.25">
      <c r="A11360">
        <v>814</v>
      </c>
      <c r="B11360" t="str">
        <f>VLOOKUP(CONCATENATE(C11360,"_",D11360),acronyms!$A$2:$B$330,2,0)</f>
        <v>Agrostis agrostiflora</v>
      </c>
      <c r="C11360" t="s">
        <v>7</v>
      </c>
      <c r="D11360" t="s">
        <v>7</v>
      </c>
      <c r="E11360">
        <v>1</v>
      </c>
      <c r="G11360" t="s">
        <v>8</v>
      </c>
    </row>
    <row r="11361" spans="1:7" x14ac:dyDescent="0.25">
      <c r="A11361">
        <v>814</v>
      </c>
      <c r="B11361" t="str">
        <f>VLOOKUP(CONCATENATE(C11361,"_",D11361),acronyms!$A$2:$B$330,2,0)</f>
        <v>Anthoxanthum alpinum</v>
      </c>
      <c r="C11361" t="s">
        <v>12</v>
      </c>
      <c r="D11361" t="s">
        <v>13</v>
      </c>
      <c r="E11361" t="s">
        <v>50</v>
      </c>
      <c r="G11361" t="s">
        <v>8</v>
      </c>
    </row>
    <row r="11362" spans="1:7" x14ac:dyDescent="0.25">
      <c r="A11362">
        <v>814</v>
      </c>
      <c r="B11362" t="str">
        <f>VLOOKUP(CONCATENATE(C11362,"_",D11362),acronyms!$A$2:$B$330,2,0)</f>
        <v>Avenula versicolor</v>
      </c>
      <c r="C11362" t="s">
        <v>14</v>
      </c>
      <c r="D11362" t="s">
        <v>15</v>
      </c>
      <c r="E11362">
        <v>1</v>
      </c>
      <c r="G11362" t="s">
        <v>8</v>
      </c>
    </row>
    <row r="11363" spans="1:7" x14ac:dyDescent="0.25">
      <c r="A11363">
        <v>814</v>
      </c>
      <c r="B11363" t="str">
        <f>VLOOKUP(CONCATENATE(C11363,"_",D11363),acronyms!$A$2:$B$330,2,0)</f>
        <v>Campanula scheuchzeri</v>
      </c>
      <c r="C11363" t="s">
        <v>16</v>
      </c>
      <c r="D11363" t="s">
        <v>17</v>
      </c>
      <c r="E11363" t="s">
        <v>11</v>
      </c>
      <c r="G11363" t="s">
        <v>8</v>
      </c>
    </row>
    <row r="11364" spans="1:7" x14ac:dyDescent="0.25">
      <c r="A11364">
        <v>814</v>
      </c>
      <c r="B11364" t="str">
        <f>VLOOKUP(CONCATENATE(C11364,"_",D11364),acronyms!$A$2:$B$330,2,0)</f>
        <v>Carex curvula subsp. curvula</v>
      </c>
      <c r="C11364" t="s">
        <v>54</v>
      </c>
      <c r="D11364" t="s">
        <v>55</v>
      </c>
      <c r="E11364" t="s">
        <v>11</v>
      </c>
      <c r="G11364" t="s">
        <v>8</v>
      </c>
    </row>
    <row r="11365" spans="1:7" x14ac:dyDescent="0.25">
      <c r="A11365">
        <v>814</v>
      </c>
      <c r="B11365" t="str">
        <f>VLOOKUP(CONCATENATE(C11365,"_",D11365),acronyms!$A$2:$B$330,2,0)</f>
        <v>Carex sempervirens</v>
      </c>
      <c r="C11365" t="s">
        <v>54</v>
      </c>
      <c r="D11365" t="s">
        <v>95</v>
      </c>
      <c r="E11365" t="s">
        <v>46</v>
      </c>
      <c r="G11365" t="s">
        <v>8</v>
      </c>
    </row>
    <row r="11366" spans="1:7" x14ac:dyDescent="0.25">
      <c r="A11366">
        <v>814</v>
      </c>
      <c r="B11366" t="str">
        <f>VLOOKUP(CONCATENATE(C11366,"_",D11366),acronyms!$A$2:$B$330,2,0)</f>
        <v>Festuca nigricans</v>
      </c>
      <c r="C11366" t="s">
        <v>19</v>
      </c>
      <c r="D11366" t="s">
        <v>20</v>
      </c>
      <c r="E11366" t="s">
        <v>46</v>
      </c>
      <c r="G11366" t="s">
        <v>8</v>
      </c>
    </row>
    <row r="11367" spans="1:7" x14ac:dyDescent="0.25">
      <c r="A11367">
        <v>814</v>
      </c>
      <c r="B11367" t="str">
        <f>VLOOKUP(CONCATENATE(C11367,"_",D11367),acronyms!$A$2:$B$330,2,0)</f>
        <v>Geum montanum</v>
      </c>
      <c r="C11367" t="s">
        <v>25</v>
      </c>
      <c r="D11367" t="s">
        <v>26</v>
      </c>
      <c r="E11367" t="s">
        <v>46</v>
      </c>
      <c r="G11367" t="s">
        <v>8</v>
      </c>
    </row>
    <row r="11368" spans="1:7" x14ac:dyDescent="0.25">
      <c r="A11368">
        <v>814</v>
      </c>
      <c r="B11368" t="str">
        <f>VLOOKUP(CONCATENATE(C11368,"_",D11368),acronyms!$A$2:$B$330,2,0)</f>
        <v>Homogyne alpina</v>
      </c>
      <c r="C11368" t="s">
        <v>27</v>
      </c>
      <c r="D11368" t="s">
        <v>13</v>
      </c>
      <c r="E11368" t="s">
        <v>11</v>
      </c>
      <c r="G11368" t="s">
        <v>8</v>
      </c>
    </row>
    <row r="11369" spans="1:7" x14ac:dyDescent="0.25">
      <c r="A11369">
        <v>814</v>
      </c>
      <c r="B11369" t="str">
        <f>VLOOKUP(CONCATENATE(C11369,"_",D11369),acronyms!$A$2:$B$330,2,0)</f>
        <v>Juncus jacquinii</v>
      </c>
      <c r="C11369" t="s">
        <v>132</v>
      </c>
      <c r="D11369" t="s">
        <v>135</v>
      </c>
      <c r="E11369" t="s">
        <v>50</v>
      </c>
      <c r="G11369" t="s">
        <v>8</v>
      </c>
    </row>
    <row r="11370" spans="1:7" x14ac:dyDescent="0.25">
      <c r="A11370">
        <v>814</v>
      </c>
      <c r="B11370" t="str">
        <f>VLOOKUP(CONCATENATE(C11370,"_",D11370),acronyms!$A$2:$B$330,2,0)</f>
        <v>Kobresia myosuroides</v>
      </c>
      <c r="C11370" t="s">
        <v>148</v>
      </c>
      <c r="D11370" t="s">
        <v>101</v>
      </c>
      <c r="E11370" t="s">
        <v>11</v>
      </c>
      <c r="G11370" t="s">
        <v>8</v>
      </c>
    </row>
    <row r="11371" spans="1:7" x14ac:dyDescent="0.25">
      <c r="A11371">
        <v>814</v>
      </c>
      <c r="B11371" t="str">
        <f>VLOOKUP(CONCATENATE(C11371,"_",D11371),acronyms!$A$2:$B$330,2,0)</f>
        <v>Leucanthemopsis alpina</v>
      </c>
      <c r="C11371" t="s">
        <v>59</v>
      </c>
      <c r="D11371" t="s">
        <v>13</v>
      </c>
      <c r="E11371" t="s">
        <v>11</v>
      </c>
      <c r="G11371" t="s">
        <v>8</v>
      </c>
    </row>
    <row r="11372" spans="1:7" x14ac:dyDescent="0.25">
      <c r="A11372">
        <v>814</v>
      </c>
      <c r="B11372" t="str">
        <f>VLOOKUP(CONCATENATE(C11372,"_",D11372),acronyms!$A$2:$B$330,2,0)</f>
        <v>Luzula alpina</v>
      </c>
      <c r="C11372" t="s">
        <v>30</v>
      </c>
      <c r="D11372" t="s">
        <v>13</v>
      </c>
      <c r="E11372">
        <v>1</v>
      </c>
      <c r="G11372" t="s">
        <v>8</v>
      </c>
    </row>
    <row r="11373" spans="1:7" x14ac:dyDescent="0.25">
      <c r="A11373">
        <v>814</v>
      </c>
      <c r="B11373" t="str">
        <f>VLOOKUP(CONCATENATE(C11373,"_",D11373),acronyms!$A$2:$B$330,2,0)</f>
        <v>Luzula alpino-pilosa</v>
      </c>
      <c r="C11373" t="s">
        <v>30</v>
      </c>
      <c r="D11373" t="s">
        <v>31</v>
      </c>
      <c r="E11373" t="s">
        <v>18</v>
      </c>
      <c r="G11373" t="s">
        <v>8</v>
      </c>
    </row>
    <row r="11374" spans="1:7" x14ac:dyDescent="0.25">
      <c r="A11374">
        <v>814</v>
      </c>
      <c r="B11374" t="str">
        <f>VLOOKUP(CONCATENATE(C11374,"_",D11374),acronyms!$A$2:$B$330,2,0)</f>
        <v>Mutellina adonidifolia</v>
      </c>
      <c r="C11374" t="s">
        <v>99</v>
      </c>
      <c r="D11374" t="s">
        <v>100</v>
      </c>
      <c r="E11374" t="s">
        <v>50</v>
      </c>
      <c r="G11374" t="s">
        <v>8</v>
      </c>
    </row>
    <row r="11375" spans="1:7" x14ac:dyDescent="0.25">
      <c r="A11375">
        <v>814</v>
      </c>
      <c r="B11375" t="str">
        <f>VLOOKUP(CONCATENATE(C11375,"_",D11375),acronyms!$A$2:$B$330,2,0)</f>
        <v>Myosotis alpestris</v>
      </c>
      <c r="C11375" t="s">
        <v>101</v>
      </c>
      <c r="D11375" t="s">
        <v>13</v>
      </c>
      <c r="E11375">
        <v>1</v>
      </c>
      <c r="G11375" t="s">
        <v>8</v>
      </c>
    </row>
    <row r="11376" spans="1:7" x14ac:dyDescent="0.25">
      <c r="A11376">
        <v>814</v>
      </c>
      <c r="B11376" t="str">
        <f>VLOOKUP(CONCATENATE(C11376,"_",D11376),acronyms!$A$2:$B$330,2,0)</f>
        <v>Persicaria vivipara</v>
      </c>
      <c r="C11376" t="s">
        <v>32</v>
      </c>
      <c r="D11376" t="s">
        <v>33</v>
      </c>
      <c r="E11376" t="s">
        <v>11</v>
      </c>
      <c r="G11376" t="s">
        <v>8</v>
      </c>
    </row>
    <row r="11377" spans="1:7" x14ac:dyDescent="0.25">
      <c r="A11377">
        <v>814</v>
      </c>
      <c r="B11377" t="str">
        <f>VLOOKUP(CONCATENATE(C11377,"_",D11377),acronyms!$A$2:$B$330,2,0)</f>
        <v>Poa alpina</v>
      </c>
      <c r="C11377" t="s">
        <v>79</v>
      </c>
      <c r="D11377" t="s">
        <v>13</v>
      </c>
      <c r="E11377" t="s">
        <v>11</v>
      </c>
      <c r="G11377" t="s">
        <v>8</v>
      </c>
    </row>
    <row r="11378" spans="1:7" x14ac:dyDescent="0.25">
      <c r="A11378">
        <v>814</v>
      </c>
      <c r="B11378" t="str">
        <f>VLOOKUP(CONCATENATE(C11378,"_",D11378),acronyms!$A$2:$B$330,2,0)</f>
        <v>Potentilla aurea</v>
      </c>
      <c r="C11378" t="s">
        <v>34</v>
      </c>
      <c r="D11378" t="s">
        <v>35</v>
      </c>
      <c r="E11378" t="s">
        <v>50</v>
      </c>
      <c r="G11378" t="s">
        <v>8</v>
      </c>
    </row>
    <row r="11379" spans="1:7" x14ac:dyDescent="0.25">
      <c r="A11379">
        <v>814</v>
      </c>
      <c r="B11379" t="str">
        <f>VLOOKUP(CONCATENATE(C11379,"_",D11379),acronyms!$A$2:$B$330,2,0)</f>
        <v>Ranunculus villarsii</v>
      </c>
      <c r="C11379" t="s">
        <v>36</v>
      </c>
      <c r="D11379" t="s">
        <v>37</v>
      </c>
      <c r="E11379">
        <v>1</v>
      </c>
      <c r="G11379" t="s">
        <v>8</v>
      </c>
    </row>
    <row r="11380" spans="1:7" x14ac:dyDescent="0.25">
      <c r="A11380">
        <v>814</v>
      </c>
      <c r="B11380" t="str">
        <f>VLOOKUP(CONCATENATE(C11380,"_",D11380),acronyms!$A$2:$B$330,2,0)</f>
        <v>Scorzoneroides helvetica</v>
      </c>
      <c r="C11380" t="s">
        <v>42</v>
      </c>
      <c r="D11380" t="s">
        <v>41</v>
      </c>
      <c r="E11380" t="s">
        <v>11</v>
      </c>
      <c r="G11380" t="s">
        <v>8</v>
      </c>
    </row>
    <row r="11381" spans="1:7" x14ac:dyDescent="0.25">
      <c r="A11381">
        <v>814</v>
      </c>
      <c r="B11381" t="str">
        <f>VLOOKUP(CONCATENATE(C11381,"_",D11381),acronyms!$A$2:$B$330,2,0)</f>
        <v>Sempervivum montanum s. str.</v>
      </c>
      <c r="C11381" t="s">
        <v>95</v>
      </c>
      <c r="D11381" t="s">
        <v>26</v>
      </c>
      <c r="E11381" t="s">
        <v>11</v>
      </c>
      <c r="G11381" t="s">
        <v>8</v>
      </c>
    </row>
    <row r="11382" spans="1:7" x14ac:dyDescent="0.25">
      <c r="A11382">
        <v>814</v>
      </c>
      <c r="B11382" t="str">
        <f>VLOOKUP(CONCATENATE(C11382,"_",D11382),acronyms!$A$2:$B$330,2,0)</f>
        <v>Silene acaulis subsp. exscapa</v>
      </c>
      <c r="C11382" t="s">
        <v>43</v>
      </c>
      <c r="D11382" t="s">
        <v>73</v>
      </c>
      <c r="E11382" t="s">
        <v>11</v>
      </c>
      <c r="G11382" t="s">
        <v>8</v>
      </c>
    </row>
    <row r="11383" spans="1:7" x14ac:dyDescent="0.25">
      <c r="A11383">
        <v>814</v>
      </c>
      <c r="B11383" t="str">
        <f>VLOOKUP(CONCATENATE(C11383,"_",D11383),acronyms!$A$2:$B$330,2,0)</f>
        <v>Thymus praecox subsp. polytrichus</v>
      </c>
      <c r="C11383" t="s">
        <v>149</v>
      </c>
      <c r="D11383" t="s">
        <v>110</v>
      </c>
      <c r="E11383" t="s">
        <v>11</v>
      </c>
      <c r="G11383" t="s">
        <v>8</v>
      </c>
    </row>
    <row r="11384" spans="1:7" x14ac:dyDescent="0.25">
      <c r="A11384">
        <v>814</v>
      </c>
      <c r="B11384" t="str">
        <f>VLOOKUP(CONCATENATE(C11384,"_",D11384),acronyms!$A$2:$B$330,2,0)</f>
        <v>Trifolium pallescens</v>
      </c>
      <c r="C11384" t="s">
        <v>108</v>
      </c>
      <c r="D11384" t="s">
        <v>109</v>
      </c>
      <c r="E11384">
        <v>1</v>
      </c>
      <c r="G11384" t="s">
        <v>8</v>
      </c>
    </row>
    <row r="11385" spans="1:7" x14ac:dyDescent="0.25">
      <c r="A11385">
        <v>814</v>
      </c>
      <c r="B11385" t="str">
        <f>VLOOKUP(CONCATENATE(C11385,"_",D11385),acronyms!$A$2:$B$330,2,0)</f>
        <v>Trifolium pratense subsp. pratense</v>
      </c>
      <c r="C11385" t="s">
        <v>108</v>
      </c>
      <c r="D11385" t="s">
        <v>110</v>
      </c>
      <c r="E11385" t="s">
        <v>11</v>
      </c>
      <c r="G11385" t="s">
        <v>8</v>
      </c>
    </row>
    <row r="11386" spans="1:7" x14ac:dyDescent="0.25">
      <c r="A11386">
        <v>815</v>
      </c>
      <c r="B11386" t="str">
        <f>VLOOKUP(CONCATENATE(C11386,"_",D11386),acronyms!$A$2:$B$330,2,0)</f>
        <v>Achillea moschata</v>
      </c>
      <c r="C11386" t="s">
        <v>115</v>
      </c>
      <c r="D11386" t="s">
        <v>112</v>
      </c>
      <c r="E11386">
        <v>1</v>
      </c>
      <c r="G11386" t="s">
        <v>75</v>
      </c>
    </row>
    <row r="11387" spans="1:7" x14ac:dyDescent="0.25">
      <c r="A11387">
        <v>815</v>
      </c>
      <c r="B11387" t="str">
        <f>VLOOKUP(CONCATENATE(C11387,"_",D11387),acronyms!$A$2:$B$330,2,0)</f>
        <v>Alchemilla vulgaris agg.</v>
      </c>
      <c r="C11387" t="s">
        <v>9</v>
      </c>
      <c r="D11387" t="s">
        <v>10</v>
      </c>
      <c r="E11387" t="s">
        <v>11</v>
      </c>
      <c r="G11387" t="s">
        <v>75</v>
      </c>
    </row>
    <row r="11388" spans="1:7" x14ac:dyDescent="0.25">
      <c r="A11388">
        <v>815</v>
      </c>
      <c r="B11388" t="str">
        <f>VLOOKUP(CONCATENATE(C11388,"_",D11388),acronyms!$A$2:$B$330,2,0)</f>
        <v>Anthoxanthum alpinum</v>
      </c>
      <c r="C11388" t="s">
        <v>12</v>
      </c>
      <c r="D11388" t="s">
        <v>13</v>
      </c>
      <c r="E11388">
        <v>1</v>
      </c>
      <c r="G11388" t="s">
        <v>75</v>
      </c>
    </row>
    <row r="11389" spans="1:7" x14ac:dyDescent="0.25">
      <c r="A11389">
        <v>815</v>
      </c>
      <c r="B11389" t="str">
        <f>VLOOKUP(CONCATENATE(C11389,"_",D11389),acronyms!$A$2:$B$330,2,0)</f>
        <v>Avenula versicolor</v>
      </c>
      <c r="C11389" t="s">
        <v>14</v>
      </c>
      <c r="D11389" t="s">
        <v>15</v>
      </c>
      <c r="E11389" t="s">
        <v>11</v>
      </c>
      <c r="G11389" t="s">
        <v>75</v>
      </c>
    </row>
    <row r="11390" spans="1:7" x14ac:dyDescent="0.25">
      <c r="A11390">
        <v>815</v>
      </c>
      <c r="B11390" t="str">
        <f>VLOOKUP(CONCATENATE(C11390,"_",D11390),acronyms!$A$2:$B$330,2,0)</f>
        <v>Campanula scheuchzeri</v>
      </c>
      <c r="C11390" t="s">
        <v>16</v>
      </c>
      <c r="D11390" t="s">
        <v>17</v>
      </c>
      <c r="E11390" t="s">
        <v>11</v>
      </c>
      <c r="G11390" t="s">
        <v>75</v>
      </c>
    </row>
    <row r="11391" spans="1:7" x14ac:dyDescent="0.25">
      <c r="A11391">
        <v>815</v>
      </c>
      <c r="B11391" t="str">
        <f>VLOOKUP(CONCATENATE(C11391,"_",D11391),acronyms!$A$2:$B$330,2,0)</f>
        <v>Carex ornithopoda</v>
      </c>
      <c r="C11391" t="s">
        <v>54</v>
      </c>
      <c r="D11391" t="s">
        <v>246</v>
      </c>
      <c r="E11391">
        <v>1</v>
      </c>
      <c r="G11391" t="s">
        <v>75</v>
      </c>
    </row>
    <row r="11392" spans="1:7" x14ac:dyDescent="0.25">
      <c r="A11392">
        <v>815</v>
      </c>
      <c r="B11392" t="str">
        <f>VLOOKUP(CONCATENATE(C11392,"_",D11392),acronyms!$A$2:$B$330,2,0)</f>
        <v>Euphrasia minima</v>
      </c>
      <c r="C11392" t="s">
        <v>113</v>
      </c>
      <c r="D11392" t="s">
        <v>62</v>
      </c>
      <c r="E11392" t="s">
        <v>18</v>
      </c>
      <c r="G11392" t="s">
        <v>75</v>
      </c>
    </row>
    <row r="11393" spans="1:7" x14ac:dyDescent="0.25">
      <c r="A11393">
        <v>815</v>
      </c>
      <c r="B11393" t="str">
        <f>VLOOKUP(CONCATENATE(C11393,"_",D11393),acronyms!$A$2:$B$330,2,0)</f>
        <v>Festuca halleri agg.</v>
      </c>
      <c r="C11393" t="s">
        <v>19</v>
      </c>
      <c r="D11393" t="s">
        <v>58</v>
      </c>
      <c r="E11393">
        <v>1</v>
      </c>
      <c r="G11393" t="s">
        <v>75</v>
      </c>
    </row>
    <row r="11394" spans="1:7" x14ac:dyDescent="0.25">
      <c r="A11394">
        <v>815</v>
      </c>
      <c r="B11394" t="str">
        <f>VLOOKUP(CONCATENATE(C11394,"_",D11394),acronyms!$A$2:$B$330,2,0)</f>
        <v>Gentiana brachyphylla</v>
      </c>
      <c r="C11394" t="s">
        <v>21</v>
      </c>
      <c r="D11394" t="s">
        <v>151</v>
      </c>
      <c r="E11394" t="s">
        <v>11</v>
      </c>
      <c r="G11394" t="s">
        <v>75</v>
      </c>
    </row>
    <row r="11395" spans="1:7" x14ac:dyDescent="0.25">
      <c r="A11395">
        <v>815</v>
      </c>
      <c r="B11395" t="str">
        <f>VLOOKUP(CONCATENATE(C11395,"_",D11395),acronyms!$A$2:$B$330,2,0)</f>
        <v>Homogyne alpina</v>
      </c>
      <c r="C11395" t="s">
        <v>27</v>
      </c>
      <c r="D11395" t="s">
        <v>13</v>
      </c>
      <c r="E11395" t="s">
        <v>11</v>
      </c>
      <c r="G11395" t="s">
        <v>75</v>
      </c>
    </row>
    <row r="11396" spans="1:7" x14ac:dyDescent="0.25">
      <c r="A11396">
        <v>815</v>
      </c>
      <c r="B11396" t="str">
        <f>VLOOKUP(CONCATENATE(C11396,"_",D11396),acronyms!$A$2:$B$330,2,0)</f>
        <v>Leontodon hispidus</v>
      </c>
      <c r="C11396" t="s">
        <v>28</v>
      </c>
      <c r="D11396" t="s">
        <v>29</v>
      </c>
      <c r="E11396" t="s">
        <v>46</v>
      </c>
      <c r="G11396" t="s">
        <v>75</v>
      </c>
    </row>
    <row r="11397" spans="1:7" x14ac:dyDescent="0.25">
      <c r="A11397">
        <v>815</v>
      </c>
      <c r="B11397" t="str">
        <f>VLOOKUP(CONCATENATE(C11397,"_",D11397),acronyms!$A$2:$B$330,2,0)</f>
        <v>Luzula spicata</v>
      </c>
      <c r="C11397" t="s">
        <v>30</v>
      </c>
      <c r="D11397" t="s">
        <v>60</v>
      </c>
      <c r="E11397" t="s">
        <v>11</v>
      </c>
      <c r="G11397" t="s">
        <v>75</v>
      </c>
    </row>
    <row r="11398" spans="1:7" x14ac:dyDescent="0.25">
      <c r="A11398">
        <v>815</v>
      </c>
      <c r="B11398" t="str">
        <f>VLOOKUP(CONCATENATE(C11398,"_",D11398),acronyms!$A$2:$B$330,2,0)</f>
        <v>Myosotis alpestris</v>
      </c>
      <c r="C11398" t="s">
        <v>101</v>
      </c>
      <c r="D11398" t="s">
        <v>13</v>
      </c>
      <c r="E11398" t="s">
        <v>18</v>
      </c>
      <c r="G11398" t="s">
        <v>75</v>
      </c>
    </row>
    <row r="11399" spans="1:7" x14ac:dyDescent="0.25">
      <c r="A11399">
        <v>815</v>
      </c>
      <c r="B11399" t="str">
        <f>VLOOKUP(CONCATENATE(C11399,"_",D11399),acronyms!$A$2:$B$330,2,0)</f>
        <v>Poa alpina</v>
      </c>
      <c r="C11399" t="s">
        <v>79</v>
      </c>
      <c r="D11399" t="s">
        <v>13</v>
      </c>
      <c r="E11399" t="s">
        <v>11</v>
      </c>
      <c r="G11399" t="s">
        <v>75</v>
      </c>
    </row>
    <row r="11400" spans="1:7" x14ac:dyDescent="0.25">
      <c r="A11400">
        <v>815</v>
      </c>
      <c r="B11400" t="str">
        <f>VLOOKUP(CONCATENATE(C11400,"_",D11400),acronyms!$A$2:$B$330,2,0)</f>
        <v>Potentilla aurea</v>
      </c>
      <c r="C11400" t="s">
        <v>34</v>
      </c>
      <c r="D11400" t="s">
        <v>35</v>
      </c>
      <c r="E11400">
        <v>1</v>
      </c>
      <c r="G11400" t="s">
        <v>75</v>
      </c>
    </row>
    <row r="11401" spans="1:7" x14ac:dyDescent="0.25">
      <c r="A11401">
        <v>815</v>
      </c>
      <c r="B11401" t="str">
        <f>VLOOKUP(CONCATENATE(C11401,"_",D11401),acronyms!$A$2:$B$330,2,0)</f>
        <v>Ranunculus villarsii</v>
      </c>
      <c r="C11401" t="s">
        <v>36</v>
      </c>
      <c r="D11401" t="s">
        <v>37</v>
      </c>
      <c r="E11401" t="s">
        <v>11</v>
      </c>
      <c r="G11401" t="s">
        <v>75</v>
      </c>
    </row>
    <row r="11402" spans="1:7" x14ac:dyDescent="0.25">
      <c r="A11402">
        <v>815</v>
      </c>
      <c r="B11402" t="str">
        <f>VLOOKUP(CONCATENATE(C11402,"_",D11402),acronyms!$A$2:$B$330,2,0)</f>
        <v>Rhododendron ferrugineum</v>
      </c>
      <c r="C11402" t="s">
        <v>38</v>
      </c>
      <c r="D11402" t="s">
        <v>39</v>
      </c>
      <c r="E11402" t="s">
        <v>11</v>
      </c>
      <c r="G11402" t="s">
        <v>75</v>
      </c>
    </row>
    <row r="11403" spans="1:7" x14ac:dyDescent="0.25">
      <c r="A11403">
        <v>815</v>
      </c>
      <c r="B11403" t="str">
        <f>VLOOKUP(CONCATENATE(C11403,"_",D11403),acronyms!$A$2:$B$330,2,0)</f>
        <v>Saxifraga paniculata</v>
      </c>
      <c r="C11403" t="s">
        <v>71</v>
      </c>
      <c r="D11403" t="s">
        <v>331</v>
      </c>
      <c r="E11403" t="s">
        <v>11</v>
      </c>
      <c r="G11403" t="s">
        <v>75</v>
      </c>
    </row>
    <row r="11404" spans="1:7" x14ac:dyDescent="0.25">
      <c r="A11404">
        <v>815</v>
      </c>
      <c r="B11404" t="str">
        <f>VLOOKUP(CONCATENATE(C11404,"_",D11404),acronyms!$A$2:$B$330,2,0)</f>
        <v>Scorzoneroides helvetica</v>
      </c>
      <c r="C11404" t="s">
        <v>42</v>
      </c>
      <c r="D11404" t="s">
        <v>41</v>
      </c>
      <c r="E11404" t="s">
        <v>11</v>
      </c>
      <c r="G11404" t="s">
        <v>75</v>
      </c>
    </row>
    <row r="11405" spans="1:7" x14ac:dyDescent="0.25">
      <c r="A11405">
        <v>815</v>
      </c>
      <c r="B11405" t="str">
        <f>VLOOKUP(CONCATENATE(C11405,"_",D11405),acronyms!$A$2:$B$330,2,0)</f>
        <v>Trifolium pallescens</v>
      </c>
      <c r="C11405" t="s">
        <v>108</v>
      </c>
      <c r="D11405" t="s">
        <v>109</v>
      </c>
      <c r="E11405">
        <v>1</v>
      </c>
      <c r="G11405" t="s">
        <v>75</v>
      </c>
    </row>
    <row r="11406" spans="1:7" x14ac:dyDescent="0.25">
      <c r="A11406">
        <v>815</v>
      </c>
      <c r="B11406" t="str">
        <f>VLOOKUP(CONCATENATE(C11406,"_",D11406),acronyms!$A$2:$B$330,2,0)</f>
        <v>Trifolium pratense subsp. pratense</v>
      </c>
      <c r="C11406" t="s">
        <v>108</v>
      </c>
      <c r="D11406" t="s">
        <v>110</v>
      </c>
      <c r="E11406" t="s">
        <v>11</v>
      </c>
      <c r="G11406" t="s">
        <v>75</v>
      </c>
    </row>
    <row r="11407" spans="1:7" x14ac:dyDescent="0.25">
      <c r="A11407">
        <v>816</v>
      </c>
      <c r="B11407" t="str">
        <f>VLOOKUP(CONCATENATE(C11407,"_",D11407),acronyms!$A$2:$B$330,2,0)</f>
        <v>Achillea moschata</v>
      </c>
      <c r="C11407" t="s">
        <v>115</v>
      </c>
      <c r="D11407" t="s">
        <v>112</v>
      </c>
      <c r="E11407" t="s">
        <v>11</v>
      </c>
      <c r="G11407" t="s">
        <v>8</v>
      </c>
    </row>
    <row r="11408" spans="1:7" x14ac:dyDescent="0.25">
      <c r="A11408">
        <v>816</v>
      </c>
      <c r="B11408" t="str">
        <f>VLOOKUP(CONCATENATE(C11408,"_",D11408),acronyms!$A$2:$B$330,2,0)</f>
        <v>Agrostis rupestris</v>
      </c>
      <c r="C11408" t="s">
        <v>7</v>
      </c>
      <c r="D11408" t="s">
        <v>74</v>
      </c>
      <c r="E11408">
        <v>1</v>
      </c>
      <c r="G11408" t="s">
        <v>8</v>
      </c>
    </row>
    <row r="11409" spans="1:7" x14ac:dyDescent="0.25">
      <c r="A11409">
        <v>816</v>
      </c>
      <c r="B11409" t="str">
        <f>VLOOKUP(CONCATENATE(C11409,"_",D11409),acronyms!$A$2:$B$330,2,0)</f>
        <v>Campanula scheuchzeri</v>
      </c>
      <c r="C11409" t="s">
        <v>16</v>
      </c>
      <c r="D11409" t="s">
        <v>17</v>
      </c>
      <c r="E11409" t="s">
        <v>11</v>
      </c>
      <c r="G11409" t="s">
        <v>8</v>
      </c>
    </row>
    <row r="11410" spans="1:7" x14ac:dyDescent="0.25">
      <c r="A11410">
        <v>816</v>
      </c>
      <c r="B11410" t="str">
        <f>VLOOKUP(CONCATENATE(C11410,"_",D11410),acronyms!$A$2:$B$330,2,0)</f>
        <v>Cardamine resedifolia</v>
      </c>
      <c r="C11410" t="s">
        <v>54</v>
      </c>
      <c r="D11410" t="s">
        <v>76</v>
      </c>
      <c r="E11410" t="s">
        <v>11</v>
      </c>
      <c r="G11410" t="s">
        <v>8</v>
      </c>
    </row>
    <row r="11411" spans="1:7" x14ac:dyDescent="0.25">
      <c r="A11411">
        <v>816</v>
      </c>
      <c r="B11411" t="str">
        <f>VLOOKUP(CONCATENATE(C11411,"_",D11411),acronyms!$A$2:$B$330,2,0)</f>
        <v>Cerastium fontanum s. str.</v>
      </c>
      <c r="C11411" t="s">
        <v>56</v>
      </c>
      <c r="D11411" t="s">
        <v>354</v>
      </c>
      <c r="E11411" t="s">
        <v>11</v>
      </c>
      <c r="G11411" t="s">
        <v>8</v>
      </c>
    </row>
    <row r="11412" spans="1:7" x14ac:dyDescent="0.25">
      <c r="A11412">
        <v>816</v>
      </c>
      <c r="B11412" t="str">
        <f>VLOOKUP(CONCATENATE(C11412,"_",D11412),acronyms!$A$2:$B$330,2,0)</f>
        <v>Euphrasia minima</v>
      </c>
      <c r="C11412" t="s">
        <v>113</v>
      </c>
      <c r="D11412" t="s">
        <v>62</v>
      </c>
      <c r="E11412" t="s">
        <v>11</v>
      </c>
      <c r="G11412" t="s">
        <v>8</v>
      </c>
    </row>
    <row r="11413" spans="1:7" x14ac:dyDescent="0.25">
      <c r="A11413">
        <v>816</v>
      </c>
      <c r="B11413" t="str">
        <f>VLOOKUP(CONCATENATE(C11413,"_",D11413),acronyms!$A$2:$B$330,2,0)</f>
        <v>Festuca halleri agg.</v>
      </c>
      <c r="C11413" t="s">
        <v>19</v>
      </c>
      <c r="D11413" t="s">
        <v>58</v>
      </c>
      <c r="E11413" t="s">
        <v>50</v>
      </c>
      <c r="G11413" t="s">
        <v>8</v>
      </c>
    </row>
    <row r="11414" spans="1:7" x14ac:dyDescent="0.25">
      <c r="A11414">
        <v>816</v>
      </c>
      <c r="B11414" t="str">
        <f>VLOOKUP(CONCATENATE(C11414,"_",D11414),acronyms!$A$2:$B$330,2,0)</f>
        <v>Gentiana brachyphylla</v>
      </c>
      <c r="C11414" t="s">
        <v>21</v>
      </c>
      <c r="D11414" t="s">
        <v>151</v>
      </c>
      <c r="E11414">
        <v>1</v>
      </c>
      <c r="G11414" t="s">
        <v>8</v>
      </c>
    </row>
    <row r="11415" spans="1:7" x14ac:dyDescent="0.25">
      <c r="A11415">
        <v>816</v>
      </c>
      <c r="B11415" t="str">
        <f>VLOOKUP(CONCATENATE(C11415,"_",D11415),acronyms!$A$2:$B$330,2,0)</f>
        <v>Gentiana nivalis</v>
      </c>
      <c r="C11415" t="s">
        <v>21</v>
      </c>
      <c r="D11415" t="s">
        <v>200</v>
      </c>
      <c r="E11415" t="s">
        <v>11</v>
      </c>
      <c r="G11415" t="s">
        <v>8</v>
      </c>
    </row>
    <row r="11416" spans="1:7" x14ac:dyDescent="0.25">
      <c r="A11416">
        <v>816</v>
      </c>
      <c r="B11416" t="str">
        <f>VLOOKUP(CONCATENATE(C11416,"_",D11416),acronyms!$A$2:$B$330,2,0)</f>
        <v>Gnaphalium supinum</v>
      </c>
      <c r="C11416" t="s">
        <v>77</v>
      </c>
      <c r="D11416" t="s">
        <v>78</v>
      </c>
      <c r="E11416" t="s">
        <v>11</v>
      </c>
      <c r="G11416" t="s">
        <v>8</v>
      </c>
    </row>
    <row r="11417" spans="1:7" x14ac:dyDescent="0.25">
      <c r="A11417">
        <v>816</v>
      </c>
      <c r="B11417" t="str">
        <f>VLOOKUP(CONCATENATE(C11417,"_",D11417),acronyms!$A$2:$B$330,2,0)</f>
        <v>Leucanthemopsis alpina</v>
      </c>
      <c r="C11417" t="s">
        <v>59</v>
      </c>
      <c r="D11417" t="s">
        <v>13</v>
      </c>
      <c r="E11417" t="s">
        <v>11</v>
      </c>
      <c r="G11417" t="s">
        <v>8</v>
      </c>
    </row>
    <row r="11418" spans="1:7" x14ac:dyDescent="0.25">
      <c r="A11418">
        <v>816</v>
      </c>
      <c r="B11418" t="str">
        <f>VLOOKUP(CONCATENATE(C11418,"_",D11418),acronyms!$A$2:$B$330,2,0)</f>
        <v>Luzula spicata</v>
      </c>
      <c r="C11418" t="s">
        <v>30</v>
      </c>
      <c r="D11418" t="s">
        <v>60</v>
      </c>
      <c r="E11418" t="s">
        <v>11</v>
      </c>
      <c r="G11418" t="s">
        <v>8</v>
      </c>
    </row>
    <row r="11419" spans="1:7" x14ac:dyDescent="0.25">
      <c r="A11419">
        <v>816</v>
      </c>
      <c r="B11419" t="str">
        <f>VLOOKUP(CONCATENATE(C11419,"_",D11419),acronyms!$A$2:$B$330,2,0)</f>
        <v>Myosotis alpestris</v>
      </c>
      <c r="C11419" t="s">
        <v>101</v>
      </c>
      <c r="D11419" t="s">
        <v>13</v>
      </c>
      <c r="E11419" t="s">
        <v>11</v>
      </c>
      <c r="G11419" t="s">
        <v>8</v>
      </c>
    </row>
    <row r="11420" spans="1:7" x14ac:dyDescent="0.25">
      <c r="A11420">
        <v>816</v>
      </c>
      <c r="B11420" t="str">
        <f>VLOOKUP(CONCATENATE(C11420,"_",D11420),acronyms!$A$2:$B$330,2,0)</f>
        <v>Phleum alpinum agg.</v>
      </c>
      <c r="C11420" t="s">
        <v>162</v>
      </c>
      <c r="D11420" t="s">
        <v>156</v>
      </c>
      <c r="E11420" t="s">
        <v>11</v>
      </c>
      <c r="G11420" t="s">
        <v>8</v>
      </c>
    </row>
    <row r="11421" spans="1:7" x14ac:dyDescent="0.25">
      <c r="A11421">
        <v>816</v>
      </c>
      <c r="B11421" t="str">
        <f>VLOOKUP(CONCATENATE(C11421,"_",D11421),acronyms!$A$2:$B$330,2,0)</f>
        <v>Poa alpina</v>
      </c>
      <c r="C11421" t="s">
        <v>79</v>
      </c>
      <c r="D11421" t="s">
        <v>13</v>
      </c>
      <c r="E11421" t="s">
        <v>11</v>
      </c>
      <c r="G11421" t="s">
        <v>8</v>
      </c>
    </row>
    <row r="11422" spans="1:7" x14ac:dyDescent="0.25">
      <c r="A11422">
        <v>816</v>
      </c>
      <c r="B11422" t="str">
        <f>VLOOKUP(CONCATENATE(C11422,"_",D11422),acronyms!$A$2:$B$330,2,0)</f>
        <v>Saxifraga bryoides</v>
      </c>
      <c r="C11422" t="s">
        <v>71</v>
      </c>
      <c r="D11422" t="s">
        <v>72</v>
      </c>
      <c r="E11422" t="s">
        <v>11</v>
      </c>
      <c r="G11422" t="s">
        <v>8</v>
      </c>
    </row>
    <row r="11423" spans="1:7" x14ac:dyDescent="0.25">
      <c r="A11423">
        <v>816</v>
      </c>
      <c r="B11423" t="str">
        <f>VLOOKUP(CONCATENATE(C11423,"_",D11423),acronyms!$A$2:$B$330,2,0)</f>
        <v>Scorzoneroides helvetica</v>
      </c>
      <c r="C11423" t="s">
        <v>42</v>
      </c>
      <c r="D11423" t="s">
        <v>41</v>
      </c>
      <c r="E11423" t="s">
        <v>11</v>
      </c>
      <c r="G11423" t="s">
        <v>8</v>
      </c>
    </row>
    <row r="11424" spans="1:7" x14ac:dyDescent="0.25">
      <c r="A11424">
        <v>816</v>
      </c>
      <c r="B11424" t="str">
        <f>VLOOKUP(CONCATENATE(C11424,"_",D11424),acronyms!$A$2:$B$330,2,0)</f>
        <v>Sedum alpestre</v>
      </c>
      <c r="C11424" t="s">
        <v>63</v>
      </c>
      <c r="D11424" t="s">
        <v>13</v>
      </c>
      <c r="E11424" t="s">
        <v>11</v>
      </c>
      <c r="G11424" t="s">
        <v>8</v>
      </c>
    </row>
    <row r="11425" spans="1:7" x14ac:dyDescent="0.25">
      <c r="A11425">
        <v>816</v>
      </c>
      <c r="B11425" t="str">
        <f>VLOOKUP(CONCATENATE(C11425,"_",D11425),acronyms!$A$2:$B$330,2,0)</f>
        <v>Sibbaldia procumbens</v>
      </c>
      <c r="C11425" t="s">
        <v>129</v>
      </c>
      <c r="D11425" t="s">
        <v>130</v>
      </c>
      <c r="E11425" t="s">
        <v>11</v>
      </c>
      <c r="G11425" t="s">
        <v>8</v>
      </c>
    </row>
    <row r="11426" spans="1:7" x14ac:dyDescent="0.25">
      <c r="A11426">
        <v>816</v>
      </c>
      <c r="B11426" t="str">
        <f>VLOOKUP(CONCATENATE(C11426,"_",D11426),acronyms!$A$2:$B$330,2,0)</f>
        <v>Trifolium badium</v>
      </c>
      <c r="C11426" t="s">
        <v>108</v>
      </c>
      <c r="D11426" t="s">
        <v>202</v>
      </c>
      <c r="E11426" t="s">
        <v>11</v>
      </c>
      <c r="G11426" t="s">
        <v>8</v>
      </c>
    </row>
    <row r="11427" spans="1:7" x14ac:dyDescent="0.25">
      <c r="A11427">
        <v>816</v>
      </c>
      <c r="B11427" t="str">
        <f>VLOOKUP(CONCATENATE(C11427,"_",D11427),acronyms!$A$2:$B$330,2,0)</f>
        <v>Trifolium pallescens</v>
      </c>
      <c r="C11427" t="s">
        <v>108</v>
      </c>
      <c r="D11427" t="s">
        <v>109</v>
      </c>
      <c r="E11427" t="s">
        <v>50</v>
      </c>
      <c r="G11427" t="s">
        <v>8</v>
      </c>
    </row>
    <row r="11428" spans="1:7" x14ac:dyDescent="0.25">
      <c r="A11428">
        <v>817</v>
      </c>
      <c r="B11428" t="str">
        <f>VLOOKUP(CONCATENATE(C11428,"_",D11428),acronyms!$A$2:$B$330,2,0)</f>
        <v>Alchemilla vulgaris agg.</v>
      </c>
      <c r="C11428" t="s">
        <v>9</v>
      </c>
      <c r="D11428" t="s">
        <v>10</v>
      </c>
      <c r="E11428" t="s">
        <v>50</v>
      </c>
      <c r="G11428" t="s">
        <v>228</v>
      </c>
    </row>
    <row r="11429" spans="1:7" x14ac:dyDescent="0.25">
      <c r="A11429">
        <v>817</v>
      </c>
      <c r="B11429" t="str">
        <f>VLOOKUP(CONCATENATE(C11429,"_",D11429),acronyms!$A$2:$B$330,2,0)</f>
        <v>Arabis alpina subsp. alpina</v>
      </c>
      <c r="C11429" t="s">
        <v>381</v>
      </c>
      <c r="D11429" t="s">
        <v>13</v>
      </c>
      <c r="E11429">
        <v>1</v>
      </c>
      <c r="G11429" t="s">
        <v>228</v>
      </c>
    </row>
    <row r="11430" spans="1:7" x14ac:dyDescent="0.25">
      <c r="A11430">
        <v>817</v>
      </c>
      <c r="B11430" t="str">
        <f>VLOOKUP(CONCATENATE(C11430,"_",D11430),acronyms!$A$2:$B$330,2,0)</f>
        <v>Arenaria biflora</v>
      </c>
      <c r="C11430" t="s">
        <v>111</v>
      </c>
      <c r="D11430" t="s">
        <v>53</v>
      </c>
      <c r="E11430" t="s">
        <v>11</v>
      </c>
      <c r="G11430" t="s">
        <v>228</v>
      </c>
    </row>
    <row r="11431" spans="1:7" x14ac:dyDescent="0.25">
      <c r="A11431">
        <v>817</v>
      </c>
      <c r="B11431" t="str">
        <f>VLOOKUP(CONCATENATE(C11431,"_",D11431),acronyms!$A$2:$B$330,2,0)</f>
        <v>Campanula scheuchzeri</v>
      </c>
      <c r="C11431" t="s">
        <v>16</v>
      </c>
      <c r="D11431" t="s">
        <v>17</v>
      </c>
      <c r="E11431" t="s">
        <v>18</v>
      </c>
      <c r="G11431" t="s">
        <v>228</v>
      </c>
    </row>
    <row r="11432" spans="1:7" x14ac:dyDescent="0.25">
      <c r="A11432">
        <v>817</v>
      </c>
      <c r="B11432" t="str">
        <f>VLOOKUP(CONCATENATE(C11432,"_",D11432),acronyms!$A$2:$B$330,2,0)</f>
        <v>Cardamine resedifolia</v>
      </c>
      <c r="C11432" t="s">
        <v>54</v>
      </c>
      <c r="D11432" t="s">
        <v>76</v>
      </c>
      <c r="E11432" t="s">
        <v>50</v>
      </c>
      <c r="G11432" t="s">
        <v>228</v>
      </c>
    </row>
    <row r="11433" spans="1:7" x14ac:dyDescent="0.25">
      <c r="A11433">
        <v>817</v>
      </c>
      <c r="B11433" t="str">
        <f>VLOOKUP(CONCATENATE(C11433,"_",D11433),acronyms!$A$2:$B$330,2,0)</f>
        <v>Cerastium cerastoides</v>
      </c>
      <c r="C11433" t="s">
        <v>56</v>
      </c>
      <c r="D11433" t="s">
        <v>56</v>
      </c>
      <c r="E11433" t="s">
        <v>11</v>
      </c>
      <c r="G11433" t="s">
        <v>228</v>
      </c>
    </row>
    <row r="11434" spans="1:7" x14ac:dyDescent="0.25">
      <c r="A11434">
        <v>817</v>
      </c>
      <c r="B11434" t="str">
        <f>VLOOKUP(CONCATENATE(C11434,"_",D11434),acronyms!$A$2:$B$330,2,0)</f>
        <v>Cerastium uniflorum</v>
      </c>
      <c r="C11434" t="s">
        <v>56</v>
      </c>
      <c r="D11434" t="s">
        <v>57</v>
      </c>
      <c r="E11434">
        <v>1</v>
      </c>
      <c r="G11434" t="s">
        <v>228</v>
      </c>
    </row>
    <row r="11435" spans="1:7" x14ac:dyDescent="0.25">
      <c r="A11435">
        <v>817</v>
      </c>
      <c r="B11435" t="str">
        <f>VLOOKUP(CONCATENATE(C11435,"_",D11435),acronyms!$A$2:$B$330,2,0)</f>
        <v>Festuca halleri agg.</v>
      </c>
      <c r="C11435" t="s">
        <v>19</v>
      </c>
      <c r="D11435" t="s">
        <v>58</v>
      </c>
      <c r="E11435" t="s">
        <v>11</v>
      </c>
      <c r="G11435" t="s">
        <v>228</v>
      </c>
    </row>
    <row r="11436" spans="1:7" x14ac:dyDescent="0.25">
      <c r="A11436">
        <v>817</v>
      </c>
      <c r="B11436" t="str">
        <f>VLOOKUP(CONCATENATE(C11436,"_",D11436),acronyms!$A$2:$B$330,2,0)</f>
        <v>Festuca nigricans</v>
      </c>
      <c r="C11436" t="s">
        <v>19</v>
      </c>
      <c r="D11436" t="s">
        <v>20</v>
      </c>
      <c r="E11436" t="s">
        <v>11</v>
      </c>
      <c r="G11436" t="s">
        <v>228</v>
      </c>
    </row>
    <row r="11437" spans="1:7" x14ac:dyDescent="0.25">
      <c r="A11437">
        <v>817</v>
      </c>
      <c r="B11437" t="str">
        <f>VLOOKUP(CONCATENATE(C11437,"_",D11437),acronyms!$A$2:$B$330,2,0)</f>
        <v>Gnaphalium supinum</v>
      </c>
      <c r="C11437" t="s">
        <v>77</v>
      </c>
      <c r="D11437" t="s">
        <v>78</v>
      </c>
      <c r="E11437" t="s">
        <v>11</v>
      </c>
      <c r="G11437" t="s">
        <v>228</v>
      </c>
    </row>
    <row r="11438" spans="1:7" x14ac:dyDescent="0.25">
      <c r="A11438">
        <v>817</v>
      </c>
      <c r="B11438" t="str">
        <f>VLOOKUP(CONCATENATE(C11438,"_",D11438),acronyms!$A$2:$B$330,2,0)</f>
        <v>Luzula alpino-pilosa</v>
      </c>
      <c r="C11438" t="s">
        <v>30</v>
      </c>
      <c r="D11438" t="s">
        <v>31</v>
      </c>
      <c r="E11438" t="s">
        <v>50</v>
      </c>
      <c r="G11438" t="s">
        <v>228</v>
      </c>
    </row>
    <row r="11439" spans="1:7" x14ac:dyDescent="0.25">
      <c r="A11439">
        <v>817</v>
      </c>
      <c r="B11439" t="str">
        <f>VLOOKUP(CONCATENATE(C11439,"_",D11439),acronyms!$A$2:$B$330,2,0)</f>
        <v>Myosotis alpestris</v>
      </c>
      <c r="C11439" t="s">
        <v>101</v>
      </c>
      <c r="D11439" t="s">
        <v>13</v>
      </c>
      <c r="E11439" t="s">
        <v>11</v>
      </c>
      <c r="G11439" t="s">
        <v>228</v>
      </c>
    </row>
    <row r="11440" spans="1:7" x14ac:dyDescent="0.25">
      <c r="A11440">
        <v>817</v>
      </c>
      <c r="B11440" t="str">
        <f>VLOOKUP(CONCATENATE(C11440,"_",D11440),acronyms!$A$2:$B$330,2,0)</f>
        <v>Oxyria digyna</v>
      </c>
      <c r="C11440" t="s">
        <v>123</v>
      </c>
      <c r="D11440" t="s">
        <v>124</v>
      </c>
      <c r="E11440" t="s">
        <v>50</v>
      </c>
      <c r="G11440" t="s">
        <v>228</v>
      </c>
    </row>
    <row r="11441" spans="1:7" x14ac:dyDescent="0.25">
      <c r="A11441">
        <v>817</v>
      </c>
      <c r="B11441" t="str">
        <f>VLOOKUP(CONCATENATE(C11441,"_",D11441),acronyms!$A$2:$B$330,2,0)</f>
        <v>Poa alpina</v>
      </c>
      <c r="C11441" t="s">
        <v>79</v>
      </c>
      <c r="D11441" t="s">
        <v>13</v>
      </c>
      <c r="E11441" t="s">
        <v>18</v>
      </c>
      <c r="G11441" t="s">
        <v>228</v>
      </c>
    </row>
    <row r="11442" spans="1:7" x14ac:dyDescent="0.25">
      <c r="A11442">
        <v>817</v>
      </c>
      <c r="B11442" t="str">
        <f>VLOOKUP(CONCATENATE(C11442,"_",D11442),acronyms!$A$2:$B$330,2,0)</f>
        <v>Saxifraga bryoides</v>
      </c>
      <c r="C11442" t="s">
        <v>71</v>
      </c>
      <c r="D11442" t="s">
        <v>72</v>
      </c>
      <c r="E11442" t="s">
        <v>50</v>
      </c>
      <c r="G11442" t="s">
        <v>228</v>
      </c>
    </row>
    <row r="11443" spans="1:7" x14ac:dyDescent="0.25">
      <c r="A11443">
        <v>817</v>
      </c>
      <c r="B11443" t="str">
        <f>VLOOKUP(CONCATENATE(C11443,"_",D11443),acronyms!$A$2:$B$330,2,0)</f>
        <v>Saxifraga moschata</v>
      </c>
      <c r="C11443" t="s">
        <v>71</v>
      </c>
      <c r="D11443" t="s">
        <v>112</v>
      </c>
      <c r="E11443" t="s">
        <v>11</v>
      </c>
      <c r="G11443" t="s">
        <v>228</v>
      </c>
    </row>
    <row r="11444" spans="1:7" x14ac:dyDescent="0.25">
      <c r="A11444">
        <v>817</v>
      </c>
      <c r="B11444" t="str">
        <f>VLOOKUP(CONCATENATE(C11444,"_",D11444),acronyms!$A$2:$B$330,2,0)</f>
        <v>Saxifraga oppositifolia s. str.</v>
      </c>
      <c r="C11444" t="s">
        <v>71</v>
      </c>
      <c r="D11444" t="s">
        <v>120</v>
      </c>
      <c r="E11444" t="s">
        <v>11</v>
      </c>
      <c r="G11444" t="s">
        <v>228</v>
      </c>
    </row>
    <row r="11445" spans="1:7" x14ac:dyDescent="0.25">
      <c r="A11445">
        <v>817</v>
      </c>
      <c r="B11445" t="str">
        <f>VLOOKUP(CONCATENATE(C11445,"_",D11445),acronyms!$A$2:$B$330,2,0)</f>
        <v>Saxifraga seguieri</v>
      </c>
      <c r="C11445" t="s">
        <v>71</v>
      </c>
      <c r="D11445" t="s">
        <v>88</v>
      </c>
      <c r="E11445" t="s">
        <v>11</v>
      </c>
      <c r="G11445" t="s">
        <v>228</v>
      </c>
    </row>
    <row r="11446" spans="1:7" x14ac:dyDescent="0.25">
      <c r="A11446">
        <v>817</v>
      </c>
      <c r="B11446" t="str">
        <f>VLOOKUP(CONCATENATE(C11446,"_",D11446),acronyms!$A$2:$B$330,2,0)</f>
        <v>Soldanella pusilla</v>
      </c>
      <c r="C11446" t="s">
        <v>44</v>
      </c>
      <c r="D11446" t="s">
        <v>127</v>
      </c>
      <c r="E11446" t="s">
        <v>11</v>
      </c>
      <c r="G11446" t="s">
        <v>228</v>
      </c>
    </row>
    <row r="11447" spans="1:7" x14ac:dyDescent="0.25">
      <c r="A11447">
        <v>817</v>
      </c>
      <c r="B11447" t="str">
        <f>VLOOKUP(CONCATENATE(C11447,"_",D11447),acronyms!$A$2:$B$330,2,0)</f>
        <v>Taraxacum sp.</v>
      </c>
      <c r="C11447" t="s">
        <v>166</v>
      </c>
      <c r="D11447" t="s">
        <v>13</v>
      </c>
      <c r="E11447" t="s">
        <v>11</v>
      </c>
      <c r="G11447" t="s">
        <v>228</v>
      </c>
    </row>
    <row r="11448" spans="1:7" x14ac:dyDescent="0.25">
      <c r="A11448">
        <v>817</v>
      </c>
      <c r="B11448" t="str">
        <f>VLOOKUP(CONCATENATE(C11448,"_",D11448),acronyms!$A$2:$B$330,2,0)</f>
        <v>Veronica fruticans</v>
      </c>
      <c r="C11448" t="s">
        <v>15</v>
      </c>
      <c r="D11448" t="s">
        <v>299</v>
      </c>
      <c r="E11448" t="s">
        <v>11</v>
      </c>
      <c r="G11448" t="s">
        <v>228</v>
      </c>
    </row>
    <row r="11449" spans="1:7" x14ac:dyDescent="0.25">
      <c r="A11449">
        <v>818</v>
      </c>
      <c r="B11449" t="str">
        <f>VLOOKUP(CONCATENATE(C11449,"_",D11449),acronyms!$A$2:$B$330,2,0)</f>
        <v>Agrostis alpina</v>
      </c>
      <c r="C11449" t="s">
        <v>7</v>
      </c>
      <c r="D11449" t="s">
        <v>13</v>
      </c>
      <c r="E11449" t="s">
        <v>11</v>
      </c>
      <c r="G11449" t="s">
        <v>8</v>
      </c>
    </row>
    <row r="11450" spans="1:7" x14ac:dyDescent="0.25">
      <c r="A11450">
        <v>818</v>
      </c>
      <c r="B11450" t="str">
        <f>VLOOKUP(CONCATENATE(C11450,"_",D11450),acronyms!$A$2:$B$330,2,0)</f>
        <v>Anthoxanthum alpinum</v>
      </c>
      <c r="C11450" t="s">
        <v>12</v>
      </c>
      <c r="D11450" t="s">
        <v>13</v>
      </c>
      <c r="E11450" t="s">
        <v>11</v>
      </c>
      <c r="G11450" t="s">
        <v>8</v>
      </c>
    </row>
    <row r="11451" spans="1:7" x14ac:dyDescent="0.25">
      <c r="A11451">
        <v>818</v>
      </c>
      <c r="B11451" t="str">
        <f>VLOOKUP(CONCATENATE(C11451,"_",D11451),acronyms!$A$2:$B$330,2,0)</f>
        <v>Anthyllis vulneraria</v>
      </c>
      <c r="C11451" t="s">
        <v>12</v>
      </c>
      <c r="D11451" t="s">
        <v>10</v>
      </c>
      <c r="E11451">
        <v>1</v>
      </c>
      <c r="G11451" t="s">
        <v>8</v>
      </c>
    </row>
    <row r="11452" spans="1:7" x14ac:dyDescent="0.25">
      <c r="A11452">
        <v>818</v>
      </c>
      <c r="B11452" t="str">
        <f>VLOOKUP(CONCATENATE(C11452,"_",D11452),acronyms!$A$2:$B$330,2,0)</f>
        <v>Avenula versicolor</v>
      </c>
      <c r="C11452" t="s">
        <v>14</v>
      </c>
      <c r="D11452" t="s">
        <v>15</v>
      </c>
      <c r="E11452" t="s">
        <v>11</v>
      </c>
      <c r="G11452" t="s">
        <v>8</v>
      </c>
    </row>
    <row r="11453" spans="1:7" x14ac:dyDescent="0.25">
      <c r="A11453">
        <v>818</v>
      </c>
      <c r="B11453" t="str">
        <f>VLOOKUP(CONCATENATE(C11453,"_",D11453),acronyms!$A$2:$B$330,2,0)</f>
        <v>Bartsia alpina</v>
      </c>
      <c r="C11453" t="s">
        <v>94</v>
      </c>
      <c r="D11453" t="s">
        <v>13</v>
      </c>
      <c r="E11453" t="s">
        <v>11</v>
      </c>
      <c r="G11453" t="s">
        <v>8</v>
      </c>
    </row>
    <row r="11454" spans="1:7" x14ac:dyDescent="0.25">
      <c r="A11454">
        <v>818</v>
      </c>
      <c r="B11454" t="str">
        <f>VLOOKUP(CONCATENATE(C11454,"_",D11454),acronyms!$A$2:$B$330,2,0)</f>
        <v>Calluna vulgaris</v>
      </c>
      <c r="C11454" t="s">
        <v>154</v>
      </c>
      <c r="D11454" t="s">
        <v>10</v>
      </c>
      <c r="E11454">
        <v>4</v>
      </c>
      <c r="G11454" t="s">
        <v>8</v>
      </c>
    </row>
    <row r="11455" spans="1:7" x14ac:dyDescent="0.25">
      <c r="A11455">
        <v>818</v>
      </c>
      <c r="B11455" t="str">
        <f>VLOOKUP(CONCATENATE(C11455,"_",D11455),acronyms!$A$2:$B$330,2,0)</f>
        <v>Campanula scheuchzeri</v>
      </c>
      <c r="C11455" t="s">
        <v>16</v>
      </c>
      <c r="D11455" t="s">
        <v>17</v>
      </c>
      <c r="E11455" t="s">
        <v>11</v>
      </c>
      <c r="G11455" t="s">
        <v>8</v>
      </c>
    </row>
    <row r="11456" spans="1:7" x14ac:dyDescent="0.25">
      <c r="A11456">
        <v>818</v>
      </c>
      <c r="B11456" t="str">
        <f>VLOOKUP(CONCATENATE(C11456,"_",D11456),acronyms!$A$2:$B$330,2,0)</f>
        <v>Carex sempervirens</v>
      </c>
      <c r="C11456" t="s">
        <v>54</v>
      </c>
      <c r="D11456" t="s">
        <v>95</v>
      </c>
      <c r="E11456">
        <v>1</v>
      </c>
      <c r="G11456" t="s">
        <v>8</v>
      </c>
    </row>
    <row r="11457" spans="1:7" x14ac:dyDescent="0.25">
      <c r="A11457">
        <v>818</v>
      </c>
      <c r="B11457" t="str">
        <f>VLOOKUP(CONCATENATE(C11457,"_",D11457),acronyms!$A$2:$B$330,2,0)</f>
        <v>Homogyne alpina</v>
      </c>
      <c r="C11457" t="s">
        <v>27</v>
      </c>
      <c r="D11457" t="s">
        <v>13</v>
      </c>
      <c r="E11457" t="s">
        <v>11</v>
      </c>
      <c r="G11457" t="s">
        <v>8</v>
      </c>
    </row>
    <row r="11458" spans="1:7" x14ac:dyDescent="0.25">
      <c r="A11458">
        <v>818</v>
      </c>
      <c r="B11458" t="str">
        <f>VLOOKUP(CONCATENATE(C11458,"_",D11458),acronyms!$A$2:$B$330,2,0)</f>
        <v>Loiseleuria procumbens</v>
      </c>
      <c r="C11458" t="s">
        <v>155</v>
      </c>
      <c r="D11458" t="s">
        <v>130</v>
      </c>
      <c r="E11458" t="s">
        <v>50</v>
      </c>
      <c r="G11458" t="s">
        <v>8</v>
      </c>
    </row>
    <row r="11459" spans="1:7" x14ac:dyDescent="0.25">
      <c r="A11459">
        <v>818</v>
      </c>
      <c r="B11459" t="str">
        <f>VLOOKUP(CONCATENATE(C11459,"_",D11459),acronyms!$A$2:$B$330,2,0)</f>
        <v>Mutellina adonidifolia</v>
      </c>
      <c r="C11459" t="s">
        <v>99</v>
      </c>
      <c r="D11459" t="s">
        <v>100</v>
      </c>
      <c r="E11459" t="s">
        <v>11</v>
      </c>
      <c r="G11459" t="s">
        <v>8</v>
      </c>
    </row>
    <row r="11460" spans="1:7" x14ac:dyDescent="0.25">
      <c r="A11460">
        <v>818</v>
      </c>
      <c r="B11460" t="str">
        <f>VLOOKUP(CONCATENATE(C11460,"_",D11460),acronyms!$A$2:$B$330,2,0)</f>
        <v>Oxytropis campestris</v>
      </c>
      <c r="C11460" t="s">
        <v>123</v>
      </c>
      <c r="D11460" t="s">
        <v>16</v>
      </c>
      <c r="E11460" t="s">
        <v>11</v>
      </c>
      <c r="G11460" t="s">
        <v>8</v>
      </c>
    </row>
    <row r="11461" spans="1:7" x14ac:dyDescent="0.25">
      <c r="A11461">
        <v>818</v>
      </c>
      <c r="B11461" t="str">
        <f>VLOOKUP(CONCATENATE(C11461,"_",D11461),acronyms!$A$2:$B$330,2,0)</f>
        <v>Pedicularis tuberosa</v>
      </c>
      <c r="C11461" t="s">
        <v>66</v>
      </c>
      <c r="D11461" t="s">
        <v>196</v>
      </c>
      <c r="E11461" t="s">
        <v>11</v>
      </c>
      <c r="G11461" t="s">
        <v>8</v>
      </c>
    </row>
    <row r="11462" spans="1:7" x14ac:dyDescent="0.25">
      <c r="A11462">
        <v>818</v>
      </c>
      <c r="B11462" t="str">
        <f>VLOOKUP(CONCATENATE(C11462,"_",D11462),acronyms!$A$2:$B$330,2,0)</f>
        <v>Persicaria vivipara</v>
      </c>
      <c r="C11462" t="s">
        <v>32</v>
      </c>
      <c r="D11462" t="s">
        <v>33</v>
      </c>
      <c r="E11462" t="s">
        <v>11</v>
      </c>
      <c r="G11462" t="s">
        <v>8</v>
      </c>
    </row>
    <row r="11463" spans="1:7" x14ac:dyDescent="0.25">
      <c r="A11463">
        <v>818</v>
      </c>
      <c r="B11463" t="str">
        <f>VLOOKUP(CONCATENATE(C11463,"_",D11463),acronyms!$A$2:$B$330,2,0)</f>
        <v>Phyteuma hemisphaericum</v>
      </c>
      <c r="C11463" t="s">
        <v>91</v>
      </c>
      <c r="D11463" t="s">
        <v>92</v>
      </c>
      <c r="E11463" t="s">
        <v>11</v>
      </c>
      <c r="G11463" t="s">
        <v>8</v>
      </c>
    </row>
    <row r="11464" spans="1:7" x14ac:dyDescent="0.25">
      <c r="A11464">
        <v>818</v>
      </c>
      <c r="B11464" t="str">
        <f>VLOOKUP(CONCATENATE(C11464,"_",D11464),acronyms!$A$2:$B$330,2,0)</f>
        <v>Pinguicula leptoceras</v>
      </c>
      <c r="C11464" t="s">
        <v>328</v>
      </c>
      <c r="D11464" t="s">
        <v>329</v>
      </c>
      <c r="E11464" t="s">
        <v>11</v>
      </c>
      <c r="G11464" t="s">
        <v>8</v>
      </c>
    </row>
    <row r="11465" spans="1:7" x14ac:dyDescent="0.25">
      <c r="A11465">
        <v>818</v>
      </c>
      <c r="B11465" t="str">
        <f>VLOOKUP(CONCATENATE(C11465,"_",D11465),acronyms!$A$2:$B$330,2,0)</f>
        <v>Primula minima</v>
      </c>
      <c r="C11465" t="s">
        <v>69</v>
      </c>
      <c r="D11465" t="s">
        <v>62</v>
      </c>
      <c r="E11465" t="s">
        <v>11</v>
      </c>
      <c r="G11465" t="s">
        <v>8</v>
      </c>
    </row>
    <row r="11466" spans="1:7" x14ac:dyDescent="0.25">
      <c r="A11466">
        <v>818</v>
      </c>
      <c r="B11466" t="str">
        <f>VLOOKUP(CONCATENATE(C11466,"_",D11466),acronyms!$A$2:$B$330,2,0)</f>
        <v>Scorzoneroides helvetica</v>
      </c>
      <c r="C11466" t="s">
        <v>42</v>
      </c>
      <c r="D11466" t="s">
        <v>41</v>
      </c>
      <c r="E11466" t="s">
        <v>11</v>
      </c>
      <c r="G11466" t="s">
        <v>8</v>
      </c>
    </row>
    <row r="11467" spans="1:7" x14ac:dyDescent="0.25">
      <c r="A11467">
        <v>818</v>
      </c>
      <c r="B11467" t="str">
        <f>VLOOKUP(CONCATENATE(C11467,"_",D11467),acronyms!$A$2:$B$330,2,0)</f>
        <v>Tofieldia pusilla</v>
      </c>
      <c r="C11467" t="s">
        <v>339</v>
      </c>
      <c r="D11467" t="s">
        <v>127</v>
      </c>
      <c r="E11467" t="s">
        <v>18</v>
      </c>
      <c r="G11467" t="s">
        <v>8</v>
      </c>
    </row>
    <row r="11468" spans="1:7" x14ac:dyDescent="0.25">
      <c r="A11468">
        <v>818</v>
      </c>
      <c r="B11468" t="str">
        <f>VLOOKUP(CONCATENATE(C11468,"_",D11468),acronyms!$A$2:$B$330,2,0)</f>
        <v>Vaccinium vitis-idaea</v>
      </c>
      <c r="C11468" t="s">
        <v>48</v>
      </c>
      <c r="D11468" t="s">
        <v>150</v>
      </c>
      <c r="E11468" t="s">
        <v>11</v>
      </c>
      <c r="G11468" t="s">
        <v>8</v>
      </c>
    </row>
    <row r="11469" spans="1:7" x14ac:dyDescent="0.25">
      <c r="A11469">
        <v>819</v>
      </c>
      <c r="B11469" t="str">
        <f>VLOOKUP(CONCATENATE(C11469,"_",D11469),acronyms!$A$2:$B$330,2,0)</f>
        <v>Agrostis rupestris</v>
      </c>
      <c r="C11469" t="s">
        <v>7</v>
      </c>
      <c r="D11469" t="s">
        <v>74</v>
      </c>
      <c r="E11469" t="s">
        <v>11</v>
      </c>
      <c r="G11469" t="s">
        <v>119</v>
      </c>
    </row>
    <row r="11470" spans="1:7" x14ac:dyDescent="0.25">
      <c r="A11470">
        <v>819</v>
      </c>
      <c r="B11470" t="str">
        <f>VLOOKUP(CONCATENATE(C11470,"_",D11470),acronyms!$A$2:$B$330,2,0)</f>
        <v>Campanula scheuchzeri</v>
      </c>
      <c r="C11470" t="s">
        <v>16</v>
      </c>
      <c r="D11470" t="s">
        <v>17</v>
      </c>
      <c r="E11470" t="s">
        <v>18</v>
      </c>
      <c r="G11470" t="s">
        <v>119</v>
      </c>
    </row>
    <row r="11471" spans="1:7" x14ac:dyDescent="0.25">
      <c r="A11471">
        <v>819</v>
      </c>
      <c r="B11471" t="str">
        <f>VLOOKUP(CONCATENATE(C11471,"_",D11471),acronyms!$A$2:$B$330,2,0)</f>
        <v>Cerastium uniflorum</v>
      </c>
      <c r="C11471" t="s">
        <v>56</v>
      </c>
      <c r="D11471" t="s">
        <v>57</v>
      </c>
      <c r="E11471" t="s">
        <v>11</v>
      </c>
      <c r="F11471" t="s">
        <v>61</v>
      </c>
      <c r="G11471" t="s">
        <v>119</v>
      </c>
    </row>
    <row r="11472" spans="1:7" x14ac:dyDescent="0.25">
      <c r="A11472">
        <v>819</v>
      </c>
      <c r="B11472" t="str">
        <f>VLOOKUP(CONCATENATE(C11472,"_",D11472),acronyms!$A$2:$B$330,2,0)</f>
        <v>Gnaphalium supinum</v>
      </c>
      <c r="C11472" t="s">
        <v>77</v>
      </c>
      <c r="D11472" t="s">
        <v>78</v>
      </c>
      <c r="E11472">
        <v>1</v>
      </c>
      <c r="G11472" t="s">
        <v>119</v>
      </c>
    </row>
    <row r="11473" spans="1:7" x14ac:dyDescent="0.25">
      <c r="A11473">
        <v>819</v>
      </c>
      <c r="B11473" t="str">
        <f>VLOOKUP(CONCATENATE(C11473,"_",D11473),acronyms!$A$2:$B$330,2,0)</f>
        <v>Huperzia selago</v>
      </c>
      <c r="C11473" t="s">
        <v>320</v>
      </c>
      <c r="D11473" t="s">
        <v>107</v>
      </c>
      <c r="E11473" t="s">
        <v>18</v>
      </c>
      <c r="G11473" t="s">
        <v>119</v>
      </c>
    </row>
    <row r="11474" spans="1:7" x14ac:dyDescent="0.25">
      <c r="A11474">
        <v>819</v>
      </c>
      <c r="B11474" t="str">
        <f>VLOOKUP(CONCATENATE(C11474,"_",D11474),acronyms!$A$2:$B$330,2,0)</f>
        <v>Leucanthemopsis alpina</v>
      </c>
      <c r="C11474" t="s">
        <v>59</v>
      </c>
      <c r="D11474" t="s">
        <v>13</v>
      </c>
      <c r="E11474" t="s">
        <v>11</v>
      </c>
      <c r="G11474" t="s">
        <v>119</v>
      </c>
    </row>
    <row r="11475" spans="1:7" x14ac:dyDescent="0.25">
      <c r="A11475">
        <v>819</v>
      </c>
      <c r="B11475" t="str">
        <f>VLOOKUP(CONCATENATE(C11475,"_",D11475),acronyms!$A$2:$B$330,2,0)</f>
        <v>Luzula alpino-pilosa</v>
      </c>
      <c r="C11475" t="s">
        <v>30</v>
      </c>
      <c r="D11475" t="s">
        <v>31</v>
      </c>
      <c r="E11475" t="s">
        <v>46</v>
      </c>
      <c r="G11475" t="s">
        <v>119</v>
      </c>
    </row>
    <row r="11476" spans="1:7" x14ac:dyDescent="0.25">
      <c r="A11476">
        <v>819</v>
      </c>
      <c r="B11476" t="str">
        <f>VLOOKUP(CONCATENATE(C11476,"_",D11476),acronyms!$A$2:$B$330,2,0)</f>
        <v>Oreochloa disticha</v>
      </c>
      <c r="C11476" t="s">
        <v>64</v>
      </c>
      <c r="D11476" t="s">
        <v>65</v>
      </c>
      <c r="E11476" t="s">
        <v>11</v>
      </c>
      <c r="G11476" t="s">
        <v>119</v>
      </c>
    </row>
    <row r="11477" spans="1:7" x14ac:dyDescent="0.25">
      <c r="A11477">
        <v>819</v>
      </c>
      <c r="B11477" t="str">
        <f>VLOOKUP(CONCATENATE(C11477,"_",D11477),acronyms!$A$2:$B$330,2,0)</f>
        <v>Oxyria digyna</v>
      </c>
      <c r="C11477" t="s">
        <v>123</v>
      </c>
      <c r="D11477" t="s">
        <v>124</v>
      </c>
      <c r="E11477" t="s">
        <v>11</v>
      </c>
      <c r="G11477" t="s">
        <v>119</v>
      </c>
    </row>
    <row r="11478" spans="1:7" x14ac:dyDescent="0.25">
      <c r="A11478">
        <v>819</v>
      </c>
      <c r="B11478" t="str">
        <f>VLOOKUP(CONCATENATE(C11478,"_",D11478),acronyms!$A$2:$B$330,2,0)</f>
        <v>Persicaria vivipara</v>
      </c>
      <c r="C11478" t="s">
        <v>32</v>
      </c>
      <c r="D11478" t="s">
        <v>33</v>
      </c>
      <c r="E11478" t="s">
        <v>11</v>
      </c>
      <c r="G11478" t="s">
        <v>119</v>
      </c>
    </row>
    <row r="11479" spans="1:7" x14ac:dyDescent="0.25">
      <c r="A11479">
        <v>819</v>
      </c>
      <c r="B11479" t="str">
        <f>VLOOKUP(CONCATENATE(C11479,"_",D11479),acronyms!$A$2:$B$330,2,0)</f>
        <v>Poa alpina</v>
      </c>
      <c r="C11479" t="s">
        <v>79</v>
      </c>
      <c r="D11479" t="s">
        <v>13</v>
      </c>
      <c r="E11479" t="s">
        <v>11</v>
      </c>
      <c r="G11479" t="s">
        <v>119</v>
      </c>
    </row>
    <row r="11480" spans="1:7" x14ac:dyDescent="0.25">
      <c r="A11480">
        <v>819</v>
      </c>
      <c r="B11480" t="str">
        <f>VLOOKUP(CONCATENATE(C11480,"_",D11480),acronyms!$A$2:$B$330,2,0)</f>
        <v>Primula glutinosa</v>
      </c>
      <c r="C11480" t="s">
        <v>69</v>
      </c>
      <c r="D11480" t="s">
        <v>70</v>
      </c>
      <c r="E11480" t="s">
        <v>11</v>
      </c>
      <c r="G11480" t="s">
        <v>119</v>
      </c>
    </row>
    <row r="11481" spans="1:7" x14ac:dyDescent="0.25">
      <c r="A11481">
        <v>819</v>
      </c>
      <c r="B11481" t="str">
        <f>VLOOKUP(CONCATENATE(C11481,"_",D11481),acronyms!$A$2:$B$330,2,0)</f>
        <v>Saxifraga bryoides</v>
      </c>
      <c r="C11481" t="s">
        <v>71</v>
      </c>
      <c r="D11481" t="s">
        <v>72</v>
      </c>
      <c r="E11481" t="s">
        <v>11</v>
      </c>
      <c r="G11481" t="s">
        <v>119</v>
      </c>
    </row>
    <row r="11482" spans="1:7" x14ac:dyDescent="0.25">
      <c r="A11482">
        <v>819</v>
      </c>
      <c r="B11482" t="str">
        <f>VLOOKUP(CONCATENATE(C11482,"_",D11482),acronyms!$A$2:$B$330,2,0)</f>
        <v>Saxifraga seguieri</v>
      </c>
      <c r="C11482" t="s">
        <v>71</v>
      </c>
      <c r="D11482" t="s">
        <v>88</v>
      </c>
      <c r="E11482" t="s">
        <v>18</v>
      </c>
      <c r="G11482" t="s">
        <v>119</v>
      </c>
    </row>
    <row r="11483" spans="1:7" x14ac:dyDescent="0.25">
      <c r="A11483">
        <v>819</v>
      </c>
      <c r="B11483" t="str">
        <f>VLOOKUP(CONCATENATE(C11483,"_",D11483),acronyms!$A$2:$B$330,2,0)</f>
        <v>Scorzoneroides helvetica</v>
      </c>
      <c r="C11483" t="s">
        <v>42</v>
      </c>
      <c r="D11483" t="s">
        <v>41</v>
      </c>
      <c r="E11483" t="s">
        <v>11</v>
      </c>
      <c r="G11483" t="s">
        <v>119</v>
      </c>
    </row>
    <row r="11484" spans="1:7" x14ac:dyDescent="0.25">
      <c r="A11484">
        <v>819</v>
      </c>
      <c r="B11484" t="str">
        <f>VLOOKUP(CONCATENATE(C11484,"_",D11484),acronyms!$A$2:$B$330,2,0)</f>
        <v>Sedum alpestre</v>
      </c>
      <c r="C11484" t="s">
        <v>63</v>
      </c>
      <c r="D11484" t="s">
        <v>13</v>
      </c>
      <c r="E11484" t="s">
        <v>18</v>
      </c>
      <c r="G11484" t="s">
        <v>119</v>
      </c>
    </row>
    <row r="11485" spans="1:7" x14ac:dyDescent="0.25">
      <c r="A11485">
        <v>819</v>
      </c>
      <c r="B11485" t="str">
        <f>VLOOKUP(CONCATENATE(C11485,"_",D11485),acronyms!$A$2:$B$330,2,0)</f>
        <v>Sibbaldia procumbens</v>
      </c>
      <c r="C11485" t="s">
        <v>129</v>
      </c>
      <c r="D11485" t="s">
        <v>130</v>
      </c>
      <c r="E11485" t="s">
        <v>18</v>
      </c>
      <c r="G11485" t="s">
        <v>119</v>
      </c>
    </row>
    <row r="11486" spans="1:7" x14ac:dyDescent="0.25">
      <c r="A11486">
        <v>819</v>
      </c>
      <c r="B11486" t="str">
        <f>VLOOKUP(CONCATENATE(C11486,"_",D11486),acronyms!$A$2:$B$330,2,0)</f>
        <v>Silene acaulis subsp. exscapa</v>
      </c>
      <c r="C11486" t="s">
        <v>43</v>
      </c>
      <c r="D11486" t="s">
        <v>73</v>
      </c>
      <c r="E11486" t="s">
        <v>11</v>
      </c>
      <c r="G11486" t="s">
        <v>119</v>
      </c>
    </row>
    <row r="11487" spans="1:7" x14ac:dyDescent="0.25">
      <c r="A11487">
        <v>819</v>
      </c>
      <c r="B11487" t="str">
        <f>VLOOKUP(CONCATENATE(C11487,"_",D11487),acronyms!$A$2:$B$330,2,0)</f>
        <v>Taraxacum sp.</v>
      </c>
      <c r="C11487" t="s">
        <v>166</v>
      </c>
      <c r="D11487" t="s">
        <v>134</v>
      </c>
      <c r="E11487" t="s">
        <v>11</v>
      </c>
      <c r="G11487" t="s">
        <v>119</v>
      </c>
    </row>
    <row r="11488" spans="1:7" x14ac:dyDescent="0.25">
      <c r="A11488">
        <v>819</v>
      </c>
      <c r="B11488" t="str">
        <f>VLOOKUP(CONCATENATE(C11488,"_",D11488),acronyms!$A$2:$B$330,2,0)</f>
        <v>Veronica alpina</v>
      </c>
      <c r="C11488" t="s">
        <v>15</v>
      </c>
      <c r="D11488" t="s">
        <v>13</v>
      </c>
      <c r="E11488" t="s">
        <v>11</v>
      </c>
      <c r="G11488" t="s">
        <v>119</v>
      </c>
    </row>
    <row r="11489" spans="1:7" x14ac:dyDescent="0.25">
      <c r="A11489">
        <v>826</v>
      </c>
      <c r="B11489" t="str">
        <f>VLOOKUP(CONCATENATE(C11489,"_",D11489),acronyms!$A$2:$B$330,2,0)</f>
        <v>Agrostis rupestris</v>
      </c>
      <c r="C11489" t="s">
        <v>7</v>
      </c>
      <c r="D11489" t="s">
        <v>74</v>
      </c>
      <c r="E11489">
        <v>1</v>
      </c>
      <c r="G11489" t="s">
        <v>75</v>
      </c>
    </row>
    <row r="11490" spans="1:7" x14ac:dyDescent="0.25">
      <c r="A11490">
        <v>826</v>
      </c>
      <c r="B11490" t="str">
        <f>VLOOKUP(CONCATENATE(C11490,"_",D11490),acronyms!$A$2:$B$330,2,0)</f>
        <v>Carex sempervirens</v>
      </c>
      <c r="C11490" t="s">
        <v>54</v>
      </c>
      <c r="D11490" t="s">
        <v>95</v>
      </c>
      <c r="E11490">
        <v>1</v>
      </c>
      <c r="G11490" t="s">
        <v>75</v>
      </c>
    </row>
    <row r="11491" spans="1:7" x14ac:dyDescent="0.25">
      <c r="A11491">
        <v>826</v>
      </c>
      <c r="B11491" t="str">
        <f>VLOOKUP(CONCATENATE(C11491,"_",D11491),acronyms!$A$2:$B$330,2,0)</f>
        <v>Festuca nigrescens</v>
      </c>
      <c r="C11491" t="s">
        <v>19</v>
      </c>
      <c r="D11491" t="s">
        <v>172</v>
      </c>
      <c r="E11491" t="s">
        <v>11</v>
      </c>
      <c r="G11491" t="s">
        <v>75</v>
      </c>
    </row>
    <row r="11492" spans="1:7" x14ac:dyDescent="0.25">
      <c r="A11492">
        <v>826</v>
      </c>
      <c r="B11492" t="str">
        <f>VLOOKUP(CONCATENATE(C11492,"_",D11492),acronyms!$A$2:$B$330,2,0)</f>
        <v>Gymnocarpium dryopteris</v>
      </c>
      <c r="C11492" t="s">
        <v>152</v>
      </c>
      <c r="D11492" t="s">
        <v>153</v>
      </c>
      <c r="E11492" t="s">
        <v>11</v>
      </c>
      <c r="G11492" t="s">
        <v>75</v>
      </c>
    </row>
    <row r="11493" spans="1:7" x14ac:dyDescent="0.25">
      <c r="A11493">
        <v>826</v>
      </c>
      <c r="B11493" t="str">
        <f>VLOOKUP(CONCATENATE(C11493,"_",D11493),acronyms!$A$2:$B$330,2,0)</f>
        <v>Huperzia selago</v>
      </c>
      <c r="C11493" t="s">
        <v>320</v>
      </c>
      <c r="D11493" t="s">
        <v>107</v>
      </c>
      <c r="E11493" t="s">
        <v>11</v>
      </c>
      <c r="G11493" t="s">
        <v>75</v>
      </c>
    </row>
    <row r="11494" spans="1:7" x14ac:dyDescent="0.25">
      <c r="A11494">
        <v>826</v>
      </c>
      <c r="B11494" t="str">
        <f>VLOOKUP(CONCATENATE(C11494,"_",D11494),acronyms!$A$2:$B$330,2,0)</f>
        <v>Juncus trifidus</v>
      </c>
      <c r="C11494" t="s">
        <v>132</v>
      </c>
      <c r="D11494" t="s">
        <v>108</v>
      </c>
      <c r="E11494">
        <v>1</v>
      </c>
      <c r="G11494" t="s">
        <v>75</v>
      </c>
    </row>
    <row r="11495" spans="1:7" x14ac:dyDescent="0.25">
      <c r="A11495">
        <v>826</v>
      </c>
      <c r="B11495" t="str">
        <f>VLOOKUP(CONCATENATE(C11495,"_",D11495),acronyms!$A$2:$B$330,2,0)</f>
        <v>Phyteuma hemisphaericum</v>
      </c>
      <c r="C11495" t="s">
        <v>91</v>
      </c>
      <c r="D11495" t="s">
        <v>92</v>
      </c>
      <c r="E11495" t="s">
        <v>18</v>
      </c>
      <c r="G11495" t="s">
        <v>75</v>
      </c>
    </row>
    <row r="11496" spans="1:7" x14ac:dyDescent="0.25">
      <c r="A11496">
        <v>826</v>
      </c>
      <c r="B11496" t="str">
        <f>VLOOKUP(CONCATENATE(C11496,"_",D11496),acronyms!$A$2:$B$330,2,0)</f>
        <v>Primula hirsuta</v>
      </c>
      <c r="C11496" t="s">
        <v>69</v>
      </c>
      <c r="D11496" t="s">
        <v>128</v>
      </c>
      <c r="E11496" t="s">
        <v>11</v>
      </c>
      <c r="G11496" t="s">
        <v>75</v>
      </c>
    </row>
    <row r="11497" spans="1:7" x14ac:dyDescent="0.25">
      <c r="A11497">
        <v>826</v>
      </c>
      <c r="B11497" t="str">
        <f>VLOOKUP(CONCATENATE(C11497,"_",D11497),acronyms!$A$2:$B$330,2,0)</f>
        <v>Vaccinium myrtillus</v>
      </c>
      <c r="C11497" t="s">
        <v>48</v>
      </c>
      <c r="D11497" t="s">
        <v>51</v>
      </c>
      <c r="E11497" t="s">
        <v>18</v>
      </c>
      <c r="G11497" t="s">
        <v>75</v>
      </c>
    </row>
    <row r="11498" spans="1:7" x14ac:dyDescent="0.25">
      <c r="A11498">
        <v>828</v>
      </c>
      <c r="B11498" t="str">
        <f>VLOOKUP(CONCATENATE(C11498,"_",D11498),acronyms!$A$2:$B$330,2,0)</f>
        <v>Cardamine resedifolia</v>
      </c>
      <c r="C11498" t="s">
        <v>54</v>
      </c>
      <c r="D11498" t="s">
        <v>76</v>
      </c>
      <c r="E11498" t="s">
        <v>18</v>
      </c>
      <c r="G11498" t="s">
        <v>75</v>
      </c>
    </row>
    <row r="11499" spans="1:7" x14ac:dyDescent="0.25">
      <c r="A11499">
        <v>828</v>
      </c>
      <c r="B11499" t="str">
        <f>VLOOKUP(CONCATENATE(C11499,"_",D11499),acronyms!$A$2:$B$330,2,0)</f>
        <v>Cerastium uniflorum</v>
      </c>
      <c r="C11499" t="s">
        <v>56</v>
      </c>
      <c r="D11499" t="s">
        <v>57</v>
      </c>
      <c r="E11499">
        <v>1</v>
      </c>
      <c r="G11499" t="s">
        <v>75</v>
      </c>
    </row>
    <row r="11500" spans="1:7" x14ac:dyDescent="0.25">
      <c r="A11500">
        <v>828</v>
      </c>
      <c r="B11500" t="str">
        <f>VLOOKUP(CONCATENATE(C11500,"_",D11500),acronyms!$A$2:$B$330,2,0)</f>
        <v>Leucanthemopsis alpina</v>
      </c>
      <c r="C11500" t="s">
        <v>59</v>
      </c>
      <c r="D11500" t="s">
        <v>13</v>
      </c>
      <c r="E11500">
        <v>1</v>
      </c>
      <c r="G11500" t="s">
        <v>75</v>
      </c>
    </row>
    <row r="11501" spans="1:7" x14ac:dyDescent="0.25">
      <c r="A11501">
        <v>828</v>
      </c>
      <c r="B11501" t="str">
        <f>VLOOKUP(CONCATENATE(C11501,"_",D11501),acronyms!$A$2:$B$330,2,0)</f>
        <v>Luzula spicata</v>
      </c>
      <c r="C11501" t="s">
        <v>30</v>
      </c>
      <c r="D11501" t="s">
        <v>60</v>
      </c>
      <c r="E11501" t="s">
        <v>11</v>
      </c>
      <c r="G11501" t="s">
        <v>75</v>
      </c>
    </row>
    <row r="11502" spans="1:7" x14ac:dyDescent="0.25">
      <c r="A11502">
        <v>828</v>
      </c>
      <c r="B11502" t="str">
        <f>VLOOKUP(CONCATENATE(C11502,"_",D11502),acronyms!$A$2:$B$330,2,0)</f>
        <v>Poa alpina</v>
      </c>
      <c r="C11502" t="s">
        <v>79</v>
      </c>
      <c r="D11502" t="s">
        <v>13</v>
      </c>
      <c r="E11502" t="s">
        <v>11</v>
      </c>
      <c r="G11502" t="s">
        <v>75</v>
      </c>
    </row>
    <row r="11503" spans="1:7" x14ac:dyDescent="0.25">
      <c r="A11503">
        <v>828</v>
      </c>
      <c r="B11503" t="str">
        <f>VLOOKUP(CONCATENATE(C11503,"_",D11503),acronyms!$A$2:$B$330,2,0)</f>
        <v>Saxifraga bryoides</v>
      </c>
      <c r="C11503" t="s">
        <v>71</v>
      </c>
      <c r="D11503" t="s">
        <v>72</v>
      </c>
      <c r="E11503">
        <v>1</v>
      </c>
      <c r="G11503" t="s">
        <v>75</v>
      </c>
    </row>
    <row r="11504" spans="1:7" x14ac:dyDescent="0.25">
      <c r="A11504">
        <v>828</v>
      </c>
      <c r="B11504" t="str">
        <f>VLOOKUP(CONCATENATE(C11504,"_",D11504),acronyms!$A$2:$B$330,2,0)</f>
        <v>Veronica bellidioides</v>
      </c>
      <c r="C11504" t="s">
        <v>15</v>
      </c>
      <c r="D11504" t="s">
        <v>118</v>
      </c>
      <c r="E11504" t="s">
        <v>18</v>
      </c>
      <c r="G11504" t="s">
        <v>75</v>
      </c>
    </row>
    <row r="11505" spans="1:7" x14ac:dyDescent="0.25">
      <c r="A11505">
        <v>829</v>
      </c>
      <c r="B11505" t="str">
        <f>VLOOKUP(CONCATENATE(C11505,"_",D11505),acronyms!$A$2:$B$330,2,0)</f>
        <v>Agrostis rupestris</v>
      </c>
      <c r="C11505" t="s">
        <v>7</v>
      </c>
      <c r="D11505" t="s">
        <v>74</v>
      </c>
      <c r="E11505" t="s">
        <v>11</v>
      </c>
      <c r="G11505" t="s">
        <v>75</v>
      </c>
    </row>
    <row r="11506" spans="1:7" x14ac:dyDescent="0.25">
      <c r="A11506">
        <v>829</v>
      </c>
      <c r="B11506" t="str">
        <f>VLOOKUP(CONCATENATE(C11506,"_",D11506),acronyms!$A$2:$B$330,2,0)</f>
        <v>Avenula versicolor</v>
      </c>
      <c r="C11506" t="s">
        <v>14</v>
      </c>
      <c r="D11506" t="s">
        <v>15</v>
      </c>
      <c r="E11506" t="s">
        <v>11</v>
      </c>
      <c r="G11506" t="s">
        <v>75</v>
      </c>
    </row>
    <row r="11507" spans="1:7" x14ac:dyDescent="0.25">
      <c r="A11507">
        <v>829</v>
      </c>
      <c r="B11507" t="str">
        <f>VLOOKUP(CONCATENATE(C11507,"_",D11507),acronyms!$A$2:$B$330,2,0)</f>
        <v>Carex curvula subsp. curvula</v>
      </c>
      <c r="C11507" t="s">
        <v>54</v>
      </c>
      <c r="D11507" t="s">
        <v>55</v>
      </c>
      <c r="E11507">
        <v>1</v>
      </c>
      <c r="G11507" t="s">
        <v>75</v>
      </c>
    </row>
    <row r="11508" spans="1:7" x14ac:dyDescent="0.25">
      <c r="A11508">
        <v>829</v>
      </c>
      <c r="B11508" t="str">
        <f>VLOOKUP(CONCATENATE(C11508,"_",D11508),acronyms!$A$2:$B$330,2,0)</f>
        <v>Gnaphalium supinum</v>
      </c>
      <c r="C11508" t="s">
        <v>77</v>
      </c>
      <c r="D11508" t="s">
        <v>78</v>
      </c>
      <c r="E11508" t="s">
        <v>18</v>
      </c>
      <c r="G11508" t="s">
        <v>75</v>
      </c>
    </row>
    <row r="11509" spans="1:7" x14ac:dyDescent="0.25">
      <c r="A11509">
        <v>829</v>
      </c>
      <c r="B11509" t="str">
        <f>VLOOKUP(CONCATENATE(C11509,"_",D11509),acronyms!$A$2:$B$330,2,0)</f>
        <v>Leucanthemopsis alpina</v>
      </c>
      <c r="C11509" t="s">
        <v>59</v>
      </c>
      <c r="D11509" t="s">
        <v>13</v>
      </c>
      <c r="E11509" t="s">
        <v>18</v>
      </c>
      <c r="G11509" t="s">
        <v>75</v>
      </c>
    </row>
    <row r="11510" spans="1:7" x14ac:dyDescent="0.25">
      <c r="A11510">
        <v>829</v>
      </c>
      <c r="B11510" t="str">
        <f>VLOOKUP(CONCATENATE(C11510,"_",D11510),acronyms!$A$2:$B$330,2,0)</f>
        <v>Luzula alpino-pilosa</v>
      </c>
      <c r="C11510" t="s">
        <v>30</v>
      </c>
      <c r="D11510" t="s">
        <v>31</v>
      </c>
      <c r="E11510">
        <v>1</v>
      </c>
      <c r="G11510" t="s">
        <v>75</v>
      </c>
    </row>
    <row r="11511" spans="1:7" x14ac:dyDescent="0.25">
      <c r="A11511">
        <v>829</v>
      </c>
      <c r="B11511" t="str">
        <f>VLOOKUP(CONCATENATE(C11511,"_",D11511),acronyms!$A$2:$B$330,2,0)</f>
        <v>Oreochloa disticha</v>
      </c>
      <c r="C11511" t="s">
        <v>64</v>
      </c>
      <c r="D11511" t="s">
        <v>65</v>
      </c>
      <c r="E11511">
        <v>1</v>
      </c>
      <c r="G11511" t="s">
        <v>75</v>
      </c>
    </row>
    <row r="11512" spans="1:7" x14ac:dyDescent="0.25">
      <c r="A11512">
        <v>829</v>
      </c>
      <c r="B11512" t="str">
        <f>VLOOKUP(CONCATENATE(C11512,"_",D11512),acronyms!$A$2:$B$330,2,0)</f>
        <v>Phyteuma hemisphaericum</v>
      </c>
      <c r="C11512" t="s">
        <v>91</v>
      </c>
      <c r="D11512" t="s">
        <v>92</v>
      </c>
      <c r="E11512" t="s">
        <v>18</v>
      </c>
      <c r="G11512" t="s">
        <v>75</v>
      </c>
    </row>
    <row r="11513" spans="1:7" x14ac:dyDescent="0.25">
      <c r="A11513">
        <v>829</v>
      </c>
      <c r="B11513" t="str">
        <f>VLOOKUP(CONCATENATE(C11513,"_",D11513),acronyms!$A$2:$B$330,2,0)</f>
        <v>Primula glutinosa</v>
      </c>
      <c r="C11513" t="s">
        <v>69</v>
      </c>
      <c r="D11513" t="s">
        <v>70</v>
      </c>
      <c r="E11513" t="s">
        <v>11</v>
      </c>
      <c r="G11513" t="s">
        <v>75</v>
      </c>
    </row>
    <row r="11514" spans="1:7" x14ac:dyDescent="0.25">
      <c r="A11514">
        <v>829</v>
      </c>
      <c r="B11514" t="str">
        <f>VLOOKUP(CONCATENATE(C11514,"_",D11514),acronyms!$A$2:$B$330,2,0)</f>
        <v>Primula hirsuta</v>
      </c>
      <c r="C11514" t="s">
        <v>69</v>
      </c>
      <c r="D11514" t="s">
        <v>128</v>
      </c>
      <c r="E11514" t="s">
        <v>18</v>
      </c>
      <c r="F11514" t="s">
        <v>61</v>
      </c>
      <c r="G11514" t="s">
        <v>75</v>
      </c>
    </row>
    <row r="11515" spans="1:7" x14ac:dyDescent="0.25">
      <c r="A11515">
        <v>829</v>
      </c>
      <c r="B11515" t="str">
        <f>VLOOKUP(CONCATENATE(C11515,"_",D11515),acronyms!$A$2:$B$330,2,0)</f>
        <v>Salix herbacea</v>
      </c>
      <c r="C11515" t="s">
        <v>40</v>
      </c>
      <c r="D11515" t="s">
        <v>81</v>
      </c>
      <c r="E11515" t="s">
        <v>46</v>
      </c>
      <c r="G11515" t="s">
        <v>75</v>
      </c>
    </row>
    <row r="11516" spans="1:7" x14ac:dyDescent="0.25">
      <c r="A11516">
        <v>829</v>
      </c>
      <c r="B11516" t="str">
        <f>VLOOKUP(CONCATENATE(C11516,"_",D11516),acronyms!$A$2:$B$330,2,0)</f>
        <v>Saxifraga bryoides</v>
      </c>
      <c r="C11516" t="s">
        <v>71</v>
      </c>
      <c r="D11516" t="s">
        <v>72</v>
      </c>
      <c r="E11516" t="s">
        <v>11</v>
      </c>
      <c r="G11516" t="s">
        <v>75</v>
      </c>
    </row>
    <row r="11517" spans="1:7" x14ac:dyDescent="0.25">
      <c r="A11517">
        <v>829</v>
      </c>
      <c r="B11517" t="str">
        <f>VLOOKUP(CONCATENATE(C11517,"_",D11517),acronyms!$A$2:$B$330,2,0)</f>
        <v>Scorzoneroides helvetica</v>
      </c>
      <c r="C11517" t="s">
        <v>42</v>
      </c>
      <c r="D11517" t="s">
        <v>41</v>
      </c>
      <c r="E11517" t="s">
        <v>11</v>
      </c>
      <c r="G11517" t="s">
        <v>75</v>
      </c>
    </row>
    <row r="11518" spans="1:7" x14ac:dyDescent="0.25">
      <c r="A11518">
        <v>829</v>
      </c>
      <c r="B11518" t="str">
        <f>VLOOKUP(CONCATENATE(C11518,"_",D11518),acronyms!$A$2:$B$330,2,0)</f>
        <v>Soldanella pusilla</v>
      </c>
      <c r="C11518" t="s">
        <v>44</v>
      </c>
      <c r="D11518" t="s">
        <v>127</v>
      </c>
      <c r="E11518">
        <v>1</v>
      </c>
      <c r="G11518" t="s">
        <v>75</v>
      </c>
    </row>
    <row r="11519" spans="1:7" x14ac:dyDescent="0.25">
      <c r="A11519">
        <v>832</v>
      </c>
      <c r="B11519" t="str">
        <f>VLOOKUP(CONCATENATE(C11519,"_",D11519),acronyms!$A$2:$B$330,2,0)</f>
        <v>Agrostis rupestris</v>
      </c>
      <c r="C11519" t="s">
        <v>7</v>
      </c>
      <c r="D11519" t="s">
        <v>74</v>
      </c>
      <c r="E11519">
        <v>1</v>
      </c>
      <c r="G11519" t="s">
        <v>75</v>
      </c>
    </row>
    <row r="11520" spans="1:7" x14ac:dyDescent="0.25">
      <c r="A11520">
        <v>832</v>
      </c>
      <c r="B11520" t="str">
        <f>VLOOKUP(CONCATENATE(C11520,"_",D11520),acronyms!$A$2:$B$330,2,0)</f>
        <v>Cardamine resedifolia</v>
      </c>
      <c r="C11520" t="s">
        <v>54</v>
      </c>
      <c r="D11520" t="s">
        <v>76</v>
      </c>
      <c r="E11520" t="s">
        <v>11</v>
      </c>
      <c r="G11520" t="s">
        <v>75</v>
      </c>
    </row>
    <row r="11521" spans="1:7" x14ac:dyDescent="0.25">
      <c r="A11521">
        <v>832</v>
      </c>
      <c r="B11521" t="str">
        <f>VLOOKUP(CONCATENATE(C11521,"_",D11521),acronyms!$A$2:$B$330,2,0)</f>
        <v>Cerastium cerastoides</v>
      </c>
      <c r="C11521" t="s">
        <v>56</v>
      </c>
      <c r="D11521" t="s">
        <v>56</v>
      </c>
      <c r="E11521" t="s">
        <v>18</v>
      </c>
      <c r="G11521" t="s">
        <v>75</v>
      </c>
    </row>
    <row r="11522" spans="1:7" x14ac:dyDescent="0.25">
      <c r="A11522">
        <v>832</v>
      </c>
      <c r="B11522" t="str">
        <f>VLOOKUP(CONCATENATE(C11522,"_",D11522),acronyms!$A$2:$B$330,2,0)</f>
        <v>Gnaphalium supinum</v>
      </c>
      <c r="C11522" t="s">
        <v>77</v>
      </c>
      <c r="D11522" t="s">
        <v>78</v>
      </c>
      <c r="E11522">
        <v>1</v>
      </c>
      <c r="G11522" t="s">
        <v>75</v>
      </c>
    </row>
    <row r="11523" spans="1:7" x14ac:dyDescent="0.25">
      <c r="A11523">
        <v>832</v>
      </c>
      <c r="B11523" t="str">
        <f>VLOOKUP(CONCATENATE(C11523,"_",D11523),acronyms!$A$2:$B$330,2,0)</f>
        <v>Leucanthemopsis alpina</v>
      </c>
      <c r="C11523" t="s">
        <v>59</v>
      </c>
      <c r="D11523" t="s">
        <v>13</v>
      </c>
      <c r="E11523" t="s">
        <v>11</v>
      </c>
      <c r="G11523" t="s">
        <v>75</v>
      </c>
    </row>
    <row r="11524" spans="1:7" x14ac:dyDescent="0.25">
      <c r="A11524">
        <v>832</v>
      </c>
      <c r="B11524" t="str">
        <f>VLOOKUP(CONCATENATE(C11524,"_",D11524),acronyms!$A$2:$B$330,2,0)</f>
        <v>Luzula spicata</v>
      </c>
      <c r="C11524" t="s">
        <v>30</v>
      </c>
      <c r="D11524" t="s">
        <v>60</v>
      </c>
      <c r="E11524" t="s">
        <v>11</v>
      </c>
      <c r="G11524" t="s">
        <v>75</v>
      </c>
    </row>
    <row r="11525" spans="1:7" x14ac:dyDescent="0.25">
      <c r="A11525">
        <v>832</v>
      </c>
      <c r="B11525" t="str">
        <f>VLOOKUP(CONCATENATE(C11525,"_",D11525),acronyms!$A$2:$B$330,2,0)</f>
        <v>Poa alpina</v>
      </c>
      <c r="C11525" t="s">
        <v>79</v>
      </c>
      <c r="D11525" t="s">
        <v>13</v>
      </c>
      <c r="E11525" t="s">
        <v>11</v>
      </c>
      <c r="G11525" t="s">
        <v>75</v>
      </c>
    </row>
    <row r="11526" spans="1:7" x14ac:dyDescent="0.25">
      <c r="A11526">
        <v>832</v>
      </c>
      <c r="B11526" t="str">
        <f>VLOOKUP(CONCATENATE(C11526,"_",D11526),acronyms!$A$2:$B$330,2,0)</f>
        <v>Primula glutinosa</v>
      </c>
      <c r="C11526" t="s">
        <v>69</v>
      </c>
      <c r="D11526" t="s">
        <v>70</v>
      </c>
      <c r="E11526" t="s">
        <v>18</v>
      </c>
      <c r="G11526" t="s">
        <v>75</v>
      </c>
    </row>
    <row r="11527" spans="1:7" x14ac:dyDescent="0.25">
      <c r="A11527">
        <v>832</v>
      </c>
      <c r="B11527" t="str">
        <f>VLOOKUP(CONCATENATE(C11527,"_",D11527),acronyms!$A$2:$B$330,2,0)</f>
        <v>Sagina saginoides</v>
      </c>
      <c r="C11527" t="s">
        <v>86</v>
      </c>
      <c r="D11527" t="s">
        <v>86</v>
      </c>
      <c r="E11527" t="s">
        <v>18</v>
      </c>
      <c r="G11527" t="s">
        <v>75</v>
      </c>
    </row>
    <row r="11528" spans="1:7" x14ac:dyDescent="0.25">
      <c r="A11528">
        <v>832</v>
      </c>
      <c r="B11528" t="str">
        <f>VLOOKUP(CONCATENATE(C11528,"_",D11528),acronyms!$A$2:$B$330,2,0)</f>
        <v>Salix helvetica</v>
      </c>
      <c r="C11528" t="s">
        <v>40</v>
      </c>
      <c r="D11528" t="s">
        <v>41</v>
      </c>
      <c r="E11528" t="s">
        <v>18</v>
      </c>
      <c r="G11528" t="s">
        <v>75</v>
      </c>
    </row>
    <row r="11529" spans="1:7" x14ac:dyDescent="0.25">
      <c r="A11529">
        <v>832</v>
      </c>
      <c r="B11529" t="str">
        <f>VLOOKUP(CONCATENATE(C11529,"_",D11529),acronyms!$A$2:$B$330,2,0)</f>
        <v>Salix herbacea</v>
      </c>
      <c r="C11529" t="s">
        <v>40</v>
      </c>
      <c r="D11529" t="s">
        <v>81</v>
      </c>
      <c r="E11529" t="s">
        <v>18</v>
      </c>
      <c r="G11529" t="s">
        <v>75</v>
      </c>
    </row>
    <row r="11530" spans="1:7" x14ac:dyDescent="0.25">
      <c r="A11530">
        <v>832</v>
      </c>
      <c r="B11530" t="str">
        <f>VLOOKUP(CONCATENATE(C11530,"_",D11530),acronyms!$A$2:$B$330,2,0)</f>
        <v>Saxifraga bryoides</v>
      </c>
      <c r="C11530" t="s">
        <v>71</v>
      </c>
      <c r="D11530" t="s">
        <v>72</v>
      </c>
      <c r="E11530" t="s">
        <v>11</v>
      </c>
      <c r="G11530" t="s">
        <v>75</v>
      </c>
    </row>
    <row r="11531" spans="1:7" x14ac:dyDescent="0.25">
      <c r="A11531">
        <v>832</v>
      </c>
      <c r="B11531" t="str">
        <f>VLOOKUP(CONCATENATE(C11531,"_",D11531),acronyms!$A$2:$B$330,2,0)</f>
        <v>Saxifraga stellaris subsp. robusta</v>
      </c>
      <c r="C11531" t="s">
        <v>71</v>
      </c>
      <c r="D11531" t="s">
        <v>348</v>
      </c>
      <c r="E11531" t="s">
        <v>18</v>
      </c>
      <c r="G11531" t="s">
        <v>75</v>
      </c>
    </row>
    <row r="11532" spans="1:7" x14ac:dyDescent="0.25">
      <c r="A11532">
        <v>832</v>
      </c>
      <c r="B11532" t="str">
        <f>VLOOKUP(CONCATENATE(C11532,"_",D11532),acronyms!$A$2:$B$330,2,0)</f>
        <v>Veronica alpina</v>
      </c>
      <c r="C11532" t="s">
        <v>15</v>
      </c>
      <c r="D11532" t="s">
        <v>13</v>
      </c>
      <c r="E11532">
        <v>1</v>
      </c>
      <c r="G11532" t="s">
        <v>75</v>
      </c>
    </row>
    <row r="11533" spans="1:7" x14ac:dyDescent="0.25">
      <c r="A11533">
        <v>834</v>
      </c>
      <c r="B11533" t="str">
        <f>VLOOKUP(CONCATENATE(C11533,"_",D11533),acronyms!$A$2:$B$330,2,0)</f>
        <v>Agrostis rupestris</v>
      </c>
      <c r="C11533" t="s">
        <v>7</v>
      </c>
      <c r="D11533" t="s">
        <v>74</v>
      </c>
      <c r="E11533" t="s">
        <v>11</v>
      </c>
      <c r="G11533" t="s">
        <v>75</v>
      </c>
    </row>
    <row r="11534" spans="1:7" x14ac:dyDescent="0.25">
      <c r="A11534">
        <v>834</v>
      </c>
      <c r="B11534" t="str">
        <f>VLOOKUP(CONCATENATE(C11534,"_",D11534),acronyms!$A$2:$B$330,2,0)</f>
        <v>Cardamine resedifolia</v>
      </c>
      <c r="C11534" t="s">
        <v>54</v>
      </c>
      <c r="D11534" t="s">
        <v>76</v>
      </c>
      <c r="E11534" t="s">
        <v>18</v>
      </c>
      <c r="G11534" t="s">
        <v>75</v>
      </c>
    </row>
    <row r="11535" spans="1:7" x14ac:dyDescent="0.25">
      <c r="A11535">
        <v>834</v>
      </c>
      <c r="B11535" t="str">
        <f>VLOOKUP(CONCATENATE(C11535,"_",D11535),acronyms!$A$2:$B$330,2,0)</f>
        <v>Cerastium uniflorum</v>
      </c>
      <c r="C11535" t="s">
        <v>56</v>
      </c>
      <c r="D11535" t="s">
        <v>57</v>
      </c>
      <c r="E11535" t="s">
        <v>11</v>
      </c>
      <c r="G11535" t="s">
        <v>75</v>
      </c>
    </row>
    <row r="11536" spans="1:7" x14ac:dyDescent="0.25">
      <c r="A11536">
        <v>834</v>
      </c>
      <c r="B11536" t="str">
        <f>VLOOKUP(CONCATENATE(C11536,"_",D11536),acronyms!$A$2:$B$330,2,0)</f>
        <v>Dryopteris filix-mas s. str.</v>
      </c>
      <c r="C11536" t="s">
        <v>153</v>
      </c>
      <c r="D11536" t="s">
        <v>355</v>
      </c>
      <c r="E11536" t="s">
        <v>18</v>
      </c>
      <c r="G11536" t="s">
        <v>75</v>
      </c>
    </row>
    <row r="11537" spans="1:7" x14ac:dyDescent="0.25">
      <c r="A11537">
        <v>834</v>
      </c>
      <c r="B11537" t="str">
        <f>VLOOKUP(CONCATENATE(C11537,"_",D11537),acronyms!$A$2:$B$330,2,0)</f>
        <v>Geum reptans</v>
      </c>
      <c r="C11537" t="s">
        <v>25</v>
      </c>
      <c r="D11537" t="s">
        <v>114</v>
      </c>
      <c r="E11537">
        <v>1</v>
      </c>
      <c r="G11537" t="s">
        <v>75</v>
      </c>
    </row>
    <row r="11538" spans="1:7" x14ac:dyDescent="0.25">
      <c r="A11538">
        <v>834</v>
      </c>
      <c r="B11538" t="str">
        <f>VLOOKUP(CONCATENATE(C11538,"_",D11538),acronyms!$A$2:$B$330,2,0)</f>
        <v>Gnaphalium supinum</v>
      </c>
      <c r="C11538" t="s">
        <v>77</v>
      </c>
      <c r="D11538" t="s">
        <v>78</v>
      </c>
      <c r="E11538" t="s">
        <v>11</v>
      </c>
      <c r="G11538" t="s">
        <v>75</v>
      </c>
    </row>
    <row r="11539" spans="1:7" x14ac:dyDescent="0.25">
      <c r="A11539">
        <v>834</v>
      </c>
      <c r="B11539" t="str">
        <f>VLOOKUP(CONCATENATE(C11539,"_",D11539),acronyms!$A$2:$B$330,2,0)</f>
        <v>Leucanthemopsis alpina</v>
      </c>
      <c r="C11539" t="s">
        <v>59</v>
      </c>
      <c r="D11539" t="s">
        <v>13</v>
      </c>
      <c r="E11539" t="s">
        <v>11</v>
      </c>
      <c r="G11539" t="s">
        <v>75</v>
      </c>
    </row>
    <row r="11540" spans="1:7" x14ac:dyDescent="0.25">
      <c r="A11540">
        <v>834</v>
      </c>
      <c r="B11540" t="str">
        <f>VLOOKUP(CONCATENATE(C11540,"_",D11540),acronyms!$A$2:$B$330,2,0)</f>
        <v>Oxyria digyna</v>
      </c>
      <c r="C11540" t="s">
        <v>123</v>
      </c>
      <c r="D11540" t="s">
        <v>124</v>
      </c>
      <c r="E11540" t="s">
        <v>18</v>
      </c>
      <c r="G11540" t="s">
        <v>75</v>
      </c>
    </row>
    <row r="11541" spans="1:7" x14ac:dyDescent="0.25">
      <c r="A11541">
        <v>834</v>
      </c>
      <c r="B11541" t="str">
        <f>VLOOKUP(CONCATENATE(C11541,"_",D11541),acronyms!$A$2:$B$330,2,0)</f>
        <v>Poa alpina</v>
      </c>
      <c r="C11541" t="s">
        <v>79</v>
      </c>
      <c r="D11541" t="s">
        <v>13</v>
      </c>
      <c r="E11541" t="s">
        <v>11</v>
      </c>
      <c r="G11541" t="s">
        <v>75</v>
      </c>
    </row>
    <row r="11542" spans="1:7" x14ac:dyDescent="0.25">
      <c r="A11542">
        <v>834</v>
      </c>
      <c r="B11542" t="str">
        <f>VLOOKUP(CONCATENATE(C11542,"_",D11542),acronyms!$A$2:$B$330,2,0)</f>
        <v>Sagina saginoides</v>
      </c>
      <c r="C11542" t="s">
        <v>86</v>
      </c>
      <c r="D11542" t="s">
        <v>86</v>
      </c>
      <c r="E11542" t="s">
        <v>11</v>
      </c>
      <c r="G11542" t="s">
        <v>75</v>
      </c>
    </row>
    <row r="11543" spans="1:7" x14ac:dyDescent="0.25">
      <c r="A11543">
        <v>834</v>
      </c>
      <c r="B11543" t="str">
        <f>VLOOKUP(CONCATENATE(C11543,"_",D11543),acronyms!$A$2:$B$330,2,0)</f>
        <v>Salix herbacea</v>
      </c>
      <c r="C11543" t="s">
        <v>40</v>
      </c>
      <c r="D11543" t="s">
        <v>81</v>
      </c>
      <c r="E11543" t="s">
        <v>11</v>
      </c>
      <c r="G11543" t="s">
        <v>75</v>
      </c>
    </row>
    <row r="11544" spans="1:7" x14ac:dyDescent="0.25">
      <c r="A11544">
        <v>834</v>
      </c>
      <c r="B11544" t="str">
        <f>VLOOKUP(CONCATENATE(C11544,"_",D11544),acronyms!$A$2:$B$330,2,0)</f>
        <v>Saxifraga bryoides</v>
      </c>
      <c r="C11544" t="s">
        <v>71</v>
      </c>
      <c r="D11544" t="s">
        <v>72</v>
      </c>
      <c r="E11544" t="s">
        <v>11</v>
      </c>
      <c r="G11544" t="s">
        <v>75</v>
      </c>
    </row>
    <row r="11545" spans="1:7" x14ac:dyDescent="0.25">
      <c r="A11545">
        <v>834</v>
      </c>
      <c r="B11545" t="str">
        <f>VLOOKUP(CONCATENATE(C11545,"_",D11545),acronyms!$A$2:$B$330,2,0)</f>
        <v>Sedum alpestre</v>
      </c>
      <c r="C11545" t="s">
        <v>63</v>
      </c>
      <c r="D11545" t="s">
        <v>13</v>
      </c>
      <c r="E11545" t="s">
        <v>18</v>
      </c>
      <c r="G11545" t="s">
        <v>75</v>
      </c>
    </row>
    <row r="11546" spans="1:7" x14ac:dyDescent="0.25">
      <c r="A11546">
        <v>834</v>
      </c>
      <c r="B11546" t="str">
        <f>VLOOKUP(CONCATENATE(C11546,"_",D11546),acronyms!$A$2:$B$330,2,0)</f>
        <v>Taraxacum sp.</v>
      </c>
      <c r="C11546" t="s">
        <v>166</v>
      </c>
      <c r="D11546" t="s">
        <v>134</v>
      </c>
      <c r="E11546" t="s">
        <v>11</v>
      </c>
      <c r="G11546" t="s">
        <v>75</v>
      </c>
    </row>
    <row r="11547" spans="1:7" x14ac:dyDescent="0.25">
      <c r="A11547">
        <v>834</v>
      </c>
      <c r="B11547" t="str">
        <f>VLOOKUP(CONCATENATE(C11547,"_",D11547),acronyms!$A$2:$B$330,2,0)</f>
        <v>Veronica alpina</v>
      </c>
      <c r="C11547" t="s">
        <v>15</v>
      </c>
      <c r="D11547" t="s">
        <v>13</v>
      </c>
      <c r="E11547" t="s">
        <v>11</v>
      </c>
      <c r="G11547" t="s">
        <v>75</v>
      </c>
    </row>
    <row r="11548" spans="1:7" x14ac:dyDescent="0.25">
      <c r="A11548">
        <v>835</v>
      </c>
      <c r="B11548" t="str">
        <f>VLOOKUP(CONCATENATE(C11548,"_",D11548),acronyms!$A$2:$B$330,2,0)</f>
        <v>Agrostis rupestris</v>
      </c>
      <c r="C11548" t="s">
        <v>7</v>
      </c>
      <c r="D11548" t="s">
        <v>74</v>
      </c>
      <c r="E11548" t="s">
        <v>18</v>
      </c>
      <c r="G11548" t="s">
        <v>75</v>
      </c>
    </row>
    <row r="11549" spans="1:7" x14ac:dyDescent="0.25">
      <c r="A11549">
        <v>835</v>
      </c>
      <c r="B11549" t="str">
        <f>VLOOKUP(CONCATENATE(C11549,"_",D11549),acronyms!$A$2:$B$330,2,0)</f>
        <v>Cerastium uniflorum</v>
      </c>
      <c r="C11549" t="s">
        <v>56</v>
      </c>
      <c r="D11549" t="s">
        <v>57</v>
      </c>
      <c r="E11549" t="s">
        <v>18</v>
      </c>
      <c r="G11549" t="s">
        <v>75</v>
      </c>
    </row>
    <row r="11550" spans="1:7" x14ac:dyDescent="0.25">
      <c r="A11550">
        <v>835</v>
      </c>
      <c r="B11550" t="str">
        <f>VLOOKUP(CONCATENATE(C11550,"_",D11550),acronyms!$A$2:$B$330,2,0)</f>
        <v>Gnaphalium supinum</v>
      </c>
      <c r="C11550" t="s">
        <v>77</v>
      </c>
      <c r="D11550" t="s">
        <v>78</v>
      </c>
      <c r="E11550" t="s">
        <v>18</v>
      </c>
      <c r="G11550" t="s">
        <v>75</v>
      </c>
    </row>
    <row r="11551" spans="1:7" x14ac:dyDescent="0.25">
      <c r="A11551">
        <v>835</v>
      </c>
      <c r="B11551" t="str">
        <f>VLOOKUP(CONCATENATE(C11551,"_",D11551),acronyms!$A$2:$B$330,2,0)</f>
        <v>Homogyne alpina</v>
      </c>
      <c r="C11551" t="s">
        <v>27</v>
      </c>
      <c r="D11551" t="s">
        <v>13</v>
      </c>
      <c r="E11551" t="s">
        <v>18</v>
      </c>
      <c r="G11551" t="s">
        <v>75</v>
      </c>
    </row>
    <row r="11552" spans="1:7" x14ac:dyDescent="0.25">
      <c r="A11552">
        <v>835</v>
      </c>
      <c r="B11552" t="str">
        <f>VLOOKUP(CONCATENATE(C11552,"_",D11552),acronyms!$A$2:$B$330,2,0)</f>
        <v>Leucanthemopsis alpina</v>
      </c>
      <c r="C11552" t="s">
        <v>59</v>
      </c>
      <c r="D11552" t="s">
        <v>13</v>
      </c>
      <c r="E11552">
        <v>1</v>
      </c>
      <c r="G11552" t="s">
        <v>75</v>
      </c>
    </row>
    <row r="11553" spans="1:7" x14ac:dyDescent="0.25">
      <c r="A11553">
        <v>835</v>
      </c>
      <c r="B11553" t="str">
        <f>VLOOKUP(CONCATENATE(C11553,"_",D11553),acronyms!$A$2:$B$330,2,0)</f>
        <v>Luzula alpino-pilosa</v>
      </c>
      <c r="C11553" t="s">
        <v>30</v>
      </c>
      <c r="D11553" t="s">
        <v>31</v>
      </c>
      <c r="E11553" t="s">
        <v>11</v>
      </c>
      <c r="G11553" t="s">
        <v>75</v>
      </c>
    </row>
    <row r="11554" spans="1:7" x14ac:dyDescent="0.25">
      <c r="A11554">
        <v>835</v>
      </c>
      <c r="B11554" t="str">
        <f>VLOOKUP(CONCATENATE(C11554,"_",D11554),acronyms!$A$2:$B$330,2,0)</f>
        <v>Luzula spicata</v>
      </c>
      <c r="C11554" t="s">
        <v>30</v>
      </c>
      <c r="D11554" t="s">
        <v>60</v>
      </c>
      <c r="E11554" t="s">
        <v>18</v>
      </c>
      <c r="G11554" t="s">
        <v>75</v>
      </c>
    </row>
    <row r="11555" spans="1:7" x14ac:dyDescent="0.25">
      <c r="A11555">
        <v>835</v>
      </c>
      <c r="B11555" t="str">
        <f>VLOOKUP(CONCATENATE(C11555,"_",D11555),acronyms!$A$2:$B$330,2,0)</f>
        <v>Poa alpina</v>
      </c>
      <c r="C11555" t="s">
        <v>79</v>
      </c>
      <c r="D11555" t="s">
        <v>13</v>
      </c>
      <c r="E11555" t="s">
        <v>18</v>
      </c>
      <c r="G11555" t="s">
        <v>75</v>
      </c>
    </row>
    <row r="11556" spans="1:7" x14ac:dyDescent="0.25">
      <c r="A11556">
        <v>835</v>
      </c>
      <c r="B11556" t="str">
        <f>VLOOKUP(CONCATENATE(C11556,"_",D11556),acronyms!$A$2:$B$330,2,0)</f>
        <v>Sagina saginoides</v>
      </c>
      <c r="C11556" t="s">
        <v>86</v>
      </c>
      <c r="D11556" t="s">
        <v>86</v>
      </c>
      <c r="E11556" t="s">
        <v>18</v>
      </c>
      <c r="G11556" t="s">
        <v>75</v>
      </c>
    </row>
    <row r="11557" spans="1:7" x14ac:dyDescent="0.25">
      <c r="A11557">
        <v>835</v>
      </c>
      <c r="B11557" t="str">
        <f>VLOOKUP(CONCATENATE(C11557,"_",D11557),acronyms!$A$2:$B$330,2,0)</f>
        <v>Salix herbacea</v>
      </c>
      <c r="C11557" t="s">
        <v>40</v>
      </c>
      <c r="D11557" t="s">
        <v>81</v>
      </c>
      <c r="E11557" t="s">
        <v>18</v>
      </c>
      <c r="G11557" t="s">
        <v>75</v>
      </c>
    </row>
    <row r="11558" spans="1:7" x14ac:dyDescent="0.25">
      <c r="A11558">
        <v>835</v>
      </c>
      <c r="B11558" t="str">
        <f>VLOOKUP(CONCATENATE(C11558,"_",D11558),acronyms!$A$2:$B$330,2,0)</f>
        <v>Saxifraga bryoides</v>
      </c>
      <c r="C11558" t="s">
        <v>71</v>
      </c>
      <c r="D11558" t="s">
        <v>72</v>
      </c>
      <c r="E11558" t="s">
        <v>11</v>
      </c>
      <c r="G11558" t="s">
        <v>75</v>
      </c>
    </row>
    <row r="11559" spans="1:7" x14ac:dyDescent="0.25">
      <c r="A11559">
        <v>835</v>
      </c>
      <c r="B11559" t="str">
        <f>VLOOKUP(CONCATENATE(C11559,"_",D11559),acronyms!$A$2:$B$330,2,0)</f>
        <v>Sedum alpestre</v>
      </c>
      <c r="C11559" t="s">
        <v>63</v>
      </c>
      <c r="D11559" t="s">
        <v>13</v>
      </c>
      <c r="E11559" t="s">
        <v>18</v>
      </c>
      <c r="G11559" t="s">
        <v>75</v>
      </c>
    </row>
    <row r="11560" spans="1:7" x14ac:dyDescent="0.25">
      <c r="A11560">
        <v>835</v>
      </c>
      <c r="B11560" t="str">
        <f>VLOOKUP(CONCATENATE(C11560,"_",D11560),acronyms!$A$2:$B$330,2,0)</f>
        <v>Sibbaldia procumbens</v>
      </c>
      <c r="C11560" t="s">
        <v>129</v>
      </c>
      <c r="D11560" t="s">
        <v>130</v>
      </c>
      <c r="E11560" t="s">
        <v>11</v>
      </c>
      <c r="G11560" t="s">
        <v>75</v>
      </c>
    </row>
    <row r="11561" spans="1:7" x14ac:dyDescent="0.25">
      <c r="A11561">
        <v>835</v>
      </c>
      <c r="B11561" t="str">
        <f>VLOOKUP(CONCATENATE(C11561,"_",D11561),acronyms!$A$2:$B$330,2,0)</f>
        <v>Veronica alpina</v>
      </c>
      <c r="C11561" t="s">
        <v>15</v>
      </c>
      <c r="D11561" t="s">
        <v>13</v>
      </c>
      <c r="E11561" t="s">
        <v>11</v>
      </c>
      <c r="G11561" t="s">
        <v>75</v>
      </c>
    </row>
    <row r="11562" spans="1:7" x14ac:dyDescent="0.25">
      <c r="A11562">
        <v>836</v>
      </c>
      <c r="B11562" t="str">
        <f>VLOOKUP(CONCATENATE(C11562,"_",D11562),acronyms!$A$2:$B$330,2,0)</f>
        <v>Agrostis rupestris</v>
      </c>
      <c r="C11562" t="s">
        <v>7</v>
      </c>
      <c r="D11562" t="s">
        <v>74</v>
      </c>
      <c r="E11562" t="s">
        <v>11</v>
      </c>
      <c r="G11562" t="s">
        <v>75</v>
      </c>
    </row>
    <row r="11563" spans="1:7" x14ac:dyDescent="0.25">
      <c r="A11563">
        <v>836</v>
      </c>
      <c r="B11563" t="str">
        <f>VLOOKUP(CONCATENATE(C11563,"_",D11563),acronyms!$A$2:$B$330,2,0)</f>
        <v>Cardamine resedifolia</v>
      </c>
      <c r="C11563" t="s">
        <v>54</v>
      </c>
      <c r="D11563" t="s">
        <v>76</v>
      </c>
      <c r="E11563" t="s">
        <v>18</v>
      </c>
      <c r="G11563" t="s">
        <v>75</v>
      </c>
    </row>
    <row r="11564" spans="1:7" x14ac:dyDescent="0.25">
      <c r="A11564">
        <v>836</v>
      </c>
      <c r="B11564" t="str">
        <f>VLOOKUP(CONCATENATE(C11564,"_",D11564),acronyms!$A$2:$B$330,2,0)</f>
        <v>Cerastium uniflorum</v>
      </c>
      <c r="C11564" t="s">
        <v>56</v>
      </c>
      <c r="D11564" t="s">
        <v>57</v>
      </c>
      <c r="E11564" t="s">
        <v>11</v>
      </c>
      <c r="G11564" t="s">
        <v>75</v>
      </c>
    </row>
    <row r="11565" spans="1:7" x14ac:dyDescent="0.25">
      <c r="A11565">
        <v>836</v>
      </c>
      <c r="B11565" t="str">
        <f>VLOOKUP(CONCATENATE(C11565,"_",D11565),acronyms!$A$2:$B$330,2,0)</f>
        <v>Geum reptans</v>
      </c>
      <c r="C11565" t="s">
        <v>25</v>
      </c>
      <c r="D11565" t="s">
        <v>114</v>
      </c>
      <c r="E11565" t="s">
        <v>11</v>
      </c>
      <c r="G11565" t="s">
        <v>75</v>
      </c>
    </row>
    <row r="11566" spans="1:7" x14ac:dyDescent="0.25">
      <c r="A11566">
        <v>836</v>
      </c>
      <c r="B11566" t="str">
        <f>VLOOKUP(CONCATENATE(C11566,"_",D11566),acronyms!$A$2:$B$330,2,0)</f>
        <v>Sedum alpestre</v>
      </c>
      <c r="C11566" t="s">
        <v>63</v>
      </c>
      <c r="D11566" t="s">
        <v>13</v>
      </c>
      <c r="E11566" t="s">
        <v>18</v>
      </c>
      <c r="G11566" t="s">
        <v>75</v>
      </c>
    </row>
    <row r="11567" spans="1:7" x14ac:dyDescent="0.25">
      <c r="A11567">
        <v>839</v>
      </c>
      <c r="B11567" t="str">
        <f>VLOOKUP(CONCATENATE(C11567,"_",D11567),acronyms!$A$2:$B$330,2,0)</f>
        <v>Anthoxanthum alpinum</v>
      </c>
      <c r="C11567" t="s">
        <v>12</v>
      </c>
      <c r="D11567" t="s">
        <v>13</v>
      </c>
      <c r="E11567">
        <v>1</v>
      </c>
      <c r="G11567" t="s">
        <v>75</v>
      </c>
    </row>
    <row r="11568" spans="1:7" x14ac:dyDescent="0.25">
      <c r="A11568">
        <v>839</v>
      </c>
      <c r="B11568" t="str">
        <f>VLOOKUP(CONCATENATE(C11568,"_",D11568),acronyms!$A$2:$B$330,2,0)</f>
        <v>Bartsia alpina</v>
      </c>
      <c r="C11568" t="s">
        <v>94</v>
      </c>
      <c r="D11568" t="s">
        <v>13</v>
      </c>
      <c r="E11568" t="s">
        <v>11</v>
      </c>
      <c r="G11568" t="s">
        <v>75</v>
      </c>
    </row>
    <row r="11569" spans="1:7" x14ac:dyDescent="0.25">
      <c r="A11569">
        <v>839</v>
      </c>
      <c r="B11569" t="str">
        <f>VLOOKUP(CONCATENATE(C11569,"_",D11569),acronyms!$A$2:$B$330,2,0)</f>
        <v>Campanula scheuchzeri</v>
      </c>
      <c r="C11569" t="s">
        <v>16</v>
      </c>
      <c r="D11569" t="s">
        <v>17</v>
      </c>
      <c r="E11569" t="s">
        <v>11</v>
      </c>
      <c r="G11569" t="s">
        <v>75</v>
      </c>
    </row>
    <row r="11570" spans="1:7" x14ac:dyDescent="0.25">
      <c r="A11570">
        <v>839</v>
      </c>
      <c r="B11570" t="str">
        <f>VLOOKUP(CONCATENATE(C11570,"_",D11570),acronyms!$A$2:$B$330,2,0)</f>
        <v>Coeloglossum viride</v>
      </c>
      <c r="C11570" t="s">
        <v>203</v>
      </c>
      <c r="D11570" t="s">
        <v>45</v>
      </c>
      <c r="E11570" t="s">
        <v>18</v>
      </c>
      <c r="G11570" t="s">
        <v>75</v>
      </c>
    </row>
    <row r="11571" spans="1:7" x14ac:dyDescent="0.25">
      <c r="A11571">
        <v>839</v>
      </c>
      <c r="B11571" t="str">
        <f>VLOOKUP(CONCATENATE(C11571,"_",D11571),acronyms!$A$2:$B$330,2,0)</f>
        <v>Festuca halleri agg.</v>
      </c>
      <c r="C11571" t="s">
        <v>19</v>
      </c>
      <c r="D11571" t="s">
        <v>58</v>
      </c>
      <c r="E11571" t="s">
        <v>11</v>
      </c>
      <c r="G11571" t="s">
        <v>75</v>
      </c>
    </row>
    <row r="11572" spans="1:7" x14ac:dyDescent="0.25">
      <c r="A11572">
        <v>839</v>
      </c>
      <c r="B11572" t="str">
        <f>VLOOKUP(CONCATENATE(C11572,"_",D11572),acronyms!$A$2:$B$330,2,0)</f>
        <v>Huperzia selago</v>
      </c>
      <c r="C11572" t="s">
        <v>320</v>
      </c>
      <c r="D11572" t="s">
        <v>107</v>
      </c>
      <c r="E11572" t="s">
        <v>11</v>
      </c>
      <c r="G11572" t="s">
        <v>75</v>
      </c>
    </row>
    <row r="11573" spans="1:7" x14ac:dyDescent="0.25">
      <c r="A11573">
        <v>839</v>
      </c>
      <c r="B11573" t="str">
        <f>VLOOKUP(CONCATENATE(C11573,"_",D11573),acronyms!$A$2:$B$330,2,0)</f>
        <v>Luzula alpino-pilosa</v>
      </c>
      <c r="C11573" t="s">
        <v>30</v>
      </c>
      <c r="D11573" t="s">
        <v>31</v>
      </c>
      <c r="E11573" t="s">
        <v>11</v>
      </c>
      <c r="G11573" t="s">
        <v>75</v>
      </c>
    </row>
    <row r="11574" spans="1:7" x14ac:dyDescent="0.25">
      <c r="A11574">
        <v>839</v>
      </c>
      <c r="B11574" t="str">
        <f>VLOOKUP(CONCATENATE(C11574,"_",D11574),acronyms!$A$2:$B$330,2,0)</f>
        <v>Persicaria vivipara</v>
      </c>
      <c r="C11574" t="s">
        <v>32</v>
      </c>
      <c r="D11574" t="s">
        <v>33</v>
      </c>
      <c r="E11574" t="s">
        <v>11</v>
      </c>
      <c r="G11574" t="s">
        <v>75</v>
      </c>
    </row>
    <row r="11575" spans="1:7" x14ac:dyDescent="0.25">
      <c r="A11575">
        <v>839</v>
      </c>
      <c r="B11575" t="str">
        <f>VLOOKUP(CONCATENATE(C11575,"_",D11575),acronyms!$A$2:$B$330,2,0)</f>
        <v>Pyrola minor</v>
      </c>
      <c r="C11575" t="s">
        <v>105</v>
      </c>
      <c r="D11575" t="s">
        <v>62</v>
      </c>
      <c r="E11575" t="s">
        <v>11</v>
      </c>
      <c r="G11575" t="s">
        <v>75</v>
      </c>
    </row>
    <row r="11576" spans="1:7" x14ac:dyDescent="0.25">
      <c r="A11576">
        <v>839</v>
      </c>
      <c r="B11576" t="str">
        <f>VLOOKUP(CONCATENATE(C11576,"_",D11576),acronyms!$A$2:$B$330,2,0)</f>
        <v>Rhinanthus glacialis</v>
      </c>
      <c r="C11576" t="s">
        <v>106</v>
      </c>
      <c r="D11576" t="s">
        <v>85</v>
      </c>
      <c r="E11576" t="s">
        <v>18</v>
      </c>
      <c r="G11576" t="s">
        <v>75</v>
      </c>
    </row>
    <row r="11577" spans="1:7" x14ac:dyDescent="0.25">
      <c r="A11577">
        <v>839</v>
      </c>
      <c r="B11577" t="str">
        <f>VLOOKUP(CONCATENATE(C11577,"_",D11577),acronyms!$A$2:$B$330,2,0)</f>
        <v>Salix helvetica</v>
      </c>
      <c r="C11577" t="s">
        <v>40</v>
      </c>
      <c r="D11577" t="s">
        <v>41</v>
      </c>
      <c r="E11577">
        <v>1</v>
      </c>
      <c r="G11577" t="s">
        <v>75</v>
      </c>
    </row>
    <row r="11578" spans="1:7" x14ac:dyDescent="0.25">
      <c r="A11578">
        <v>839</v>
      </c>
      <c r="B11578" t="str">
        <f>VLOOKUP(CONCATENATE(C11578,"_",D11578),acronyms!$A$2:$B$330,2,0)</f>
        <v>Salix retusa s. str.</v>
      </c>
      <c r="C11578" t="s">
        <v>40</v>
      </c>
      <c r="D11578" t="s">
        <v>319</v>
      </c>
      <c r="E11578">
        <v>1</v>
      </c>
      <c r="G11578" t="s">
        <v>75</v>
      </c>
    </row>
    <row r="11579" spans="1:7" x14ac:dyDescent="0.25">
      <c r="A11579">
        <v>839</v>
      </c>
      <c r="B11579" t="str">
        <f>VLOOKUP(CONCATENATE(C11579,"_",D11579),acronyms!$A$2:$B$330,2,0)</f>
        <v>Saxifraga bryoides</v>
      </c>
      <c r="C11579" t="s">
        <v>71</v>
      </c>
      <c r="D11579" t="s">
        <v>72</v>
      </c>
      <c r="E11579" t="s">
        <v>18</v>
      </c>
      <c r="G11579" t="s">
        <v>75</v>
      </c>
    </row>
    <row r="11580" spans="1:7" x14ac:dyDescent="0.25">
      <c r="A11580">
        <v>839</v>
      </c>
      <c r="B11580" t="str">
        <f>VLOOKUP(CONCATENATE(C11580,"_",D11580),acronyms!$A$2:$B$330,2,0)</f>
        <v>Scorzoneroides helvetica</v>
      </c>
      <c r="C11580" t="s">
        <v>42</v>
      </c>
      <c r="D11580" t="s">
        <v>41</v>
      </c>
      <c r="E11580">
        <v>1</v>
      </c>
      <c r="G11580" t="s">
        <v>75</v>
      </c>
    </row>
    <row r="11581" spans="1:7" x14ac:dyDescent="0.25">
      <c r="A11581">
        <v>839</v>
      </c>
      <c r="B11581" t="str">
        <f>VLOOKUP(CONCATENATE(C11581,"_",D11581),acronyms!$A$2:$B$330,2,0)</f>
        <v>Soldanella pusilla</v>
      </c>
      <c r="C11581" t="s">
        <v>44</v>
      </c>
      <c r="D11581" t="s">
        <v>127</v>
      </c>
      <c r="E11581" t="s">
        <v>11</v>
      </c>
      <c r="G11581" t="s">
        <v>75</v>
      </c>
    </row>
    <row r="11582" spans="1:7" x14ac:dyDescent="0.25">
      <c r="A11582">
        <v>839</v>
      </c>
      <c r="B11582" t="str">
        <f>VLOOKUP(CONCATENATE(C11582,"_",D11582),acronyms!$A$2:$B$330,2,0)</f>
        <v>Taraxacum sp.</v>
      </c>
      <c r="C11582" t="s">
        <v>166</v>
      </c>
      <c r="D11582" t="s">
        <v>134</v>
      </c>
      <c r="E11582" t="s">
        <v>18</v>
      </c>
      <c r="G11582" t="s">
        <v>75</v>
      </c>
    </row>
    <row r="11583" spans="1:7" x14ac:dyDescent="0.25">
      <c r="A11583">
        <v>839</v>
      </c>
      <c r="B11583" t="str">
        <f>VLOOKUP(CONCATENATE(C11583,"_",D11583),acronyms!$A$2:$B$330,2,0)</f>
        <v>Trifolium badium</v>
      </c>
      <c r="C11583" t="s">
        <v>108</v>
      </c>
      <c r="D11583" t="s">
        <v>202</v>
      </c>
      <c r="E11583">
        <v>1</v>
      </c>
      <c r="G11583" t="s">
        <v>75</v>
      </c>
    </row>
    <row r="11584" spans="1:7" x14ac:dyDescent="0.25">
      <c r="A11584">
        <v>839</v>
      </c>
      <c r="B11584" t="str">
        <f>VLOOKUP(CONCATENATE(C11584,"_",D11584),acronyms!$A$2:$B$330,2,0)</f>
        <v>Vaccinium gaultherioides</v>
      </c>
      <c r="C11584" t="s">
        <v>48</v>
      </c>
      <c r="D11584" t="s">
        <v>49</v>
      </c>
      <c r="E11584" t="s">
        <v>11</v>
      </c>
      <c r="G11584" t="s">
        <v>75</v>
      </c>
    </row>
    <row r="11585" spans="1:7" x14ac:dyDescent="0.25">
      <c r="A11585">
        <v>839</v>
      </c>
      <c r="B11585" t="str">
        <f>VLOOKUP(CONCATENATE(C11585,"_",D11585),acronyms!$A$2:$B$330,2,0)</f>
        <v>Veronica alpina</v>
      </c>
      <c r="C11585" t="s">
        <v>15</v>
      </c>
      <c r="D11585" t="s">
        <v>13</v>
      </c>
      <c r="E11585" t="s">
        <v>18</v>
      </c>
      <c r="G11585" t="s">
        <v>75</v>
      </c>
    </row>
    <row r="11586" spans="1:7" x14ac:dyDescent="0.25">
      <c r="A11586">
        <v>840</v>
      </c>
      <c r="B11586" t="str">
        <f>VLOOKUP(CONCATENATE(C11586,"_",D11586),acronyms!$A$2:$B$330,2,0)</f>
        <v>Agrostis rupestris</v>
      </c>
      <c r="C11586" t="s">
        <v>7</v>
      </c>
      <c r="D11586" t="s">
        <v>74</v>
      </c>
      <c r="E11586" t="s">
        <v>11</v>
      </c>
      <c r="G11586" t="s">
        <v>75</v>
      </c>
    </row>
    <row r="11587" spans="1:7" x14ac:dyDescent="0.25">
      <c r="A11587">
        <v>840</v>
      </c>
      <c r="B11587" t="str">
        <f>VLOOKUP(CONCATENATE(C11587,"_",D11587),acronyms!$A$2:$B$330,2,0)</f>
        <v>Cerastium uniflorum</v>
      </c>
      <c r="C11587" t="s">
        <v>56</v>
      </c>
      <c r="D11587" t="s">
        <v>57</v>
      </c>
      <c r="E11587">
        <v>1</v>
      </c>
      <c r="G11587" t="s">
        <v>75</v>
      </c>
    </row>
    <row r="11588" spans="1:7" x14ac:dyDescent="0.25">
      <c r="A11588">
        <v>840</v>
      </c>
      <c r="B11588" t="str">
        <f>VLOOKUP(CONCATENATE(C11588,"_",D11588),acronyms!$A$2:$B$330,2,0)</f>
        <v>Leucanthemopsis alpina</v>
      </c>
      <c r="C11588" t="s">
        <v>59</v>
      </c>
      <c r="D11588" t="s">
        <v>13</v>
      </c>
      <c r="E11588" t="s">
        <v>11</v>
      </c>
      <c r="G11588" t="s">
        <v>75</v>
      </c>
    </row>
    <row r="11589" spans="1:7" x14ac:dyDescent="0.25">
      <c r="A11589">
        <v>840</v>
      </c>
      <c r="B11589" t="str">
        <f>VLOOKUP(CONCATENATE(C11589,"_",D11589),acronyms!$A$2:$B$330,2,0)</f>
        <v>Saxifraga bryoides</v>
      </c>
      <c r="C11589" t="s">
        <v>71</v>
      </c>
      <c r="D11589" t="s">
        <v>72</v>
      </c>
      <c r="E11589" t="s">
        <v>50</v>
      </c>
      <c r="G11589" t="s">
        <v>75</v>
      </c>
    </row>
    <row r="11590" spans="1:7" x14ac:dyDescent="0.25">
      <c r="A11590">
        <v>841</v>
      </c>
      <c r="B11590" t="str">
        <f>VLOOKUP(CONCATENATE(C11590,"_",D11590),acronyms!$A$2:$B$330,2,0)</f>
        <v>Cardamine resedifolia</v>
      </c>
      <c r="C11590" t="s">
        <v>54</v>
      </c>
      <c r="D11590" t="s">
        <v>76</v>
      </c>
      <c r="E11590" t="s">
        <v>18</v>
      </c>
      <c r="G11590" t="s">
        <v>119</v>
      </c>
    </row>
    <row r="11591" spans="1:7" x14ac:dyDescent="0.25">
      <c r="A11591">
        <v>841</v>
      </c>
      <c r="B11591" t="str">
        <f>VLOOKUP(CONCATENATE(C11591,"_",D11591),acronyms!$A$2:$B$330,2,0)</f>
        <v>Cerastium uniflorum</v>
      </c>
      <c r="C11591" t="s">
        <v>56</v>
      </c>
      <c r="D11591" t="s">
        <v>57</v>
      </c>
      <c r="E11591" t="s">
        <v>18</v>
      </c>
      <c r="F11591" t="s">
        <v>61</v>
      </c>
      <c r="G11591" t="s">
        <v>119</v>
      </c>
    </row>
    <row r="11592" spans="1:7" x14ac:dyDescent="0.25">
      <c r="A11592">
        <v>841</v>
      </c>
      <c r="B11592" t="str">
        <f>VLOOKUP(CONCATENATE(C11592,"_",D11592),acronyms!$A$2:$B$330,2,0)</f>
        <v>Luzula alpino-pilosa</v>
      </c>
      <c r="C11592" t="s">
        <v>30</v>
      </c>
      <c r="D11592" t="s">
        <v>31</v>
      </c>
      <c r="E11592">
        <v>1</v>
      </c>
      <c r="G11592" t="s">
        <v>119</v>
      </c>
    </row>
    <row r="11593" spans="1:7" x14ac:dyDescent="0.25">
      <c r="A11593">
        <v>841</v>
      </c>
      <c r="B11593" t="str">
        <f>VLOOKUP(CONCATENATE(C11593,"_",D11593),acronyms!$A$2:$B$330,2,0)</f>
        <v>Oxyria digyna</v>
      </c>
      <c r="C11593" t="s">
        <v>123</v>
      </c>
      <c r="D11593" t="s">
        <v>124</v>
      </c>
      <c r="E11593" t="s">
        <v>11</v>
      </c>
      <c r="G11593" t="s">
        <v>119</v>
      </c>
    </row>
    <row r="11594" spans="1:7" x14ac:dyDescent="0.25">
      <c r="A11594">
        <v>841</v>
      </c>
      <c r="B11594" t="str">
        <f>VLOOKUP(CONCATENATE(C11594,"_",D11594),acronyms!$A$2:$B$330,2,0)</f>
        <v>Sedum alpestre</v>
      </c>
      <c r="C11594" t="s">
        <v>63</v>
      </c>
      <c r="D11594" t="s">
        <v>13</v>
      </c>
      <c r="E11594" t="s">
        <v>11</v>
      </c>
      <c r="G11594" t="s">
        <v>119</v>
      </c>
    </row>
    <row r="11595" spans="1:7" x14ac:dyDescent="0.25">
      <c r="A11595">
        <v>843</v>
      </c>
      <c r="B11595" t="str">
        <f>VLOOKUP(CONCATENATE(C11595,"_",D11595),acronyms!$A$2:$B$330,2,0)</f>
        <v>Agrostis alpina</v>
      </c>
      <c r="C11595" t="s">
        <v>7</v>
      </c>
      <c r="D11595" t="s">
        <v>13</v>
      </c>
      <c r="E11595">
        <v>1</v>
      </c>
      <c r="G11595" t="s">
        <v>93</v>
      </c>
    </row>
    <row r="11596" spans="1:7" x14ac:dyDescent="0.25">
      <c r="A11596">
        <v>843</v>
      </c>
      <c r="B11596" t="str">
        <f>VLOOKUP(CONCATENATE(C11596,"_",D11596),acronyms!$A$2:$B$330,2,0)</f>
        <v>Agrostis rupestris</v>
      </c>
      <c r="C11596" t="s">
        <v>7</v>
      </c>
      <c r="D11596" t="s">
        <v>74</v>
      </c>
      <c r="E11596" t="s">
        <v>11</v>
      </c>
      <c r="G11596" t="s">
        <v>93</v>
      </c>
    </row>
    <row r="11597" spans="1:7" x14ac:dyDescent="0.25">
      <c r="A11597">
        <v>843</v>
      </c>
      <c r="B11597" t="str">
        <f>VLOOKUP(CONCATENATE(C11597,"_",D11597),acronyms!$A$2:$B$330,2,0)</f>
        <v>Anthoxanthum alpinum</v>
      </c>
      <c r="C11597" t="s">
        <v>12</v>
      </c>
      <c r="D11597" t="s">
        <v>13</v>
      </c>
      <c r="E11597" t="s">
        <v>11</v>
      </c>
      <c r="G11597" t="s">
        <v>93</v>
      </c>
    </row>
    <row r="11598" spans="1:7" x14ac:dyDescent="0.25">
      <c r="A11598">
        <v>843</v>
      </c>
      <c r="B11598" t="str">
        <f>VLOOKUP(CONCATENATE(C11598,"_",D11598),acronyms!$A$2:$B$330,2,0)</f>
        <v>Avenula versicolor</v>
      </c>
      <c r="C11598" t="s">
        <v>14</v>
      </c>
      <c r="D11598" t="s">
        <v>15</v>
      </c>
      <c r="E11598">
        <v>1</v>
      </c>
      <c r="G11598" t="s">
        <v>93</v>
      </c>
    </row>
    <row r="11599" spans="1:7" x14ac:dyDescent="0.25">
      <c r="A11599">
        <v>843</v>
      </c>
      <c r="B11599" t="str">
        <f>VLOOKUP(CONCATENATE(C11599,"_",D11599),acronyms!$A$2:$B$330,2,0)</f>
        <v>Carex curvula subsp. curvula</v>
      </c>
      <c r="C11599" t="s">
        <v>54</v>
      </c>
      <c r="D11599" t="s">
        <v>55</v>
      </c>
      <c r="E11599" t="s">
        <v>11</v>
      </c>
      <c r="G11599" t="s">
        <v>93</v>
      </c>
    </row>
    <row r="11600" spans="1:7" x14ac:dyDescent="0.25">
      <c r="A11600">
        <v>843</v>
      </c>
      <c r="B11600" t="str">
        <f>VLOOKUP(CONCATENATE(C11600,"_",D11600),acronyms!$A$2:$B$330,2,0)</f>
        <v>Doronicum clusii subsp. clusii</v>
      </c>
      <c r="C11600" t="s">
        <v>144</v>
      </c>
      <c r="D11600" t="s">
        <v>145</v>
      </c>
      <c r="E11600">
        <v>1</v>
      </c>
      <c r="G11600" t="s">
        <v>93</v>
      </c>
    </row>
    <row r="11601" spans="1:7" x14ac:dyDescent="0.25">
      <c r="A11601">
        <v>843</v>
      </c>
      <c r="B11601" t="str">
        <f>VLOOKUP(CONCATENATE(C11601,"_",D11601),acronyms!$A$2:$B$330,2,0)</f>
        <v>Gnaphalium supinum</v>
      </c>
      <c r="C11601" t="s">
        <v>77</v>
      </c>
      <c r="D11601" t="s">
        <v>78</v>
      </c>
      <c r="E11601">
        <v>1</v>
      </c>
      <c r="G11601" t="s">
        <v>93</v>
      </c>
    </row>
    <row r="11602" spans="1:7" x14ac:dyDescent="0.25">
      <c r="A11602">
        <v>843</v>
      </c>
      <c r="B11602" t="str">
        <f>VLOOKUP(CONCATENATE(C11602,"_",D11602),acronyms!$A$2:$B$330,2,0)</f>
        <v>Homogyne alpina</v>
      </c>
      <c r="C11602" t="s">
        <v>27</v>
      </c>
      <c r="D11602" t="s">
        <v>13</v>
      </c>
      <c r="E11602" t="s">
        <v>11</v>
      </c>
      <c r="G11602" t="s">
        <v>93</v>
      </c>
    </row>
    <row r="11603" spans="1:7" x14ac:dyDescent="0.25">
      <c r="A11603">
        <v>843</v>
      </c>
      <c r="B11603" t="str">
        <f>VLOOKUP(CONCATENATE(C11603,"_",D11603),acronyms!$A$2:$B$330,2,0)</f>
        <v>Leucanthemopsis alpina</v>
      </c>
      <c r="C11603" t="s">
        <v>59</v>
      </c>
      <c r="D11603" t="s">
        <v>13</v>
      </c>
      <c r="E11603" t="s">
        <v>11</v>
      </c>
      <c r="G11603" t="s">
        <v>93</v>
      </c>
    </row>
    <row r="11604" spans="1:7" x14ac:dyDescent="0.25">
      <c r="A11604">
        <v>843</v>
      </c>
      <c r="B11604" t="str">
        <f>VLOOKUP(CONCATENATE(C11604,"_",D11604),acronyms!$A$2:$B$330,2,0)</f>
        <v>Luzula alpino-pilosa</v>
      </c>
      <c r="C11604" t="s">
        <v>30</v>
      </c>
      <c r="D11604" t="s">
        <v>31</v>
      </c>
      <c r="E11604" t="s">
        <v>11</v>
      </c>
      <c r="G11604" t="s">
        <v>93</v>
      </c>
    </row>
    <row r="11605" spans="1:7" x14ac:dyDescent="0.25">
      <c r="A11605">
        <v>843</v>
      </c>
      <c r="B11605" t="str">
        <f>VLOOKUP(CONCATENATE(C11605,"_",D11605),acronyms!$A$2:$B$330,2,0)</f>
        <v>Minuartia sedoides</v>
      </c>
      <c r="C11605" t="s">
        <v>62</v>
      </c>
      <c r="D11605" t="s">
        <v>63</v>
      </c>
      <c r="E11605" t="s">
        <v>11</v>
      </c>
      <c r="G11605" t="s">
        <v>93</v>
      </c>
    </row>
    <row r="11606" spans="1:7" x14ac:dyDescent="0.25">
      <c r="A11606">
        <v>843</v>
      </c>
      <c r="B11606" t="str">
        <f>VLOOKUP(CONCATENATE(C11606,"_",D11606),acronyms!$A$2:$B$330,2,0)</f>
        <v>Oreochloa disticha</v>
      </c>
      <c r="C11606" t="s">
        <v>64</v>
      </c>
      <c r="D11606" t="s">
        <v>65</v>
      </c>
      <c r="E11606">
        <v>1</v>
      </c>
      <c r="G11606" t="s">
        <v>93</v>
      </c>
    </row>
    <row r="11607" spans="1:7" x14ac:dyDescent="0.25">
      <c r="A11607">
        <v>843</v>
      </c>
      <c r="B11607" t="str">
        <f>VLOOKUP(CONCATENATE(C11607,"_",D11607),acronyms!$A$2:$B$330,2,0)</f>
        <v>Phyteuma hemisphaericum</v>
      </c>
      <c r="C11607" t="s">
        <v>91</v>
      </c>
      <c r="D11607" t="s">
        <v>92</v>
      </c>
      <c r="E11607" t="s">
        <v>11</v>
      </c>
      <c r="G11607" t="s">
        <v>93</v>
      </c>
    </row>
    <row r="11608" spans="1:7" x14ac:dyDescent="0.25">
      <c r="A11608">
        <v>843</v>
      </c>
      <c r="B11608" t="str">
        <f>VLOOKUP(CONCATENATE(C11608,"_",D11608),acronyms!$A$2:$B$330,2,0)</f>
        <v>Primula glutinosa</v>
      </c>
      <c r="C11608" t="s">
        <v>69</v>
      </c>
      <c r="D11608" t="s">
        <v>70</v>
      </c>
      <c r="E11608">
        <v>1</v>
      </c>
      <c r="G11608" t="s">
        <v>93</v>
      </c>
    </row>
    <row r="11609" spans="1:7" x14ac:dyDescent="0.25">
      <c r="A11609">
        <v>843</v>
      </c>
      <c r="B11609" t="str">
        <f>VLOOKUP(CONCATENATE(C11609,"_",D11609),acronyms!$A$2:$B$330,2,0)</f>
        <v>Salix herbacea</v>
      </c>
      <c r="C11609" t="s">
        <v>40</v>
      </c>
      <c r="D11609" t="s">
        <v>81</v>
      </c>
      <c r="E11609">
        <v>3</v>
      </c>
      <c r="G11609" t="s">
        <v>93</v>
      </c>
    </row>
    <row r="11610" spans="1:7" x14ac:dyDescent="0.25">
      <c r="A11610">
        <v>843</v>
      </c>
      <c r="B11610" t="str">
        <f>VLOOKUP(CONCATENATE(C11610,"_",D11610),acronyms!$A$2:$B$330,2,0)</f>
        <v>Saxifraga bryoides</v>
      </c>
      <c r="C11610" t="s">
        <v>71</v>
      </c>
      <c r="D11610" t="s">
        <v>72</v>
      </c>
      <c r="E11610" t="s">
        <v>11</v>
      </c>
      <c r="G11610" t="s">
        <v>93</v>
      </c>
    </row>
    <row r="11611" spans="1:7" x14ac:dyDescent="0.25">
      <c r="A11611">
        <v>843</v>
      </c>
      <c r="B11611" t="str">
        <f>VLOOKUP(CONCATENATE(C11611,"_",D11611),acronyms!$A$2:$B$330,2,0)</f>
        <v>Scorzoneroides helvetica</v>
      </c>
      <c r="C11611" t="s">
        <v>42</v>
      </c>
      <c r="D11611" t="s">
        <v>41</v>
      </c>
      <c r="E11611" t="s">
        <v>11</v>
      </c>
      <c r="G11611" t="s">
        <v>93</v>
      </c>
    </row>
    <row r="11612" spans="1:7" x14ac:dyDescent="0.25">
      <c r="A11612">
        <v>843</v>
      </c>
      <c r="B11612" t="str">
        <f>VLOOKUP(CONCATENATE(C11612,"_",D11612),acronyms!$A$2:$B$330,2,0)</f>
        <v>Soldanella pusilla</v>
      </c>
      <c r="C11612" t="s">
        <v>44</v>
      </c>
      <c r="D11612" t="s">
        <v>127</v>
      </c>
      <c r="E11612">
        <v>1</v>
      </c>
      <c r="G11612" t="s">
        <v>93</v>
      </c>
    </row>
    <row r="11613" spans="1:7" x14ac:dyDescent="0.25">
      <c r="A11613">
        <v>846</v>
      </c>
      <c r="B11613" t="str">
        <f>VLOOKUP(CONCATENATE(C11613,"_",D11613),acronyms!$A$2:$B$330,2,0)</f>
        <v>Agrostis rupestris</v>
      </c>
      <c r="C11613" t="s">
        <v>7</v>
      </c>
      <c r="D11613" t="s">
        <v>74</v>
      </c>
      <c r="E11613" t="s">
        <v>11</v>
      </c>
      <c r="G11613" t="s">
        <v>8</v>
      </c>
    </row>
    <row r="11614" spans="1:7" x14ac:dyDescent="0.25">
      <c r="A11614">
        <v>846</v>
      </c>
      <c r="B11614" t="str">
        <f>VLOOKUP(CONCATENATE(C11614,"_",D11614),acronyms!$A$2:$B$330,2,0)</f>
        <v>Bartsia alpina</v>
      </c>
      <c r="C11614" t="s">
        <v>94</v>
      </c>
      <c r="D11614" t="s">
        <v>13</v>
      </c>
      <c r="E11614">
        <v>1</v>
      </c>
      <c r="G11614" t="s">
        <v>8</v>
      </c>
    </row>
    <row r="11615" spans="1:7" x14ac:dyDescent="0.25">
      <c r="A11615">
        <v>846</v>
      </c>
      <c r="B11615" t="str">
        <f>VLOOKUP(CONCATENATE(C11615,"_",D11615),acronyms!$A$2:$B$330,2,0)</f>
        <v>Calluna vulgaris</v>
      </c>
      <c r="C11615" t="s">
        <v>154</v>
      </c>
      <c r="D11615" t="s">
        <v>10</v>
      </c>
      <c r="E11615" t="s">
        <v>50</v>
      </c>
      <c r="G11615" t="s">
        <v>8</v>
      </c>
    </row>
    <row r="11616" spans="1:7" x14ac:dyDescent="0.25">
      <c r="A11616">
        <v>846</v>
      </c>
      <c r="B11616" t="str">
        <f>VLOOKUP(CONCATENATE(C11616,"_",D11616),acronyms!$A$2:$B$330,2,0)</f>
        <v>Carex echinata</v>
      </c>
      <c r="C11616" t="s">
        <v>54</v>
      </c>
      <c r="D11616" t="s">
        <v>400</v>
      </c>
      <c r="E11616">
        <v>1</v>
      </c>
      <c r="G11616" t="s">
        <v>8</v>
      </c>
    </row>
    <row r="11617" spans="1:7" x14ac:dyDescent="0.25">
      <c r="A11617">
        <v>846</v>
      </c>
      <c r="B11617" t="str">
        <f>VLOOKUP(CONCATENATE(C11617,"_",D11617),acronyms!$A$2:$B$330,2,0)</f>
        <v>Carex sempervirens</v>
      </c>
      <c r="C11617" t="s">
        <v>54</v>
      </c>
      <c r="D11617" t="s">
        <v>95</v>
      </c>
      <c r="E11617">
        <v>1</v>
      </c>
      <c r="G11617" t="s">
        <v>8</v>
      </c>
    </row>
    <row r="11618" spans="1:7" x14ac:dyDescent="0.25">
      <c r="A11618">
        <v>846</v>
      </c>
      <c r="B11618" t="str">
        <f>VLOOKUP(CONCATENATE(C11618,"_",D11618),acronyms!$A$2:$B$330,2,0)</f>
        <v>Crepis aurea</v>
      </c>
      <c r="C11618" t="s">
        <v>158</v>
      </c>
      <c r="D11618" t="s">
        <v>35</v>
      </c>
      <c r="E11618" t="s">
        <v>11</v>
      </c>
      <c r="G11618" t="s">
        <v>8</v>
      </c>
    </row>
    <row r="11619" spans="1:7" x14ac:dyDescent="0.25">
      <c r="A11619">
        <v>846</v>
      </c>
      <c r="B11619" t="str">
        <f>VLOOKUP(CONCATENATE(C11619,"_",D11619),acronyms!$A$2:$B$330,2,0)</f>
        <v>Deschampsia cespitosa subsp. cespitosa</v>
      </c>
      <c r="C11619" t="s">
        <v>89</v>
      </c>
      <c r="D11619" t="s">
        <v>90</v>
      </c>
      <c r="E11619" t="s">
        <v>11</v>
      </c>
      <c r="G11619" t="s">
        <v>8</v>
      </c>
    </row>
    <row r="11620" spans="1:7" x14ac:dyDescent="0.25">
      <c r="A11620">
        <v>846</v>
      </c>
      <c r="B11620" t="str">
        <f>VLOOKUP(CONCATENATE(C11620,"_",D11620),acronyms!$A$2:$B$330,2,0)</f>
        <v>Diphasiastrum alpinum</v>
      </c>
      <c r="C11620" t="s">
        <v>351</v>
      </c>
      <c r="D11620" t="s">
        <v>13</v>
      </c>
      <c r="E11620" t="s">
        <v>11</v>
      </c>
      <c r="G11620" t="s">
        <v>8</v>
      </c>
    </row>
    <row r="11621" spans="1:7" x14ac:dyDescent="0.25">
      <c r="A11621">
        <v>846</v>
      </c>
      <c r="B11621" t="str">
        <f>VLOOKUP(CONCATENATE(C11621,"_",D11621),acronyms!$A$2:$B$330,2,0)</f>
        <v>Gentiana sp.</v>
      </c>
      <c r="C11621" t="s">
        <v>21</v>
      </c>
      <c r="D11621" t="s">
        <v>134</v>
      </c>
      <c r="E11621" t="s">
        <v>18</v>
      </c>
      <c r="G11621" t="s">
        <v>8</v>
      </c>
    </row>
    <row r="11622" spans="1:7" x14ac:dyDescent="0.25">
      <c r="A11622">
        <v>846</v>
      </c>
      <c r="B11622" t="str">
        <f>VLOOKUP(CONCATENATE(C11622,"_",D11622),acronyms!$A$2:$B$330,2,0)</f>
        <v>Homogyne alpina</v>
      </c>
      <c r="C11622" t="s">
        <v>27</v>
      </c>
      <c r="D11622" t="s">
        <v>13</v>
      </c>
      <c r="E11622">
        <v>1</v>
      </c>
      <c r="G11622" t="s">
        <v>8</v>
      </c>
    </row>
    <row r="11623" spans="1:7" x14ac:dyDescent="0.25">
      <c r="A11623">
        <v>846</v>
      </c>
      <c r="B11623" t="str">
        <f>VLOOKUP(CONCATENATE(C11623,"_",D11623),acronyms!$A$2:$B$330,2,0)</f>
        <v>Leontodon hispidus</v>
      </c>
      <c r="C11623" t="s">
        <v>28</v>
      </c>
      <c r="D11623" t="s">
        <v>29</v>
      </c>
      <c r="E11623">
        <v>1</v>
      </c>
      <c r="G11623" t="s">
        <v>8</v>
      </c>
    </row>
    <row r="11624" spans="1:7" x14ac:dyDescent="0.25">
      <c r="A11624">
        <v>846</v>
      </c>
      <c r="B11624" t="str">
        <f>VLOOKUP(CONCATENATE(C11624,"_",D11624),acronyms!$A$2:$B$330,2,0)</f>
        <v>Lotus corniculatus</v>
      </c>
      <c r="C11624" t="s">
        <v>96</v>
      </c>
      <c r="D11624" t="s">
        <v>97</v>
      </c>
      <c r="E11624" t="s">
        <v>11</v>
      </c>
      <c r="G11624" t="s">
        <v>8</v>
      </c>
    </row>
    <row r="11625" spans="1:7" x14ac:dyDescent="0.25">
      <c r="A11625">
        <v>846</v>
      </c>
      <c r="B11625" t="str">
        <f>VLOOKUP(CONCATENATE(C11625,"_",D11625),acronyms!$A$2:$B$330,2,0)</f>
        <v>Luzula alpino-pilosa</v>
      </c>
      <c r="C11625" t="s">
        <v>30</v>
      </c>
      <c r="D11625" t="s">
        <v>31</v>
      </c>
      <c r="E11625" t="s">
        <v>11</v>
      </c>
      <c r="G11625" t="s">
        <v>8</v>
      </c>
    </row>
    <row r="11626" spans="1:7" x14ac:dyDescent="0.25">
      <c r="A11626">
        <v>846</v>
      </c>
      <c r="B11626" t="str">
        <f>VLOOKUP(CONCATENATE(C11626,"_",D11626),acronyms!$A$2:$B$330,2,0)</f>
        <v>Luzula multiflora s. lat.</v>
      </c>
      <c r="C11626" t="s">
        <v>30</v>
      </c>
      <c r="D11626" t="s">
        <v>270</v>
      </c>
      <c r="E11626" t="s">
        <v>11</v>
      </c>
      <c r="G11626" t="s">
        <v>8</v>
      </c>
    </row>
    <row r="11627" spans="1:7" x14ac:dyDescent="0.25">
      <c r="A11627">
        <v>846</v>
      </c>
      <c r="B11627" t="str">
        <f>VLOOKUP(CONCATENATE(C11627,"_",D11627),acronyms!$A$2:$B$330,2,0)</f>
        <v>Nardus stricta</v>
      </c>
      <c r="C11627" t="s">
        <v>102</v>
      </c>
      <c r="D11627" t="s">
        <v>103</v>
      </c>
      <c r="E11627" t="s">
        <v>46</v>
      </c>
      <c r="G11627" t="s">
        <v>8</v>
      </c>
    </row>
    <row r="11628" spans="1:7" x14ac:dyDescent="0.25">
      <c r="A11628">
        <v>846</v>
      </c>
      <c r="B11628" t="str">
        <f>VLOOKUP(CONCATENATE(C11628,"_",D11628),acronyms!$A$2:$B$330,2,0)</f>
        <v>Pedicularis tuberosa</v>
      </c>
      <c r="C11628" t="s">
        <v>66</v>
      </c>
      <c r="D11628" t="s">
        <v>196</v>
      </c>
      <c r="E11628" t="s">
        <v>11</v>
      </c>
      <c r="G11628" t="s">
        <v>8</v>
      </c>
    </row>
    <row r="11629" spans="1:7" x14ac:dyDescent="0.25">
      <c r="A11629">
        <v>846</v>
      </c>
      <c r="B11629" t="str">
        <f>VLOOKUP(CONCATENATE(C11629,"_",D11629),acronyms!$A$2:$B$330,2,0)</f>
        <v>Rhododendron ferrugineum</v>
      </c>
      <c r="C11629" t="s">
        <v>38</v>
      </c>
      <c r="D11629" t="s">
        <v>39</v>
      </c>
      <c r="E11629" t="s">
        <v>50</v>
      </c>
      <c r="G11629" t="s">
        <v>8</v>
      </c>
    </row>
    <row r="11630" spans="1:7" x14ac:dyDescent="0.25">
      <c r="A11630">
        <v>846</v>
      </c>
      <c r="B11630" t="str">
        <f>VLOOKUP(CONCATENATE(C11630,"_",D11630),acronyms!$A$2:$B$330,2,0)</f>
        <v>Salix herbacea</v>
      </c>
      <c r="C11630" t="s">
        <v>40</v>
      </c>
      <c r="D11630" t="s">
        <v>81</v>
      </c>
      <c r="E11630" t="s">
        <v>11</v>
      </c>
      <c r="G11630" t="s">
        <v>8</v>
      </c>
    </row>
    <row r="11631" spans="1:7" x14ac:dyDescent="0.25">
      <c r="A11631">
        <v>846</v>
      </c>
      <c r="B11631" t="str">
        <f>VLOOKUP(CONCATENATE(C11631,"_",D11631),acronyms!$A$2:$B$330,2,0)</f>
        <v>Scorzoneroides helvetica</v>
      </c>
      <c r="C11631" t="s">
        <v>42</v>
      </c>
      <c r="D11631" t="s">
        <v>41</v>
      </c>
      <c r="E11631" t="s">
        <v>50</v>
      </c>
      <c r="G11631" t="s">
        <v>8</v>
      </c>
    </row>
    <row r="11632" spans="1:7" x14ac:dyDescent="0.25">
      <c r="A11632">
        <v>846</v>
      </c>
      <c r="B11632" t="str">
        <f>VLOOKUP(CONCATENATE(C11632,"_",D11632),acronyms!$A$2:$B$330,2,0)</f>
        <v>Soldanella pusilla</v>
      </c>
      <c r="C11632" t="s">
        <v>44</v>
      </c>
      <c r="D11632" t="s">
        <v>127</v>
      </c>
      <c r="E11632" t="s">
        <v>11</v>
      </c>
      <c r="G11632" t="s">
        <v>8</v>
      </c>
    </row>
    <row r="11633" spans="1:7" x14ac:dyDescent="0.25">
      <c r="A11633">
        <v>846</v>
      </c>
      <c r="B11633" t="str">
        <f>VLOOKUP(CONCATENATE(C11633,"_",D11633),acronyms!$A$2:$B$330,2,0)</f>
        <v>Trifolium badium</v>
      </c>
      <c r="C11633" t="s">
        <v>108</v>
      </c>
      <c r="D11633" t="s">
        <v>202</v>
      </c>
      <c r="E11633" t="s">
        <v>11</v>
      </c>
      <c r="G11633" t="s">
        <v>8</v>
      </c>
    </row>
    <row r="11634" spans="1:7" x14ac:dyDescent="0.25">
      <c r="A11634">
        <v>846</v>
      </c>
      <c r="B11634" t="str">
        <f>VLOOKUP(CONCATENATE(C11634,"_",D11634),acronyms!$A$2:$B$330,2,0)</f>
        <v>Trifolium pratense subsp. pratense</v>
      </c>
      <c r="C11634" t="s">
        <v>108</v>
      </c>
      <c r="D11634" t="s">
        <v>110</v>
      </c>
      <c r="E11634" t="s">
        <v>11</v>
      </c>
      <c r="G11634" t="s">
        <v>8</v>
      </c>
    </row>
    <row r="11635" spans="1:7" x14ac:dyDescent="0.25">
      <c r="A11635">
        <v>848</v>
      </c>
      <c r="B11635" t="str">
        <f>VLOOKUP(CONCATENATE(C11635,"_",D11635),acronyms!$A$2:$B$330,2,0)</f>
        <v>Agrostis rupestris</v>
      </c>
      <c r="C11635" t="s">
        <v>7</v>
      </c>
      <c r="D11635" t="s">
        <v>74</v>
      </c>
      <c r="E11635" t="s">
        <v>11</v>
      </c>
      <c r="G11635" t="s">
        <v>8</v>
      </c>
    </row>
    <row r="11636" spans="1:7" x14ac:dyDescent="0.25">
      <c r="A11636">
        <v>848</v>
      </c>
      <c r="B11636" t="str">
        <f>VLOOKUP(CONCATENATE(C11636,"_",D11636),acronyms!$A$2:$B$330,2,0)</f>
        <v>Avenula versicolor</v>
      </c>
      <c r="C11636" t="s">
        <v>14</v>
      </c>
      <c r="D11636" t="s">
        <v>15</v>
      </c>
      <c r="E11636" t="s">
        <v>50</v>
      </c>
      <c r="G11636" t="s">
        <v>8</v>
      </c>
    </row>
    <row r="11637" spans="1:7" x14ac:dyDescent="0.25">
      <c r="A11637">
        <v>848</v>
      </c>
      <c r="B11637" t="str">
        <f>VLOOKUP(CONCATENATE(C11637,"_",D11637),acronyms!$A$2:$B$330,2,0)</f>
        <v>Cardamine resedifolia</v>
      </c>
      <c r="C11637" t="s">
        <v>54</v>
      </c>
      <c r="D11637" t="s">
        <v>76</v>
      </c>
      <c r="E11637" t="s">
        <v>18</v>
      </c>
      <c r="G11637" t="s">
        <v>8</v>
      </c>
    </row>
    <row r="11638" spans="1:7" x14ac:dyDescent="0.25">
      <c r="A11638">
        <v>848</v>
      </c>
      <c r="B11638" t="str">
        <f>VLOOKUP(CONCATENATE(C11638,"_",D11638),acronyms!$A$2:$B$330,2,0)</f>
        <v>Carex curvula subsp. curvula</v>
      </c>
      <c r="C11638" t="s">
        <v>54</v>
      </c>
      <c r="D11638" t="s">
        <v>55</v>
      </c>
      <c r="E11638" t="s">
        <v>50</v>
      </c>
      <c r="G11638" t="s">
        <v>8</v>
      </c>
    </row>
    <row r="11639" spans="1:7" x14ac:dyDescent="0.25">
      <c r="A11639">
        <v>848</v>
      </c>
      <c r="B11639" t="str">
        <f>VLOOKUP(CONCATENATE(C11639,"_",D11639),acronyms!$A$2:$B$330,2,0)</f>
        <v>Cerastium sp.</v>
      </c>
      <c r="C11639" t="s">
        <v>56</v>
      </c>
      <c r="D11639" t="s">
        <v>134</v>
      </c>
      <c r="E11639" t="s">
        <v>11</v>
      </c>
      <c r="G11639" t="s">
        <v>8</v>
      </c>
    </row>
    <row r="11640" spans="1:7" x14ac:dyDescent="0.25">
      <c r="A11640">
        <v>848</v>
      </c>
      <c r="B11640" t="str">
        <f>VLOOKUP(CONCATENATE(C11640,"_",D11640),acronyms!$A$2:$B$330,2,0)</f>
        <v>Euphrasia minima</v>
      </c>
      <c r="C11640" t="s">
        <v>113</v>
      </c>
      <c r="D11640" t="s">
        <v>62</v>
      </c>
      <c r="E11640" t="s">
        <v>18</v>
      </c>
      <c r="G11640" t="s">
        <v>8</v>
      </c>
    </row>
    <row r="11641" spans="1:7" x14ac:dyDescent="0.25">
      <c r="A11641">
        <v>848</v>
      </c>
      <c r="B11641" t="str">
        <f>VLOOKUP(CONCATENATE(C11641,"_",D11641),acronyms!$A$2:$B$330,2,0)</f>
        <v>Gnaphalium supinum</v>
      </c>
      <c r="C11641" t="s">
        <v>77</v>
      </c>
      <c r="D11641" t="s">
        <v>78</v>
      </c>
      <c r="E11641" t="s">
        <v>11</v>
      </c>
      <c r="G11641" t="s">
        <v>8</v>
      </c>
    </row>
    <row r="11642" spans="1:7" x14ac:dyDescent="0.25">
      <c r="A11642">
        <v>848</v>
      </c>
      <c r="B11642" t="str">
        <f>VLOOKUP(CONCATENATE(C11642,"_",D11642),acronyms!$A$2:$B$330,2,0)</f>
        <v>Leucanthemopsis alpina</v>
      </c>
      <c r="C11642" t="s">
        <v>59</v>
      </c>
      <c r="D11642" t="s">
        <v>13</v>
      </c>
      <c r="E11642">
        <v>1</v>
      </c>
      <c r="G11642" t="s">
        <v>8</v>
      </c>
    </row>
    <row r="11643" spans="1:7" x14ac:dyDescent="0.25">
      <c r="A11643">
        <v>848</v>
      </c>
      <c r="B11643" t="str">
        <f>VLOOKUP(CONCATENATE(C11643,"_",D11643),acronyms!$A$2:$B$330,2,0)</f>
        <v>Luzula alpino-pilosa</v>
      </c>
      <c r="C11643" t="s">
        <v>30</v>
      </c>
      <c r="D11643" t="s">
        <v>31</v>
      </c>
      <c r="E11643" t="s">
        <v>11</v>
      </c>
      <c r="G11643" t="s">
        <v>8</v>
      </c>
    </row>
    <row r="11644" spans="1:7" x14ac:dyDescent="0.25">
      <c r="A11644">
        <v>848</v>
      </c>
      <c r="B11644" t="str">
        <f>VLOOKUP(CONCATENATE(C11644,"_",D11644),acronyms!$A$2:$B$330,2,0)</f>
        <v>Oreochloa disticha</v>
      </c>
      <c r="C11644" t="s">
        <v>64</v>
      </c>
      <c r="D11644" t="s">
        <v>65</v>
      </c>
      <c r="E11644" t="s">
        <v>11</v>
      </c>
      <c r="G11644" t="s">
        <v>8</v>
      </c>
    </row>
    <row r="11645" spans="1:7" x14ac:dyDescent="0.25">
      <c r="A11645">
        <v>848</v>
      </c>
      <c r="B11645" t="str">
        <f>VLOOKUP(CONCATENATE(C11645,"_",D11645),acronyms!$A$2:$B$330,2,0)</f>
        <v>Persicaria vivipara</v>
      </c>
      <c r="C11645" t="s">
        <v>32</v>
      </c>
      <c r="D11645" t="s">
        <v>33</v>
      </c>
      <c r="E11645" t="s">
        <v>11</v>
      </c>
      <c r="G11645" t="s">
        <v>8</v>
      </c>
    </row>
    <row r="11646" spans="1:7" x14ac:dyDescent="0.25">
      <c r="A11646">
        <v>848</v>
      </c>
      <c r="B11646" t="str">
        <f>VLOOKUP(CONCATENATE(C11646,"_",D11646),acronyms!$A$2:$B$330,2,0)</f>
        <v>Phyteuma hemisphaericum</v>
      </c>
      <c r="C11646" t="s">
        <v>91</v>
      </c>
      <c r="D11646" t="s">
        <v>92</v>
      </c>
      <c r="E11646" t="s">
        <v>11</v>
      </c>
      <c r="G11646" t="s">
        <v>8</v>
      </c>
    </row>
    <row r="11647" spans="1:7" x14ac:dyDescent="0.25">
      <c r="A11647">
        <v>848</v>
      </c>
      <c r="B11647" t="str">
        <f>VLOOKUP(CONCATENATE(C11647,"_",D11647),acronyms!$A$2:$B$330,2,0)</f>
        <v>Primula glutinosa</v>
      </c>
      <c r="C11647" t="s">
        <v>69</v>
      </c>
      <c r="D11647" t="s">
        <v>70</v>
      </c>
      <c r="E11647" t="s">
        <v>11</v>
      </c>
      <c r="G11647" t="s">
        <v>8</v>
      </c>
    </row>
    <row r="11648" spans="1:7" x14ac:dyDescent="0.25">
      <c r="A11648">
        <v>848</v>
      </c>
      <c r="B11648" t="str">
        <f>VLOOKUP(CONCATENATE(C11648,"_",D11648),acronyms!$A$2:$B$330,2,0)</f>
        <v>Salix herbacea</v>
      </c>
      <c r="C11648" t="s">
        <v>40</v>
      </c>
      <c r="D11648" t="s">
        <v>81</v>
      </c>
      <c r="E11648" t="s">
        <v>11</v>
      </c>
      <c r="G11648" t="s">
        <v>8</v>
      </c>
    </row>
    <row r="11649" spans="1:7" x14ac:dyDescent="0.25">
      <c r="A11649">
        <v>848</v>
      </c>
      <c r="B11649" t="str">
        <f>VLOOKUP(CONCATENATE(C11649,"_",D11649),acronyms!$A$2:$B$330,2,0)</f>
        <v>Saxifraga bryoides</v>
      </c>
      <c r="C11649" t="s">
        <v>71</v>
      </c>
      <c r="D11649" t="s">
        <v>72</v>
      </c>
      <c r="E11649" t="s">
        <v>11</v>
      </c>
      <c r="G11649" t="s">
        <v>8</v>
      </c>
    </row>
    <row r="11650" spans="1:7" x14ac:dyDescent="0.25">
      <c r="A11650">
        <v>848</v>
      </c>
      <c r="B11650" t="str">
        <f>VLOOKUP(CONCATENATE(C11650,"_",D11650),acronyms!$A$2:$B$330,2,0)</f>
        <v>Sedum alpestre</v>
      </c>
      <c r="C11650" t="s">
        <v>63</v>
      </c>
      <c r="D11650" t="s">
        <v>13</v>
      </c>
      <c r="E11650" t="s">
        <v>11</v>
      </c>
      <c r="G11650" t="s">
        <v>8</v>
      </c>
    </row>
    <row r="11651" spans="1:7" x14ac:dyDescent="0.25">
      <c r="A11651">
        <v>848</v>
      </c>
      <c r="B11651" t="str">
        <f>VLOOKUP(CONCATENATE(C11651,"_",D11651),acronyms!$A$2:$B$330,2,0)</f>
        <v>Soldanella pusilla</v>
      </c>
      <c r="C11651" t="s">
        <v>44</v>
      </c>
      <c r="D11651" t="s">
        <v>127</v>
      </c>
      <c r="E11651">
        <v>1</v>
      </c>
      <c r="G11651" t="s">
        <v>8</v>
      </c>
    </row>
    <row r="11652" spans="1:7" x14ac:dyDescent="0.25">
      <c r="A11652">
        <v>848</v>
      </c>
      <c r="B11652" t="str">
        <f>VLOOKUP(CONCATENATE(C11652,"_",D11652),acronyms!$A$2:$B$330,2,0)</f>
        <v>Taraxacum sp.</v>
      </c>
      <c r="C11652" t="s">
        <v>166</v>
      </c>
      <c r="D11652" t="s">
        <v>134</v>
      </c>
      <c r="E11652" t="s">
        <v>11</v>
      </c>
      <c r="G11652" t="s">
        <v>8</v>
      </c>
    </row>
    <row r="11653" spans="1:7" x14ac:dyDescent="0.25">
      <c r="A11653">
        <v>848</v>
      </c>
      <c r="B11653" t="str">
        <f>VLOOKUP(CONCATENATE(C11653,"_",D11653),acronyms!$A$2:$B$330,2,0)</f>
        <v>Veronica bellidioides</v>
      </c>
      <c r="C11653" t="s">
        <v>15</v>
      </c>
      <c r="D11653" t="s">
        <v>118</v>
      </c>
      <c r="E11653" t="s">
        <v>11</v>
      </c>
      <c r="G11653" t="s">
        <v>8</v>
      </c>
    </row>
    <row r="11654" spans="1:7" x14ac:dyDescent="0.25">
      <c r="A11654">
        <v>858</v>
      </c>
      <c r="B11654" t="str">
        <f>VLOOKUP(CONCATENATE(C11654,"_",D11654),acronyms!$A$2:$B$330,2,0)</f>
        <v>Agrostis agrostiflora</v>
      </c>
      <c r="C11654" t="s">
        <v>7</v>
      </c>
      <c r="D11654" t="s">
        <v>7</v>
      </c>
      <c r="E11654" t="s">
        <v>50</v>
      </c>
      <c r="G11654" t="s">
        <v>228</v>
      </c>
    </row>
    <row r="11655" spans="1:7" x14ac:dyDescent="0.25">
      <c r="A11655">
        <v>858</v>
      </c>
      <c r="B11655" t="str">
        <f>VLOOKUP(CONCATENATE(C11655,"_",D11655),acronyms!$A$2:$B$330,2,0)</f>
        <v>Agrostis rupestris</v>
      </c>
      <c r="C11655" t="s">
        <v>7</v>
      </c>
      <c r="D11655" t="s">
        <v>74</v>
      </c>
      <c r="E11655" t="s">
        <v>11</v>
      </c>
      <c r="G11655" t="s">
        <v>228</v>
      </c>
    </row>
    <row r="11656" spans="1:7" x14ac:dyDescent="0.25">
      <c r="A11656">
        <v>858</v>
      </c>
      <c r="B11656" t="str">
        <f>VLOOKUP(CONCATENATE(C11656,"_",D11656),acronyms!$A$2:$B$330,2,0)</f>
        <v>Avenula versicolor</v>
      </c>
      <c r="C11656" t="s">
        <v>14</v>
      </c>
      <c r="D11656" t="s">
        <v>15</v>
      </c>
      <c r="E11656" t="s">
        <v>11</v>
      </c>
      <c r="G11656" t="s">
        <v>228</v>
      </c>
    </row>
    <row r="11657" spans="1:7" x14ac:dyDescent="0.25">
      <c r="A11657">
        <v>858</v>
      </c>
      <c r="B11657" t="str">
        <f>VLOOKUP(CONCATENATE(C11657,"_",D11657),acronyms!$A$2:$B$330,2,0)</f>
        <v>Bartsia alpina</v>
      </c>
      <c r="C11657" t="s">
        <v>94</v>
      </c>
      <c r="D11657" t="s">
        <v>13</v>
      </c>
      <c r="E11657" t="s">
        <v>50</v>
      </c>
      <c r="G11657" t="s">
        <v>228</v>
      </c>
    </row>
    <row r="11658" spans="1:7" x14ac:dyDescent="0.25">
      <c r="A11658">
        <v>858</v>
      </c>
      <c r="B11658" t="str">
        <f>VLOOKUP(CONCATENATE(C11658,"_",D11658),acronyms!$A$2:$B$330,2,0)</f>
        <v>Campanula scheuchzeri</v>
      </c>
      <c r="C11658" t="s">
        <v>16</v>
      </c>
      <c r="D11658" t="s">
        <v>17</v>
      </c>
      <c r="E11658" t="s">
        <v>18</v>
      </c>
      <c r="G11658" t="s">
        <v>228</v>
      </c>
    </row>
    <row r="11659" spans="1:7" x14ac:dyDescent="0.25">
      <c r="A11659">
        <v>858</v>
      </c>
      <c r="B11659" t="str">
        <f>VLOOKUP(CONCATENATE(C11659,"_",D11659),acronyms!$A$2:$B$330,2,0)</f>
        <v>Deschampsia cespitosa subsp. cespitosa</v>
      </c>
      <c r="C11659" t="s">
        <v>89</v>
      </c>
      <c r="D11659" t="s">
        <v>90</v>
      </c>
      <c r="E11659" t="s">
        <v>11</v>
      </c>
      <c r="G11659" t="s">
        <v>228</v>
      </c>
    </row>
    <row r="11660" spans="1:7" x14ac:dyDescent="0.25">
      <c r="A11660">
        <v>858</v>
      </c>
      <c r="B11660" t="str">
        <f>VLOOKUP(CONCATENATE(C11660,"_",D11660),acronyms!$A$2:$B$330,2,0)</f>
        <v>Epilobium sp.</v>
      </c>
      <c r="C11660" t="s">
        <v>121</v>
      </c>
      <c r="D11660" t="s">
        <v>134</v>
      </c>
      <c r="E11660" t="s">
        <v>18</v>
      </c>
      <c r="F11660" t="s">
        <v>401</v>
      </c>
      <c r="G11660" t="s">
        <v>228</v>
      </c>
    </row>
    <row r="11661" spans="1:7" x14ac:dyDescent="0.25">
      <c r="A11661">
        <v>858</v>
      </c>
      <c r="B11661" t="str">
        <f>VLOOKUP(CONCATENATE(C11661,"_",D11661),acronyms!$A$2:$B$330,2,0)</f>
        <v>Euphrasia minima</v>
      </c>
      <c r="C11661" t="s">
        <v>113</v>
      </c>
      <c r="D11661" t="s">
        <v>62</v>
      </c>
      <c r="E11661" t="s">
        <v>18</v>
      </c>
      <c r="G11661" t="s">
        <v>228</v>
      </c>
    </row>
    <row r="11662" spans="1:7" x14ac:dyDescent="0.25">
      <c r="A11662">
        <v>858</v>
      </c>
      <c r="B11662" t="str">
        <f>VLOOKUP(CONCATENATE(C11662,"_",D11662),acronyms!$A$2:$B$330,2,0)</f>
        <v>Gnaphalium supinum</v>
      </c>
      <c r="C11662" t="s">
        <v>77</v>
      </c>
      <c r="D11662" t="s">
        <v>78</v>
      </c>
      <c r="E11662" t="s">
        <v>18</v>
      </c>
      <c r="G11662" t="s">
        <v>228</v>
      </c>
    </row>
    <row r="11663" spans="1:7" x14ac:dyDescent="0.25">
      <c r="A11663">
        <v>858</v>
      </c>
      <c r="B11663" t="str">
        <f>VLOOKUP(CONCATENATE(C11663,"_",D11663),acronyms!$A$2:$B$330,2,0)</f>
        <v>Homogyne alpina</v>
      </c>
      <c r="C11663" t="s">
        <v>27</v>
      </c>
      <c r="D11663" t="s">
        <v>13</v>
      </c>
      <c r="E11663" t="s">
        <v>11</v>
      </c>
      <c r="G11663" t="s">
        <v>228</v>
      </c>
    </row>
    <row r="11664" spans="1:7" x14ac:dyDescent="0.25">
      <c r="A11664">
        <v>858</v>
      </c>
      <c r="B11664" t="str">
        <f>VLOOKUP(CONCATENATE(C11664,"_",D11664),acronyms!$A$2:$B$330,2,0)</f>
        <v>Huperzia selago</v>
      </c>
      <c r="C11664" t="s">
        <v>320</v>
      </c>
      <c r="D11664" t="s">
        <v>107</v>
      </c>
      <c r="E11664" t="s">
        <v>18</v>
      </c>
      <c r="G11664" t="s">
        <v>228</v>
      </c>
    </row>
    <row r="11665" spans="1:7" x14ac:dyDescent="0.25">
      <c r="A11665">
        <v>858</v>
      </c>
      <c r="B11665" t="str">
        <f>VLOOKUP(CONCATENATE(C11665,"_",D11665),acronyms!$A$2:$B$330,2,0)</f>
        <v>Leontodon hispidus</v>
      </c>
      <c r="C11665" t="s">
        <v>28</v>
      </c>
      <c r="D11665" t="s">
        <v>29</v>
      </c>
      <c r="E11665" t="s">
        <v>11</v>
      </c>
      <c r="G11665" t="s">
        <v>228</v>
      </c>
    </row>
    <row r="11666" spans="1:7" x14ac:dyDescent="0.25">
      <c r="A11666">
        <v>858</v>
      </c>
      <c r="B11666" t="str">
        <f>VLOOKUP(CONCATENATE(C11666,"_",D11666),acronyms!$A$2:$B$330,2,0)</f>
        <v>Leucanthemopsis alpina</v>
      </c>
      <c r="C11666" t="s">
        <v>59</v>
      </c>
      <c r="D11666" t="s">
        <v>13</v>
      </c>
      <c r="E11666" t="s">
        <v>11</v>
      </c>
      <c r="G11666" t="s">
        <v>228</v>
      </c>
    </row>
    <row r="11667" spans="1:7" x14ac:dyDescent="0.25">
      <c r="A11667">
        <v>858</v>
      </c>
      <c r="B11667" t="str">
        <f>VLOOKUP(CONCATENATE(C11667,"_",D11667),acronyms!$A$2:$B$330,2,0)</f>
        <v>Luzula alpino-pilosa</v>
      </c>
      <c r="C11667" t="s">
        <v>30</v>
      </c>
      <c r="D11667" t="s">
        <v>31</v>
      </c>
      <c r="E11667" t="s">
        <v>11</v>
      </c>
      <c r="G11667" t="s">
        <v>228</v>
      </c>
    </row>
    <row r="11668" spans="1:7" x14ac:dyDescent="0.25">
      <c r="A11668">
        <v>858</v>
      </c>
      <c r="B11668" t="str">
        <f>VLOOKUP(CONCATENATE(C11668,"_",D11668),acronyms!$A$2:$B$330,2,0)</f>
        <v>Phleum alpinum agg.</v>
      </c>
      <c r="C11668" t="s">
        <v>162</v>
      </c>
      <c r="D11668" t="s">
        <v>163</v>
      </c>
      <c r="E11668">
        <v>1</v>
      </c>
      <c r="G11668" t="s">
        <v>228</v>
      </c>
    </row>
    <row r="11669" spans="1:7" x14ac:dyDescent="0.25">
      <c r="A11669">
        <v>858</v>
      </c>
      <c r="B11669" t="str">
        <f>VLOOKUP(CONCATENATE(C11669,"_",D11669),acronyms!$A$2:$B$330,2,0)</f>
        <v>Poa alpina</v>
      </c>
      <c r="C11669" t="s">
        <v>79</v>
      </c>
      <c r="D11669" t="s">
        <v>13</v>
      </c>
      <c r="E11669">
        <v>1</v>
      </c>
      <c r="G11669" t="s">
        <v>228</v>
      </c>
    </row>
    <row r="11670" spans="1:7" x14ac:dyDescent="0.25">
      <c r="A11670">
        <v>858</v>
      </c>
      <c r="B11670" t="str">
        <f>VLOOKUP(CONCATENATE(C11670,"_",D11670),acronyms!$A$2:$B$330,2,0)</f>
        <v>Pyrola minor</v>
      </c>
      <c r="C11670" t="s">
        <v>105</v>
      </c>
      <c r="D11670" t="s">
        <v>62</v>
      </c>
      <c r="E11670" t="s">
        <v>50</v>
      </c>
      <c r="G11670" t="s">
        <v>228</v>
      </c>
    </row>
    <row r="11671" spans="1:7" x14ac:dyDescent="0.25">
      <c r="A11671">
        <v>858</v>
      </c>
      <c r="B11671" t="str">
        <f>VLOOKUP(CONCATENATE(C11671,"_",D11671),acronyms!$A$2:$B$330,2,0)</f>
        <v>Salix helvetica</v>
      </c>
      <c r="C11671" t="s">
        <v>40</v>
      </c>
      <c r="D11671" t="s">
        <v>41</v>
      </c>
      <c r="E11671" t="s">
        <v>46</v>
      </c>
      <c r="G11671" t="s">
        <v>228</v>
      </c>
    </row>
    <row r="11672" spans="1:7" x14ac:dyDescent="0.25">
      <c r="A11672">
        <v>858</v>
      </c>
      <c r="B11672" t="str">
        <f>VLOOKUP(CONCATENATE(C11672,"_",D11672),acronyms!$A$2:$B$330,2,0)</f>
        <v>Salix retusa s. str.</v>
      </c>
      <c r="C11672" t="s">
        <v>40</v>
      </c>
      <c r="D11672" t="s">
        <v>319</v>
      </c>
      <c r="E11672" t="s">
        <v>11</v>
      </c>
      <c r="G11672" t="s">
        <v>228</v>
      </c>
    </row>
    <row r="11673" spans="1:7" x14ac:dyDescent="0.25">
      <c r="A11673">
        <v>858</v>
      </c>
      <c r="B11673" t="str">
        <f>VLOOKUP(CONCATENATE(C11673,"_",D11673),acronyms!$A$2:$B$330,2,0)</f>
        <v>Scorzoneroides helvetica</v>
      </c>
      <c r="C11673" t="s">
        <v>42</v>
      </c>
      <c r="D11673" t="s">
        <v>41</v>
      </c>
      <c r="E11673" t="s">
        <v>11</v>
      </c>
      <c r="G11673" t="s">
        <v>228</v>
      </c>
    </row>
    <row r="11674" spans="1:7" x14ac:dyDescent="0.25">
      <c r="A11674">
        <v>858</v>
      </c>
      <c r="B11674" t="str">
        <f>VLOOKUP(CONCATENATE(C11674,"_",D11674),acronyms!$A$2:$B$330,2,0)</f>
        <v>Senecio incanus subsp. carniolicus</v>
      </c>
      <c r="C11674" t="s">
        <v>146</v>
      </c>
      <c r="D11674" t="s">
        <v>147</v>
      </c>
      <c r="E11674" t="s">
        <v>11</v>
      </c>
      <c r="G11674" t="s">
        <v>228</v>
      </c>
    </row>
    <row r="11675" spans="1:7" x14ac:dyDescent="0.25">
      <c r="A11675">
        <v>858</v>
      </c>
      <c r="B11675" t="str">
        <f>VLOOKUP(CONCATENATE(C11675,"_",D11675),acronyms!$A$2:$B$330,2,0)</f>
        <v>Trifolium badium</v>
      </c>
      <c r="C11675" t="s">
        <v>108</v>
      </c>
      <c r="D11675" t="s">
        <v>202</v>
      </c>
      <c r="E11675" t="s">
        <v>11</v>
      </c>
      <c r="G11675" t="s">
        <v>228</v>
      </c>
    </row>
    <row r="11676" spans="1:7" x14ac:dyDescent="0.25">
      <c r="A11676">
        <v>858</v>
      </c>
      <c r="B11676" t="str">
        <f>VLOOKUP(CONCATENATE(C11676,"_",D11676),acronyms!$A$2:$B$330,2,0)</f>
        <v>Trifolium pallescens</v>
      </c>
      <c r="C11676" t="s">
        <v>108</v>
      </c>
      <c r="D11676" t="s">
        <v>109</v>
      </c>
      <c r="E11676" t="s">
        <v>11</v>
      </c>
      <c r="G11676" t="s">
        <v>228</v>
      </c>
    </row>
    <row r="11677" spans="1:7" x14ac:dyDescent="0.25">
      <c r="A11677">
        <v>858</v>
      </c>
      <c r="B11677" t="str">
        <f>VLOOKUP(CONCATENATE(C11677,"_",D11677),acronyms!$A$2:$B$330,2,0)</f>
        <v>Veronica alpina</v>
      </c>
      <c r="C11677" t="s">
        <v>15</v>
      </c>
      <c r="D11677" t="s">
        <v>13</v>
      </c>
      <c r="E11677" t="s">
        <v>11</v>
      </c>
      <c r="G11677" t="s">
        <v>228</v>
      </c>
    </row>
    <row r="11678" spans="1:7" x14ac:dyDescent="0.25">
      <c r="A11678">
        <v>859</v>
      </c>
      <c r="B11678" t="str">
        <f>VLOOKUP(CONCATENATE(C11678,"_",D11678),acronyms!$A$2:$B$330,2,0)</f>
        <v>Agrostis agrostiflora</v>
      </c>
      <c r="C11678" t="s">
        <v>7</v>
      </c>
      <c r="D11678" t="s">
        <v>7</v>
      </c>
      <c r="E11678" t="s">
        <v>11</v>
      </c>
      <c r="G11678" t="s">
        <v>228</v>
      </c>
    </row>
    <row r="11679" spans="1:7" x14ac:dyDescent="0.25">
      <c r="A11679">
        <v>859</v>
      </c>
      <c r="B11679" t="str">
        <f>VLOOKUP(CONCATENATE(C11679,"_",D11679),acronyms!$A$2:$B$330,2,0)</f>
        <v>Agrostis rupestris</v>
      </c>
      <c r="C11679" t="s">
        <v>7</v>
      </c>
      <c r="D11679" t="s">
        <v>74</v>
      </c>
      <c r="E11679">
        <v>1</v>
      </c>
      <c r="G11679" t="s">
        <v>228</v>
      </c>
    </row>
    <row r="11680" spans="1:7" x14ac:dyDescent="0.25">
      <c r="A11680">
        <v>859</v>
      </c>
      <c r="B11680" t="str">
        <f>VLOOKUP(CONCATENATE(C11680,"_",D11680),acronyms!$A$2:$B$330,2,0)</f>
        <v>Avenula versicolor</v>
      </c>
      <c r="C11680" t="s">
        <v>14</v>
      </c>
      <c r="D11680" t="s">
        <v>15</v>
      </c>
      <c r="E11680" t="s">
        <v>11</v>
      </c>
      <c r="G11680" t="s">
        <v>228</v>
      </c>
    </row>
    <row r="11681" spans="1:7" x14ac:dyDescent="0.25">
      <c r="A11681">
        <v>859</v>
      </c>
      <c r="B11681" t="str">
        <f>VLOOKUP(CONCATENATE(C11681,"_",D11681),acronyms!$A$2:$B$330,2,0)</f>
        <v>Deschampsia cespitosa subsp. cespitosa</v>
      </c>
      <c r="C11681" t="s">
        <v>89</v>
      </c>
      <c r="D11681" t="s">
        <v>90</v>
      </c>
      <c r="E11681" t="s">
        <v>50</v>
      </c>
      <c r="G11681" t="s">
        <v>228</v>
      </c>
    </row>
    <row r="11682" spans="1:7" x14ac:dyDescent="0.25">
      <c r="A11682">
        <v>859</v>
      </c>
      <c r="B11682" t="str">
        <f>VLOOKUP(CONCATENATE(C11682,"_",D11682),acronyms!$A$2:$B$330,2,0)</f>
        <v>Doronicum clusii subsp. clusii</v>
      </c>
      <c r="C11682" t="s">
        <v>144</v>
      </c>
      <c r="D11682" t="s">
        <v>145</v>
      </c>
      <c r="E11682" t="s">
        <v>18</v>
      </c>
      <c r="G11682" t="s">
        <v>228</v>
      </c>
    </row>
    <row r="11683" spans="1:7" x14ac:dyDescent="0.25">
      <c r="A11683">
        <v>859</v>
      </c>
      <c r="B11683" t="str">
        <f>VLOOKUP(CONCATENATE(C11683,"_",D11683),acronyms!$A$2:$B$330,2,0)</f>
        <v>Leucanthemopsis alpina</v>
      </c>
      <c r="C11683" t="s">
        <v>59</v>
      </c>
      <c r="D11683" t="s">
        <v>13</v>
      </c>
      <c r="E11683" t="s">
        <v>11</v>
      </c>
      <c r="G11683" t="s">
        <v>228</v>
      </c>
    </row>
    <row r="11684" spans="1:7" x14ac:dyDescent="0.25">
      <c r="A11684">
        <v>859</v>
      </c>
      <c r="B11684" t="str">
        <f>VLOOKUP(CONCATENATE(C11684,"_",D11684),acronyms!$A$2:$B$330,2,0)</f>
        <v>Luzula alpino-pilosa</v>
      </c>
      <c r="C11684" t="s">
        <v>30</v>
      </c>
      <c r="D11684" t="s">
        <v>31</v>
      </c>
      <c r="E11684">
        <v>1</v>
      </c>
      <c r="G11684" t="s">
        <v>228</v>
      </c>
    </row>
    <row r="11685" spans="1:7" x14ac:dyDescent="0.25">
      <c r="A11685">
        <v>859</v>
      </c>
      <c r="B11685" t="str">
        <f>VLOOKUP(CONCATENATE(C11685,"_",D11685),acronyms!$A$2:$B$330,2,0)</f>
        <v>Persicaria vivipara</v>
      </c>
      <c r="C11685" t="s">
        <v>32</v>
      </c>
      <c r="D11685" t="s">
        <v>33</v>
      </c>
      <c r="E11685" t="s">
        <v>18</v>
      </c>
      <c r="G11685" t="s">
        <v>228</v>
      </c>
    </row>
    <row r="11686" spans="1:7" x14ac:dyDescent="0.25">
      <c r="A11686">
        <v>859</v>
      </c>
      <c r="B11686" t="str">
        <f>VLOOKUP(CONCATENATE(C11686,"_",D11686),acronyms!$A$2:$B$330,2,0)</f>
        <v>Poa alpina</v>
      </c>
      <c r="C11686" t="s">
        <v>79</v>
      </c>
      <c r="D11686" t="s">
        <v>13</v>
      </c>
      <c r="E11686">
        <v>1</v>
      </c>
      <c r="G11686" t="s">
        <v>228</v>
      </c>
    </row>
    <row r="11687" spans="1:7" x14ac:dyDescent="0.25">
      <c r="A11687">
        <v>859</v>
      </c>
      <c r="B11687" t="str">
        <f>VLOOKUP(CONCATENATE(C11687,"_",D11687),acronyms!$A$2:$B$330,2,0)</f>
        <v>Salix helvetica</v>
      </c>
      <c r="C11687" t="s">
        <v>40</v>
      </c>
      <c r="D11687" t="s">
        <v>41</v>
      </c>
      <c r="E11687" t="s">
        <v>50</v>
      </c>
      <c r="G11687" t="s">
        <v>228</v>
      </c>
    </row>
    <row r="11688" spans="1:7" x14ac:dyDescent="0.25">
      <c r="A11688">
        <v>859</v>
      </c>
      <c r="B11688" t="str">
        <f>VLOOKUP(CONCATENATE(C11688,"_",D11688),acronyms!$A$2:$B$330,2,0)</f>
        <v>Scorzoneroides helvetica</v>
      </c>
      <c r="C11688" t="s">
        <v>42</v>
      </c>
      <c r="D11688" t="s">
        <v>41</v>
      </c>
      <c r="E11688" t="s">
        <v>11</v>
      </c>
      <c r="G11688" t="s">
        <v>228</v>
      </c>
    </row>
    <row r="11689" spans="1:7" x14ac:dyDescent="0.25">
      <c r="A11689">
        <v>859</v>
      </c>
      <c r="B11689" t="str">
        <f>VLOOKUP(CONCATENATE(C11689,"_",D11689),acronyms!$A$2:$B$330,2,0)</f>
        <v>Trifolium badium</v>
      </c>
      <c r="C11689" t="s">
        <v>108</v>
      </c>
      <c r="D11689" t="s">
        <v>202</v>
      </c>
      <c r="E11689">
        <v>1</v>
      </c>
      <c r="G11689" t="s">
        <v>228</v>
      </c>
    </row>
    <row r="11690" spans="1:7" x14ac:dyDescent="0.25">
      <c r="A11690">
        <v>859</v>
      </c>
      <c r="B11690" t="str">
        <f>VLOOKUP(CONCATENATE(C11690,"_",D11690),acronyms!$A$2:$B$330,2,0)</f>
        <v>Trifolium pallescens</v>
      </c>
      <c r="C11690" t="s">
        <v>108</v>
      </c>
      <c r="D11690" t="s">
        <v>109</v>
      </c>
      <c r="E11690" t="s">
        <v>50</v>
      </c>
      <c r="G11690" t="s">
        <v>228</v>
      </c>
    </row>
    <row r="11691" spans="1:7" x14ac:dyDescent="0.25">
      <c r="A11691">
        <v>859</v>
      </c>
      <c r="B11691" t="str">
        <f>VLOOKUP(CONCATENATE(C11691,"_",D11691),acronyms!$A$2:$B$330,2,0)</f>
        <v>Veronica alpina</v>
      </c>
      <c r="C11691" t="s">
        <v>15</v>
      </c>
      <c r="D11691" t="s">
        <v>13</v>
      </c>
      <c r="E11691">
        <v>1</v>
      </c>
      <c r="G11691" t="s">
        <v>228</v>
      </c>
    </row>
    <row r="11692" spans="1:7" x14ac:dyDescent="0.25">
      <c r="A11692">
        <v>861</v>
      </c>
      <c r="B11692" t="str">
        <f>VLOOKUP(CONCATENATE(C11692,"_",D11692),acronyms!$A$2:$B$330,2,0)</f>
        <v>Agrostis alpina</v>
      </c>
      <c r="C11692" t="s">
        <v>177</v>
      </c>
      <c r="D11692" t="s">
        <v>13</v>
      </c>
      <c r="E11692" t="s">
        <v>46</v>
      </c>
      <c r="G11692" t="s">
        <v>119</v>
      </c>
    </row>
    <row r="11693" spans="1:7" x14ac:dyDescent="0.25">
      <c r="A11693">
        <v>861</v>
      </c>
      <c r="B11693" t="str">
        <f>VLOOKUP(CONCATENATE(C11693,"_",D11693),acronyms!$A$2:$B$330,2,0)</f>
        <v>Antennaria dioica</v>
      </c>
      <c r="C11693" t="s">
        <v>12</v>
      </c>
      <c r="D11693" t="s">
        <v>330</v>
      </c>
      <c r="E11693">
        <v>1</v>
      </c>
      <c r="G11693" t="s">
        <v>119</v>
      </c>
    </row>
    <row r="11694" spans="1:7" x14ac:dyDescent="0.25">
      <c r="A11694">
        <v>861</v>
      </c>
      <c r="B11694" t="str">
        <f>VLOOKUP(CONCATENATE(C11694,"_",D11694),acronyms!$A$2:$B$330,2,0)</f>
        <v>Anthoxanthum alpinum</v>
      </c>
      <c r="C11694" t="s">
        <v>12</v>
      </c>
      <c r="D11694" t="s">
        <v>13</v>
      </c>
      <c r="E11694" t="s">
        <v>11</v>
      </c>
      <c r="G11694" t="s">
        <v>119</v>
      </c>
    </row>
    <row r="11695" spans="1:7" x14ac:dyDescent="0.25">
      <c r="A11695">
        <v>861</v>
      </c>
      <c r="B11695" t="str">
        <f>VLOOKUP(CONCATENATE(C11695,"_",D11695),acronyms!$A$2:$B$330,2,0)</f>
        <v>Carex curvula subsp. curvula</v>
      </c>
      <c r="C11695" t="s">
        <v>54</v>
      </c>
      <c r="D11695" t="s">
        <v>55</v>
      </c>
      <c r="E11695">
        <v>1</v>
      </c>
      <c r="G11695" t="s">
        <v>119</v>
      </c>
    </row>
    <row r="11696" spans="1:7" x14ac:dyDescent="0.25">
      <c r="A11696">
        <v>861</v>
      </c>
      <c r="B11696" t="str">
        <f>VLOOKUP(CONCATENATE(C11696,"_",D11696),acronyms!$A$2:$B$330,2,0)</f>
        <v>Doronicum clusii subsp. clusii</v>
      </c>
      <c r="C11696" t="s">
        <v>144</v>
      </c>
      <c r="D11696" t="s">
        <v>145</v>
      </c>
      <c r="E11696" t="s">
        <v>11</v>
      </c>
      <c r="G11696" t="s">
        <v>119</v>
      </c>
    </row>
    <row r="11697" spans="1:7" x14ac:dyDescent="0.25">
      <c r="A11697">
        <v>861</v>
      </c>
      <c r="B11697" t="str">
        <f>VLOOKUP(CONCATENATE(C11697,"_",D11697),acronyms!$A$2:$B$330,2,0)</f>
        <v>Gnaphalium supinum</v>
      </c>
      <c r="C11697" t="s">
        <v>77</v>
      </c>
      <c r="D11697" t="s">
        <v>78</v>
      </c>
      <c r="E11697">
        <v>1</v>
      </c>
      <c r="G11697" t="s">
        <v>119</v>
      </c>
    </row>
    <row r="11698" spans="1:7" x14ac:dyDescent="0.25">
      <c r="A11698">
        <v>861</v>
      </c>
      <c r="B11698" t="str">
        <f>VLOOKUP(CONCATENATE(C11698,"_",D11698),acronyms!$A$2:$B$330,2,0)</f>
        <v>Homogyne alpina</v>
      </c>
      <c r="C11698" t="s">
        <v>27</v>
      </c>
      <c r="D11698" t="s">
        <v>13</v>
      </c>
      <c r="E11698" t="s">
        <v>11</v>
      </c>
      <c r="G11698" t="s">
        <v>119</v>
      </c>
    </row>
    <row r="11699" spans="1:7" x14ac:dyDescent="0.25">
      <c r="A11699">
        <v>861</v>
      </c>
      <c r="B11699" t="str">
        <f>VLOOKUP(CONCATENATE(C11699,"_",D11699),acronyms!$A$2:$B$330,2,0)</f>
        <v>Juncus trifidus</v>
      </c>
      <c r="C11699" t="s">
        <v>132</v>
      </c>
      <c r="D11699" t="s">
        <v>108</v>
      </c>
      <c r="E11699" t="s">
        <v>50</v>
      </c>
      <c r="G11699" t="s">
        <v>119</v>
      </c>
    </row>
    <row r="11700" spans="1:7" x14ac:dyDescent="0.25">
      <c r="A11700">
        <v>861</v>
      </c>
      <c r="B11700" t="str">
        <f>VLOOKUP(CONCATENATE(C11700,"_",D11700),acronyms!$A$2:$B$330,2,0)</f>
        <v>Leucanthemopsis alpina</v>
      </c>
      <c r="C11700" t="s">
        <v>59</v>
      </c>
      <c r="D11700" t="s">
        <v>13</v>
      </c>
      <c r="E11700" t="s">
        <v>11</v>
      </c>
      <c r="G11700" t="s">
        <v>119</v>
      </c>
    </row>
    <row r="11701" spans="1:7" x14ac:dyDescent="0.25">
      <c r="A11701">
        <v>861</v>
      </c>
      <c r="B11701" t="str">
        <f>VLOOKUP(CONCATENATE(C11701,"_",D11701),acronyms!$A$2:$B$330,2,0)</f>
        <v>Luzula alpino-pilosa</v>
      </c>
      <c r="C11701" t="s">
        <v>30</v>
      </c>
      <c r="D11701" t="s">
        <v>31</v>
      </c>
      <c r="E11701" t="s">
        <v>11</v>
      </c>
      <c r="G11701" t="s">
        <v>119</v>
      </c>
    </row>
    <row r="11702" spans="1:7" x14ac:dyDescent="0.25">
      <c r="A11702">
        <v>861</v>
      </c>
      <c r="B11702" t="str">
        <f>VLOOKUP(CONCATENATE(C11702,"_",D11702),acronyms!$A$2:$B$330,2,0)</f>
        <v>Luzula lutea</v>
      </c>
      <c r="C11702" t="s">
        <v>30</v>
      </c>
      <c r="D11702" t="s">
        <v>98</v>
      </c>
      <c r="E11702" t="s">
        <v>11</v>
      </c>
      <c r="G11702" t="s">
        <v>119</v>
      </c>
    </row>
    <row r="11703" spans="1:7" x14ac:dyDescent="0.25">
      <c r="A11703">
        <v>861</v>
      </c>
      <c r="B11703" t="str">
        <f>VLOOKUP(CONCATENATE(C11703,"_",D11703),acronyms!$A$2:$B$330,2,0)</f>
        <v>Minuartia sedoides</v>
      </c>
      <c r="C11703" t="s">
        <v>62</v>
      </c>
      <c r="D11703" t="s">
        <v>63</v>
      </c>
      <c r="E11703" t="s">
        <v>11</v>
      </c>
      <c r="G11703" t="s">
        <v>119</v>
      </c>
    </row>
    <row r="11704" spans="1:7" x14ac:dyDescent="0.25">
      <c r="A11704">
        <v>861</v>
      </c>
      <c r="B11704" t="str">
        <f>VLOOKUP(CONCATENATE(C11704,"_",D11704),acronyms!$A$2:$B$330,2,0)</f>
        <v>Mutellina adonidifolia</v>
      </c>
      <c r="C11704" t="s">
        <v>99</v>
      </c>
      <c r="D11704" t="s">
        <v>100</v>
      </c>
      <c r="E11704">
        <v>1</v>
      </c>
      <c r="G11704" t="s">
        <v>119</v>
      </c>
    </row>
    <row r="11705" spans="1:7" x14ac:dyDescent="0.25">
      <c r="A11705">
        <v>861</v>
      </c>
      <c r="B11705" t="str">
        <f>VLOOKUP(CONCATENATE(C11705,"_",D11705),acronyms!$A$2:$B$330,2,0)</f>
        <v>Phyteuma hemisphaericum</v>
      </c>
      <c r="C11705" t="s">
        <v>91</v>
      </c>
      <c r="D11705" t="s">
        <v>92</v>
      </c>
      <c r="E11705">
        <v>1</v>
      </c>
      <c r="G11705" t="s">
        <v>119</v>
      </c>
    </row>
    <row r="11706" spans="1:7" x14ac:dyDescent="0.25">
      <c r="A11706">
        <v>861</v>
      </c>
      <c r="B11706" t="str">
        <f>VLOOKUP(CONCATENATE(C11706,"_",D11706),acronyms!$A$2:$B$330,2,0)</f>
        <v>Poa alpina</v>
      </c>
      <c r="C11706" t="s">
        <v>79</v>
      </c>
      <c r="D11706" t="s">
        <v>13</v>
      </c>
      <c r="E11706" t="s">
        <v>11</v>
      </c>
      <c r="G11706" t="s">
        <v>119</v>
      </c>
    </row>
    <row r="11707" spans="1:7" x14ac:dyDescent="0.25">
      <c r="A11707">
        <v>861</v>
      </c>
      <c r="B11707" t="str">
        <f>VLOOKUP(CONCATENATE(C11707,"_",D11707),acronyms!$A$2:$B$330,2,0)</f>
        <v>Rhododendron ferrugineum</v>
      </c>
      <c r="C11707" t="s">
        <v>38</v>
      </c>
      <c r="D11707" t="s">
        <v>39</v>
      </c>
      <c r="E11707" t="s">
        <v>18</v>
      </c>
      <c r="G11707" t="s">
        <v>119</v>
      </c>
    </row>
    <row r="11708" spans="1:7" x14ac:dyDescent="0.25">
      <c r="A11708">
        <v>861</v>
      </c>
      <c r="B11708" t="str">
        <f>VLOOKUP(CONCATENATE(C11708,"_",D11708),acronyms!$A$2:$B$330,2,0)</f>
        <v>Saxifraga bryoides</v>
      </c>
      <c r="C11708" t="s">
        <v>71</v>
      </c>
      <c r="D11708" t="s">
        <v>72</v>
      </c>
      <c r="E11708" t="s">
        <v>11</v>
      </c>
      <c r="G11708" t="s">
        <v>119</v>
      </c>
    </row>
    <row r="11709" spans="1:7" x14ac:dyDescent="0.25">
      <c r="A11709">
        <v>861</v>
      </c>
      <c r="B11709" t="str">
        <f>VLOOKUP(CONCATENATE(C11709,"_",D11709),acronyms!$A$2:$B$330,2,0)</f>
        <v>Scorzoneroides helvetica</v>
      </c>
      <c r="C11709" t="s">
        <v>42</v>
      </c>
      <c r="D11709" t="s">
        <v>41</v>
      </c>
      <c r="E11709" t="s">
        <v>46</v>
      </c>
      <c r="G11709" t="s">
        <v>119</v>
      </c>
    </row>
    <row r="11710" spans="1:7" x14ac:dyDescent="0.25">
      <c r="A11710">
        <v>861</v>
      </c>
      <c r="B11710" t="str">
        <f>VLOOKUP(CONCATENATE(C11710,"_",D11710),acronyms!$A$2:$B$330,2,0)</f>
        <v>Senecio incanus subsp. carniolicus</v>
      </c>
      <c r="C11710" t="s">
        <v>146</v>
      </c>
      <c r="D11710" t="s">
        <v>147</v>
      </c>
      <c r="E11710" t="s">
        <v>11</v>
      </c>
      <c r="G11710" t="s">
        <v>119</v>
      </c>
    </row>
    <row r="11711" spans="1:7" x14ac:dyDescent="0.25">
      <c r="A11711">
        <v>861</v>
      </c>
      <c r="B11711" t="str">
        <f>VLOOKUP(CONCATENATE(C11711,"_",D11711),acronyms!$A$2:$B$330,2,0)</f>
        <v>Sibbaldia procumbens</v>
      </c>
      <c r="C11711" t="s">
        <v>129</v>
      </c>
      <c r="D11711" t="s">
        <v>130</v>
      </c>
      <c r="E11711" t="s">
        <v>11</v>
      </c>
      <c r="G11711" t="s">
        <v>119</v>
      </c>
    </row>
    <row r="11712" spans="1:7" x14ac:dyDescent="0.25">
      <c r="A11712">
        <v>861</v>
      </c>
      <c r="B11712" t="str">
        <f>VLOOKUP(CONCATENATE(C11712,"_",D11712),acronyms!$A$2:$B$330,2,0)</f>
        <v>Silene acaulis subsp. exscapa</v>
      </c>
      <c r="C11712" t="s">
        <v>43</v>
      </c>
      <c r="D11712" t="s">
        <v>73</v>
      </c>
      <c r="E11712">
        <v>1</v>
      </c>
      <c r="G11712" t="s">
        <v>119</v>
      </c>
    </row>
    <row r="11713" spans="1:7" x14ac:dyDescent="0.25">
      <c r="A11713">
        <v>861</v>
      </c>
      <c r="B11713" t="str">
        <f>VLOOKUP(CONCATENATE(C11713,"_",D11713),acronyms!$A$2:$B$330,2,0)</f>
        <v>Vaccinium gaultherioides</v>
      </c>
      <c r="C11713" t="s">
        <v>48</v>
      </c>
      <c r="D11713" t="s">
        <v>49</v>
      </c>
      <c r="E11713" t="s">
        <v>18</v>
      </c>
      <c r="G11713" t="s">
        <v>119</v>
      </c>
    </row>
    <row r="11714" spans="1:7" x14ac:dyDescent="0.25">
      <c r="A11714">
        <v>862</v>
      </c>
      <c r="B11714" t="str">
        <f>VLOOKUP(CONCATENATE(C11714,"_",D11714),acronyms!$A$2:$B$330,2,0)</f>
        <v>Arnica montana</v>
      </c>
      <c r="C11714" t="s">
        <v>171</v>
      </c>
      <c r="D11714" t="s">
        <v>26</v>
      </c>
      <c r="E11714" t="s">
        <v>11</v>
      </c>
      <c r="G11714" t="s">
        <v>8</v>
      </c>
    </row>
    <row r="11715" spans="1:7" x14ac:dyDescent="0.25">
      <c r="A11715">
        <v>862</v>
      </c>
      <c r="B11715" t="str">
        <f>VLOOKUP(CONCATENATE(C11715,"_",D11715),acronyms!$A$2:$B$330,2,0)</f>
        <v>Avenella flexuosa</v>
      </c>
      <c r="C11715" t="s">
        <v>14</v>
      </c>
      <c r="D11715" t="s">
        <v>126</v>
      </c>
      <c r="E11715">
        <v>1</v>
      </c>
      <c r="G11715" t="s">
        <v>8</v>
      </c>
    </row>
    <row r="11716" spans="1:7" x14ac:dyDescent="0.25">
      <c r="A11716">
        <v>862</v>
      </c>
      <c r="B11716" t="str">
        <f>VLOOKUP(CONCATENATE(C11716,"_",D11716),acronyms!$A$2:$B$330,2,0)</f>
        <v>Avenula versicolor</v>
      </c>
      <c r="C11716" t="s">
        <v>14</v>
      </c>
      <c r="D11716" t="s">
        <v>15</v>
      </c>
      <c r="E11716" t="s">
        <v>11</v>
      </c>
      <c r="G11716" t="s">
        <v>8</v>
      </c>
    </row>
    <row r="11717" spans="1:7" x14ac:dyDescent="0.25">
      <c r="A11717">
        <v>862</v>
      </c>
      <c r="B11717" t="str">
        <f>VLOOKUP(CONCATENATE(C11717,"_",D11717),acronyms!$A$2:$B$330,2,0)</f>
        <v>Calamagrostis villosa</v>
      </c>
      <c r="C11717" t="s">
        <v>154</v>
      </c>
      <c r="D11717" t="s">
        <v>37</v>
      </c>
      <c r="E11717">
        <v>1</v>
      </c>
      <c r="G11717" t="s">
        <v>8</v>
      </c>
    </row>
    <row r="11718" spans="1:7" x14ac:dyDescent="0.25">
      <c r="A11718">
        <v>862</v>
      </c>
      <c r="B11718" t="str">
        <f>VLOOKUP(CONCATENATE(C11718,"_",D11718),acronyms!$A$2:$B$330,2,0)</f>
        <v>Calluna vulgaris</v>
      </c>
      <c r="C11718" t="s">
        <v>154</v>
      </c>
      <c r="D11718" t="s">
        <v>10</v>
      </c>
      <c r="E11718">
        <v>3</v>
      </c>
      <c r="G11718" t="s">
        <v>8</v>
      </c>
    </row>
    <row r="11719" spans="1:7" x14ac:dyDescent="0.25">
      <c r="A11719">
        <v>862</v>
      </c>
      <c r="B11719" t="str">
        <f>VLOOKUP(CONCATENATE(C11719,"_",D11719),acronyms!$A$2:$B$330,2,0)</f>
        <v>Campanula barbata subsp. barbata</v>
      </c>
      <c r="C11719" t="s">
        <v>16</v>
      </c>
      <c r="D11719" t="s">
        <v>94</v>
      </c>
      <c r="E11719" t="s">
        <v>11</v>
      </c>
      <c r="G11719" t="s">
        <v>8</v>
      </c>
    </row>
    <row r="11720" spans="1:7" x14ac:dyDescent="0.25">
      <c r="A11720">
        <v>862</v>
      </c>
      <c r="B11720" t="str">
        <f>VLOOKUP(CONCATENATE(C11720,"_",D11720),acronyms!$A$2:$B$330,2,0)</f>
        <v>Campanula scheuchzeri</v>
      </c>
      <c r="C11720" t="s">
        <v>16</v>
      </c>
      <c r="D11720" t="s">
        <v>17</v>
      </c>
      <c r="E11720" t="s">
        <v>11</v>
      </c>
      <c r="G11720" t="s">
        <v>8</v>
      </c>
    </row>
    <row r="11721" spans="1:7" x14ac:dyDescent="0.25">
      <c r="A11721">
        <v>862</v>
      </c>
      <c r="B11721" t="str">
        <f>VLOOKUP(CONCATENATE(C11721,"_",D11721),acronyms!$A$2:$B$330,2,0)</f>
        <v>Carex sempervirens</v>
      </c>
      <c r="C11721" t="s">
        <v>54</v>
      </c>
      <c r="D11721" t="s">
        <v>95</v>
      </c>
      <c r="E11721" t="s">
        <v>11</v>
      </c>
      <c r="G11721" t="s">
        <v>8</v>
      </c>
    </row>
    <row r="11722" spans="1:7" x14ac:dyDescent="0.25">
      <c r="A11722">
        <v>862</v>
      </c>
      <c r="B11722" t="str">
        <f>VLOOKUP(CONCATENATE(C11722,"_",D11722),acronyms!$A$2:$B$330,2,0)</f>
        <v>Homogyne alpina</v>
      </c>
      <c r="C11722" t="s">
        <v>27</v>
      </c>
      <c r="D11722" t="s">
        <v>13</v>
      </c>
      <c r="E11722">
        <v>1</v>
      </c>
      <c r="G11722" t="s">
        <v>8</v>
      </c>
    </row>
    <row r="11723" spans="1:7" x14ac:dyDescent="0.25">
      <c r="A11723">
        <v>862</v>
      </c>
      <c r="B11723" t="str">
        <f>VLOOKUP(CONCATENATE(C11723,"_",D11723),acronyms!$A$2:$B$330,2,0)</f>
        <v>Juniperus communis subsp. nana</v>
      </c>
      <c r="C11723" t="s">
        <v>132</v>
      </c>
      <c r="D11723" t="s">
        <v>156</v>
      </c>
      <c r="E11723">
        <v>1</v>
      </c>
      <c r="G11723" t="s">
        <v>8</v>
      </c>
    </row>
    <row r="11724" spans="1:7" x14ac:dyDescent="0.25">
      <c r="A11724">
        <v>862</v>
      </c>
      <c r="B11724" t="str">
        <f>VLOOKUP(CONCATENATE(C11724,"_",D11724),acronyms!$A$2:$B$330,2,0)</f>
        <v>Loiseleuria procumbens</v>
      </c>
      <c r="C11724" t="s">
        <v>155</v>
      </c>
      <c r="D11724" t="s">
        <v>130</v>
      </c>
      <c r="E11724" t="s">
        <v>11</v>
      </c>
      <c r="G11724" t="s">
        <v>8</v>
      </c>
    </row>
    <row r="11725" spans="1:7" x14ac:dyDescent="0.25">
      <c r="A11725">
        <v>862</v>
      </c>
      <c r="B11725" t="str">
        <f>VLOOKUP(CONCATENATE(C11725,"_",D11725),acronyms!$A$2:$B$330,2,0)</f>
        <v>Luzula luzuloides</v>
      </c>
      <c r="C11725" t="s">
        <v>30</v>
      </c>
      <c r="D11725" t="s">
        <v>30</v>
      </c>
      <c r="E11725">
        <v>1</v>
      </c>
      <c r="G11725" t="s">
        <v>8</v>
      </c>
    </row>
    <row r="11726" spans="1:7" x14ac:dyDescent="0.25">
      <c r="A11726">
        <v>862</v>
      </c>
      <c r="B11726" t="str">
        <f>VLOOKUP(CONCATENATE(C11726,"_",D11726),acronyms!$A$2:$B$330,2,0)</f>
        <v>Nardus stricta</v>
      </c>
      <c r="C11726" t="s">
        <v>102</v>
      </c>
      <c r="D11726" t="s">
        <v>103</v>
      </c>
      <c r="E11726" t="s">
        <v>11</v>
      </c>
      <c r="G11726" t="s">
        <v>8</v>
      </c>
    </row>
    <row r="11727" spans="1:7" x14ac:dyDescent="0.25">
      <c r="A11727">
        <v>862</v>
      </c>
      <c r="B11727" t="str">
        <f>VLOOKUP(CONCATENATE(C11727,"_",D11727),acronyms!$A$2:$B$330,2,0)</f>
        <v>Phyteuma hemisphaericum</v>
      </c>
      <c r="C11727" t="s">
        <v>91</v>
      </c>
      <c r="D11727" t="s">
        <v>92</v>
      </c>
      <c r="E11727" t="s">
        <v>11</v>
      </c>
      <c r="G11727" t="s">
        <v>8</v>
      </c>
    </row>
    <row r="11728" spans="1:7" x14ac:dyDescent="0.25">
      <c r="A11728">
        <v>862</v>
      </c>
      <c r="B11728" t="str">
        <f>VLOOKUP(CONCATENATE(C11728,"_",D11728),acronyms!$A$2:$B$330,2,0)</f>
        <v>Potentilla aurea</v>
      </c>
      <c r="C11728" t="s">
        <v>34</v>
      </c>
      <c r="D11728" t="s">
        <v>35</v>
      </c>
      <c r="E11728" t="s">
        <v>11</v>
      </c>
      <c r="G11728" t="s">
        <v>8</v>
      </c>
    </row>
    <row r="11729" spans="1:7" x14ac:dyDescent="0.25">
      <c r="A11729">
        <v>862</v>
      </c>
      <c r="B11729" t="str">
        <f>VLOOKUP(CONCATENATE(C11729,"_",D11729),acronyms!$A$2:$B$330,2,0)</f>
        <v>Rhododendron ferrugineum</v>
      </c>
      <c r="C11729" t="s">
        <v>38</v>
      </c>
      <c r="D11729" t="s">
        <v>39</v>
      </c>
      <c r="E11729" t="s">
        <v>46</v>
      </c>
      <c r="G11729" t="s">
        <v>8</v>
      </c>
    </row>
    <row r="11730" spans="1:7" x14ac:dyDescent="0.25">
      <c r="A11730">
        <v>862</v>
      </c>
      <c r="B11730" t="str">
        <f>VLOOKUP(CONCATENATE(C11730,"_",D11730),acronyms!$A$2:$B$330,2,0)</f>
        <v>Scorzoneroides helvetica</v>
      </c>
      <c r="C11730" t="s">
        <v>42</v>
      </c>
      <c r="D11730" t="s">
        <v>41</v>
      </c>
      <c r="E11730" t="s">
        <v>11</v>
      </c>
      <c r="G11730" t="s">
        <v>8</v>
      </c>
    </row>
    <row r="11731" spans="1:7" x14ac:dyDescent="0.25">
      <c r="A11731">
        <v>862</v>
      </c>
      <c r="B11731" t="str">
        <f>VLOOKUP(CONCATENATE(C11731,"_",D11731),acronyms!$A$2:$B$330,2,0)</f>
        <v>Solidago virgaurea subsp. minuta</v>
      </c>
      <c r="C11731" t="s">
        <v>44</v>
      </c>
      <c r="D11731" t="s">
        <v>45</v>
      </c>
      <c r="E11731" t="s">
        <v>11</v>
      </c>
      <c r="G11731" t="s">
        <v>8</v>
      </c>
    </row>
    <row r="11732" spans="1:7" x14ac:dyDescent="0.25">
      <c r="A11732">
        <v>862</v>
      </c>
      <c r="B11732" t="str">
        <f>VLOOKUP(CONCATENATE(C11732,"_",D11732),acronyms!$A$2:$B$330,2,0)</f>
        <v>Vaccinium gaultherioides</v>
      </c>
      <c r="C11732" t="s">
        <v>48</v>
      </c>
      <c r="D11732" t="s">
        <v>49</v>
      </c>
      <c r="E11732">
        <v>3</v>
      </c>
      <c r="G11732" t="s">
        <v>8</v>
      </c>
    </row>
    <row r="11733" spans="1:7" x14ac:dyDescent="0.25">
      <c r="A11733">
        <v>862</v>
      </c>
      <c r="B11733" t="str">
        <f>VLOOKUP(CONCATENATE(C11733,"_",D11733),acronyms!$A$2:$B$330,2,0)</f>
        <v>Vaccinium myrtillus</v>
      </c>
      <c r="C11733" t="s">
        <v>48</v>
      </c>
      <c r="D11733" t="s">
        <v>51</v>
      </c>
      <c r="E11733" t="s">
        <v>11</v>
      </c>
      <c r="G11733" t="s">
        <v>8</v>
      </c>
    </row>
    <row r="11734" spans="1:7" x14ac:dyDescent="0.25">
      <c r="A11734">
        <v>862</v>
      </c>
      <c r="B11734" t="str">
        <f>VLOOKUP(CONCATENATE(C11734,"_",D11734),acronyms!$A$2:$B$330,2,0)</f>
        <v>Vaccinium vitis-idaea</v>
      </c>
      <c r="C11734" t="s">
        <v>48</v>
      </c>
      <c r="D11734" t="s">
        <v>150</v>
      </c>
      <c r="E11734">
        <v>1</v>
      </c>
      <c r="G11734" t="s">
        <v>8</v>
      </c>
    </row>
    <row r="11735" spans="1:7" x14ac:dyDescent="0.25">
      <c r="A11735">
        <v>863</v>
      </c>
      <c r="B11735" t="str">
        <f>VLOOKUP(CONCATENATE(C11735,"_",D11735),acronyms!$A$2:$B$330,2,0)</f>
        <v>Agrostis rupestris</v>
      </c>
      <c r="C11735" t="s">
        <v>7</v>
      </c>
      <c r="D11735" t="s">
        <v>74</v>
      </c>
      <c r="E11735" t="s">
        <v>11</v>
      </c>
      <c r="G11735" t="s">
        <v>119</v>
      </c>
    </row>
    <row r="11736" spans="1:7" x14ac:dyDescent="0.25">
      <c r="A11736">
        <v>863</v>
      </c>
      <c r="B11736" t="str">
        <f>VLOOKUP(CONCATENATE(C11736,"_",D11736),acronyms!$A$2:$B$330,2,0)</f>
        <v>Campanula scheuchzeri</v>
      </c>
      <c r="C11736" t="s">
        <v>16</v>
      </c>
      <c r="D11736" t="s">
        <v>17</v>
      </c>
      <c r="E11736" t="s">
        <v>11</v>
      </c>
      <c r="G11736" t="s">
        <v>119</v>
      </c>
    </row>
    <row r="11737" spans="1:7" x14ac:dyDescent="0.25">
      <c r="A11737">
        <v>863</v>
      </c>
      <c r="B11737" t="str">
        <f>VLOOKUP(CONCATENATE(C11737,"_",D11737),acronyms!$A$2:$B$330,2,0)</f>
        <v>Cardamine resedifolia</v>
      </c>
      <c r="C11737" t="s">
        <v>54</v>
      </c>
      <c r="D11737" t="s">
        <v>76</v>
      </c>
      <c r="E11737" t="s">
        <v>11</v>
      </c>
      <c r="G11737" t="s">
        <v>119</v>
      </c>
    </row>
    <row r="11738" spans="1:7" x14ac:dyDescent="0.25">
      <c r="A11738">
        <v>863</v>
      </c>
      <c r="B11738" t="str">
        <f>VLOOKUP(CONCATENATE(C11738,"_",D11738),acronyms!$A$2:$B$330,2,0)</f>
        <v>Cerastium uniflorum</v>
      </c>
      <c r="C11738" t="s">
        <v>56</v>
      </c>
      <c r="D11738" t="s">
        <v>57</v>
      </c>
      <c r="E11738" t="s">
        <v>11</v>
      </c>
      <c r="F11738" t="s">
        <v>61</v>
      </c>
      <c r="G11738" t="s">
        <v>119</v>
      </c>
    </row>
    <row r="11739" spans="1:7" x14ac:dyDescent="0.25">
      <c r="A11739">
        <v>863</v>
      </c>
      <c r="B11739" t="str">
        <f>VLOOKUP(CONCATENATE(C11739,"_",D11739),acronyms!$A$2:$B$330,2,0)</f>
        <v>Doronicum clusii subsp. clusii</v>
      </c>
      <c r="C11739" t="s">
        <v>144</v>
      </c>
      <c r="D11739" t="s">
        <v>145</v>
      </c>
      <c r="E11739">
        <v>1</v>
      </c>
      <c r="G11739" t="s">
        <v>119</v>
      </c>
    </row>
    <row r="11740" spans="1:7" x14ac:dyDescent="0.25">
      <c r="A11740">
        <v>863</v>
      </c>
      <c r="B11740" t="str">
        <f>VLOOKUP(CONCATENATE(C11740,"_",D11740),acronyms!$A$2:$B$330,2,0)</f>
        <v>Gnaphalium supinum</v>
      </c>
      <c r="C11740" t="s">
        <v>77</v>
      </c>
      <c r="D11740" t="s">
        <v>78</v>
      </c>
      <c r="E11740" t="s">
        <v>18</v>
      </c>
      <c r="G11740" t="s">
        <v>119</v>
      </c>
    </row>
    <row r="11741" spans="1:7" x14ac:dyDescent="0.25">
      <c r="A11741">
        <v>863</v>
      </c>
      <c r="B11741" t="str">
        <f>VLOOKUP(CONCATENATE(C11741,"_",D11741),acronyms!$A$2:$B$330,2,0)</f>
        <v>Leucanthemopsis alpina</v>
      </c>
      <c r="C11741" t="s">
        <v>59</v>
      </c>
      <c r="D11741" t="s">
        <v>13</v>
      </c>
      <c r="E11741" t="s">
        <v>11</v>
      </c>
      <c r="G11741" t="s">
        <v>119</v>
      </c>
    </row>
    <row r="11742" spans="1:7" x14ac:dyDescent="0.25">
      <c r="A11742">
        <v>863</v>
      </c>
      <c r="B11742" t="str">
        <f>VLOOKUP(CONCATENATE(C11742,"_",D11742),acronyms!$A$2:$B$330,2,0)</f>
        <v>Luzula alpino-pilosa</v>
      </c>
      <c r="C11742" t="s">
        <v>30</v>
      </c>
      <c r="D11742" t="s">
        <v>31</v>
      </c>
      <c r="E11742">
        <v>3</v>
      </c>
      <c r="G11742" t="s">
        <v>119</v>
      </c>
    </row>
    <row r="11743" spans="1:7" x14ac:dyDescent="0.25">
      <c r="A11743">
        <v>863</v>
      </c>
      <c r="B11743" t="str">
        <f>VLOOKUP(CONCATENATE(C11743,"_",D11743),acronyms!$A$2:$B$330,2,0)</f>
        <v>Oxyria digyna</v>
      </c>
      <c r="C11743" t="s">
        <v>123</v>
      </c>
      <c r="D11743" t="s">
        <v>124</v>
      </c>
      <c r="E11743" t="s">
        <v>18</v>
      </c>
      <c r="G11743" t="s">
        <v>119</v>
      </c>
    </row>
    <row r="11744" spans="1:7" x14ac:dyDescent="0.25">
      <c r="A11744">
        <v>863</v>
      </c>
      <c r="B11744" t="str">
        <f>VLOOKUP(CONCATENATE(C11744,"_",D11744),acronyms!$A$2:$B$330,2,0)</f>
        <v>Sagina saginoides</v>
      </c>
      <c r="C11744" t="s">
        <v>86</v>
      </c>
      <c r="D11744" t="s">
        <v>86</v>
      </c>
      <c r="E11744" t="s">
        <v>18</v>
      </c>
      <c r="G11744" t="s">
        <v>119</v>
      </c>
    </row>
    <row r="11745" spans="1:7" x14ac:dyDescent="0.25">
      <c r="A11745">
        <v>863</v>
      </c>
      <c r="B11745" t="str">
        <f>VLOOKUP(CONCATENATE(C11745,"_",D11745),acronyms!$A$2:$B$330,2,0)</f>
        <v>Saxifraga bryoides</v>
      </c>
      <c r="C11745" t="s">
        <v>71</v>
      </c>
      <c r="D11745" t="s">
        <v>72</v>
      </c>
      <c r="E11745" t="s">
        <v>11</v>
      </c>
      <c r="G11745" t="s">
        <v>119</v>
      </c>
    </row>
    <row r="11746" spans="1:7" x14ac:dyDescent="0.25">
      <c r="A11746">
        <v>863</v>
      </c>
      <c r="B11746" t="str">
        <f>VLOOKUP(CONCATENATE(C11746,"_",D11746),acronyms!$A$2:$B$330,2,0)</f>
        <v>Scorzoneroides helvetica</v>
      </c>
      <c r="C11746" t="s">
        <v>42</v>
      </c>
      <c r="D11746" t="s">
        <v>41</v>
      </c>
      <c r="E11746" t="s">
        <v>11</v>
      </c>
      <c r="G11746" t="s">
        <v>119</v>
      </c>
    </row>
    <row r="11747" spans="1:7" x14ac:dyDescent="0.25">
      <c r="A11747">
        <v>863</v>
      </c>
      <c r="B11747" t="str">
        <f>VLOOKUP(CONCATENATE(C11747,"_",D11747),acronyms!$A$2:$B$330,2,0)</f>
        <v>Sedum alpestre</v>
      </c>
      <c r="C11747" t="s">
        <v>63</v>
      </c>
      <c r="D11747" t="s">
        <v>13</v>
      </c>
      <c r="E11747" t="s">
        <v>18</v>
      </c>
      <c r="G11747" t="s">
        <v>119</v>
      </c>
    </row>
    <row r="11748" spans="1:7" x14ac:dyDescent="0.25">
      <c r="A11748">
        <v>863</v>
      </c>
      <c r="B11748" t="str">
        <f>VLOOKUP(CONCATENATE(C11748,"_",D11748),acronyms!$A$2:$B$330,2,0)</f>
        <v>Veronica alpina</v>
      </c>
      <c r="C11748" t="s">
        <v>15</v>
      </c>
      <c r="D11748" t="s">
        <v>13</v>
      </c>
      <c r="E11748" t="s">
        <v>11</v>
      </c>
      <c r="G11748" t="s">
        <v>119</v>
      </c>
    </row>
    <row r="11749" spans="1:7" x14ac:dyDescent="0.25">
      <c r="A11749">
        <v>864</v>
      </c>
      <c r="B11749" t="str">
        <f>VLOOKUP(CONCATENATE(C11749,"_",D11749),acronyms!$A$2:$B$330,2,0)</f>
        <v>Cerastium pedunculatum</v>
      </c>
      <c r="C11749" t="s">
        <v>56</v>
      </c>
      <c r="D11749" t="s">
        <v>66</v>
      </c>
      <c r="E11749" t="s">
        <v>11</v>
      </c>
      <c r="G11749" t="s">
        <v>75</v>
      </c>
    </row>
    <row r="11750" spans="1:7" x14ac:dyDescent="0.25">
      <c r="A11750">
        <v>864</v>
      </c>
      <c r="B11750" t="str">
        <f>VLOOKUP(CONCATENATE(C11750,"_",D11750),acronyms!$A$2:$B$330,2,0)</f>
        <v>Cerastium uniflorum</v>
      </c>
      <c r="C11750" t="s">
        <v>56</v>
      </c>
      <c r="D11750" t="s">
        <v>57</v>
      </c>
      <c r="E11750">
        <v>1</v>
      </c>
      <c r="G11750" t="s">
        <v>75</v>
      </c>
    </row>
    <row r="11751" spans="1:7" x14ac:dyDescent="0.25">
      <c r="A11751">
        <v>864</v>
      </c>
      <c r="B11751" t="str">
        <f>VLOOKUP(CONCATENATE(C11751,"_",D11751),acronyms!$A$2:$B$330,2,0)</f>
        <v>Leucanthemopsis alpina</v>
      </c>
      <c r="C11751" t="s">
        <v>59</v>
      </c>
      <c r="D11751" t="s">
        <v>13</v>
      </c>
      <c r="E11751" t="s">
        <v>11</v>
      </c>
      <c r="G11751" t="s">
        <v>75</v>
      </c>
    </row>
    <row r="11752" spans="1:7" x14ac:dyDescent="0.25">
      <c r="A11752">
        <v>864</v>
      </c>
      <c r="B11752" t="str">
        <f>VLOOKUP(CONCATENATE(C11752,"_",D11752),acronyms!$A$2:$B$330,2,0)</f>
        <v>Poa laxa</v>
      </c>
      <c r="C11752" t="s">
        <v>79</v>
      </c>
      <c r="D11752" t="s">
        <v>80</v>
      </c>
      <c r="E11752" t="s">
        <v>18</v>
      </c>
      <c r="F11752" t="s">
        <v>61</v>
      </c>
      <c r="G11752" t="s">
        <v>75</v>
      </c>
    </row>
    <row r="11753" spans="1:7" x14ac:dyDescent="0.25">
      <c r="A11753">
        <v>864</v>
      </c>
      <c r="B11753" t="str">
        <f>VLOOKUP(CONCATENATE(C11753,"_",D11753),acronyms!$A$2:$B$330,2,0)</f>
        <v>Saxifraga bryoides</v>
      </c>
      <c r="C11753" t="s">
        <v>71</v>
      </c>
      <c r="D11753" t="s">
        <v>72</v>
      </c>
      <c r="E11753" t="s">
        <v>11</v>
      </c>
      <c r="G11753" t="s">
        <v>75</v>
      </c>
    </row>
    <row r="11754" spans="1:7" x14ac:dyDescent="0.25">
      <c r="A11754">
        <v>864</v>
      </c>
      <c r="B11754" t="str">
        <f>VLOOKUP(CONCATENATE(C11754,"_",D11754),acronyms!$A$2:$B$330,2,0)</f>
        <v>Silene acaulis subsp. exscapa</v>
      </c>
      <c r="C11754" t="s">
        <v>43</v>
      </c>
      <c r="D11754" t="s">
        <v>73</v>
      </c>
      <c r="E11754" t="s">
        <v>11</v>
      </c>
      <c r="G11754" t="s">
        <v>75</v>
      </c>
    </row>
    <row r="11755" spans="1:7" x14ac:dyDescent="0.25">
      <c r="A11755">
        <v>865</v>
      </c>
      <c r="B11755" t="str">
        <f>VLOOKUP(CONCATENATE(C11755,"_",D11755),acronyms!$A$2:$B$330,2,0)</f>
        <v>Agrostis rupestris</v>
      </c>
      <c r="C11755" t="s">
        <v>7</v>
      </c>
      <c r="D11755" t="s">
        <v>74</v>
      </c>
      <c r="E11755">
        <v>1</v>
      </c>
      <c r="G11755" t="s">
        <v>119</v>
      </c>
    </row>
    <row r="11756" spans="1:7" x14ac:dyDescent="0.25">
      <c r="A11756">
        <v>865</v>
      </c>
      <c r="B11756" t="str">
        <f>VLOOKUP(CONCATENATE(C11756,"_",D11756),acronyms!$A$2:$B$330,2,0)</f>
        <v>Oxyria digyna</v>
      </c>
      <c r="C11756" t="s">
        <v>123</v>
      </c>
      <c r="D11756" t="s">
        <v>124</v>
      </c>
      <c r="E11756" t="s">
        <v>11</v>
      </c>
      <c r="G11756" t="s">
        <v>119</v>
      </c>
    </row>
    <row r="11757" spans="1:7" x14ac:dyDescent="0.25">
      <c r="A11757">
        <v>865</v>
      </c>
      <c r="B11757" t="str">
        <f>VLOOKUP(CONCATENATE(C11757,"_",D11757),acronyms!$A$2:$B$330,2,0)</f>
        <v>Sagina saginoides</v>
      </c>
      <c r="C11757" t="s">
        <v>86</v>
      </c>
      <c r="D11757" t="s">
        <v>86</v>
      </c>
      <c r="E11757" t="s">
        <v>18</v>
      </c>
      <c r="G11757" t="s">
        <v>119</v>
      </c>
    </row>
    <row r="11758" spans="1:7" x14ac:dyDescent="0.25">
      <c r="A11758">
        <v>865</v>
      </c>
      <c r="B11758" t="str">
        <f>VLOOKUP(CONCATENATE(C11758,"_",D11758),acronyms!$A$2:$B$330,2,0)</f>
        <v>Saxifraga stellaris subsp. robusta</v>
      </c>
      <c r="C11758" t="s">
        <v>71</v>
      </c>
      <c r="D11758" t="s">
        <v>348</v>
      </c>
      <c r="E11758" t="s">
        <v>11</v>
      </c>
      <c r="G11758" t="s">
        <v>119</v>
      </c>
    </row>
    <row r="11759" spans="1:7" x14ac:dyDescent="0.25">
      <c r="A11759">
        <v>865</v>
      </c>
      <c r="B11759" t="str">
        <f>VLOOKUP(CONCATENATE(C11759,"_",D11759),acronyms!$A$2:$B$330,2,0)</f>
        <v>Sedum alpestre</v>
      </c>
      <c r="C11759" t="s">
        <v>63</v>
      </c>
      <c r="D11759" t="s">
        <v>13</v>
      </c>
      <c r="E11759" t="s">
        <v>11</v>
      </c>
      <c r="G11759" t="s">
        <v>119</v>
      </c>
    </row>
    <row r="11760" spans="1:7" x14ac:dyDescent="0.25">
      <c r="A11760">
        <v>865</v>
      </c>
      <c r="B11760" t="str">
        <f>VLOOKUP(CONCATENATE(C11760,"_",D11760),acronyms!$A$2:$B$330,2,0)</f>
        <v>Veronica alpina</v>
      </c>
      <c r="C11760" t="s">
        <v>15</v>
      </c>
      <c r="D11760" t="s">
        <v>13</v>
      </c>
      <c r="E11760" t="s">
        <v>11</v>
      </c>
      <c r="G11760" t="s">
        <v>119</v>
      </c>
    </row>
    <row r="11761" spans="1:7" x14ac:dyDescent="0.25">
      <c r="A11761">
        <v>866</v>
      </c>
      <c r="B11761" t="str">
        <f>VLOOKUP(CONCATENATE(C11761,"_",D11761),acronyms!$A$2:$B$330,2,0)</f>
        <v>Agrostis rupestris</v>
      </c>
      <c r="C11761" t="s">
        <v>7</v>
      </c>
      <c r="D11761" t="s">
        <v>74</v>
      </c>
      <c r="E11761">
        <v>1</v>
      </c>
      <c r="G11761" t="s">
        <v>119</v>
      </c>
    </row>
    <row r="11762" spans="1:7" x14ac:dyDescent="0.25">
      <c r="A11762">
        <v>866</v>
      </c>
      <c r="B11762" t="str">
        <f>VLOOKUP(CONCATENATE(C11762,"_",D11762),acronyms!$A$2:$B$330,2,0)</f>
        <v>Cardamine resedifolia</v>
      </c>
      <c r="C11762" t="s">
        <v>54</v>
      </c>
      <c r="D11762" t="s">
        <v>76</v>
      </c>
      <c r="E11762" t="s">
        <v>11</v>
      </c>
      <c r="G11762" t="s">
        <v>119</v>
      </c>
    </row>
    <row r="11763" spans="1:7" x14ac:dyDescent="0.25">
      <c r="A11763">
        <v>866</v>
      </c>
      <c r="B11763" t="str">
        <f>VLOOKUP(CONCATENATE(C11763,"_",D11763),acronyms!$A$2:$B$330,2,0)</f>
        <v>Gnaphalium supinum</v>
      </c>
      <c r="C11763" t="s">
        <v>77</v>
      </c>
      <c r="D11763" t="s">
        <v>78</v>
      </c>
      <c r="E11763" t="s">
        <v>11</v>
      </c>
      <c r="G11763" t="s">
        <v>119</v>
      </c>
    </row>
    <row r="11764" spans="1:7" x14ac:dyDescent="0.25">
      <c r="A11764">
        <v>866</v>
      </c>
      <c r="B11764" t="str">
        <f>VLOOKUP(CONCATENATE(C11764,"_",D11764),acronyms!$A$2:$B$330,2,0)</f>
        <v>Luzula alpino-pilosa</v>
      </c>
      <c r="C11764" t="s">
        <v>30</v>
      </c>
      <c r="D11764" t="s">
        <v>31</v>
      </c>
      <c r="E11764" t="s">
        <v>18</v>
      </c>
      <c r="G11764" t="s">
        <v>119</v>
      </c>
    </row>
    <row r="11765" spans="1:7" x14ac:dyDescent="0.25">
      <c r="A11765">
        <v>866</v>
      </c>
      <c r="B11765" t="str">
        <f>VLOOKUP(CONCATENATE(C11765,"_",D11765),acronyms!$A$2:$B$330,2,0)</f>
        <v>Poa laxa</v>
      </c>
      <c r="C11765" t="s">
        <v>79</v>
      </c>
      <c r="D11765" t="s">
        <v>80</v>
      </c>
      <c r="E11765">
        <v>1</v>
      </c>
      <c r="G11765" t="s">
        <v>119</v>
      </c>
    </row>
    <row r="11766" spans="1:7" x14ac:dyDescent="0.25">
      <c r="A11766">
        <v>866</v>
      </c>
      <c r="B11766" t="str">
        <f>VLOOKUP(CONCATENATE(C11766,"_",D11766),acronyms!$A$2:$B$330,2,0)</f>
        <v>Salix herbacea</v>
      </c>
      <c r="C11766" t="s">
        <v>40</v>
      </c>
      <c r="D11766" t="s">
        <v>81</v>
      </c>
      <c r="E11766" t="s">
        <v>18</v>
      </c>
      <c r="G11766" t="s">
        <v>119</v>
      </c>
    </row>
    <row r="11767" spans="1:7" x14ac:dyDescent="0.25">
      <c r="A11767">
        <v>866</v>
      </c>
      <c r="B11767" t="str">
        <f>VLOOKUP(CONCATENATE(C11767,"_",D11767),acronyms!$A$2:$B$330,2,0)</f>
        <v>Sedum alpestre</v>
      </c>
      <c r="C11767" t="s">
        <v>63</v>
      </c>
      <c r="D11767" t="s">
        <v>13</v>
      </c>
      <c r="E11767" t="s">
        <v>18</v>
      </c>
      <c r="G11767" t="s">
        <v>119</v>
      </c>
    </row>
    <row r="11768" spans="1:7" x14ac:dyDescent="0.25">
      <c r="A11768">
        <v>867</v>
      </c>
      <c r="B11768" t="str">
        <f>VLOOKUP(CONCATENATE(C11768,"_",D11768),acronyms!$A$2:$B$330,2,0)</f>
        <v>Anthoxanthum alpinum</v>
      </c>
      <c r="C11768" t="s">
        <v>12</v>
      </c>
      <c r="D11768" t="s">
        <v>13</v>
      </c>
      <c r="E11768">
        <v>1</v>
      </c>
      <c r="G11768" t="s">
        <v>8</v>
      </c>
    </row>
    <row r="11769" spans="1:7" x14ac:dyDescent="0.25">
      <c r="A11769">
        <v>867</v>
      </c>
      <c r="B11769" t="str">
        <f>VLOOKUP(CONCATENATE(C11769,"_",D11769),acronyms!$A$2:$B$330,2,0)</f>
        <v>Aster alpinus</v>
      </c>
      <c r="C11769" t="s">
        <v>223</v>
      </c>
      <c r="D11769" t="s">
        <v>13</v>
      </c>
      <c r="E11769" t="s">
        <v>11</v>
      </c>
      <c r="G11769" t="s">
        <v>8</v>
      </c>
    </row>
    <row r="11770" spans="1:7" x14ac:dyDescent="0.25">
      <c r="A11770">
        <v>867</v>
      </c>
      <c r="B11770" t="str">
        <f>VLOOKUP(CONCATENATE(C11770,"_",D11770),acronyms!$A$2:$B$330,2,0)</f>
        <v>Avenella flexuosa</v>
      </c>
      <c r="C11770" t="s">
        <v>14</v>
      </c>
      <c r="D11770" t="s">
        <v>126</v>
      </c>
      <c r="E11770" t="s">
        <v>11</v>
      </c>
      <c r="G11770" t="s">
        <v>8</v>
      </c>
    </row>
    <row r="11771" spans="1:7" x14ac:dyDescent="0.25">
      <c r="A11771">
        <v>867</v>
      </c>
      <c r="B11771" t="str">
        <f>VLOOKUP(CONCATENATE(C11771,"_",D11771),acronyms!$A$2:$B$330,2,0)</f>
        <v>Avenula versicolor</v>
      </c>
      <c r="C11771" t="s">
        <v>14</v>
      </c>
      <c r="D11771" t="s">
        <v>15</v>
      </c>
      <c r="E11771" t="s">
        <v>11</v>
      </c>
      <c r="G11771" t="s">
        <v>8</v>
      </c>
    </row>
    <row r="11772" spans="1:7" x14ac:dyDescent="0.25">
      <c r="A11772">
        <v>867</v>
      </c>
      <c r="B11772" t="str">
        <f>VLOOKUP(CONCATENATE(C11772,"_",D11772),acronyms!$A$2:$B$330,2,0)</f>
        <v>Bartsia alpina</v>
      </c>
      <c r="C11772" t="s">
        <v>94</v>
      </c>
      <c r="D11772" t="s">
        <v>13</v>
      </c>
      <c r="E11772" t="s">
        <v>11</v>
      </c>
      <c r="G11772" t="s">
        <v>8</v>
      </c>
    </row>
    <row r="11773" spans="1:7" x14ac:dyDescent="0.25">
      <c r="A11773">
        <v>867</v>
      </c>
      <c r="B11773" t="str">
        <f>VLOOKUP(CONCATENATE(C11773,"_",D11773),acronyms!$A$2:$B$330,2,0)</f>
        <v>Calamagrostis villosa</v>
      </c>
      <c r="C11773" t="s">
        <v>154</v>
      </c>
      <c r="D11773" t="s">
        <v>37</v>
      </c>
      <c r="E11773" t="s">
        <v>11</v>
      </c>
      <c r="G11773" t="s">
        <v>8</v>
      </c>
    </row>
    <row r="11774" spans="1:7" x14ac:dyDescent="0.25">
      <c r="A11774">
        <v>867</v>
      </c>
      <c r="B11774" t="str">
        <f>VLOOKUP(CONCATENATE(C11774,"_",D11774),acronyms!$A$2:$B$330,2,0)</f>
        <v>Calluna vulgaris</v>
      </c>
      <c r="C11774" t="s">
        <v>154</v>
      </c>
      <c r="D11774" t="s">
        <v>10</v>
      </c>
      <c r="E11774">
        <v>4</v>
      </c>
      <c r="G11774" t="s">
        <v>8</v>
      </c>
    </row>
    <row r="11775" spans="1:7" x14ac:dyDescent="0.25">
      <c r="A11775">
        <v>867</v>
      </c>
      <c r="B11775" t="str">
        <f>VLOOKUP(CONCATENATE(C11775,"_",D11775),acronyms!$A$2:$B$330,2,0)</f>
        <v>Carex sempervirens</v>
      </c>
      <c r="C11775" t="s">
        <v>54</v>
      </c>
      <c r="D11775" t="s">
        <v>95</v>
      </c>
      <c r="E11775">
        <v>1</v>
      </c>
      <c r="G11775" t="s">
        <v>8</v>
      </c>
    </row>
    <row r="11776" spans="1:7" x14ac:dyDescent="0.25">
      <c r="A11776">
        <v>867</v>
      </c>
      <c r="B11776" t="str">
        <f>VLOOKUP(CONCATENATE(C11776,"_",D11776),acronyms!$A$2:$B$330,2,0)</f>
        <v>Gentiana acaulis</v>
      </c>
      <c r="C11776" t="s">
        <v>21</v>
      </c>
      <c r="D11776" t="s">
        <v>73</v>
      </c>
      <c r="E11776" t="s">
        <v>11</v>
      </c>
      <c r="G11776" t="s">
        <v>8</v>
      </c>
    </row>
    <row r="11777" spans="1:7" x14ac:dyDescent="0.25">
      <c r="A11777">
        <v>867</v>
      </c>
      <c r="B11777" t="str">
        <f>VLOOKUP(CONCATENATE(C11777,"_",D11777),acronyms!$A$2:$B$330,2,0)</f>
        <v>Homogyne alpina</v>
      </c>
      <c r="C11777" t="s">
        <v>27</v>
      </c>
      <c r="D11777" t="s">
        <v>13</v>
      </c>
      <c r="E11777" t="s">
        <v>11</v>
      </c>
      <c r="G11777" t="s">
        <v>8</v>
      </c>
    </row>
    <row r="11778" spans="1:7" x14ac:dyDescent="0.25">
      <c r="A11778">
        <v>867</v>
      </c>
      <c r="B11778" t="str">
        <f>VLOOKUP(CONCATENATE(C11778,"_",D11778),acronyms!$A$2:$B$330,2,0)</f>
        <v>Loiseleuria procumbens</v>
      </c>
      <c r="C11778" t="s">
        <v>155</v>
      </c>
      <c r="D11778" t="s">
        <v>130</v>
      </c>
      <c r="E11778" t="s">
        <v>46</v>
      </c>
      <c r="G11778" t="s">
        <v>8</v>
      </c>
    </row>
    <row r="11779" spans="1:7" x14ac:dyDescent="0.25">
      <c r="A11779">
        <v>867</v>
      </c>
      <c r="B11779" t="str">
        <f>VLOOKUP(CONCATENATE(C11779,"_",D11779),acronyms!$A$2:$B$330,2,0)</f>
        <v>Oxytropis campestris</v>
      </c>
      <c r="C11779" t="s">
        <v>123</v>
      </c>
      <c r="D11779" t="s">
        <v>16</v>
      </c>
      <c r="E11779" t="s">
        <v>50</v>
      </c>
      <c r="G11779" t="s">
        <v>8</v>
      </c>
    </row>
    <row r="11780" spans="1:7" x14ac:dyDescent="0.25">
      <c r="A11780">
        <v>867</v>
      </c>
      <c r="B11780" t="str">
        <f>VLOOKUP(CONCATENATE(C11780,"_",D11780),acronyms!$A$2:$B$330,2,0)</f>
        <v>Persicaria vivipara</v>
      </c>
      <c r="C11780" t="s">
        <v>32</v>
      </c>
      <c r="D11780" t="s">
        <v>33</v>
      </c>
      <c r="E11780" t="s">
        <v>11</v>
      </c>
      <c r="G11780" t="s">
        <v>8</v>
      </c>
    </row>
    <row r="11781" spans="1:7" x14ac:dyDescent="0.25">
      <c r="A11781">
        <v>867</v>
      </c>
      <c r="B11781" t="str">
        <f>VLOOKUP(CONCATENATE(C11781,"_",D11781),acronyms!$A$2:$B$330,2,0)</f>
        <v>Phyteuma hemisphaericum</v>
      </c>
      <c r="C11781" t="s">
        <v>91</v>
      </c>
      <c r="D11781" t="s">
        <v>92</v>
      </c>
      <c r="E11781" t="s">
        <v>11</v>
      </c>
      <c r="G11781" t="s">
        <v>8</v>
      </c>
    </row>
    <row r="11782" spans="1:7" x14ac:dyDescent="0.25">
      <c r="A11782">
        <v>867</v>
      </c>
      <c r="B11782" t="str">
        <f>VLOOKUP(CONCATENATE(C11782,"_",D11782),acronyms!$A$2:$B$330,2,0)</f>
        <v>Primula minima</v>
      </c>
      <c r="C11782" t="s">
        <v>69</v>
      </c>
      <c r="D11782" t="s">
        <v>62</v>
      </c>
      <c r="E11782">
        <v>1</v>
      </c>
      <c r="G11782" t="s">
        <v>8</v>
      </c>
    </row>
    <row r="11783" spans="1:7" x14ac:dyDescent="0.25">
      <c r="A11783">
        <v>867</v>
      </c>
      <c r="B11783" t="str">
        <f>VLOOKUP(CONCATENATE(C11783,"_",D11783),acronyms!$A$2:$B$330,2,0)</f>
        <v>Salix breviserrata</v>
      </c>
      <c r="C11783" t="s">
        <v>40</v>
      </c>
      <c r="D11783" t="s">
        <v>226</v>
      </c>
      <c r="E11783" t="s">
        <v>11</v>
      </c>
      <c r="F11783" t="s">
        <v>61</v>
      </c>
      <c r="G11783" t="s">
        <v>8</v>
      </c>
    </row>
    <row r="11784" spans="1:7" x14ac:dyDescent="0.25">
      <c r="A11784">
        <v>867</v>
      </c>
      <c r="B11784" t="str">
        <f>VLOOKUP(CONCATENATE(C11784,"_",D11784),acronyms!$A$2:$B$330,2,0)</f>
        <v>Scorzoneroides helvetica</v>
      </c>
      <c r="C11784" t="s">
        <v>42</v>
      </c>
      <c r="D11784" t="s">
        <v>41</v>
      </c>
      <c r="E11784" t="s">
        <v>50</v>
      </c>
      <c r="G11784" t="s">
        <v>8</v>
      </c>
    </row>
    <row r="11785" spans="1:7" x14ac:dyDescent="0.25">
      <c r="A11785">
        <v>867</v>
      </c>
      <c r="B11785" t="str">
        <f>VLOOKUP(CONCATENATE(C11785,"_",D11785),acronyms!$A$2:$B$330,2,0)</f>
        <v>Vaccinium gaultherioides</v>
      </c>
      <c r="C11785" t="s">
        <v>48</v>
      </c>
      <c r="D11785" t="s">
        <v>49</v>
      </c>
      <c r="E11785">
        <v>1</v>
      </c>
      <c r="G11785" t="s">
        <v>8</v>
      </c>
    </row>
    <row r="11786" spans="1:7" x14ac:dyDescent="0.25">
      <c r="A11786">
        <v>867</v>
      </c>
      <c r="B11786" t="str">
        <f>VLOOKUP(CONCATENATE(C11786,"_",D11786),acronyms!$A$2:$B$330,2,0)</f>
        <v>Vaccinium vitis-idaea</v>
      </c>
      <c r="C11786" t="s">
        <v>48</v>
      </c>
      <c r="D11786" t="s">
        <v>150</v>
      </c>
      <c r="E11786" t="s">
        <v>46</v>
      </c>
      <c r="G11786" t="s">
        <v>8</v>
      </c>
    </row>
    <row r="11787" spans="1:7" x14ac:dyDescent="0.25">
      <c r="A11787">
        <v>870</v>
      </c>
      <c r="B11787" t="str">
        <f>VLOOKUP(CONCATENATE(C11787,"_",D11787),acronyms!$A$2:$B$330,2,0)</f>
        <v>Agrostis rupestris</v>
      </c>
      <c r="C11787" t="s">
        <v>7</v>
      </c>
      <c r="D11787" t="s">
        <v>74</v>
      </c>
      <c r="E11787" t="s">
        <v>11</v>
      </c>
      <c r="G11787" t="s">
        <v>75</v>
      </c>
    </row>
    <row r="11788" spans="1:7" x14ac:dyDescent="0.25">
      <c r="A11788">
        <v>870</v>
      </c>
      <c r="B11788" t="str">
        <f>VLOOKUP(CONCATENATE(C11788,"_",D11788),acronyms!$A$2:$B$330,2,0)</f>
        <v>Cardamine resedifolia</v>
      </c>
      <c r="C11788" t="s">
        <v>54</v>
      </c>
      <c r="D11788" t="s">
        <v>76</v>
      </c>
      <c r="E11788" t="s">
        <v>18</v>
      </c>
      <c r="G11788" t="s">
        <v>75</v>
      </c>
    </row>
    <row r="11789" spans="1:7" x14ac:dyDescent="0.25">
      <c r="A11789">
        <v>870</v>
      </c>
      <c r="B11789" t="str">
        <f>VLOOKUP(CONCATENATE(C11789,"_",D11789),acronyms!$A$2:$B$330,2,0)</f>
        <v>Cerastium cerastoides</v>
      </c>
      <c r="C11789" t="s">
        <v>56</v>
      </c>
      <c r="D11789" t="s">
        <v>56</v>
      </c>
      <c r="E11789" t="s">
        <v>18</v>
      </c>
      <c r="G11789" t="s">
        <v>75</v>
      </c>
    </row>
    <row r="11790" spans="1:7" x14ac:dyDescent="0.25">
      <c r="A11790">
        <v>870</v>
      </c>
      <c r="B11790" t="str">
        <f>VLOOKUP(CONCATENATE(C11790,"_",D11790),acronyms!$A$2:$B$330,2,0)</f>
        <v>Cerastium uniflorum</v>
      </c>
      <c r="C11790" t="s">
        <v>56</v>
      </c>
      <c r="D11790" t="s">
        <v>57</v>
      </c>
      <c r="E11790" t="s">
        <v>18</v>
      </c>
      <c r="G11790" t="s">
        <v>75</v>
      </c>
    </row>
    <row r="11791" spans="1:7" x14ac:dyDescent="0.25">
      <c r="A11791">
        <v>870</v>
      </c>
      <c r="B11791" t="str">
        <f>VLOOKUP(CONCATENATE(C11791,"_",D11791),acronyms!$A$2:$B$330,2,0)</f>
        <v>Festuca halleri agg.</v>
      </c>
      <c r="C11791" t="s">
        <v>19</v>
      </c>
      <c r="D11791" t="s">
        <v>58</v>
      </c>
      <c r="E11791" t="s">
        <v>11</v>
      </c>
      <c r="G11791" t="s">
        <v>75</v>
      </c>
    </row>
    <row r="11792" spans="1:7" x14ac:dyDescent="0.25">
      <c r="A11792">
        <v>870</v>
      </c>
      <c r="B11792" t="str">
        <f>VLOOKUP(CONCATENATE(C11792,"_",D11792),acronyms!$A$2:$B$330,2,0)</f>
        <v>Gnaphalium supinum</v>
      </c>
      <c r="C11792" t="s">
        <v>77</v>
      </c>
      <c r="D11792" t="s">
        <v>78</v>
      </c>
      <c r="E11792" t="s">
        <v>18</v>
      </c>
      <c r="G11792" t="s">
        <v>75</v>
      </c>
    </row>
    <row r="11793" spans="1:7" x14ac:dyDescent="0.25">
      <c r="A11793">
        <v>870</v>
      </c>
      <c r="B11793" t="str">
        <f>VLOOKUP(CONCATENATE(C11793,"_",D11793),acronyms!$A$2:$B$330,2,0)</f>
        <v>Leucanthemopsis alpina</v>
      </c>
      <c r="C11793" t="s">
        <v>59</v>
      </c>
      <c r="D11793" t="s">
        <v>13</v>
      </c>
      <c r="E11793" t="s">
        <v>11</v>
      </c>
      <c r="G11793" t="s">
        <v>75</v>
      </c>
    </row>
    <row r="11794" spans="1:7" x14ac:dyDescent="0.25">
      <c r="A11794">
        <v>870</v>
      </c>
      <c r="B11794" t="str">
        <f>VLOOKUP(CONCATENATE(C11794,"_",D11794),acronyms!$A$2:$B$330,2,0)</f>
        <v>Luzula alpino-pilosa</v>
      </c>
      <c r="C11794" t="s">
        <v>30</v>
      </c>
      <c r="D11794" t="s">
        <v>31</v>
      </c>
      <c r="E11794" t="s">
        <v>11</v>
      </c>
      <c r="G11794" t="s">
        <v>75</v>
      </c>
    </row>
    <row r="11795" spans="1:7" x14ac:dyDescent="0.25">
      <c r="A11795">
        <v>870</v>
      </c>
      <c r="B11795" t="str">
        <f>VLOOKUP(CONCATENATE(C11795,"_",D11795),acronyms!$A$2:$B$330,2,0)</f>
        <v>Luzula spicata</v>
      </c>
      <c r="C11795" t="s">
        <v>30</v>
      </c>
      <c r="D11795" t="s">
        <v>60</v>
      </c>
      <c r="E11795" t="s">
        <v>11</v>
      </c>
      <c r="G11795" t="s">
        <v>75</v>
      </c>
    </row>
    <row r="11796" spans="1:7" x14ac:dyDescent="0.25">
      <c r="A11796">
        <v>870</v>
      </c>
      <c r="B11796" t="str">
        <f>VLOOKUP(CONCATENATE(C11796,"_",D11796),acronyms!$A$2:$B$330,2,0)</f>
        <v>Oxyria digyna</v>
      </c>
      <c r="C11796" t="s">
        <v>123</v>
      </c>
      <c r="D11796" t="s">
        <v>124</v>
      </c>
      <c r="E11796">
        <v>1</v>
      </c>
      <c r="G11796" t="s">
        <v>75</v>
      </c>
    </row>
    <row r="11797" spans="1:7" x14ac:dyDescent="0.25">
      <c r="A11797">
        <v>870</v>
      </c>
      <c r="B11797" t="str">
        <f>VLOOKUP(CONCATENATE(C11797,"_",D11797),acronyms!$A$2:$B$330,2,0)</f>
        <v>Poa alpina</v>
      </c>
      <c r="C11797" t="s">
        <v>79</v>
      </c>
      <c r="D11797" t="s">
        <v>13</v>
      </c>
      <c r="E11797" t="s">
        <v>11</v>
      </c>
      <c r="G11797" t="s">
        <v>75</v>
      </c>
    </row>
    <row r="11798" spans="1:7" x14ac:dyDescent="0.25">
      <c r="A11798">
        <v>870</v>
      </c>
      <c r="B11798" t="str">
        <f>VLOOKUP(CONCATENATE(C11798,"_",D11798),acronyms!$A$2:$B$330,2,0)</f>
        <v>Saxifraga bryoides</v>
      </c>
      <c r="C11798" t="s">
        <v>71</v>
      </c>
      <c r="D11798" t="s">
        <v>72</v>
      </c>
      <c r="E11798">
        <v>1</v>
      </c>
      <c r="G11798" t="s">
        <v>75</v>
      </c>
    </row>
    <row r="11799" spans="1:7" x14ac:dyDescent="0.25">
      <c r="A11799">
        <v>870</v>
      </c>
      <c r="B11799" t="str">
        <f>VLOOKUP(CONCATENATE(C11799,"_",D11799),acronyms!$A$2:$B$330,2,0)</f>
        <v>Saxifraga seguieri</v>
      </c>
      <c r="C11799" t="s">
        <v>71</v>
      </c>
      <c r="D11799" t="s">
        <v>88</v>
      </c>
      <c r="E11799" t="s">
        <v>18</v>
      </c>
      <c r="G11799" t="s">
        <v>75</v>
      </c>
    </row>
    <row r="11800" spans="1:7" x14ac:dyDescent="0.25">
      <c r="A11800">
        <v>870</v>
      </c>
      <c r="B11800" t="str">
        <f>VLOOKUP(CONCATENATE(C11800,"_",D11800),acronyms!$A$2:$B$330,2,0)</f>
        <v>Sedum alpestre</v>
      </c>
      <c r="C11800" t="s">
        <v>63</v>
      </c>
      <c r="D11800" t="s">
        <v>13</v>
      </c>
      <c r="E11800" t="s">
        <v>18</v>
      </c>
      <c r="G11800" t="s">
        <v>75</v>
      </c>
    </row>
    <row r="11801" spans="1:7" x14ac:dyDescent="0.25">
      <c r="A11801">
        <v>870</v>
      </c>
      <c r="B11801" t="str">
        <f>VLOOKUP(CONCATENATE(C11801,"_",D11801),acronyms!$A$2:$B$330,2,0)</f>
        <v>Silene acaulis subsp. exscapa</v>
      </c>
      <c r="C11801" t="s">
        <v>43</v>
      </c>
      <c r="D11801" t="s">
        <v>73</v>
      </c>
      <c r="E11801" t="s">
        <v>11</v>
      </c>
      <c r="G11801" t="s">
        <v>75</v>
      </c>
    </row>
    <row r="11802" spans="1:7" x14ac:dyDescent="0.25">
      <c r="A11802">
        <v>870</v>
      </c>
      <c r="B11802" t="str">
        <f>VLOOKUP(CONCATENATE(C11802,"_",D11802),acronyms!$A$2:$B$330,2,0)</f>
        <v>Veronica alpina</v>
      </c>
      <c r="C11802" t="s">
        <v>15</v>
      </c>
      <c r="D11802" t="s">
        <v>13</v>
      </c>
      <c r="E11802" t="s">
        <v>11</v>
      </c>
      <c r="G11802" t="s">
        <v>75</v>
      </c>
    </row>
    <row r="11803" spans="1:7" x14ac:dyDescent="0.25">
      <c r="A11803">
        <v>871</v>
      </c>
      <c r="B11803" t="str">
        <f>VLOOKUP(CONCATENATE(C11803,"_",D11803),acronyms!$A$2:$B$330,2,0)</f>
        <v>Agrostis alpina</v>
      </c>
      <c r="C11803" t="s">
        <v>7</v>
      </c>
      <c r="D11803" t="s">
        <v>13</v>
      </c>
      <c r="E11803" t="s">
        <v>11</v>
      </c>
      <c r="G11803" t="s">
        <v>228</v>
      </c>
    </row>
    <row r="11804" spans="1:7" x14ac:dyDescent="0.25">
      <c r="A11804">
        <v>871</v>
      </c>
      <c r="B11804" t="str">
        <f>VLOOKUP(CONCATENATE(C11804,"_",D11804),acronyms!$A$2:$B$330,2,0)</f>
        <v>Agrostis rupestris</v>
      </c>
      <c r="C11804" t="s">
        <v>7</v>
      </c>
      <c r="D11804" t="s">
        <v>74</v>
      </c>
      <c r="E11804" t="s">
        <v>11</v>
      </c>
      <c r="G11804" t="s">
        <v>228</v>
      </c>
    </row>
    <row r="11805" spans="1:7" x14ac:dyDescent="0.25">
      <c r="A11805">
        <v>871</v>
      </c>
      <c r="B11805" t="str">
        <f>VLOOKUP(CONCATENATE(C11805,"_",D11805),acronyms!$A$2:$B$330,2,0)</f>
        <v>Cardamine resedifolia</v>
      </c>
      <c r="C11805" t="s">
        <v>54</v>
      </c>
      <c r="D11805" t="s">
        <v>76</v>
      </c>
      <c r="E11805" t="s">
        <v>11</v>
      </c>
      <c r="G11805" t="s">
        <v>228</v>
      </c>
    </row>
    <row r="11806" spans="1:7" x14ac:dyDescent="0.25">
      <c r="A11806">
        <v>871</v>
      </c>
      <c r="B11806" t="str">
        <f>VLOOKUP(CONCATENATE(C11806,"_",D11806),acronyms!$A$2:$B$330,2,0)</f>
        <v>Cerastium uniflorum</v>
      </c>
      <c r="C11806" t="s">
        <v>56</v>
      </c>
      <c r="D11806" t="s">
        <v>57</v>
      </c>
      <c r="E11806" t="s">
        <v>50</v>
      </c>
      <c r="G11806" t="s">
        <v>228</v>
      </c>
    </row>
    <row r="11807" spans="1:7" x14ac:dyDescent="0.25">
      <c r="A11807">
        <v>871</v>
      </c>
      <c r="B11807" t="str">
        <f>VLOOKUP(CONCATENATE(C11807,"_",D11807),acronyms!$A$2:$B$330,2,0)</f>
        <v>Doronicum clusii subsp. clusii</v>
      </c>
      <c r="C11807" t="s">
        <v>144</v>
      </c>
      <c r="D11807" t="s">
        <v>145</v>
      </c>
      <c r="E11807" t="s">
        <v>11</v>
      </c>
      <c r="G11807" t="s">
        <v>228</v>
      </c>
    </row>
    <row r="11808" spans="1:7" x14ac:dyDescent="0.25">
      <c r="A11808">
        <v>871</v>
      </c>
      <c r="B11808" t="str">
        <f>VLOOKUP(CONCATENATE(C11808,"_",D11808),acronyms!$A$2:$B$330,2,0)</f>
        <v>Festuca halleri agg.</v>
      </c>
      <c r="C11808" t="s">
        <v>19</v>
      </c>
      <c r="D11808" t="s">
        <v>58</v>
      </c>
      <c r="E11808">
        <v>1</v>
      </c>
      <c r="G11808" t="s">
        <v>228</v>
      </c>
    </row>
    <row r="11809" spans="1:7" x14ac:dyDescent="0.25">
      <c r="A11809">
        <v>871</v>
      </c>
      <c r="B11809" t="str">
        <f>VLOOKUP(CONCATENATE(C11809,"_",D11809),acronyms!$A$2:$B$330,2,0)</f>
        <v>Oxyria digyna</v>
      </c>
      <c r="C11809" t="s">
        <v>123</v>
      </c>
      <c r="D11809" t="s">
        <v>124</v>
      </c>
      <c r="E11809" t="s">
        <v>11</v>
      </c>
      <c r="G11809" t="s">
        <v>228</v>
      </c>
    </row>
    <row r="11810" spans="1:7" x14ac:dyDescent="0.25">
      <c r="A11810">
        <v>871</v>
      </c>
      <c r="B11810" t="str">
        <f>VLOOKUP(CONCATENATE(C11810,"_",D11810),acronyms!$A$2:$B$330,2,0)</f>
        <v>Phyteuma hemisphaericum</v>
      </c>
      <c r="C11810" t="s">
        <v>91</v>
      </c>
      <c r="D11810" t="s">
        <v>92</v>
      </c>
      <c r="E11810" t="s">
        <v>18</v>
      </c>
      <c r="G11810" t="s">
        <v>228</v>
      </c>
    </row>
    <row r="11811" spans="1:7" x14ac:dyDescent="0.25">
      <c r="A11811">
        <v>871</v>
      </c>
      <c r="B11811" t="str">
        <f>VLOOKUP(CONCATENATE(C11811,"_",D11811),acronyms!$A$2:$B$330,2,0)</f>
        <v>Poa alpina</v>
      </c>
      <c r="C11811" t="s">
        <v>79</v>
      </c>
      <c r="D11811" t="s">
        <v>13</v>
      </c>
      <c r="E11811">
        <v>1</v>
      </c>
      <c r="G11811" t="s">
        <v>228</v>
      </c>
    </row>
    <row r="11812" spans="1:7" x14ac:dyDescent="0.25">
      <c r="A11812">
        <v>871</v>
      </c>
      <c r="B11812" t="str">
        <f>VLOOKUP(CONCATENATE(C11812,"_",D11812),acronyms!$A$2:$B$330,2,0)</f>
        <v>Saxifraga bryoides</v>
      </c>
      <c r="C11812" t="s">
        <v>71</v>
      </c>
      <c r="D11812" t="s">
        <v>72</v>
      </c>
      <c r="E11812" t="s">
        <v>50</v>
      </c>
      <c r="G11812" t="s">
        <v>228</v>
      </c>
    </row>
    <row r="11813" spans="1:7" x14ac:dyDescent="0.25">
      <c r="A11813">
        <v>871</v>
      </c>
      <c r="B11813" t="str">
        <f>VLOOKUP(CONCATENATE(C11813,"_",D11813),acronyms!$A$2:$B$330,2,0)</f>
        <v>Saxifraga oppositifolia s. str.</v>
      </c>
      <c r="C11813" t="s">
        <v>71</v>
      </c>
      <c r="D11813" t="s">
        <v>120</v>
      </c>
      <c r="E11813">
        <v>1</v>
      </c>
      <c r="G11813" t="s">
        <v>228</v>
      </c>
    </row>
    <row r="11814" spans="1:7" x14ac:dyDescent="0.25">
      <c r="A11814">
        <v>871</v>
      </c>
      <c r="B11814" t="str">
        <f>VLOOKUP(CONCATENATE(C11814,"_",D11814),acronyms!$A$2:$B$330,2,0)</f>
        <v>Veronica alpina</v>
      </c>
      <c r="C11814" t="s">
        <v>15</v>
      </c>
      <c r="D11814" t="s">
        <v>13</v>
      </c>
      <c r="E11814" t="s">
        <v>11</v>
      </c>
      <c r="G11814" t="s">
        <v>228</v>
      </c>
    </row>
    <row r="11815" spans="1:7" x14ac:dyDescent="0.25">
      <c r="A11815">
        <v>872</v>
      </c>
      <c r="B11815" t="str">
        <f>VLOOKUP(CONCATENATE(C11815,"_",D11815),acronyms!$A$2:$B$330,2,0)</f>
        <v>Agrostis rupestris</v>
      </c>
      <c r="C11815" t="s">
        <v>7</v>
      </c>
      <c r="D11815" t="s">
        <v>74</v>
      </c>
      <c r="E11815" t="s">
        <v>18</v>
      </c>
      <c r="G11815" t="s">
        <v>75</v>
      </c>
    </row>
    <row r="11816" spans="1:7" x14ac:dyDescent="0.25">
      <c r="A11816">
        <v>872</v>
      </c>
      <c r="B11816" t="str">
        <f>VLOOKUP(CONCATENATE(C11816,"_",D11816),acronyms!$A$2:$B$330,2,0)</f>
        <v>Cerastium uniflorum</v>
      </c>
      <c r="C11816" t="s">
        <v>56</v>
      </c>
      <c r="D11816" t="s">
        <v>57</v>
      </c>
      <c r="E11816" t="s">
        <v>11</v>
      </c>
      <c r="G11816" t="s">
        <v>75</v>
      </c>
    </row>
    <row r="11817" spans="1:7" x14ac:dyDescent="0.25">
      <c r="A11817">
        <v>872</v>
      </c>
      <c r="B11817" t="str">
        <f>VLOOKUP(CONCATENATE(C11817,"_",D11817),acronyms!$A$2:$B$330,2,0)</f>
        <v>Leucanthemopsis alpina</v>
      </c>
      <c r="C11817" t="s">
        <v>59</v>
      </c>
      <c r="D11817" t="s">
        <v>13</v>
      </c>
      <c r="E11817">
        <v>1</v>
      </c>
      <c r="G11817" t="s">
        <v>75</v>
      </c>
    </row>
    <row r="11818" spans="1:7" x14ac:dyDescent="0.25">
      <c r="A11818">
        <v>872</v>
      </c>
      <c r="B11818" t="str">
        <f>VLOOKUP(CONCATENATE(C11818,"_",D11818),acronyms!$A$2:$B$330,2,0)</f>
        <v>Luzula alpino-pilosa</v>
      </c>
      <c r="C11818" t="s">
        <v>30</v>
      </c>
      <c r="D11818" t="s">
        <v>31</v>
      </c>
      <c r="E11818" t="s">
        <v>11</v>
      </c>
      <c r="G11818" t="s">
        <v>75</v>
      </c>
    </row>
    <row r="11819" spans="1:7" x14ac:dyDescent="0.25">
      <c r="A11819">
        <v>872</v>
      </c>
      <c r="B11819" t="str">
        <f>VLOOKUP(CONCATENATE(C11819,"_",D11819),acronyms!$A$2:$B$330,2,0)</f>
        <v>Poa alpina</v>
      </c>
      <c r="C11819" t="s">
        <v>79</v>
      </c>
      <c r="D11819" t="s">
        <v>13</v>
      </c>
      <c r="E11819" t="s">
        <v>11</v>
      </c>
      <c r="G11819" t="s">
        <v>75</v>
      </c>
    </row>
    <row r="11820" spans="1:7" x14ac:dyDescent="0.25">
      <c r="A11820">
        <v>872</v>
      </c>
      <c r="B11820" t="str">
        <f>VLOOKUP(CONCATENATE(C11820,"_",D11820),acronyms!$A$2:$B$330,2,0)</f>
        <v>Primula glutinosa</v>
      </c>
      <c r="C11820" t="s">
        <v>69</v>
      </c>
      <c r="D11820" t="s">
        <v>70</v>
      </c>
      <c r="E11820" t="s">
        <v>18</v>
      </c>
      <c r="G11820" t="s">
        <v>75</v>
      </c>
    </row>
    <row r="11821" spans="1:7" x14ac:dyDescent="0.25">
      <c r="A11821">
        <v>872</v>
      </c>
      <c r="B11821" t="str">
        <f>VLOOKUP(CONCATENATE(C11821,"_",D11821),acronyms!$A$2:$B$330,2,0)</f>
        <v>Saxifraga bryoides</v>
      </c>
      <c r="C11821" t="s">
        <v>71</v>
      </c>
      <c r="D11821" t="s">
        <v>72</v>
      </c>
      <c r="E11821">
        <v>1</v>
      </c>
      <c r="G11821" t="s">
        <v>75</v>
      </c>
    </row>
    <row r="11822" spans="1:7" x14ac:dyDescent="0.25">
      <c r="A11822">
        <v>872</v>
      </c>
      <c r="B11822" t="str">
        <f>VLOOKUP(CONCATENATE(C11822,"_",D11822),acronyms!$A$2:$B$330,2,0)</f>
        <v>Sedum alpestre</v>
      </c>
      <c r="C11822" t="s">
        <v>63</v>
      </c>
      <c r="D11822" t="s">
        <v>13</v>
      </c>
      <c r="E11822" t="s">
        <v>18</v>
      </c>
      <c r="G11822" t="s">
        <v>75</v>
      </c>
    </row>
    <row r="11823" spans="1:7" x14ac:dyDescent="0.25">
      <c r="A11823">
        <v>873</v>
      </c>
      <c r="B11823" t="str">
        <f>VLOOKUP(CONCATENATE(C11823,"_",D11823),acronyms!$A$2:$B$330,2,0)</f>
        <v>Agrostis alpina</v>
      </c>
      <c r="C11823" t="s">
        <v>7</v>
      </c>
      <c r="D11823" t="s">
        <v>13</v>
      </c>
      <c r="E11823" t="s">
        <v>11</v>
      </c>
      <c r="G11823" t="s">
        <v>197</v>
      </c>
    </row>
    <row r="11824" spans="1:7" x14ac:dyDescent="0.25">
      <c r="A11824">
        <v>873</v>
      </c>
      <c r="B11824" t="str">
        <f>VLOOKUP(CONCATENATE(C11824,"_",D11824),acronyms!$A$2:$B$330,2,0)</f>
        <v>Anthoxanthum alpinum</v>
      </c>
      <c r="C11824" t="s">
        <v>12</v>
      </c>
      <c r="D11824" t="s">
        <v>13</v>
      </c>
      <c r="E11824" t="s">
        <v>11</v>
      </c>
      <c r="G11824" t="s">
        <v>197</v>
      </c>
    </row>
    <row r="11825" spans="1:7" x14ac:dyDescent="0.25">
      <c r="A11825">
        <v>873</v>
      </c>
      <c r="B11825" t="str">
        <f>VLOOKUP(CONCATENATE(C11825,"_",D11825),acronyms!$A$2:$B$330,2,0)</f>
        <v>Avenula versicolor</v>
      </c>
      <c r="C11825" t="s">
        <v>14</v>
      </c>
      <c r="D11825" t="s">
        <v>15</v>
      </c>
      <c r="E11825" t="s">
        <v>11</v>
      </c>
      <c r="G11825" t="s">
        <v>197</v>
      </c>
    </row>
    <row r="11826" spans="1:7" x14ac:dyDescent="0.25">
      <c r="A11826">
        <v>873</v>
      </c>
      <c r="B11826" t="str">
        <f>VLOOKUP(CONCATENATE(C11826,"_",D11826),acronyms!$A$2:$B$330,2,0)</f>
        <v>Campanula barbata subsp. barbata</v>
      </c>
      <c r="C11826" t="s">
        <v>16</v>
      </c>
      <c r="D11826" t="s">
        <v>94</v>
      </c>
      <c r="E11826" t="s">
        <v>11</v>
      </c>
      <c r="G11826" t="s">
        <v>197</v>
      </c>
    </row>
    <row r="11827" spans="1:7" x14ac:dyDescent="0.25">
      <c r="A11827">
        <v>873</v>
      </c>
      <c r="B11827" t="str">
        <f>VLOOKUP(CONCATENATE(C11827,"_",D11827),acronyms!$A$2:$B$330,2,0)</f>
        <v>Campanula scheuchzeri</v>
      </c>
      <c r="C11827" t="s">
        <v>16</v>
      </c>
      <c r="D11827" t="s">
        <v>17</v>
      </c>
      <c r="E11827" t="s">
        <v>11</v>
      </c>
      <c r="G11827" t="s">
        <v>197</v>
      </c>
    </row>
    <row r="11828" spans="1:7" x14ac:dyDescent="0.25">
      <c r="A11828">
        <v>873</v>
      </c>
      <c r="B11828" t="str">
        <f>VLOOKUP(CONCATENATE(C11828,"_",D11828),acronyms!$A$2:$B$330,2,0)</f>
        <v>Carex sempervirens</v>
      </c>
      <c r="C11828" t="s">
        <v>54</v>
      </c>
      <c r="D11828" t="s">
        <v>95</v>
      </c>
      <c r="E11828" t="s">
        <v>46</v>
      </c>
      <c r="G11828" t="s">
        <v>197</v>
      </c>
    </row>
    <row r="11829" spans="1:7" x14ac:dyDescent="0.25">
      <c r="A11829">
        <v>873</v>
      </c>
      <c r="B11829" t="str">
        <f>VLOOKUP(CONCATENATE(C11829,"_",D11829),acronyms!$A$2:$B$330,2,0)</f>
        <v>Cirsium spinosissimum</v>
      </c>
      <c r="C11829" t="s">
        <v>165</v>
      </c>
      <c r="D11829" t="s">
        <v>60</v>
      </c>
      <c r="E11829" t="s">
        <v>50</v>
      </c>
      <c r="G11829" t="s">
        <v>197</v>
      </c>
    </row>
    <row r="11830" spans="1:7" x14ac:dyDescent="0.25">
      <c r="A11830">
        <v>873</v>
      </c>
      <c r="B11830" t="str">
        <f>VLOOKUP(CONCATENATE(C11830,"_",D11830),acronyms!$A$2:$B$330,2,0)</f>
        <v>Crocus albiflorus</v>
      </c>
      <c r="C11830" t="s">
        <v>159</v>
      </c>
      <c r="D11830" t="s">
        <v>160</v>
      </c>
      <c r="E11830" t="s">
        <v>11</v>
      </c>
      <c r="G11830" t="s">
        <v>197</v>
      </c>
    </row>
    <row r="11831" spans="1:7" x14ac:dyDescent="0.25">
      <c r="A11831">
        <v>873</v>
      </c>
      <c r="B11831" t="str">
        <f>VLOOKUP(CONCATENATE(C11831,"_",D11831),acronyms!$A$2:$B$330,2,0)</f>
        <v>Euphrasia officinalis subsp. picta</v>
      </c>
      <c r="C11831" t="s">
        <v>113</v>
      </c>
      <c r="D11831" t="s">
        <v>263</v>
      </c>
      <c r="E11831" t="s">
        <v>11</v>
      </c>
      <c r="G11831" t="s">
        <v>197</v>
      </c>
    </row>
    <row r="11832" spans="1:7" x14ac:dyDescent="0.25">
      <c r="A11832">
        <v>873</v>
      </c>
      <c r="B11832" t="str">
        <f>VLOOKUP(CONCATENATE(C11832,"_",D11832),acronyms!$A$2:$B$330,2,0)</f>
        <v>Festuca nigrescens</v>
      </c>
      <c r="C11832" t="s">
        <v>19</v>
      </c>
      <c r="D11832" t="s">
        <v>172</v>
      </c>
      <c r="E11832">
        <v>1</v>
      </c>
      <c r="G11832" t="s">
        <v>197</v>
      </c>
    </row>
    <row r="11833" spans="1:7" x14ac:dyDescent="0.25">
      <c r="A11833">
        <v>873</v>
      </c>
      <c r="B11833" t="str">
        <f>VLOOKUP(CONCATENATE(C11833,"_",D11833),acronyms!$A$2:$B$330,2,0)</f>
        <v>Festuca nigricans</v>
      </c>
      <c r="C11833" t="s">
        <v>19</v>
      </c>
      <c r="D11833" t="s">
        <v>20</v>
      </c>
      <c r="E11833">
        <v>1</v>
      </c>
      <c r="G11833" t="s">
        <v>197</v>
      </c>
    </row>
    <row r="11834" spans="1:7" x14ac:dyDescent="0.25">
      <c r="A11834">
        <v>873</v>
      </c>
      <c r="B11834" t="str">
        <f>VLOOKUP(CONCATENATE(C11834,"_",D11834),acronyms!$A$2:$B$330,2,0)</f>
        <v>Gentiana acaulis</v>
      </c>
      <c r="C11834" t="s">
        <v>21</v>
      </c>
      <c r="D11834" t="s">
        <v>73</v>
      </c>
      <c r="E11834" t="s">
        <v>18</v>
      </c>
      <c r="G11834" t="s">
        <v>197</v>
      </c>
    </row>
    <row r="11835" spans="1:7" x14ac:dyDescent="0.25">
      <c r="A11835">
        <v>873</v>
      </c>
      <c r="B11835" t="str">
        <f>VLOOKUP(CONCATENATE(C11835,"_",D11835),acronyms!$A$2:$B$330,2,0)</f>
        <v>Geranium sylvaticum</v>
      </c>
      <c r="C11835" t="s">
        <v>23</v>
      </c>
      <c r="D11835" t="s">
        <v>24</v>
      </c>
      <c r="E11835" t="s">
        <v>18</v>
      </c>
      <c r="G11835" t="s">
        <v>197</v>
      </c>
    </row>
    <row r="11836" spans="1:7" x14ac:dyDescent="0.25">
      <c r="A11836">
        <v>873</v>
      </c>
      <c r="B11836" t="str">
        <f>VLOOKUP(CONCATENATE(C11836,"_",D11836),acronyms!$A$2:$B$330,2,0)</f>
        <v>Geum montanum</v>
      </c>
      <c r="C11836" t="s">
        <v>25</v>
      </c>
      <c r="D11836" t="s">
        <v>26</v>
      </c>
      <c r="E11836" t="s">
        <v>46</v>
      </c>
      <c r="G11836" t="s">
        <v>197</v>
      </c>
    </row>
    <row r="11837" spans="1:7" x14ac:dyDescent="0.25">
      <c r="A11837">
        <v>873</v>
      </c>
      <c r="B11837" t="str">
        <f>VLOOKUP(CONCATENATE(C11837,"_",D11837),acronyms!$A$2:$B$330,2,0)</f>
        <v>Homogyne alpina</v>
      </c>
      <c r="C11837" t="s">
        <v>27</v>
      </c>
      <c r="D11837" t="s">
        <v>13</v>
      </c>
      <c r="E11837">
        <v>1</v>
      </c>
      <c r="G11837" t="s">
        <v>197</v>
      </c>
    </row>
    <row r="11838" spans="1:7" x14ac:dyDescent="0.25">
      <c r="A11838">
        <v>873</v>
      </c>
      <c r="B11838" t="str">
        <f>VLOOKUP(CONCATENATE(C11838,"_",D11838),acronyms!$A$2:$B$330,2,0)</f>
        <v>Juncus trifidus</v>
      </c>
      <c r="C11838" t="s">
        <v>132</v>
      </c>
      <c r="D11838" t="s">
        <v>108</v>
      </c>
      <c r="E11838" t="s">
        <v>46</v>
      </c>
      <c r="G11838" t="s">
        <v>197</v>
      </c>
    </row>
    <row r="11839" spans="1:7" x14ac:dyDescent="0.25">
      <c r="A11839">
        <v>873</v>
      </c>
      <c r="B11839" t="str">
        <f>VLOOKUP(CONCATENATE(C11839,"_",D11839),acronyms!$A$2:$B$330,2,0)</f>
        <v>Leontodon hispidus</v>
      </c>
      <c r="C11839" t="s">
        <v>28</v>
      </c>
      <c r="D11839" t="s">
        <v>29</v>
      </c>
      <c r="E11839" t="s">
        <v>11</v>
      </c>
      <c r="G11839" t="s">
        <v>197</v>
      </c>
    </row>
    <row r="11840" spans="1:7" x14ac:dyDescent="0.25">
      <c r="A11840">
        <v>873</v>
      </c>
      <c r="B11840" t="str">
        <f>VLOOKUP(CONCATENATE(C11840,"_",D11840),acronyms!$A$2:$B$330,2,0)</f>
        <v>Lotus corniculatus</v>
      </c>
      <c r="C11840" t="s">
        <v>96</v>
      </c>
      <c r="D11840" t="s">
        <v>97</v>
      </c>
      <c r="E11840" t="s">
        <v>11</v>
      </c>
      <c r="G11840" t="s">
        <v>197</v>
      </c>
    </row>
    <row r="11841" spans="1:7" x14ac:dyDescent="0.25">
      <c r="A11841">
        <v>873</v>
      </c>
      <c r="B11841" t="str">
        <f>VLOOKUP(CONCATENATE(C11841,"_",D11841),acronyms!$A$2:$B$330,2,0)</f>
        <v>Luzula alpina</v>
      </c>
      <c r="C11841" t="s">
        <v>30</v>
      </c>
      <c r="D11841" t="s">
        <v>13</v>
      </c>
      <c r="E11841" t="s">
        <v>11</v>
      </c>
      <c r="G11841" t="s">
        <v>197</v>
      </c>
    </row>
    <row r="11842" spans="1:7" x14ac:dyDescent="0.25">
      <c r="A11842">
        <v>873</v>
      </c>
      <c r="B11842" t="str">
        <f>VLOOKUP(CONCATENATE(C11842,"_",D11842),acronyms!$A$2:$B$330,2,0)</f>
        <v>Luzula alpino-pilosa</v>
      </c>
      <c r="C11842" t="s">
        <v>30</v>
      </c>
      <c r="D11842" t="s">
        <v>31</v>
      </c>
      <c r="E11842" t="s">
        <v>18</v>
      </c>
      <c r="G11842" t="s">
        <v>197</v>
      </c>
    </row>
    <row r="11843" spans="1:7" x14ac:dyDescent="0.25">
      <c r="A11843">
        <v>873</v>
      </c>
      <c r="B11843" t="str">
        <f>VLOOKUP(CONCATENATE(C11843,"_",D11843),acronyms!$A$2:$B$330,2,0)</f>
        <v>Nardus stricta</v>
      </c>
      <c r="C11843" t="s">
        <v>102</v>
      </c>
      <c r="D11843" t="s">
        <v>103</v>
      </c>
      <c r="E11843">
        <v>1</v>
      </c>
      <c r="G11843" t="s">
        <v>197</v>
      </c>
    </row>
    <row r="11844" spans="1:7" x14ac:dyDescent="0.25">
      <c r="A11844">
        <v>873</v>
      </c>
      <c r="B11844" t="str">
        <f>VLOOKUP(CONCATENATE(C11844,"_",D11844),acronyms!$A$2:$B$330,2,0)</f>
        <v>Nigritella rhellicani</v>
      </c>
      <c r="C11844" t="s">
        <v>20</v>
      </c>
      <c r="D11844" t="s">
        <v>327</v>
      </c>
      <c r="E11844" t="s">
        <v>11</v>
      </c>
      <c r="G11844" t="s">
        <v>197</v>
      </c>
    </row>
    <row r="11845" spans="1:7" x14ac:dyDescent="0.25">
      <c r="A11845">
        <v>873</v>
      </c>
      <c r="B11845" t="str">
        <f>VLOOKUP(CONCATENATE(C11845,"_",D11845),acronyms!$A$2:$B$330,2,0)</f>
        <v>Persicaria vivipara</v>
      </c>
      <c r="C11845" t="s">
        <v>32</v>
      </c>
      <c r="D11845" t="s">
        <v>33</v>
      </c>
      <c r="E11845" t="s">
        <v>11</v>
      </c>
      <c r="G11845" t="s">
        <v>197</v>
      </c>
    </row>
    <row r="11846" spans="1:7" x14ac:dyDescent="0.25">
      <c r="A11846">
        <v>873</v>
      </c>
      <c r="B11846" t="str">
        <f>VLOOKUP(CONCATENATE(C11846,"_",D11846),acronyms!$A$2:$B$330,2,0)</f>
        <v>Phyteuma hemisphaericum</v>
      </c>
      <c r="C11846" t="s">
        <v>91</v>
      </c>
      <c r="D11846" t="s">
        <v>92</v>
      </c>
      <c r="E11846" t="s">
        <v>11</v>
      </c>
      <c r="G11846" t="s">
        <v>197</v>
      </c>
    </row>
    <row r="11847" spans="1:7" x14ac:dyDescent="0.25">
      <c r="A11847">
        <v>873</v>
      </c>
      <c r="B11847" t="str">
        <f>VLOOKUP(CONCATENATE(C11847,"_",D11847),acronyms!$A$2:$B$330,2,0)</f>
        <v>Potentilla aurea</v>
      </c>
      <c r="C11847" t="s">
        <v>34</v>
      </c>
      <c r="D11847" t="s">
        <v>35</v>
      </c>
      <c r="E11847" t="s">
        <v>11</v>
      </c>
      <c r="G11847" t="s">
        <v>197</v>
      </c>
    </row>
    <row r="11848" spans="1:7" x14ac:dyDescent="0.25">
      <c r="A11848">
        <v>873</v>
      </c>
      <c r="B11848" t="str">
        <f>VLOOKUP(CONCATENATE(C11848,"_",D11848),acronyms!$A$2:$B$330,2,0)</f>
        <v>Pseudorchis albida subsp. albida</v>
      </c>
      <c r="C11848" t="s">
        <v>169</v>
      </c>
      <c r="D11848" t="s">
        <v>160</v>
      </c>
      <c r="E11848" t="s">
        <v>18</v>
      </c>
      <c r="G11848" t="s">
        <v>197</v>
      </c>
    </row>
    <row r="11849" spans="1:7" x14ac:dyDescent="0.25">
      <c r="A11849">
        <v>873</v>
      </c>
      <c r="B11849" t="str">
        <f>VLOOKUP(CONCATENATE(C11849,"_",D11849),acronyms!$A$2:$B$330,2,0)</f>
        <v>Rhinanthus glacialis</v>
      </c>
      <c r="C11849" t="s">
        <v>106</v>
      </c>
      <c r="D11849" t="s">
        <v>85</v>
      </c>
      <c r="E11849">
        <v>1</v>
      </c>
      <c r="G11849" t="s">
        <v>197</v>
      </c>
    </row>
    <row r="11850" spans="1:7" x14ac:dyDescent="0.25">
      <c r="A11850">
        <v>873</v>
      </c>
      <c r="B11850" t="str">
        <f>VLOOKUP(CONCATENATE(C11850,"_",D11850),acronyms!$A$2:$B$330,2,0)</f>
        <v>Senecio doronicum s. str.</v>
      </c>
      <c r="C11850" t="s">
        <v>146</v>
      </c>
      <c r="D11850" t="s">
        <v>144</v>
      </c>
      <c r="E11850">
        <v>1</v>
      </c>
      <c r="G11850" t="s">
        <v>197</v>
      </c>
    </row>
    <row r="11851" spans="1:7" x14ac:dyDescent="0.25">
      <c r="A11851">
        <v>873</v>
      </c>
      <c r="B11851" t="str">
        <f>VLOOKUP(CONCATENATE(C11851,"_",D11851),acronyms!$A$2:$B$330,2,0)</f>
        <v>Thesium alpinum</v>
      </c>
      <c r="C11851" t="s">
        <v>47</v>
      </c>
      <c r="D11851" t="s">
        <v>13</v>
      </c>
      <c r="E11851" t="s">
        <v>18</v>
      </c>
      <c r="G11851" t="s">
        <v>197</v>
      </c>
    </row>
    <row r="11852" spans="1:7" x14ac:dyDescent="0.25">
      <c r="A11852">
        <v>873</v>
      </c>
      <c r="B11852" t="str">
        <f>VLOOKUP(CONCATENATE(C11852,"_",D11852),acronyms!$A$2:$B$330,2,0)</f>
        <v>Thymus praecox subsp. polytrichus</v>
      </c>
      <c r="C11852" t="s">
        <v>149</v>
      </c>
      <c r="D11852" t="s">
        <v>110</v>
      </c>
      <c r="E11852" t="s">
        <v>11</v>
      </c>
      <c r="G11852" t="s">
        <v>197</v>
      </c>
    </row>
    <row r="11853" spans="1:7" x14ac:dyDescent="0.25">
      <c r="A11853">
        <v>873</v>
      </c>
      <c r="B11853" t="str">
        <f>VLOOKUP(CONCATENATE(C11853,"_",D11853),acronyms!$A$2:$B$330,2,0)</f>
        <v>Trifolium pratense subsp. pratense</v>
      </c>
      <c r="C11853" t="s">
        <v>108</v>
      </c>
      <c r="D11853" t="s">
        <v>110</v>
      </c>
      <c r="E11853" t="s">
        <v>11</v>
      </c>
      <c r="G11853" t="s">
        <v>197</v>
      </c>
    </row>
    <row r="11854" spans="1:7" x14ac:dyDescent="0.25">
      <c r="A11854">
        <v>873</v>
      </c>
      <c r="B11854" t="str">
        <f>VLOOKUP(CONCATENATE(C11854,"_",D11854),acronyms!$A$2:$B$330,2,0)</f>
        <v>Vaccinium vitis-idaea</v>
      </c>
      <c r="C11854" t="s">
        <v>48</v>
      </c>
      <c r="D11854" t="s">
        <v>150</v>
      </c>
      <c r="E11854" t="s">
        <v>46</v>
      </c>
      <c r="G11854" t="s">
        <v>197</v>
      </c>
    </row>
    <row r="11855" spans="1:7" x14ac:dyDescent="0.25">
      <c r="A11855">
        <v>874</v>
      </c>
      <c r="B11855" t="str">
        <f>VLOOKUP(CONCATENATE(C11855,"_",D11855),acronyms!$A$2:$B$330,2,0)</f>
        <v>Cerastium uniflorum</v>
      </c>
      <c r="C11855" t="s">
        <v>56</v>
      </c>
      <c r="D11855" t="s">
        <v>57</v>
      </c>
      <c r="E11855" t="s">
        <v>11</v>
      </c>
      <c r="G11855" t="s">
        <v>75</v>
      </c>
    </row>
    <row r="11856" spans="1:7" x14ac:dyDescent="0.25">
      <c r="A11856">
        <v>874</v>
      </c>
      <c r="B11856" t="str">
        <f>VLOOKUP(CONCATENATE(C11856,"_",D11856),acronyms!$A$2:$B$330,2,0)</f>
        <v>Leucanthemopsis alpina</v>
      </c>
      <c r="C11856" t="s">
        <v>59</v>
      </c>
      <c r="D11856" t="s">
        <v>13</v>
      </c>
      <c r="E11856" t="s">
        <v>11</v>
      </c>
      <c r="G11856" t="s">
        <v>75</v>
      </c>
    </row>
    <row r="11857" spans="1:7" x14ac:dyDescent="0.25">
      <c r="A11857">
        <v>874</v>
      </c>
      <c r="B11857" t="str">
        <f>VLOOKUP(CONCATENATE(C11857,"_",D11857),acronyms!$A$2:$B$330,2,0)</f>
        <v>Saxifraga bryoides</v>
      </c>
      <c r="C11857" t="s">
        <v>71</v>
      </c>
      <c r="D11857" t="s">
        <v>72</v>
      </c>
      <c r="E11857" t="s">
        <v>18</v>
      </c>
      <c r="G11857" t="s">
        <v>75</v>
      </c>
    </row>
    <row r="11858" spans="1:7" x14ac:dyDescent="0.25">
      <c r="A11858">
        <v>876</v>
      </c>
      <c r="B11858" t="str">
        <f>VLOOKUP(CONCATENATE(C11858,"_",D11858),acronyms!$A$2:$B$330,2,0)</f>
        <v>Agrostis agrostiflora</v>
      </c>
      <c r="C11858" t="s">
        <v>7</v>
      </c>
      <c r="D11858" t="s">
        <v>7</v>
      </c>
      <c r="E11858" t="s">
        <v>50</v>
      </c>
      <c r="G11858" t="s">
        <v>8</v>
      </c>
    </row>
    <row r="11859" spans="1:7" x14ac:dyDescent="0.25">
      <c r="A11859">
        <v>876</v>
      </c>
      <c r="B11859" t="str">
        <f>VLOOKUP(CONCATENATE(C11859,"_",D11859),acronyms!$A$2:$B$330,2,0)</f>
        <v>Alchemilla vulgaris agg.</v>
      </c>
      <c r="C11859" t="s">
        <v>9</v>
      </c>
      <c r="D11859" t="s">
        <v>10</v>
      </c>
      <c r="E11859" t="s">
        <v>11</v>
      </c>
      <c r="G11859" t="s">
        <v>8</v>
      </c>
    </row>
    <row r="11860" spans="1:7" x14ac:dyDescent="0.25">
      <c r="A11860">
        <v>876</v>
      </c>
      <c r="B11860" t="str">
        <f>VLOOKUP(CONCATENATE(C11860,"_",D11860),acronyms!$A$2:$B$330,2,0)</f>
        <v>Anthoxanthum alpinum</v>
      </c>
      <c r="C11860" t="s">
        <v>12</v>
      </c>
      <c r="D11860" t="s">
        <v>13</v>
      </c>
      <c r="E11860" t="s">
        <v>11</v>
      </c>
      <c r="G11860" t="s">
        <v>8</v>
      </c>
    </row>
    <row r="11861" spans="1:7" x14ac:dyDescent="0.25">
      <c r="A11861">
        <v>876</v>
      </c>
      <c r="B11861" t="str">
        <f>VLOOKUP(CONCATENATE(C11861,"_",D11861),acronyms!$A$2:$B$330,2,0)</f>
        <v>Bartsia alpina</v>
      </c>
      <c r="C11861" t="s">
        <v>94</v>
      </c>
      <c r="D11861" t="s">
        <v>13</v>
      </c>
      <c r="E11861">
        <v>1</v>
      </c>
      <c r="G11861" t="s">
        <v>8</v>
      </c>
    </row>
    <row r="11862" spans="1:7" x14ac:dyDescent="0.25">
      <c r="A11862">
        <v>876</v>
      </c>
      <c r="B11862" t="str">
        <f>VLOOKUP(CONCATENATE(C11862,"_",D11862),acronyms!$A$2:$B$330,2,0)</f>
        <v>Cirsium spinosissimum</v>
      </c>
      <c r="C11862" t="s">
        <v>165</v>
      </c>
      <c r="D11862" t="s">
        <v>60</v>
      </c>
      <c r="E11862" t="s">
        <v>50</v>
      </c>
      <c r="G11862" t="s">
        <v>8</v>
      </c>
    </row>
    <row r="11863" spans="1:7" x14ac:dyDescent="0.25">
      <c r="A11863">
        <v>876</v>
      </c>
      <c r="B11863" t="str">
        <f>VLOOKUP(CONCATENATE(C11863,"_",D11863),acronyms!$A$2:$B$330,2,0)</f>
        <v>Deschampsia cespitosa subsp. cespitosa</v>
      </c>
      <c r="C11863" t="s">
        <v>89</v>
      </c>
      <c r="D11863" t="s">
        <v>90</v>
      </c>
      <c r="E11863">
        <v>1</v>
      </c>
      <c r="G11863" t="s">
        <v>8</v>
      </c>
    </row>
    <row r="11864" spans="1:7" x14ac:dyDescent="0.25">
      <c r="A11864">
        <v>876</v>
      </c>
      <c r="B11864" t="str">
        <f>VLOOKUP(CONCATENATE(C11864,"_",D11864),acronyms!$A$2:$B$330,2,0)</f>
        <v>Festuca nigricans</v>
      </c>
      <c r="C11864" t="s">
        <v>19</v>
      </c>
      <c r="D11864" t="s">
        <v>20</v>
      </c>
      <c r="E11864">
        <v>1</v>
      </c>
      <c r="G11864" t="s">
        <v>8</v>
      </c>
    </row>
    <row r="11865" spans="1:7" x14ac:dyDescent="0.25">
      <c r="A11865">
        <v>876</v>
      </c>
      <c r="B11865" t="str">
        <f>VLOOKUP(CONCATENATE(C11865,"_",D11865),acronyms!$A$2:$B$330,2,0)</f>
        <v>Gentiana punctata</v>
      </c>
      <c r="C11865" t="s">
        <v>21</v>
      </c>
      <c r="D11865" t="s">
        <v>22</v>
      </c>
      <c r="E11865">
        <v>1</v>
      </c>
      <c r="G11865" t="s">
        <v>8</v>
      </c>
    </row>
    <row r="11866" spans="1:7" x14ac:dyDescent="0.25">
      <c r="A11866">
        <v>876</v>
      </c>
      <c r="B11866" t="str">
        <f>VLOOKUP(CONCATENATE(C11866,"_",D11866),acronyms!$A$2:$B$330,2,0)</f>
        <v>Geranium sylvaticum</v>
      </c>
      <c r="C11866" t="s">
        <v>23</v>
      </c>
      <c r="D11866" t="s">
        <v>24</v>
      </c>
      <c r="E11866">
        <v>3</v>
      </c>
      <c r="G11866" t="s">
        <v>8</v>
      </c>
    </row>
    <row r="11867" spans="1:7" x14ac:dyDescent="0.25">
      <c r="A11867">
        <v>876</v>
      </c>
      <c r="B11867" t="str">
        <f>VLOOKUP(CONCATENATE(C11867,"_",D11867),acronyms!$A$2:$B$330,2,0)</f>
        <v>Homogyne alpina</v>
      </c>
      <c r="C11867" t="s">
        <v>27</v>
      </c>
      <c r="D11867" t="s">
        <v>13</v>
      </c>
      <c r="E11867">
        <v>1</v>
      </c>
      <c r="G11867" t="s">
        <v>8</v>
      </c>
    </row>
    <row r="11868" spans="1:7" x14ac:dyDescent="0.25">
      <c r="A11868">
        <v>876</v>
      </c>
      <c r="B11868" t="str">
        <f>VLOOKUP(CONCATENATE(C11868,"_",D11868),acronyms!$A$2:$B$330,2,0)</f>
        <v>Leontodon hispidus</v>
      </c>
      <c r="C11868" t="s">
        <v>28</v>
      </c>
      <c r="D11868" t="s">
        <v>29</v>
      </c>
      <c r="E11868" t="s">
        <v>11</v>
      </c>
      <c r="G11868" t="s">
        <v>8</v>
      </c>
    </row>
    <row r="11869" spans="1:7" x14ac:dyDescent="0.25">
      <c r="A11869">
        <v>876</v>
      </c>
      <c r="B11869" t="str">
        <f>VLOOKUP(CONCATENATE(C11869,"_",D11869),acronyms!$A$2:$B$330,2,0)</f>
        <v>Mutellina adonidifolia</v>
      </c>
      <c r="C11869" t="s">
        <v>99</v>
      </c>
      <c r="D11869" t="s">
        <v>100</v>
      </c>
      <c r="E11869" t="s">
        <v>50</v>
      </c>
      <c r="G11869" t="s">
        <v>8</v>
      </c>
    </row>
    <row r="11870" spans="1:7" x14ac:dyDescent="0.25">
      <c r="A11870">
        <v>876</v>
      </c>
      <c r="B11870" t="str">
        <f>VLOOKUP(CONCATENATE(C11870,"_",D11870),acronyms!$A$2:$B$330,2,0)</f>
        <v>Myosotis alpestris</v>
      </c>
      <c r="C11870" t="s">
        <v>101</v>
      </c>
      <c r="D11870" t="s">
        <v>13</v>
      </c>
      <c r="E11870">
        <v>1</v>
      </c>
      <c r="G11870" t="s">
        <v>8</v>
      </c>
    </row>
    <row r="11871" spans="1:7" x14ac:dyDescent="0.25">
      <c r="A11871">
        <v>876</v>
      </c>
      <c r="B11871" t="str">
        <f>VLOOKUP(CONCATENATE(C11871,"_",D11871),acronyms!$A$2:$B$330,2,0)</f>
        <v>Persicaria vivipara</v>
      </c>
      <c r="C11871" t="s">
        <v>32</v>
      </c>
      <c r="D11871" t="s">
        <v>33</v>
      </c>
      <c r="E11871" t="s">
        <v>11</v>
      </c>
      <c r="G11871" t="s">
        <v>8</v>
      </c>
    </row>
    <row r="11872" spans="1:7" x14ac:dyDescent="0.25">
      <c r="A11872">
        <v>876</v>
      </c>
      <c r="B11872" t="str">
        <f>VLOOKUP(CONCATENATE(C11872,"_",D11872),acronyms!$A$2:$B$330,2,0)</f>
        <v>Potentilla aurea</v>
      </c>
      <c r="C11872" t="s">
        <v>34</v>
      </c>
      <c r="D11872" t="s">
        <v>35</v>
      </c>
      <c r="E11872" t="s">
        <v>11</v>
      </c>
      <c r="G11872" t="s">
        <v>8</v>
      </c>
    </row>
    <row r="11873" spans="1:7" x14ac:dyDescent="0.25">
      <c r="A11873">
        <v>876</v>
      </c>
      <c r="B11873" t="str">
        <f>VLOOKUP(CONCATENATE(C11873,"_",D11873),acronyms!$A$2:$B$330,2,0)</f>
        <v>Ranunculus villarsii</v>
      </c>
      <c r="C11873" t="s">
        <v>36</v>
      </c>
      <c r="D11873" t="s">
        <v>37</v>
      </c>
      <c r="E11873">
        <v>1</v>
      </c>
      <c r="G11873" t="s">
        <v>8</v>
      </c>
    </row>
    <row r="11874" spans="1:7" x14ac:dyDescent="0.25">
      <c r="A11874">
        <v>876</v>
      </c>
      <c r="B11874" t="str">
        <f>VLOOKUP(CONCATENATE(C11874,"_",D11874),acronyms!$A$2:$B$330,2,0)</f>
        <v>Rhododendron ferrugineum</v>
      </c>
      <c r="C11874" t="s">
        <v>38</v>
      </c>
      <c r="D11874" t="s">
        <v>39</v>
      </c>
      <c r="E11874" t="s">
        <v>50</v>
      </c>
      <c r="G11874" t="s">
        <v>8</v>
      </c>
    </row>
    <row r="11875" spans="1:7" x14ac:dyDescent="0.25">
      <c r="A11875">
        <v>876</v>
      </c>
      <c r="B11875" t="str">
        <f>VLOOKUP(CONCATENATE(C11875,"_",D11875),acronyms!$A$2:$B$330,2,0)</f>
        <v>Salix helvetica</v>
      </c>
      <c r="C11875" t="s">
        <v>40</v>
      </c>
      <c r="D11875" t="s">
        <v>41</v>
      </c>
      <c r="E11875">
        <v>3</v>
      </c>
      <c r="G11875" t="s">
        <v>8</v>
      </c>
    </row>
    <row r="11876" spans="1:7" x14ac:dyDescent="0.25">
      <c r="A11876">
        <v>876</v>
      </c>
      <c r="B11876" t="str">
        <f>VLOOKUP(CONCATENATE(C11876,"_",D11876),acronyms!$A$2:$B$330,2,0)</f>
        <v>Scorzoneroides helvetica</v>
      </c>
      <c r="C11876" t="s">
        <v>42</v>
      </c>
      <c r="D11876" t="s">
        <v>41</v>
      </c>
      <c r="E11876" t="s">
        <v>11</v>
      </c>
      <c r="G11876" t="s">
        <v>8</v>
      </c>
    </row>
    <row r="11877" spans="1:7" x14ac:dyDescent="0.25">
      <c r="A11877">
        <v>876</v>
      </c>
      <c r="B11877" t="str">
        <f>VLOOKUP(CONCATENATE(C11877,"_",D11877),acronyms!$A$2:$B$330,2,0)</f>
        <v>Silene vulgaris</v>
      </c>
      <c r="C11877" t="s">
        <v>43</v>
      </c>
      <c r="D11877" t="s">
        <v>10</v>
      </c>
      <c r="E11877" t="s">
        <v>11</v>
      </c>
      <c r="G11877" t="s">
        <v>8</v>
      </c>
    </row>
    <row r="11878" spans="1:7" x14ac:dyDescent="0.25">
      <c r="A11878">
        <v>876</v>
      </c>
      <c r="B11878" t="str">
        <f>VLOOKUP(CONCATENATE(C11878,"_",D11878),acronyms!$A$2:$B$330,2,0)</f>
        <v>Solidago virgaurea subsp. minuta</v>
      </c>
      <c r="C11878" t="s">
        <v>44</v>
      </c>
      <c r="D11878" t="s">
        <v>45</v>
      </c>
      <c r="E11878" t="s">
        <v>11</v>
      </c>
      <c r="G11878" t="s">
        <v>8</v>
      </c>
    </row>
    <row r="11879" spans="1:7" x14ac:dyDescent="0.25">
      <c r="A11879">
        <v>876</v>
      </c>
      <c r="B11879" t="str">
        <f>VLOOKUP(CONCATENATE(C11879,"_",D11879),acronyms!$A$2:$B$330,2,0)</f>
        <v>Vaccinium myrtillus</v>
      </c>
      <c r="C11879" t="s">
        <v>48</v>
      </c>
      <c r="D11879" t="s">
        <v>51</v>
      </c>
      <c r="E11879">
        <v>3</v>
      </c>
      <c r="G11879" t="s">
        <v>8</v>
      </c>
    </row>
    <row r="11880" spans="1:7" x14ac:dyDescent="0.25">
      <c r="A11880">
        <v>876</v>
      </c>
      <c r="B11880" t="str">
        <f>VLOOKUP(CONCATENATE(C11880,"_",D11880),acronyms!$A$2:$B$330,2,0)</f>
        <v>Veronica alpina</v>
      </c>
      <c r="C11880" t="s">
        <v>15</v>
      </c>
      <c r="D11880" t="s">
        <v>13</v>
      </c>
      <c r="E11880" t="s">
        <v>11</v>
      </c>
      <c r="G11880" t="s">
        <v>8</v>
      </c>
    </row>
    <row r="11881" spans="1:7" x14ac:dyDescent="0.25">
      <c r="A11881">
        <v>876</v>
      </c>
      <c r="B11881" t="str">
        <f>VLOOKUP(CONCATENATE(C11881,"_",D11881),acronyms!$A$2:$B$330,2,0)</f>
        <v>Viola biflora</v>
      </c>
      <c r="C11881" t="s">
        <v>52</v>
      </c>
      <c r="D11881" t="s">
        <v>53</v>
      </c>
      <c r="E11881">
        <v>1</v>
      </c>
      <c r="G11881" t="s">
        <v>8</v>
      </c>
    </row>
    <row r="11882" spans="1:7" x14ac:dyDescent="0.25">
      <c r="A11882">
        <v>877</v>
      </c>
      <c r="B11882" t="str">
        <f>VLOOKUP(CONCATENATE(C11882,"_",D11882),acronyms!$A$2:$B$330,2,0)</f>
        <v>Poa laxa</v>
      </c>
      <c r="C11882" t="s">
        <v>140</v>
      </c>
      <c r="D11882" t="s">
        <v>80</v>
      </c>
      <c r="E11882" t="s">
        <v>11</v>
      </c>
      <c r="G11882" t="s">
        <v>137</v>
      </c>
    </row>
    <row r="11883" spans="1:7" x14ac:dyDescent="0.25">
      <c r="A11883">
        <v>878</v>
      </c>
      <c r="B11883" t="str">
        <f>VLOOKUP(CONCATENATE(C11883,"_",D11883),acronyms!$A$2:$B$330,2,0)</f>
        <v>Cerastium uniflorum</v>
      </c>
      <c r="C11883" t="s">
        <v>56</v>
      </c>
      <c r="D11883" t="s">
        <v>57</v>
      </c>
      <c r="E11883" t="s">
        <v>11</v>
      </c>
      <c r="G11883" t="s">
        <v>75</v>
      </c>
    </row>
    <row r="11884" spans="1:7" x14ac:dyDescent="0.25">
      <c r="A11884">
        <v>878</v>
      </c>
      <c r="B11884" t="str">
        <f>VLOOKUP(CONCATENATE(C11884,"_",D11884),acronyms!$A$2:$B$330,2,0)</f>
        <v>Leucanthemopsis alpina</v>
      </c>
      <c r="C11884" t="s">
        <v>59</v>
      </c>
      <c r="D11884" t="s">
        <v>13</v>
      </c>
      <c r="E11884" t="s">
        <v>11</v>
      </c>
      <c r="G11884" t="s">
        <v>75</v>
      </c>
    </row>
    <row r="11885" spans="1:7" x14ac:dyDescent="0.25">
      <c r="A11885">
        <v>878</v>
      </c>
      <c r="B11885" t="str">
        <f>VLOOKUP(CONCATENATE(C11885,"_",D11885),acronyms!$A$2:$B$330,2,0)</f>
        <v>Poa laxa</v>
      </c>
      <c r="C11885" t="s">
        <v>79</v>
      </c>
      <c r="D11885" t="s">
        <v>80</v>
      </c>
      <c r="E11885" t="s">
        <v>11</v>
      </c>
      <c r="G11885" t="s">
        <v>75</v>
      </c>
    </row>
    <row r="11886" spans="1:7" x14ac:dyDescent="0.25">
      <c r="A11886">
        <v>878</v>
      </c>
      <c r="B11886" t="str">
        <f>VLOOKUP(CONCATENATE(C11886,"_",D11886),acronyms!$A$2:$B$330,2,0)</f>
        <v>Ranunculus glacialis</v>
      </c>
      <c r="C11886" t="s">
        <v>36</v>
      </c>
      <c r="D11886" t="s">
        <v>85</v>
      </c>
      <c r="E11886" t="s">
        <v>11</v>
      </c>
      <c r="G11886" t="s">
        <v>75</v>
      </c>
    </row>
    <row r="11887" spans="1:7" x14ac:dyDescent="0.25">
      <c r="A11887">
        <v>878</v>
      </c>
      <c r="B11887" t="str">
        <f>VLOOKUP(CONCATENATE(C11887,"_",D11887),acronyms!$A$2:$B$330,2,0)</f>
        <v>Saxifraga bryoides</v>
      </c>
      <c r="C11887" t="s">
        <v>71</v>
      </c>
      <c r="D11887" t="s">
        <v>72</v>
      </c>
      <c r="E11887" t="s">
        <v>18</v>
      </c>
      <c r="G11887" t="s">
        <v>75</v>
      </c>
    </row>
    <row r="11888" spans="1:7" x14ac:dyDescent="0.25">
      <c r="A11888">
        <v>879</v>
      </c>
      <c r="B11888" t="str">
        <f>VLOOKUP(CONCATENATE(C11888,"_",D11888),acronyms!$A$2:$B$330,2,0)</f>
        <v>Anthoxanthum alpinum</v>
      </c>
      <c r="C11888" t="s">
        <v>12</v>
      </c>
      <c r="D11888" t="s">
        <v>13</v>
      </c>
      <c r="E11888" t="s">
        <v>11</v>
      </c>
      <c r="G11888" t="s">
        <v>228</v>
      </c>
    </row>
    <row r="11889" spans="1:7" x14ac:dyDescent="0.25">
      <c r="A11889">
        <v>879</v>
      </c>
      <c r="B11889" t="str">
        <f>VLOOKUP(CONCATENATE(C11889,"_",D11889),acronyms!$A$2:$B$330,2,0)</f>
        <v>Arnica montana</v>
      </c>
      <c r="C11889" t="s">
        <v>171</v>
      </c>
      <c r="D11889" t="s">
        <v>26</v>
      </c>
      <c r="E11889" t="s">
        <v>50</v>
      </c>
      <c r="G11889" t="s">
        <v>228</v>
      </c>
    </row>
    <row r="11890" spans="1:7" x14ac:dyDescent="0.25">
      <c r="A11890">
        <v>879</v>
      </c>
      <c r="B11890" t="str">
        <f>VLOOKUP(CONCATENATE(C11890,"_",D11890),acronyms!$A$2:$B$330,2,0)</f>
        <v>Avenella flexuosa</v>
      </c>
      <c r="C11890" t="s">
        <v>14</v>
      </c>
      <c r="D11890" t="s">
        <v>126</v>
      </c>
      <c r="E11890" t="s">
        <v>11</v>
      </c>
      <c r="G11890" t="s">
        <v>228</v>
      </c>
    </row>
    <row r="11891" spans="1:7" x14ac:dyDescent="0.25">
      <c r="A11891">
        <v>879</v>
      </c>
      <c r="B11891" t="str">
        <f>VLOOKUP(CONCATENATE(C11891,"_",D11891),acronyms!$A$2:$B$330,2,0)</f>
        <v>Calamagrostis villosa</v>
      </c>
      <c r="C11891" t="s">
        <v>154</v>
      </c>
      <c r="D11891" t="s">
        <v>37</v>
      </c>
      <c r="E11891" t="s">
        <v>11</v>
      </c>
      <c r="G11891" t="s">
        <v>228</v>
      </c>
    </row>
    <row r="11892" spans="1:7" x14ac:dyDescent="0.25">
      <c r="A11892">
        <v>879</v>
      </c>
      <c r="B11892" t="str">
        <f>VLOOKUP(CONCATENATE(C11892,"_",D11892),acronyms!$A$2:$B$330,2,0)</f>
        <v>Calluna vulgaris</v>
      </c>
      <c r="C11892" t="s">
        <v>154</v>
      </c>
      <c r="D11892" t="s">
        <v>10</v>
      </c>
      <c r="E11892" t="s">
        <v>50</v>
      </c>
      <c r="G11892" t="s">
        <v>228</v>
      </c>
    </row>
    <row r="11893" spans="1:7" x14ac:dyDescent="0.25">
      <c r="A11893">
        <v>879</v>
      </c>
      <c r="B11893" t="str">
        <f>VLOOKUP(CONCATENATE(C11893,"_",D11893),acronyms!$A$2:$B$330,2,0)</f>
        <v>Campanula barbata subsp. barbata</v>
      </c>
      <c r="C11893" t="s">
        <v>16</v>
      </c>
      <c r="D11893" t="s">
        <v>94</v>
      </c>
      <c r="E11893" t="s">
        <v>18</v>
      </c>
      <c r="G11893" t="s">
        <v>228</v>
      </c>
    </row>
    <row r="11894" spans="1:7" x14ac:dyDescent="0.25">
      <c r="A11894">
        <v>879</v>
      </c>
      <c r="B11894" t="str">
        <f>VLOOKUP(CONCATENATE(C11894,"_",D11894),acronyms!$A$2:$B$330,2,0)</f>
        <v>Campanula scheuchzeri</v>
      </c>
      <c r="C11894" t="s">
        <v>16</v>
      </c>
      <c r="D11894" t="s">
        <v>17</v>
      </c>
      <c r="E11894" t="s">
        <v>18</v>
      </c>
      <c r="G11894" t="s">
        <v>228</v>
      </c>
    </row>
    <row r="11895" spans="1:7" x14ac:dyDescent="0.25">
      <c r="A11895">
        <v>879</v>
      </c>
      <c r="B11895" t="str">
        <f>VLOOKUP(CONCATENATE(C11895,"_",D11895),acronyms!$A$2:$B$330,2,0)</f>
        <v>Carex sempervirens</v>
      </c>
      <c r="C11895" t="s">
        <v>54</v>
      </c>
      <c r="D11895" t="s">
        <v>95</v>
      </c>
      <c r="E11895">
        <v>1</v>
      </c>
      <c r="G11895" t="s">
        <v>228</v>
      </c>
    </row>
    <row r="11896" spans="1:7" x14ac:dyDescent="0.25">
      <c r="A11896">
        <v>879</v>
      </c>
      <c r="B11896" t="str">
        <f>VLOOKUP(CONCATENATE(C11896,"_",D11896),acronyms!$A$2:$B$330,2,0)</f>
        <v>Gentiana acaulis</v>
      </c>
      <c r="C11896" t="s">
        <v>21</v>
      </c>
      <c r="D11896" t="s">
        <v>73</v>
      </c>
      <c r="E11896" t="s">
        <v>11</v>
      </c>
      <c r="G11896" t="s">
        <v>228</v>
      </c>
    </row>
    <row r="11897" spans="1:7" x14ac:dyDescent="0.25">
      <c r="A11897">
        <v>879</v>
      </c>
      <c r="B11897" t="str">
        <f>VLOOKUP(CONCATENATE(C11897,"_",D11897),acronyms!$A$2:$B$330,2,0)</f>
        <v>Geum montanum</v>
      </c>
      <c r="C11897" t="s">
        <v>25</v>
      </c>
      <c r="D11897" t="s">
        <v>26</v>
      </c>
      <c r="E11897" t="s">
        <v>11</v>
      </c>
      <c r="G11897" t="s">
        <v>228</v>
      </c>
    </row>
    <row r="11898" spans="1:7" x14ac:dyDescent="0.25">
      <c r="A11898">
        <v>879</v>
      </c>
      <c r="B11898" t="str">
        <f>VLOOKUP(CONCATENATE(C11898,"_",D11898),acronyms!$A$2:$B$330,2,0)</f>
        <v>Homogyne alpina</v>
      </c>
      <c r="C11898" t="s">
        <v>27</v>
      </c>
      <c r="D11898" t="s">
        <v>13</v>
      </c>
      <c r="E11898" t="s">
        <v>18</v>
      </c>
      <c r="G11898" t="s">
        <v>228</v>
      </c>
    </row>
    <row r="11899" spans="1:7" x14ac:dyDescent="0.25">
      <c r="A11899">
        <v>879</v>
      </c>
      <c r="B11899" t="str">
        <f>VLOOKUP(CONCATENATE(C11899,"_",D11899),acronyms!$A$2:$B$330,2,0)</f>
        <v>Nardus stricta</v>
      </c>
      <c r="C11899" t="s">
        <v>102</v>
      </c>
      <c r="D11899" t="s">
        <v>103</v>
      </c>
      <c r="E11899">
        <v>1</v>
      </c>
      <c r="G11899" t="s">
        <v>228</v>
      </c>
    </row>
    <row r="11900" spans="1:7" x14ac:dyDescent="0.25">
      <c r="A11900">
        <v>879</v>
      </c>
      <c r="B11900" t="str">
        <f>VLOOKUP(CONCATENATE(C11900,"_",D11900),acronyms!$A$2:$B$330,2,0)</f>
        <v>Persicaria vivipara</v>
      </c>
      <c r="C11900" t="s">
        <v>32</v>
      </c>
      <c r="D11900" t="s">
        <v>33</v>
      </c>
      <c r="E11900" t="s">
        <v>18</v>
      </c>
      <c r="G11900" t="s">
        <v>228</v>
      </c>
    </row>
    <row r="11901" spans="1:7" x14ac:dyDescent="0.25">
      <c r="A11901">
        <v>879</v>
      </c>
      <c r="B11901" t="str">
        <f>VLOOKUP(CONCATENATE(C11901,"_",D11901),acronyms!$A$2:$B$330,2,0)</f>
        <v>Phyteuma betonicifolium</v>
      </c>
      <c r="C11901" t="s">
        <v>91</v>
      </c>
      <c r="D11901" t="s">
        <v>173</v>
      </c>
      <c r="E11901" t="s">
        <v>18</v>
      </c>
      <c r="G11901" t="s">
        <v>228</v>
      </c>
    </row>
    <row r="11902" spans="1:7" x14ac:dyDescent="0.25">
      <c r="A11902">
        <v>879</v>
      </c>
      <c r="B11902" t="str">
        <f>VLOOKUP(CONCATENATE(C11902,"_",D11902),acronyms!$A$2:$B$330,2,0)</f>
        <v>Potentilla aurea</v>
      </c>
      <c r="C11902" t="s">
        <v>34</v>
      </c>
      <c r="D11902" t="s">
        <v>35</v>
      </c>
      <c r="E11902" t="s">
        <v>18</v>
      </c>
      <c r="G11902" t="s">
        <v>228</v>
      </c>
    </row>
    <row r="11903" spans="1:7" x14ac:dyDescent="0.25">
      <c r="A11903">
        <v>879</v>
      </c>
      <c r="B11903" t="str">
        <f>VLOOKUP(CONCATENATE(C11903,"_",D11903),acronyms!$A$2:$B$330,2,0)</f>
        <v>Potentilla erecta</v>
      </c>
      <c r="C11903" t="s">
        <v>34</v>
      </c>
      <c r="D11903" t="s">
        <v>266</v>
      </c>
      <c r="E11903" t="s">
        <v>11</v>
      </c>
      <c r="G11903" t="s">
        <v>228</v>
      </c>
    </row>
    <row r="11904" spans="1:7" x14ac:dyDescent="0.25">
      <c r="A11904">
        <v>879</v>
      </c>
      <c r="B11904" t="str">
        <f>VLOOKUP(CONCATENATE(C11904,"_",D11904),acronyms!$A$2:$B$330,2,0)</f>
        <v>Ranunculus villarsii</v>
      </c>
      <c r="C11904" t="s">
        <v>36</v>
      </c>
      <c r="D11904" t="s">
        <v>37</v>
      </c>
      <c r="E11904" t="s">
        <v>18</v>
      </c>
      <c r="G11904" t="s">
        <v>228</v>
      </c>
    </row>
    <row r="11905" spans="1:7" x14ac:dyDescent="0.25">
      <c r="A11905">
        <v>879</v>
      </c>
      <c r="B11905" t="str">
        <f>VLOOKUP(CONCATENATE(C11905,"_",D11905),acronyms!$A$2:$B$330,2,0)</f>
        <v>Rhododendron ferrugineum</v>
      </c>
      <c r="C11905" t="s">
        <v>38</v>
      </c>
      <c r="D11905" t="s">
        <v>39</v>
      </c>
      <c r="E11905">
        <v>3</v>
      </c>
      <c r="G11905" t="s">
        <v>228</v>
      </c>
    </row>
    <row r="11906" spans="1:7" x14ac:dyDescent="0.25">
      <c r="A11906">
        <v>879</v>
      </c>
      <c r="B11906" t="str">
        <f>VLOOKUP(CONCATENATE(C11906,"_",D11906),acronyms!$A$2:$B$330,2,0)</f>
        <v>Selaginella selaginoides</v>
      </c>
      <c r="C11906" t="s">
        <v>107</v>
      </c>
      <c r="D11906" t="s">
        <v>107</v>
      </c>
      <c r="E11906" t="s">
        <v>18</v>
      </c>
      <c r="G11906" t="s">
        <v>228</v>
      </c>
    </row>
    <row r="11907" spans="1:7" x14ac:dyDescent="0.25">
      <c r="A11907">
        <v>879</v>
      </c>
      <c r="B11907" t="str">
        <f>VLOOKUP(CONCATENATE(C11907,"_",D11907),acronyms!$A$2:$B$330,2,0)</f>
        <v>Vaccinium gaultherioides</v>
      </c>
      <c r="C11907" t="s">
        <v>48</v>
      </c>
      <c r="D11907" t="s">
        <v>49</v>
      </c>
      <c r="E11907">
        <v>3</v>
      </c>
      <c r="G11907" t="s">
        <v>228</v>
      </c>
    </row>
    <row r="11908" spans="1:7" x14ac:dyDescent="0.25">
      <c r="A11908">
        <v>879</v>
      </c>
      <c r="B11908" t="str">
        <f>VLOOKUP(CONCATENATE(C11908,"_",D11908),acronyms!$A$2:$B$330,2,0)</f>
        <v>Vaccinium myrtillus</v>
      </c>
      <c r="C11908" t="s">
        <v>48</v>
      </c>
      <c r="D11908" t="s">
        <v>51</v>
      </c>
      <c r="E11908" t="s">
        <v>50</v>
      </c>
      <c r="G11908" t="s">
        <v>228</v>
      </c>
    </row>
    <row r="11909" spans="1:7" x14ac:dyDescent="0.25">
      <c r="A11909">
        <v>879</v>
      </c>
      <c r="B11909" t="str">
        <f>VLOOKUP(CONCATENATE(C11909,"_",D11909),acronyms!$A$2:$B$330,2,0)</f>
        <v>Vaccinium vitis-idaea</v>
      </c>
      <c r="C11909" t="s">
        <v>48</v>
      </c>
      <c r="D11909" t="s">
        <v>150</v>
      </c>
      <c r="E11909">
        <v>1</v>
      </c>
      <c r="G11909" t="s">
        <v>228</v>
      </c>
    </row>
    <row r="11910" spans="1:7" x14ac:dyDescent="0.25">
      <c r="A11910">
        <v>881</v>
      </c>
      <c r="B11910" t="str">
        <f>VLOOKUP(CONCATENATE(C11910,"_",D11910),acronyms!$A$2:$B$330,2,0)</f>
        <v>Anthoxanthum alpinum</v>
      </c>
      <c r="C11910" t="s">
        <v>12</v>
      </c>
      <c r="D11910" t="s">
        <v>13</v>
      </c>
      <c r="E11910">
        <v>1</v>
      </c>
      <c r="G11910" t="s">
        <v>8</v>
      </c>
    </row>
    <row r="11911" spans="1:7" x14ac:dyDescent="0.25">
      <c r="A11911">
        <v>881</v>
      </c>
      <c r="B11911" t="str">
        <f>VLOOKUP(CONCATENATE(C11911,"_",D11911),acronyms!$A$2:$B$330,2,0)</f>
        <v>Arnica montana</v>
      </c>
      <c r="C11911" t="s">
        <v>171</v>
      </c>
      <c r="D11911" t="s">
        <v>26</v>
      </c>
      <c r="E11911" t="s">
        <v>46</v>
      </c>
      <c r="G11911" t="s">
        <v>8</v>
      </c>
    </row>
    <row r="11912" spans="1:7" x14ac:dyDescent="0.25">
      <c r="A11912">
        <v>881</v>
      </c>
      <c r="B11912" t="str">
        <f>VLOOKUP(CONCATENATE(C11912,"_",D11912),acronyms!$A$2:$B$330,2,0)</f>
        <v>Avenella flexuosa</v>
      </c>
      <c r="C11912" t="s">
        <v>14</v>
      </c>
      <c r="D11912" t="s">
        <v>126</v>
      </c>
      <c r="E11912">
        <v>1</v>
      </c>
      <c r="G11912" t="s">
        <v>8</v>
      </c>
    </row>
    <row r="11913" spans="1:7" x14ac:dyDescent="0.25">
      <c r="A11913">
        <v>881</v>
      </c>
      <c r="B11913" t="str">
        <f>VLOOKUP(CONCATENATE(C11913,"_",D11913),acronyms!$A$2:$B$330,2,0)</f>
        <v>Campanula barbata subsp. barbata</v>
      </c>
      <c r="C11913" t="s">
        <v>16</v>
      </c>
      <c r="D11913" t="s">
        <v>94</v>
      </c>
      <c r="E11913" t="s">
        <v>11</v>
      </c>
      <c r="G11913" t="s">
        <v>8</v>
      </c>
    </row>
    <row r="11914" spans="1:7" x14ac:dyDescent="0.25">
      <c r="A11914">
        <v>881</v>
      </c>
      <c r="B11914" t="str">
        <f>VLOOKUP(CONCATENATE(C11914,"_",D11914),acronyms!$A$2:$B$330,2,0)</f>
        <v>Euphrasia minima</v>
      </c>
      <c r="C11914" t="s">
        <v>113</v>
      </c>
      <c r="D11914" t="s">
        <v>62</v>
      </c>
      <c r="E11914" t="s">
        <v>11</v>
      </c>
      <c r="G11914" t="s">
        <v>8</v>
      </c>
    </row>
    <row r="11915" spans="1:7" x14ac:dyDescent="0.25">
      <c r="A11915">
        <v>881</v>
      </c>
      <c r="B11915" t="str">
        <f>VLOOKUP(CONCATENATE(C11915,"_",D11915),acronyms!$A$2:$B$330,2,0)</f>
        <v>Festuca halleri agg.</v>
      </c>
      <c r="C11915" t="s">
        <v>19</v>
      </c>
      <c r="D11915" t="s">
        <v>58</v>
      </c>
      <c r="E11915" t="s">
        <v>11</v>
      </c>
      <c r="G11915" t="s">
        <v>8</v>
      </c>
    </row>
    <row r="11916" spans="1:7" x14ac:dyDescent="0.25">
      <c r="A11916">
        <v>881</v>
      </c>
      <c r="B11916" t="str">
        <f>VLOOKUP(CONCATENATE(C11916,"_",D11916),acronyms!$A$2:$B$330,2,0)</f>
        <v>Gentiana acaulis</v>
      </c>
      <c r="C11916" t="s">
        <v>21</v>
      </c>
      <c r="D11916" t="s">
        <v>73</v>
      </c>
      <c r="E11916" t="s">
        <v>11</v>
      </c>
      <c r="G11916" t="s">
        <v>8</v>
      </c>
    </row>
    <row r="11917" spans="1:7" x14ac:dyDescent="0.25">
      <c r="A11917">
        <v>881</v>
      </c>
      <c r="B11917" t="str">
        <f>VLOOKUP(CONCATENATE(C11917,"_",D11917),acronyms!$A$2:$B$330,2,0)</f>
        <v>Geum montanum</v>
      </c>
      <c r="C11917" t="s">
        <v>25</v>
      </c>
      <c r="D11917" t="s">
        <v>26</v>
      </c>
      <c r="E11917" t="s">
        <v>11</v>
      </c>
      <c r="G11917" t="s">
        <v>8</v>
      </c>
    </row>
    <row r="11918" spans="1:7" x14ac:dyDescent="0.25">
      <c r="A11918">
        <v>881</v>
      </c>
      <c r="B11918" t="str">
        <f>VLOOKUP(CONCATENATE(C11918,"_",D11918),acronyms!$A$2:$B$330,2,0)</f>
        <v>Homogyne alpina</v>
      </c>
      <c r="C11918" t="s">
        <v>27</v>
      </c>
      <c r="D11918" t="s">
        <v>13</v>
      </c>
      <c r="E11918" t="s">
        <v>11</v>
      </c>
      <c r="G11918" t="s">
        <v>8</v>
      </c>
    </row>
    <row r="11919" spans="1:7" x14ac:dyDescent="0.25">
      <c r="A11919">
        <v>881</v>
      </c>
      <c r="B11919" t="str">
        <f>VLOOKUP(CONCATENATE(C11919,"_",D11919),acronyms!$A$2:$B$330,2,0)</f>
        <v>Juniperus communis subsp. nana</v>
      </c>
      <c r="C11919" t="s">
        <v>132</v>
      </c>
      <c r="D11919" t="s">
        <v>156</v>
      </c>
      <c r="E11919" t="s">
        <v>46</v>
      </c>
      <c r="G11919" t="s">
        <v>8</v>
      </c>
    </row>
    <row r="11920" spans="1:7" x14ac:dyDescent="0.25">
      <c r="A11920">
        <v>881</v>
      </c>
      <c r="B11920" t="str">
        <f>VLOOKUP(CONCATENATE(C11920,"_",D11920),acronyms!$A$2:$B$330,2,0)</f>
        <v>Leontodon hispidus</v>
      </c>
      <c r="C11920" t="s">
        <v>28</v>
      </c>
      <c r="D11920" t="s">
        <v>29</v>
      </c>
      <c r="E11920" t="s">
        <v>11</v>
      </c>
      <c r="G11920" t="s">
        <v>8</v>
      </c>
    </row>
    <row r="11921" spans="1:7" x14ac:dyDescent="0.25">
      <c r="A11921">
        <v>881</v>
      </c>
      <c r="B11921" t="str">
        <f>VLOOKUP(CONCATENATE(C11921,"_",D11921),acronyms!$A$2:$B$330,2,0)</f>
        <v>Luzula alpina</v>
      </c>
      <c r="C11921" t="s">
        <v>30</v>
      </c>
      <c r="D11921" t="s">
        <v>13</v>
      </c>
      <c r="E11921" t="s">
        <v>11</v>
      </c>
      <c r="G11921" t="s">
        <v>8</v>
      </c>
    </row>
    <row r="11922" spans="1:7" x14ac:dyDescent="0.25">
      <c r="A11922">
        <v>881</v>
      </c>
      <c r="B11922" t="str">
        <f>VLOOKUP(CONCATENATE(C11922,"_",D11922),acronyms!$A$2:$B$330,2,0)</f>
        <v>Luzula alpino-pilosa</v>
      </c>
      <c r="C11922" t="s">
        <v>30</v>
      </c>
      <c r="D11922" t="s">
        <v>31</v>
      </c>
      <c r="E11922" t="s">
        <v>11</v>
      </c>
      <c r="G11922" t="s">
        <v>8</v>
      </c>
    </row>
    <row r="11923" spans="1:7" x14ac:dyDescent="0.25">
      <c r="A11923">
        <v>881</v>
      </c>
      <c r="B11923" t="str">
        <f>VLOOKUP(CONCATENATE(C11923,"_",D11923),acronyms!$A$2:$B$330,2,0)</f>
        <v>Nardus stricta</v>
      </c>
      <c r="C11923" t="s">
        <v>102</v>
      </c>
      <c r="D11923" t="s">
        <v>103</v>
      </c>
      <c r="E11923" t="s">
        <v>46</v>
      </c>
      <c r="G11923" t="s">
        <v>8</v>
      </c>
    </row>
    <row r="11924" spans="1:7" x14ac:dyDescent="0.25">
      <c r="A11924">
        <v>881</v>
      </c>
      <c r="B11924" t="str">
        <f>VLOOKUP(CONCATENATE(C11924,"_",D11924),acronyms!$A$2:$B$330,2,0)</f>
        <v>Pedicularis tuberosa</v>
      </c>
      <c r="C11924" t="s">
        <v>66</v>
      </c>
      <c r="D11924" t="s">
        <v>196</v>
      </c>
      <c r="E11924" t="s">
        <v>11</v>
      </c>
      <c r="G11924" t="s">
        <v>8</v>
      </c>
    </row>
    <row r="11925" spans="1:7" x14ac:dyDescent="0.25">
      <c r="A11925">
        <v>881</v>
      </c>
      <c r="B11925" t="str">
        <f>VLOOKUP(CONCATENATE(C11925,"_",D11925),acronyms!$A$2:$B$330,2,0)</f>
        <v>Persicaria vivipara</v>
      </c>
      <c r="C11925" t="s">
        <v>32</v>
      </c>
      <c r="D11925" t="s">
        <v>33</v>
      </c>
      <c r="E11925" t="s">
        <v>11</v>
      </c>
      <c r="G11925" t="s">
        <v>8</v>
      </c>
    </row>
    <row r="11926" spans="1:7" x14ac:dyDescent="0.25">
      <c r="A11926">
        <v>881</v>
      </c>
      <c r="B11926" t="str">
        <f>VLOOKUP(CONCATENATE(C11926,"_",D11926),acronyms!$A$2:$B$330,2,0)</f>
        <v>Potentilla aurea</v>
      </c>
      <c r="C11926" t="s">
        <v>34</v>
      </c>
      <c r="D11926" t="s">
        <v>35</v>
      </c>
      <c r="E11926" t="s">
        <v>11</v>
      </c>
      <c r="G11926" t="s">
        <v>8</v>
      </c>
    </row>
    <row r="11927" spans="1:7" x14ac:dyDescent="0.25">
      <c r="A11927">
        <v>881</v>
      </c>
      <c r="B11927" t="str">
        <f>VLOOKUP(CONCATENATE(C11927,"_",D11927),acronyms!$A$2:$B$330,2,0)</f>
        <v>Pulsatilla alpina subsp. apiifolia</v>
      </c>
      <c r="C11927" t="s">
        <v>104</v>
      </c>
      <c r="D11927" t="s">
        <v>13</v>
      </c>
      <c r="E11927" t="s">
        <v>11</v>
      </c>
      <c r="F11927" t="s">
        <v>61</v>
      </c>
      <c r="G11927" t="s">
        <v>8</v>
      </c>
    </row>
    <row r="11928" spans="1:7" x14ac:dyDescent="0.25">
      <c r="A11928">
        <v>881</v>
      </c>
      <c r="B11928" t="str">
        <f>VLOOKUP(CONCATENATE(C11928,"_",D11928),acronyms!$A$2:$B$330,2,0)</f>
        <v>Ranunculus villarsii</v>
      </c>
      <c r="C11928" t="s">
        <v>36</v>
      </c>
      <c r="D11928" t="s">
        <v>37</v>
      </c>
      <c r="E11928" t="s">
        <v>11</v>
      </c>
      <c r="G11928" t="s">
        <v>8</v>
      </c>
    </row>
    <row r="11929" spans="1:7" x14ac:dyDescent="0.25">
      <c r="A11929">
        <v>881</v>
      </c>
      <c r="B11929" t="str">
        <f>VLOOKUP(CONCATENATE(C11929,"_",D11929),acronyms!$A$2:$B$330,2,0)</f>
        <v>Rhododendron ferrugineum</v>
      </c>
      <c r="C11929" t="s">
        <v>38</v>
      </c>
      <c r="D11929" t="s">
        <v>39</v>
      </c>
      <c r="E11929" t="s">
        <v>46</v>
      </c>
      <c r="G11929" t="s">
        <v>8</v>
      </c>
    </row>
    <row r="11930" spans="1:7" x14ac:dyDescent="0.25">
      <c r="A11930">
        <v>881</v>
      </c>
      <c r="B11930" t="str">
        <f>VLOOKUP(CONCATENATE(C11930,"_",D11930),acronyms!$A$2:$B$330,2,0)</f>
        <v>Scorzoneroides helvetica</v>
      </c>
      <c r="C11930" t="s">
        <v>42</v>
      </c>
      <c r="D11930" t="s">
        <v>41</v>
      </c>
      <c r="E11930" t="s">
        <v>50</v>
      </c>
      <c r="G11930" t="s">
        <v>8</v>
      </c>
    </row>
    <row r="11931" spans="1:7" x14ac:dyDescent="0.25">
      <c r="A11931">
        <v>881</v>
      </c>
      <c r="B11931" t="str">
        <f>VLOOKUP(CONCATENATE(C11931,"_",D11931),acronyms!$A$2:$B$330,2,0)</f>
        <v>Vaccinium gaultherioides</v>
      </c>
      <c r="C11931" t="s">
        <v>48</v>
      </c>
      <c r="D11931" t="s">
        <v>49</v>
      </c>
      <c r="E11931" t="s">
        <v>11</v>
      </c>
      <c r="G11931" t="s">
        <v>8</v>
      </c>
    </row>
    <row r="11932" spans="1:7" x14ac:dyDescent="0.25">
      <c r="A11932">
        <v>881</v>
      </c>
      <c r="B11932" t="str">
        <f>VLOOKUP(CONCATENATE(C11932,"_",D11932),acronyms!$A$2:$B$330,2,0)</f>
        <v>Vaccinium myrtillus</v>
      </c>
      <c r="C11932" t="s">
        <v>48</v>
      </c>
      <c r="D11932" t="s">
        <v>51</v>
      </c>
      <c r="E11932" t="s">
        <v>50</v>
      </c>
      <c r="G11932" t="s">
        <v>8</v>
      </c>
    </row>
    <row r="11933" spans="1:7" x14ac:dyDescent="0.25">
      <c r="A11933">
        <v>881</v>
      </c>
      <c r="B11933" t="str">
        <f>VLOOKUP(CONCATENATE(C11933,"_",D11933),acronyms!$A$2:$B$330,2,0)</f>
        <v>Vaccinium vitis-idaea</v>
      </c>
      <c r="C11933" t="s">
        <v>48</v>
      </c>
      <c r="D11933" t="s">
        <v>150</v>
      </c>
      <c r="E11933" t="s">
        <v>50</v>
      </c>
      <c r="G11933" t="s">
        <v>8</v>
      </c>
    </row>
    <row r="11934" spans="1:7" x14ac:dyDescent="0.25">
      <c r="A11934">
        <v>881</v>
      </c>
      <c r="B11934" t="str">
        <f>VLOOKUP(CONCATENATE(C11934,"_",D11934),acronyms!$A$2:$B$330,2,0)</f>
        <v>Veronica bellidioides</v>
      </c>
      <c r="C11934" t="s">
        <v>15</v>
      </c>
      <c r="D11934" t="s">
        <v>118</v>
      </c>
      <c r="E11934" t="s">
        <v>18</v>
      </c>
      <c r="G11934" t="s">
        <v>8</v>
      </c>
    </row>
    <row r="11935" spans="1:7" x14ac:dyDescent="0.25">
      <c r="A11935">
        <v>882</v>
      </c>
      <c r="B11935" t="str">
        <f>VLOOKUP(CONCATENATE(C11935,"_",D11935),acronyms!$A$2:$B$330,2,0)</f>
        <v>Avenella flexuosa</v>
      </c>
      <c r="C11935" t="s">
        <v>14</v>
      </c>
      <c r="D11935" t="s">
        <v>126</v>
      </c>
      <c r="E11935" t="s">
        <v>11</v>
      </c>
      <c r="G11935" t="s">
        <v>75</v>
      </c>
    </row>
    <row r="11936" spans="1:7" x14ac:dyDescent="0.25">
      <c r="A11936">
        <v>882</v>
      </c>
      <c r="B11936" t="str">
        <f>VLOOKUP(CONCATENATE(C11936,"_",D11936),acronyms!$A$2:$B$330,2,0)</f>
        <v>Avenula versicolor</v>
      </c>
      <c r="C11936" t="s">
        <v>14</v>
      </c>
      <c r="D11936" t="s">
        <v>15</v>
      </c>
      <c r="E11936">
        <v>1</v>
      </c>
      <c r="G11936" t="s">
        <v>75</v>
      </c>
    </row>
    <row r="11937" spans="1:7" x14ac:dyDescent="0.25">
      <c r="A11937">
        <v>882</v>
      </c>
      <c r="B11937" t="str">
        <f>VLOOKUP(CONCATENATE(C11937,"_",D11937),acronyms!$A$2:$B$330,2,0)</f>
        <v>Calamagrostis villosa</v>
      </c>
      <c r="C11937" t="s">
        <v>154</v>
      </c>
      <c r="D11937" t="s">
        <v>37</v>
      </c>
      <c r="E11937" t="s">
        <v>18</v>
      </c>
      <c r="G11937" t="s">
        <v>75</v>
      </c>
    </row>
    <row r="11938" spans="1:7" x14ac:dyDescent="0.25">
      <c r="A11938">
        <v>882</v>
      </c>
      <c r="B11938" t="str">
        <f>VLOOKUP(CONCATENATE(C11938,"_",D11938),acronyms!$A$2:$B$330,2,0)</f>
        <v>Calluna vulgaris</v>
      </c>
      <c r="C11938" t="s">
        <v>154</v>
      </c>
      <c r="D11938" t="s">
        <v>10</v>
      </c>
      <c r="E11938">
        <v>3</v>
      </c>
      <c r="G11938" t="s">
        <v>75</v>
      </c>
    </row>
    <row r="11939" spans="1:7" x14ac:dyDescent="0.25">
      <c r="A11939">
        <v>882</v>
      </c>
      <c r="B11939" t="str">
        <f>VLOOKUP(CONCATENATE(C11939,"_",D11939),acronyms!$A$2:$B$330,2,0)</f>
        <v>Festuca halleri agg.</v>
      </c>
      <c r="C11939" t="s">
        <v>19</v>
      </c>
      <c r="D11939" t="s">
        <v>58</v>
      </c>
      <c r="E11939" t="s">
        <v>18</v>
      </c>
      <c r="G11939" t="s">
        <v>75</v>
      </c>
    </row>
    <row r="11940" spans="1:7" x14ac:dyDescent="0.25">
      <c r="A11940">
        <v>882</v>
      </c>
      <c r="B11940" t="str">
        <f>VLOOKUP(CONCATENATE(C11940,"_",D11940),acronyms!$A$2:$B$330,2,0)</f>
        <v>Hieracium alpinum s. lat.</v>
      </c>
      <c r="C11940" t="s">
        <v>116</v>
      </c>
      <c r="D11940" t="s">
        <v>13</v>
      </c>
      <c r="E11940" t="s">
        <v>11</v>
      </c>
      <c r="G11940" t="s">
        <v>75</v>
      </c>
    </row>
    <row r="11941" spans="1:7" x14ac:dyDescent="0.25">
      <c r="A11941">
        <v>882</v>
      </c>
      <c r="B11941" t="str">
        <f>VLOOKUP(CONCATENATE(C11941,"_",D11941),acronyms!$A$2:$B$330,2,0)</f>
        <v>Homogyne alpina</v>
      </c>
      <c r="C11941" t="s">
        <v>27</v>
      </c>
      <c r="D11941" t="s">
        <v>13</v>
      </c>
      <c r="E11941" t="s">
        <v>11</v>
      </c>
      <c r="G11941" t="s">
        <v>75</v>
      </c>
    </row>
    <row r="11942" spans="1:7" x14ac:dyDescent="0.25">
      <c r="A11942">
        <v>882</v>
      </c>
      <c r="B11942" t="str">
        <f>VLOOKUP(CONCATENATE(C11942,"_",D11942),acronyms!$A$2:$B$330,2,0)</f>
        <v>Juncus trifidus</v>
      </c>
      <c r="C11942" t="s">
        <v>132</v>
      </c>
      <c r="D11942" t="s">
        <v>108</v>
      </c>
      <c r="E11942">
        <v>1</v>
      </c>
      <c r="G11942" t="s">
        <v>75</v>
      </c>
    </row>
    <row r="11943" spans="1:7" x14ac:dyDescent="0.25">
      <c r="A11943">
        <v>882</v>
      </c>
      <c r="B11943" t="str">
        <f>VLOOKUP(CONCATENATE(C11943,"_",D11943),acronyms!$A$2:$B$330,2,0)</f>
        <v>Loiseleuria procumbens</v>
      </c>
      <c r="C11943" t="s">
        <v>155</v>
      </c>
      <c r="D11943" t="s">
        <v>130</v>
      </c>
      <c r="E11943" t="s">
        <v>46</v>
      </c>
      <c r="G11943" t="s">
        <v>75</v>
      </c>
    </row>
    <row r="11944" spans="1:7" x14ac:dyDescent="0.25">
      <c r="A11944">
        <v>882</v>
      </c>
      <c r="B11944" t="str">
        <f>VLOOKUP(CONCATENATE(C11944,"_",D11944),acronyms!$A$2:$B$330,2,0)</f>
        <v>Persicaria vivipara</v>
      </c>
      <c r="C11944" t="s">
        <v>32</v>
      </c>
      <c r="D11944" t="s">
        <v>33</v>
      </c>
      <c r="E11944" t="s">
        <v>18</v>
      </c>
      <c r="G11944" t="s">
        <v>75</v>
      </c>
    </row>
    <row r="11945" spans="1:7" x14ac:dyDescent="0.25">
      <c r="A11945">
        <v>882</v>
      </c>
      <c r="B11945" t="str">
        <f>VLOOKUP(CONCATENATE(C11945,"_",D11945),acronyms!$A$2:$B$330,2,0)</f>
        <v>Phyteuma hemisphaericum</v>
      </c>
      <c r="C11945" t="s">
        <v>91</v>
      </c>
      <c r="D11945" t="s">
        <v>92</v>
      </c>
      <c r="E11945" t="s">
        <v>11</v>
      </c>
      <c r="G11945" t="s">
        <v>75</v>
      </c>
    </row>
    <row r="11946" spans="1:7" x14ac:dyDescent="0.25">
      <c r="A11946">
        <v>882</v>
      </c>
      <c r="B11946" t="str">
        <f>VLOOKUP(CONCATENATE(C11946,"_",D11946),acronyms!$A$2:$B$330,2,0)</f>
        <v>Pyrola minor</v>
      </c>
      <c r="C11946" t="s">
        <v>105</v>
      </c>
      <c r="D11946" t="s">
        <v>62</v>
      </c>
      <c r="E11946" t="s">
        <v>18</v>
      </c>
      <c r="G11946" t="s">
        <v>75</v>
      </c>
    </row>
    <row r="11947" spans="1:7" x14ac:dyDescent="0.25">
      <c r="A11947">
        <v>882</v>
      </c>
      <c r="B11947" t="str">
        <f>VLOOKUP(CONCATENATE(C11947,"_",D11947),acronyms!$A$2:$B$330,2,0)</f>
        <v>Rhododendron ferrugineum</v>
      </c>
      <c r="C11947" t="s">
        <v>38</v>
      </c>
      <c r="D11947" t="s">
        <v>39</v>
      </c>
      <c r="E11947" t="s">
        <v>11</v>
      </c>
      <c r="G11947" t="s">
        <v>75</v>
      </c>
    </row>
    <row r="11948" spans="1:7" x14ac:dyDescent="0.25">
      <c r="A11948">
        <v>882</v>
      </c>
      <c r="B11948" t="str">
        <f>VLOOKUP(CONCATENATE(C11948,"_",D11948),acronyms!$A$2:$B$330,2,0)</f>
        <v>Salix herbacea</v>
      </c>
      <c r="C11948" t="s">
        <v>40</v>
      </c>
      <c r="D11948" t="s">
        <v>81</v>
      </c>
      <c r="E11948" t="s">
        <v>18</v>
      </c>
      <c r="G11948" t="s">
        <v>75</v>
      </c>
    </row>
    <row r="11949" spans="1:7" x14ac:dyDescent="0.25">
      <c r="A11949">
        <v>882</v>
      </c>
      <c r="B11949" t="str">
        <f>VLOOKUP(CONCATENATE(C11949,"_",D11949),acronyms!$A$2:$B$330,2,0)</f>
        <v>Scorzoneroides helvetica</v>
      </c>
      <c r="C11949" t="s">
        <v>42</v>
      </c>
      <c r="D11949" t="s">
        <v>41</v>
      </c>
      <c r="E11949">
        <v>1</v>
      </c>
      <c r="G11949" t="s">
        <v>75</v>
      </c>
    </row>
    <row r="11950" spans="1:7" x14ac:dyDescent="0.25">
      <c r="A11950">
        <v>882</v>
      </c>
      <c r="B11950" t="str">
        <f>VLOOKUP(CONCATENATE(C11950,"_",D11950),acronyms!$A$2:$B$330,2,0)</f>
        <v>Soldanella pusilla</v>
      </c>
      <c r="C11950" t="s">
        <v>44</v>
      </c>
      <c r="D11950" t="s">
        <v>127</v>
      </c>
      <c r="E11950" t="s">
        <v>18</v>
      </c>
      <c r="G11950" t="s">
        <v>75</v>
      </c>
    </row>
    <row r="11951" spans="1:7" x14ac:dyDescent="0.25">
      <c r="A11951">
        <v>882</v>
      </c>
      <c r="B11951" t="str">
        <f>VLOOKUP(CONCATENATE(C11951,"_",D11951),acronyms!$A$2:$B$330,2,0)</f>
        <v>Vaccinium gaultherioides</v>
      </c>
      <c r="C11951" t="s">
        <v>48</v>
      </c>
      <c r="D11951" t="s">
        <v>49</v>
      </c>
      <c r="E11951" t="s">
        <v>50</v>
      </c>
      <c r="G11951" t="s">
        <v>75</v>
      </c>
    </row>
    <row r="11952" spans="1:7" x14ac:dyDescent="0.25">
      <c r="A11952">
        <v>882</v>
      </c>
      <c r="B11952" t="str">
        <f>VLOOKUP(CONCATENATE(C11952,"_",D11952),acronyms!$A$2:$B$330,2,0)</f>
        <v>Vaccinium vitis-idaea</v>
      </c>
      <c r="C11952" t="s">
        <v>48</v>
      </c>
      <c r="D11952" t="s">
        <v>150</v>
      </c>
      <c r="E11952" t="s">
        <v>11</v>
      </c>
      <c r="G11952" t="s">
        <v>75</v>
      </c>
    </row>
    <row r="11953" spans="1:7" x14ac:dyDescent="0.25">
      <c r="A11953">
        <v>883</v>
      </c>
      <c r="B11953" t="str">
        <f>VLOOKUP(CONCATENATE(C11953,"_",D11953),acronyms!$A$2:$B$330,2,0)</f>
        <v>Androsace alpina</v>
      </c>
      <c r="C11953" t="s">
        <v>229</v>
      </c>
      <c r="D11953" t="s">
        <v>13</v>
      </c>
      <c r="E11953" t="s">
        <v>11</v>
      </c>
      <c r="G11953" t="s">
        <v>137</v>
      </c>
    </row>
    <row r="11954" spans="1:7" x14ac:dyDescent="0.25">
      <c r="A11954">
        <v>883</v>
      </c>
      <c r="B11954" t="str">
        <f>VLOOKUP(CONCATENATE(C11954,"_",D11954),acronyms!$A$2:$B$330,2,0)</f>
        <v>Cerastium uniflorum</v>
      </c>
      <c r="C11954" t="s">
        <v>136</v>
      </c>
      <c r="D11954" t="s">
        <v>57</v>
      </c>
      <c r="E11954" t="s">
        <v>18</v>
      </c>
      <c r="G11954" t="s">
        <v>137</v>
      </c>
    </row>
    <row r="11955" spans="1:7" x14ac:dyDescent="0.25">
      <c r="A11955">
        <v>883</v>
      </c>
      <c r="B11955" t="str">
        <f>VLOOKUP(CONCATENATE(C11955,"_",D11955),acronyms!$A$2:$B$330,2,0)</f>
        <v>Poa alpina</v>
      </c>
      <c r="C11955" t="s">
        <v>140</v>
      </c>
      <c r="D11955" t="s">
        <v>13</v>
      </c>
      <c r="E11955" t="s">
        <v>11</v>
      </c>
      <c r="G11955" t="s">
        <v>137</v>
      </c>
    </row>
    <row r="11956" spans="1:7" x14ac:dyDescent="0.25">
      <c r="A11956">
        <v>883</v>
      </c>
      <c r="B11956" t="str">
        <f>VLOOKUP(CONCATENATE(C11956,"_",D11956),acronyms!$A$2:$B$330,2,0)</f>
        <v>Poa laxa</v>
      </c>
      <c r="C11956" t="s">
        <v>140</v>
      </c>
      <c r="D11956" t="s">
        <v>80</v>
      </c>
      <c r="E11956">
        <v>1</v>
      </c>
      <c r="G11956" t="s">
        <v>137</v>
      </c>
    </row>
    <row r="11957" spans="1:7" x14ac:dyDescent="0.25">
      <c r="A11957">
        <v>883</v>
      </c>
      <c r="B11957" t="str">
        <f>VLOOKUP(CONCATENATE(C11957,"_",D11957),acronyms!$A$2:$B$330,2,0)</f>
        <v>Ranunculus glacialis</v>
      </c>
      <c r="C11957" t="s">
        <v>190</v>
      </c>
      <c r="D11957" t="s">
        <v>85</v>
      </c>
      <c r="E11957" t="s">
        <v>11</v>
      </c>
      <c r="G11957" t="s">
        <v>137</v>
      </c>
    </row>
    <row r="11958" spans="1:7" x14ac:dyDescent="0.25">
      <c r="A11958">
        <v>883</v>
      </c>
      <c r="B11958" t="str">
        <f>VLOOKUP(CONCATENATE(C11958,"_",D11958),acronyms!$A$2:$B$330,2,0)</f>
        <v>Saxifraga bryoides</v>
      </c>
      <c r="C11958" t="s">
        <v>141</v>
      </c>
      <c r="D11958" t="s">
        <v>72</v>
      </c>
      <c r="E11958" t="s">
        <v>50</v>
      </c>
      <c r="G11958" t="s">
        <v>137</v>
      </c>
    </row>
    <row r="11959" spans="1:7" x14ac:dyDescent="0.25">
      <c r="A11959">
        <v>883</v>
      </c>
      <c r="B11959" t="str">
        <f>VLOOKUP(CONCATENATE(C11959,"_",D11959),acronyms!$A$2:$B$330,2,0)</f>
        <v>Saxifraga oppositifolia s. str.</v>
      </c>
      <c r="C11959" t="s">
        <v>141</v>
      </c>
      <c r="D11959" t="s">
        <v>120</v>
      </c>
      <c r="E11959" t="s">
        <v>11</v>
      </c>
      <c r="G11959" t="s">
        <v>137</v>
      </c>
    </row>
    <row r="11960" spans="1:7" x14ac:dyDescent="0.25">
      <c r="A11960">
        <v>884</v>
      </c>
      <c r="B11960" t="str">
        <f>VLOOKUP(CONCATENATE(C11960,"_",D11960),acronyms!$A$2:$B$330,2,0)</f>
        <v>Cerastium uniflorum</v>
      </c>
      <c r="C11960" t="s">
        <v>56</v>
      </c>
      <c r="D11960" t="s">
        <v>57</v>
      </c>
      <c r="E11960" t="s">
        <v>11</v>
      </c>
      <c r="G11960" t="s">
        <v>75</v>
      </c>
    </row>
    <row r="11961" spans="1:7" x14ac:dyDescent="0.25">
      <c r="A11961">
        <v>884</v>
      </c>
      <c r="B11961" t="str">
        <f>VLOOKUP(CONCATENATE(C11961,"_",D11961),acronyms!$A$2:$B$330,2,0)</f>
        <v>Oreochloa disticha</v>
      </c>
      <c r="C11961" t="s">
        <v>64</v>
      </c>
      <c r="D11961" t="s">
        <v>65</v>
      </c>
      <c r="E11961" t="s">
        <v>18</v>
      </c>
      <c r="G11961" t="s">
        <v>75</v>
      </c>
    </row>
    <row r="11962" spans="1:7" x14ac:dyDescent="0.25">
      <c r="A11962">
        <v>884</v>
      </c>
      <c r="B11962" t="str">
        <f>VLOOKUP(CONCATENATE(C11962,"_",D11962),acronyms!$A$2:$B$330,2,0)</f>
        <v>Poa laxa</v>
      </c>
      <c r="C11962" t="s">
        <v>79</v>
      </c>
      <c r="D11962" t="s">
        <v>80</v>
      </c>
      <c r="E11962" t="s">
        <v>11</v>
      </c>
      <c r="G11962" t="s">
        <v>75</v>
      </c>
    </row>
    <row r="11963" spans="1:7" x14ac:dyDescent="0.25">
      <c r="A11963">
        <v>884</v>
      </c>
      <c r="B11963" t="str">
        <f>VLOOKUP(CONCATENATE(C11963,"_",D11963),acronyms!$A$2:$B$330,2,0)</f>
        <v>Saxifraga bryoides</v>
      </c>
      <c r="C11963" t="s">
        <v>71</v>
      </c>
      <c r="D11963" t="s">
        <v>72</v>
      </c>
      <c r="E11963">
        <v>1</v>
      </c>
      <c r="G11963" t="s">
        <v>75</v>
      </c>
    </row>
    <row r="11964" spans="1:7" x14ac:dyDescent="0.25">
      <c r="A11964">
        <v>885</v>
      </c>
      <c r="B11964" t="str">
        <f>VLOOKUP(CONCATENATE(C11964,"_",D11964),acronyms!$A$2:$B$330,2,0)</f>
        <v>Agrostis agrostiflora</v>
      </c>
      <c r="C11964" t="s">
        <v>7</v>
      </c>
      <c r="D11964" t="s">
        <v>7</v>
      </c>
      <c r="E11964" t="s">
        <v>11</v>
      </c>
      <c r="G11964" t="s">
        <v>75</v>
      </c>
    </row>
    <row r="11965" spans="1:7" x14ac:dyDescent="0.25">
      <c r="A11965">
        <v>885</v>
      </c>
      <c r="B11965" t="str">
        <f>VLOOKUP(CONCATENATE(C11965,"_",D11965),acronyms!$A$2:$B$330,2,0)</f>
        <v>Agrostis alpina</v>
      </c>
      <c r="C11965" t="s">
        <v>7</v>
      </c>
      <c r="D11965" t="s">
        <v>13</v>
      </c>
      <c r="E11965" t="s">
        <v>11</v>
      </c>
      <c r="G11965" t="s">
        <v>75</v>
      </c>
    </row>
    <row r="11966" spans="1:7" x14ac:dyDescent="0.25">
      <c r="A11966">
        <v>885</v>
      </c>
      <c r="B11966" t="str">
        <f>VLOOKUP(CONCATENATE(C11966,"_",D11966),acronyms!$A$2:$B$330,2,0)</f>
        <v>Anthoxanthum alpinum</v>
      </c>
      <c r="C11966" t="s">
        <v>12</v>
      </c>
      <c r="D11966" t="s">
        <v>13</v>
      </c>
      <c r="E11966" t="s">
        <v>11</v>
      </c>
      <c r="G11966" t="s">
        <v>75</v>
      </c>
    </row>
    <row r="11967" spans="1:7" x14ac:dyDescent="0.25">
      <c r="A11967">
        <v>885</v>
      </c>
      <c r="B11967" t="str">
        <f>VLOOKUP(CONCATENATE(C11967,"_",D11967),acronyms!$A$2:$B$330,2,0)</f>
        <v>Avenella flexuosa</v>
      </c>
      <c r="C11967" t="s">
        <v>14</v>
      </c>
      <c r="D11967" t="s">
        <v>126</v>
      </c>
      <c r="E11967" t="s">
        <v>50</v>
      </c>
      <c r="G11967" t="s">
        <v>75</v>
      </c>
    </row>
    <row r="11968" spans="1:7" x14ac:dyDescent="0.25">
      <c r="A11968">
        <v>885</v>
      </c>
      <c r="B11968" t="str">
        <f>VLOOKUP(CONCATENATE(C11968,"_",D11968),acronyms!$A$2:$B$330,2,0)</f>
        <v>Avenula versicolor</v>
      </c>
      <c r="C11968" t="s">
        <v>14</v>
      </c>
      <c r="D11968" t="s">
        <v>15</v>
      </c>
      <c r="E11968" t="s">
        <v>11</v>
      </c>
      <c r="G11968" t="s">
        <v>75</v>
      </c>
    </row>
    <row r="11969" spans="1:7" x14ac:dyDescent="0.25">
      <c r="A11969">
        <v>885</v>
      </c>
      <c r="B11969" t="str">
        <f>VLOOKUP(CONCATENATE(C11969,"_",D11969),acronyms!$A$2:$B$330,2,0)</f>
        <v>Calamagrostis villosa</v>
      </c>
      <c r="C11969" t="s">
        <v>154</v>
      </c>
      <c r="D11969" t="s">
        <v>37</v>
      </c>
      <c r="E11969" t="s">
        <v>50</v>
      </c>
      <c r="G11969" t="s">
        <v>75</v>
      </c>
    </row>
    <row r="11970" spans="1:7" x14ac:dyDescent="0.25">
      <c r="A11970">
        <v>885</v>
      </c>
      <c r="B11970" t="str">
        <f>VLOOKUP(CONCATENATE(C11970,"_",D11970),acronyms!$A$2:$B$330,2,0)</f>
        <v>Campanula barbata subsp. barbata</v>
      </c>
      <c r="C11970" t="s">
        <v>16</v>
      </c>
      <c r="D11970" t="s">
        <v>94</v>
      </c>
      <c r="E11970" t="s">
        <v>11</v>
      </c>
      <c r="G11970" t="s">
        <v>75</v>
      </c>
    </row>
    <row r="11971" spans="1:7" x14ac:dyDescent="0.25">
      <c r="A11971">
        <v>885</v>
      </c>
      <c r="B11971" t="str">
        <f>VLOOKUP(CONCATENATE(C11971,"_",D11971),acronyms!$A$2:$B$330,2,0)</f>
        <v>Campanula scheuchzeri</v>
      </c>
      <c r="C11971" t="s">
        <v>16</v>
      </c>
      <c r="D11971" t="s">
        <v>17</v>
      </c>
      <c r="E11971" t="s">
        <v>18</v>
      </c>
      <c r="G11971" t="s">
        <v>75</v>
      </c>
    </row>
    <row r="11972" spans="1:7" x14ac:dyDescent="0.25">
      <c r="A11972">
        <v>885</v>
      </c>
      <c r="B11972" t="str">
        <f>VLOOKUP(CONCATENATE(C11972,"_",D11972),acronyms!$A$2:$B$330,2,0)</f>
        <v>Carex sempervirens</v>
      </c>
      <c r="C11972" t="s">
        <v>54</v>
      </c>
      <c r="D11972" t="s">
        <v>95</v>
      </c>
      <c r="E11972" t="s">
        <v>11</v>
      </c>
      <c r="G11972" t="s">
        <v>75</v>
      </c>
    </row>
    <row r="11973" spans="1:7" x14ac:dyDescent="0.25">
      <c r="A11973">
        <v>885</v>
      </c>
      <c r="B11973" t="str">
        <f>VLOOKUP(CONCATENATE(C11973,"_",D11973),acronyms!$A$2:$B$330,2,0)</f>
        <v>Carlina acaulis subsp. acaulis</v>
      </c>
      <c r="C11973" t="s">
        <v>54</v>
      </c>
      <c r="D11973" t="s">
        <v>73</v>
      </c>
      <c r="E11973" t="s">
        <v>18</v>
      </c>
      <c r="G11973" t="s">
        <v>75</v>
      </c>
    </row>
    <row r="11974" spans="1:7" x14ac:dyDescent="0.25">
      <c r="A11974">
        <v>885</v>
      </c>
      <c r="B11974" t="str">
        <f>VLOOKUP(CONCATENATE(C11974,"_",D11974),acronyms!$A$2:$B$330,2,0)</f>
        <v>Festuca nigrescens</v>
      </c>
      <c r="C11974" t="s">
        <v>19</v>
      </c>
      <c r="D11974" t="s">
        <v>172</v>
      </c>
      <c r="E11974" t="s">
        <v>11</v>
      </c>
      <c r="G11974" t="s">
        <v>75</v>
      </c>
    </row>
    <row r="11975" spans="1:7" x14ac:dyDescent="0.25">
      <c r="A11975">
        <v>885</v>
      </c>
      <c r="B11975" t="str">
        <f>VLOOKUP(CONCATENATE(C11975,"_",D11975),acronyms!$A$2:$B$330,2,0)</f>
        <v>Geranium sylvaticum</v>
      </c>
      <c r="C11975" t="s">
        <v>23</v>
      </c>
      <c r="D11975" t="s">
        <v>24</v>
      </c>
      <c r="E11975">
        <v>1</v>
      </c>
      <c r="G11975" t="s">
        <v>75</v>
      </c>
    </row>
    <row r="11976" spans="1:7" x14ac:dyDescent="0.25">
      <c r="A11976">
        <v>885</v>
      </c>
      <c r="B11976" t="str">
        <f>VLOOKUP(CONCATENATE(C11976,"_",D11976),acronyms!$A$2:$B$330,2,0)</f>
        <v>Geum montanum</v>
      </c>
      <c r="C11976" t="s">
        <v>25</v>
      </c>
      <c r="D11976" t="s">
        <v>26</v>
      </c>
      <c r="E11976">
        <v>1</v>
      </c>
      <c r="G11976" t="s">
        <v>75</v>
      </c>
    </row>
    <row r="11977" spans="1:7" x14ac:dyDescent="0.25">
      <c r="A11977">
        <v>885</v>
      </c>
      <c r="B11977" t="str">
        <f>VLOOKUP(CONCATENATE(C11977,"_",D11977),acronyms!$A$2:$B$330,2,0)</f>
        <v>Homogyne alpina</v>
      </c>
      <c r="C11977" t="s">
        <v>27</v>
      </c>
      <c r="D11977" t="s">
        <v>13</v>
      </c>
      <c r="E11977" t="s">
        <v>11</v>
      </c>
      <c r="G11977" t="s">
        <v>75</v>
      </c>
    </row>
    <row r="11978" spans="1:7" x14ac:dyDescent="0.25">
      <c r="A11978">
        <v>885</v>
      </c>
      <c r="B11978" t="str">
        <f>VLOOKUP(CONCATENATE(C11978,"_",D11978),acronyms!$A$2:$B$330,2,0)</f>
        <v>Juniperus communis subsp. nana</v>
      </c>
      <c r="C11978" t="s">
        <v>132</v>
      </c>
      <c r="D11978" t="s">
        <v>156</v>
      </c>
      <c r="E11978" t="s">
        <v>46</v>
      </c>
      <c r="G11978" t="s">
        <v>75</v>
      </c>
    </row>
    <row r="11979" spans="1:7" x14ac:dyDescent="0.25">
      <c r="A11979">
        <v>885</v>
      </c>
      <c r="B11979" t="str">
        <f>VLOOKUP(CONCATENATE(C11979,"_",D11979),acronyms!$A$2:$B$330,2,0)</f>
        <v>Leontodon hispidus</v>
      </c>
      <c r="C11979" t="s">
        <v>28</v>
      </c>
      <c r="D11979" t="s">
        <v>29</v>
      </c>
      <c r="E11979" t="s">
        <v>11</v>
      </c>
      <c r="G11979" t="s">
        <v>75</v>
      </c>
    </row>
    <row r="11980" spans="1:7" x14ac:dyDescent="0.25">
      <c r="A11980">
        <v>885</v>
      </c>
      <c r="B11980" t="str">
        <f>VLOOKUP(CONCATENATE(C11980,"_",D11980),acronyms!$A$2:$B$330,2,0)</f>
        <v>Melampyrum sylvaticum</v>
      </c>
      <c r="C11980" t="s">
        <v>164</v>
      </c>
      <c r="D11980" t="s">
        <v>24</v>
      </c>
      <c r="E11980" t="s">
        <v>11</v>
      </c>
      <c r="G11980" t="s">
        <v>75</v>
      </c>
    </row>
    <row r="11981" spans="1:7" x14ac:dyDescent="0.25">
      <c r="A11981">
        <v>885</v>
      </c>
      <c r="B11981" t="str">
        <f>VLOOKUP(CONCATENATE(C11981,"_",D11981),acronyms!$A$2:$B$330,2,0)</f>
        <v>Nardus stricta</v>
      </c>
      <c r="C11981" t="s">
        <v>102</v>
      </c>
      <c r="D11981" t="s">
        <v>103</v>
      </c>
      <c r="E11981">
        <v>1</v>
      </c>
      <c r="G11981" t="s">
        <v>75</v>
      </c>
    </row>
    <row r="11982" spans="1:7" x14ac:dyDescent="0.25">
      <c r="A11982">
        <v>885</v>
      </c>
      <c r="B11982" t="str">
        <f>VLOOKUP(CONCATENATE(C11982,"_",D11982),acronyms!$A$2:$B$330,2,0)</f>
        <v>Pedicularis tuberosa</v>
      </c>
      <c r="C11982" t="s">
        <v>66</v>
      </c>
      <c r="D11982" t="s">
        <v>196</v>
      </c>
      <c r="E11982" t="s">
        <v>18</v>
      </c>
      <c r="G11982" t="s">
        <v>75</v>
      </c>
    </row>
    <row r="11983" spans="1:7" x14ac:dyDescent="0.25">
      <c r="A11983">
        <v>885</v>
      </c>
      <c r="B11983" t="str">
        <f>VLOOKUP(CONCATENATE(C11983,"_",D11983),acronyms!$A$2:$B$330,2,0)</f>
        <v>Persicaria vivipara</v>
      </c>
      <c r="C11983" t="s">
        <v>32</v>
      </c>
      <c r="D11983" t="s">
        <v>33</v>
      </c>
      <c r="E11983" t="s">
        <v>11</v>
      </c>
      <c r="G11983" t="s">
        <v>75</v>
      </c>
    </row>
    <row r="11984" spans="1:7" x14ac:dyDescent="0.25">
      <c r="A11984">
        <v>885</v>
      </c>
      <c r="B11984" t="str">
        <f>VLOOKUP(CONCATENATE(C11984,"_",D11984),acronyms!$A$2:$B$330,2,0)</f>
        <v>Potentilla aurea</v>
      </c>
      <c r="C11984" t="s">
        <v>34</v>
      </c>
      <c r="D11984" t="s">
        <v>35</v>
      </c>
      <c r="E11984" t="s">
        <v>11</v>
      </c>
      <c r="G11984" t="s">
        <v>75</v>
      </c>
    </row>
    <row r="11985" spans="1:7" x14ac:dyDescent="0.25">
      <c r="A11985">
        <v>885</v>
      </c>
      <c r="B11985" t="str">
        <f>VLOOKUP(CONCATENATE(C11985,"_",D11985),acronyms!$A$2:$B$330,2,0)</f>
        <v>Ranunculus villarsii</v>
      </c>
      <c r="C11985" t="s">
        <v>36</v>
      </c>
      <c r="D11985" t="s">
        <v>37</v>
      </c>
      <c r="E11985" t="s">
        <v>11</v>
      </c>
      <c r="G11985" t="s">
        <v>75</v>
      </c>
    </row>
    <row r="11986" spans="1:7" x14ac:dyDescent="0.25">
      <c r="A11986">
        <v>885</v>
      </c>
      <c r="B11986" t="str">
        <f>VLOOKUP(CONCATENATE(C11986,"_",D11986),acronyms!$A$2:$B$330,2,0)</f>
        <v>Rhododendron ferrugineum</v>
      </c>
      <c r="C11986" t="s">
        <v>38</v>
      </c>
      <c r="D11986" t="s">
        <v>39</v>
      </c>
      <c r="E11986" t="s">
        <v>50</v>
      </c>
      <c r="G11986" t="s">
        <v>75</v>
      </c>
    </row>
    <row r="11987" spans="1:7" x14ac:dyDescent="0.25">
      <c r="A11987">
        <v>885</v>
      </c>
      <c r="B11987" t="str">
        <f>VLOOKUP(CONCATENATE(C11987,"_",D11987),acronyms!$A$2:$B$330,2,0)</f>
        <v>Salix helvetica</v>
      </c>
      <c r="C11987" t="s">
        <v>40</v>
      </c>
      <c r="D11987" t="s">
        <v>41</v>
      </c>
      <c r="E11987" t="s">
        <v>46</v>
      </c>
      <c r="G11987" t="s">
        <v>75</v>
      </c>
    </row>
    <row r="11988" spans="1:7" x14ac:dyDescent="0.25">
      <c r="A11988">
        <v>885</v>
      </c>
      <c r="B11988" t="str">
        <f>VLOOKUP(CONCATENATE(C11988,"_",D11988),acronyms!$A$2:$B$330,2,0)</f>
        <v>Scorzoneroides helvetica</v>
      </c>
      <c r="C11988" t="s">
        <v>42</v>
      </c>
      <c r="D11988" t="s">
        <v>41</v>
      </c>
      <c r="E11988" t="s">
        <v>11</v>
      </c>
      <c r="G11988" t="s">
        <v>75</v>
      </c>
    </row>
    <row r="11989" spans="1:7" x14ac:dyDescent="0.25">
      <c r="A11989">
        <v>885</v>
      </c>
      <c r="B11989" t="str">
        <f>VLOOKUP(CONCATENATE(C11989,"_",D11989),acronyms!$A$2:$B$330,2,0)</f>
        <v>Trollius europaeus</v>
      </c>
      <c r="C11989" t="s">
        <v>224</v>
      </c>
      <c r="D11989" t="s">
        <v>225</v>
      </c>
      <c r="E11989" t="s">
        <v>11</v>
      </c>
      <c r="G11989" t="s">
        <v>75</v>
      </c>
    </row>
    <row r="11990" spans="1:7" x14ac:dyDescent="0.25">
      <c r="A11990">
        <v>885</v>
      </c>
      <c r="B11990" t="str">
        <f>VLOOKUP(CONCATENATE(C11990,"_",D11990),acronyms!$A$2:$B$330,2,0)</f>
        <v>Vaccinium myrtillus</v>
      </c>
      <c r="C11990" t="s">
        <v>48</v>
      </c>
      <c r="D11990" t="s">
        <v>51</v>
      </c>
      <c r="E11990">
        <v>3</v>
      </c>
      <c r="G11990" t="s">
        <v>75</v>
      </c>
    </row>
    <row r="11991" spans="1:7" x14ac:dyDescent="0.25">
      <c r="A11991">
        <v>885</v>
      </c>
      <c r="B11991" t="str">
        <f>VLOOKUP(CONCATENATE(C11991,"_",D11991),acronyms!$A$2:$B$330,2,0)</f>
        <v>Vaccinium vitis-idaea</v>
      </c>
      <c r="C11991" t="s">
        <v>48</v>
      </c>
      <c r="D11991" t="s">
        <v>150</v>
      </c>
      <c r="E11991" t="s">
        <v>50</v>
      </c>
      <c r="G11991" t="s">
        <v>75</v>
      </c>
    </row>
    <row r="11992" spans="1:7" x14ac:dyDescent="0.25">
      <c r="A11992">
        <v>886</v>
      </c>
      <c r="B11992" t="str">
        <f>VLOOKUP(CONCATENATE(C11992,"_",D11992),acronyms!$A$2:$B$330,2,0)</f>
        <v>Agrostis agrostiflora</v>
      </c>
      <c r="C11992" t="s">
        <v>7</v>
      </c>
      <c r="D11992" t="s">
        <v>7</v>
      </c>
      <c r="E11992">
        <v>1</v>
      </c>
      <c r="G11992" t="s">
        <v>197</v>
      </c>
    </row>
    <row r="11993" spans="1:7" x14ac:dyDescent="0.25">
      <c r="A11993">
        <v>886</v>
      </c>
      <c r="B11993" t="str">
        <f>VLOOKUP(CONCATENATE(C11993,"_",D11993),acronyms!$A$2:$B$330,2,0)</f>
        <v>Alchemilla vulgaris agg.</v>
      </c>
      <c r="C11993" t="s">
        <v>9</v>
      </c>
      <c r="D11993" t="s">
        <v>10</v>
      </c>
      <c r="E11993">
        <v>3</v>
      </c>
      <c r="G11993" t="s">
        <v>197</v>
      </c>
    </row>
    <row r="11994" spans="1:7" x14ac:dyDescent="0.25">
      <c r="A11994">
        <v>886</v>
      </c>
      <c r="B11994" t="str">
        <f>VLOOKUP(CONCATENATE(C11994,"_",D11994),acronyms!$A$2:$B$330,2,0)</f>
        <v>Anthoxanthum alpinum</v>
      </c>
      <c r="C11994" t="s">
        <v>12</v>
      </c>
      <c r="D11994" t="s">
        <v>13</v>
      </c>
      <c r="E11994" t="s">
        <v>11</v>
      </c>
      <c r="G11994" t="s">
        <v>197</v>
      </c>
    </row>
    <row r="11995" spans="1:7" x14ac:dyDescent="0.25">
      <c r="A11995">
        <v>886</v>
      </c>
      <c r="B11995" t="str">
        <f>VLOOKUP(CONCATENATE(C11995,"_",D11995),acronyms!$A$2:$B$330,2,0)</f>
        <v>Calamagrostis villosa</v>
      </c>
      <c r="C11995" t="s">
        <v>154</v>
      </c>
      <c r="D11995" t="s">
        <v>37</v>
      </c>
      <c r="E11995">
        <v>1</v>
      </c>
      <c r="G11995" t="s">
        <v>197</v>
      </c>
    </row>
    <row r="11996" spans="1:7" x14ac:dyDescent="0.25">
      <c r="A11996">
        <v>886</v>
      </c>
      <c r="B11996" t="str">
        <f>VLOOKUP(CONCATENATE(C11996,"_",D11996),acronyms!$A$2:$B$330,2,0)</f>
        <v>Campanula scheuchzeri</v>
      </c>
      <c r="C11996" t="s">
        <v>16</v>
      </c>
      <c r="D11996" t="s">
        <v>17</v>
      </c>
      <c r="E11996" t="s">
        <v>11</v>
      </c>
      <c r="G11996" t="s">
        <v>197</v>
      </c>
    </row>
    <row r="11997" spans="1:7" x14ac:dyDescent="0.25">
      <c r="A11997">
        <v>886</v>
      </c>
      <c r="B11997" t="str">
        <f>VLOOKUP(CONCATENATE(C11997,"_",D11997),acronyms!$A$2:$B$330,2,0)</f>
        <v>Carex sempervirens</v>
      </c>
      <c r="C11997" t="s">
        <v>54</v>
      </c>
      <c r="D11997" t="s">
        <v>95</v>
      </c>
      <c r="E11997">
        <v>1</v>
      </c>
      <c r="G11997" t="s">
        <v>197</v>
      </c>
    </row>
    <row r="11998" spans="1:7" x14ac:dyDescent="0.25">
      <c r="A11998">
        <v>886</v>
      </c>
      <c r="B11998" t="str">
        <f>VLOOKUP(CONCATENATE(C11998,"_",D11998),acronyms!$A$2:$B$330,2,0)</f>
        <v>Cerastium fontanum s. str.</v>
      </c>
      <c r="C11998" t="s">
        <v>56</v>
      </c>
      <c r="D11998" t="s">
        <v>199</v>
      </c>
      <c r="E11998" t="s">
        <v>11</v>
      </c>
      <c r="G11998" t="s">
        <v>197</v>
      </c>
    </row>
    <row r="11999" spans="1:7" x14ac:dyDescent="0.25">
      <c r="A11999">
        <v>886</v>
      </c>
      <c r="B11999" t="str">
        <f>VLOOKUP(CONCATENATE(C11999,"_",D11999),acronyms!$A$2:$B$330,2,0)</f>
        <v>Crepis aurea</v>
      </c>
      <c r="C11999" t="s">
        <v>158</v>
      </c>
      <c r="D11999" t="s">
        <v>35</v>
      </c>
      <c r="E11999" t="s">
        <v>18</v>
      </c>
      <c r="G11999" t="s">
        <v>197</v>
      </c>
    </row>
    <row r="12000" spans="1:7" x14ac:dyDescent="0.25">
      <c r="A12000">
        <v>886</v>
      </c>
      <c r="B12000" t="str">
        <f>VLOOKUP(CONCATENATE(C12000,"_",D12000),acronyms!$A$2:$B$330,2,0)</f>
        <v>Crocus albiflorus</v>
      </c>
      <c r="C12000" t="s">
        <v>159</v>
      </c>
      <c r="D12000" t="s">
        <v>160</v>
      </c>
      <c r="E12000" t="s">
        <v>11</v>
      </c>
      <c r="G12000" t="s">
        <v>197</v>
      </c>
    </row>
    <row r="12001" spans="1:7" x14ac:dyDescent="0.25">
      <c r="A12001">
        <v>886</v>
      </c>
      <c r="B12001" t="str">
        <f>VLOOKUP(CONCATENATE(C12001,"_",D12001),acronyms!$A$2:$B$330,2,0)</f>
        <v>Festuca nigrescens</v>
      </c>
      <c r="C12001" t="s">
        <v>19</v>
      </c>
      <c r="D12001" t="s">
        <v>172</v>
      </c>
      <c r="E12001">
        <v>1</v>
      </c>
      <c r="G12001" t="s">
        <v>197</v>
      </c>
    </row>
    <row r="12002" spans="1:7" x14ac:dyDescent="0.25">
      <c r="A12002">
        <v>886</v>
      </c>
      <c r="B12002" t="str">
        <f>VLOOKUP(CONCATENATE(C12002,"_",D12002),acronyms!$A$2:$B$330,2,0)</f>
        <v>Geranium sylvaticum</v>
      </c>
      <c r="C12002" t="s">
        <v>23</v>
      </c>
      <c r="D12002" t="s">
        <v>24</v>
      </c>
      <c r="E12002" t="s">
        <v>46</v>
      </c>
      <c r="G12002" t="s">
        <v>197</v>
      </c>
    </row>
    <row r="12003" spans="1:7" x14ac:dyDescent="0.25">
      <c r="A12003">
        <v>886</v>
      </c>
      <c r="B12003" t="str">
        <f>VLOOKUP(CONCATENATE(C12003,"_",D12003),acronyms!$A$2:$B$330,2,0)</f>
        <v>Homogyne alpina</v>
      </c>
      <c r="C12003" t="s">
        <v>27</v>
      </c>
      <c r="D12003" t="s">
        <v>13</v>
      </c>
      <c r="E12003" t="s">
        <v>11</v>
      </c>
      <c r="G12003" t="s">
        <v>197</v>
      </c>
    </row>
    <row r="12004" spans="1:7" x14ac:dyDescent="0.25">
      <c r="A12004">
        <v>886</v>
      </c>
      <c r="B12004" t="str">
        <f>VLOOKUP(CONCATENATE(C12004,"_",D12004),acronyms!$A$2:$B$330,2,0)</f>
        <v>Hypericum maculatum s. str.</v>
      </c>
      <c r="C12004" t="s">
        <v>323</v>
      </c>
      <c r="D12004" t="s">
        <v>402</v>
      </c>
      <c r="E12004">
        <v>1</v>
      </c>
      <c r="G12004" t="s">
        <v>197</v>
      </c>
    </row>
    <row r="12005" spans="1:7" x14ac:dyDescent="0.25">
      <c r="A12005">
        <v>886</v>
      </c>
      <c r="B12005" t="str">
        <f>VLOOKUP(CONCATENATE(C12005,"_",D12005),acronyms!$A$2:$B$330,2,0)</f>
        <v>Juncus trifidus</v>
      </c>
      <c r="C12005" t="s">
        <v>132</v>
      </c>
      <c r="D12005" t="s">
        <v>108</v>
      </c>
      <c r="E12005">
        <v>1</v>
      </c>
      <c r="G12005" t="s">
        <v>197</v>
      </c>
    </row>
    <row r="12006" spans="1:7" x14ac:dyDescent="0.25">
      <c r="A12006">
        <v>886</v>
      </c>
      <c r="B12006" t="str">
        <f>VLOOKUP(CONCATENATE(C12006,"_",D12006),acronyms!$A$2:$B$330,2,0)</f>
        <v>Luzula alpino-pilosa</v>
      </c>
      <c r="C12006" t="s">
        <v>30</v>
      </c>
      <c r="D12006" t="s">
        <v>31</v>
      </c>
      <c r="E12006" t="s">
        <v>50</v>
      </c>
      <c r="G12006" t="s">
        <v>197</v>
      </c>
    </row>
    <row r="12007" spans="1:7" x14ac:dyDescent="0.25">
      <c r="A12007">
        <v>886</v>
      </c>
      <c r="B12007" t="str">
        <f>VLOOKUP(CONCATENATE(C12007,"_",D12007),acronyms!$A$2:$B$330,2,0)</f>
        <v>Mutellina adonidifolia</v>
      </c>
      <c r="C12007" t="s">
        <v>99</v>
      </c>
      <c r="D12007" t="s">
        <v>100</v>
      </c>
      <c r="E12007" t="s">
        <v>11</v>
      </c>
      <c r="G12007" t="s">
        <v>197</v>
      </c>
    </row>
    <row r="12008" spans="1:7" x14ac:dyDescent="0.25">
      <c r="A12008">
        <v>886</v>
      </c>
      <c r="B12008" t="str">
        <f>VLOOKUP(CONCATENATE(C12008,"_",D12008),acronyms!$A$2:$B$330,2,0)</f>
        <v>Myosotis alpestris</v>
      </c>
      <c r="C12008" t="s">
        <v>101</v>
      </c>
      <c r="D12008" t="s">
        <v>13</v>
      </c>
      <c r="E12008" t="s">
        <v>11</v>
      </c>
      <c r="G12008" t="s">
        <v>197</v>
      </c>
    </row>
    <row r="12009" spans="1:7" x14ac:dyDescent="0.25">
      <c r="A12009">
        <v>886</v>
      </c>
      <c r="B12009" t="str">
        <f>VLOOKUP(CONCATENATE(C12009,"_",D12009),acronyms!$A$2:$B$330,2,0)</f>
        <v>Persicaria vivipara</v>
      </c>
      <c r="C12009" t="s">
        <v>32</v>
      </c>
      <c r="D12009" t="s">
        <v>33</v>
      </c>
      <c r="E12009" t="s">
        <v>11</v>
      </c>
      <c r="G12009" t="s">
        <v>197</v>
      </c>
    </row>
    <row r="12010" spans="1:7" x14ac:dyDescent="0.25">
      <c r="A12010">
        <v>886</v>
      </c>
      <c r="B12010" t="str">
        <f>VLOOKUP(CONCATENATE(C12010,"_",D12010),acronyms!$A$2:$B$330,2,0)</f>
        <v>Poa alpina</v>
      </c>
      <c r="C12010" t="s">
        <v>79</v>
      </c>
      <c r="D12010" t="s">
        <v>13</v>
      </c>
      <c r="E12010">
        <v>1</v>
      </c>
      <c r="G12010" t="s">
        <v>197</v>
      </c>
    </row>
    <row r="12011" spans="1:7" x14ac:dyDescent="0.25">
      <c r="A12011">
        <v>886</v>
      </c>
      <c r="B12011" t="str">
        <f>VLOOKUP(CONCATENATE(C12011,"_",D12011),acronyms!$A$2:$B$330,2,0)</f>
        <v>Potentilla aurea</v>
      </c>
      <c r="C12011" t="s">
        <v>34</v>
      </c>
      <c r="D12011" t="s">
        <v>35</v>
      </c>
      <c r="E12011">
        <v>1</v>
      </c>
      <c r="G12011" t="s">
        <v>197</v>
      </c>
    </row>
    <row r="12012" spans="1:7" x14ac:dyDescent="0.25">
      <c r="A12012">
        <v>886</v>
      </c>
      <c r="B12012" t="str">
        <f>VLOOKUP(CONCATENATE(C12012,"_",D12012),acronyms!$A$2:$B$330,2,0)</f>
        <v>Ranunculus villarsii</v>
      </c>
      <c r="C12012" t="s">
        <v>36</v>
      </c>
      <c r="D12012" t="s">
        <v>37</v>
      </c>
      <c r="E12012" t="s">
        <v>50</v>
      </c>
      <c r="G12012" t="s">
        <v>197</v>
      </c>
    </row>
    <row r="12013" spans="1:7" x14ac:dyDescent="0.25">
      <c r="A12013">
        <v>886</v>
      </c>
      <c r="B12013" t="str">
        <f>VLOOKUP(CONCATENATE(C12013,"_",D12013),acronyms!$A$2:$B$330,2,0)</f>
        <v>Rhinanthus glacialis</v>
      </c>
      <c r="C12013" t="s">
        <v>106</v>
      </c>
      <c r="D12013" t="s">
        <v>85</v>
      </c>
      <c r="E12013" t="s">
        <v>11</v>
      </c>
      <c r="G12013" t="s">
        <v>197</v>
      </c>
    </row>
    <row r="12014" spans="1:7" x14ac:dyDescent="0.25">
      <c r="A12014">
        <v>886</v>
      </c>
      <c r="B12014" t="str">
        <f>VLOOKUP(CONCATENATE(C12014,"_",D12014),acronyms!$A$2:$B$330,2,0)</f>
        <v>Rumex alpestris</v>
      </c>
      <c r="C12014" t="s">
        <v>261</v>
      </c>
      <c r="D12014" t="s">
        <v>13</v>
      </c>
      <c r="E12014">
        <v>1</v>
      </c>
      <c r="G12014" t="s">
        <v>197</v>
      </c>
    </row>
    <row r="12015" spans="1:7" x14ac:dyDescent="0.25">
      <c r="A12015">
        <v>886</v>
      </c>
      <c r="B12015" t="str">
        <f>VLOOKUP(CONCATENATE(C12015,"_",D12015),acronyms!$A$2:$B$330,2,0)</f>
        <v>Trifolium pratense subsp. pratense</v>
      </c>
      <c r="C12015" t="s">
        <v>108</v>
      </c>
      <c r="D12015" t="s">
        <v>110</v>
      </c>
      <c r="E12015" t="s">
        <v>11</v>
      </c>
      <c r="G12015" t="s">
        <v>197</v>
      </c>
    </row>
    <row r="12016" spans="1:7" x14ac:dyDescent="0.25">
      <c r="A12016">
        <v>886</v>
      </c>
      <c r="B12016" t="str">
        <f>VLOOKUP(CONCATENATE(C12016,"_",D12016),acronyms!$A$2:$B$330,2,0)</f>
        <v>Trollius europaeus</v>
      </c>
      <c r="C12016" t="s">
        <v>224</v>
      </c>
      <c r="D12016" t="s">
        <v>225</v>
      </c>
      <c r="E12016">
        <v>1</v>
      </c>
      <c r="G12016" t="s">
        <v>197</v>
      </c>
    </row>
    <row r="12017" spans="1:7" x14ac:dyDescent="0.25">
      <c r="A12017">
        <v>889</v>
      </c>
      <c r="B12017" t="str">
        <f>VLOOKUP(CONCATENATE(C12017,"_",D12017),acronyms!$A$2:$B$330,2,0)</f>
        <v>Anthoxanthum alpinum</v>
      </c>
      <c r="C12017" t="s">
        <v>12</v>
      </c>
      <c r="D12017" t="s">
        <v>13</v>
      </c>
      <c r="E12017" t="s">
        <v>11</v>
      </c>
      <c r="G12017" t="s">
        <v>75</v>
      </c>
    </row>
    <row r="12018" spans="1:7" x14ac:dyDescent="0.25">
      <c r="A12018">
        <v>889</v>
      </c>
      <c r="B12018" t="str">
        <f>VLOOKUP(CONCATENATE(C12018,"_",D12018),acronyms!$A$2:$B$330,2,0)</f>
        <v>Arctostaphylos uva-ursi</v>
      </c>
      <c r="C12018" t="s">
        <v>363</v>
      </c>
      <c r="D12018" t="s">
        <v>364</v>
      </c>
      <c r="E12018">
        <v>1</v>
      </c>
      <c r="G12018" t="s">
        <v>75</v>
      </c>
    </row>
    <row r="12019" spans="1:7" x14ac:dyDescent="0.25">
      <c r="A12019">
        <v>889</v>
      </c>
      <c r="B12019" t="str">
        <f>VLOOKUP(CONCATENATE(C12019,"_",D12019),acronyms!$A$2:$B$330,2,0)</f>
        <v>Arnica montana</v>
      </c>
      <c r="C12019" t="s">
        <v>171</v>
      </c>
      <c r="D12019" t="s">
        <v>26</v>
      </c>
      <c r="E12019" t="s">
        <v>11</v>
      </c>
      <c r="G12019" t="s">
        <v>75</v>
      </c>
    </row>
    <row r="12020" spans="1:7" x14ac:dyDescent="0.25">
      <c r="A12020">
        <v>889</v>
      </c>
      <c r="B12020" t="str">
        <f>VLOOKUP(CONCATENATE(C12020,"_",D12020),acronyms!$A$2:$B$330,2,0)</f>
        <v>Avenella flexuosa</v>
      </c>
      <c r="C12020" t="s">
        <v>14</v>
      </c>
      <c r="D12020" t="s">
        <v>126</v>
      </c>
      <c r="E12020">
        <v>1</v>
      </c>
      <c r="G12020" t="s">
        <v>75</v>
      </c>
    </row>
    <row r="12021" spans="1:7" x14ac:dyDescent="0.25">
      <c r="A12021">
        <v>889</v>
      </c>
      <c r="B12021" t="str">
        <f>VLOOKUP(CONCATENATE(C12021,"_",D12021),acronyms!$A$2:$B$330,2,0)</f>
        <v>Calamagrostis villosa</v>
      </c>
      <c r="C12021" t="s">
        <v>154</v>
      </c>
      <c r="D12021" t="s">
        <v>37</v>
      </c>
      <c r="E12021" t="s">
        <v>50</v>
      </c>
      <c r="G12021" t="s">
        <v>75</v>
      </c>
    </row>
    <row r="12022" spans="1:7" x14ac:dyDescent="0.25">
      <c r="A12022">
        <v>889</v>
      </c>
      <c r="B12022" t="str">
        <f>VLOOKUP(CONCATENATE(C12022,"_",D12022),acronyms!$A$2:$B$330,2,0)</f>
        <v>Campanula scheuchzeri</v>
      </c>
      <c r="C12022" t="s">
        <v>16</v>
      </c>
      <c r="D12022" t="s">
        <v>17</v>
      </c>
      <c r="E12022" t="s">
        <v>18</v>
      </c>
      <c r="G12022" t="s">
        <v>75</v>
      </c>
    </row>
    <row r="12023" spans="1:7" x14ac:dyDescent="0.25">
      <c r="A12023">
        <v>889</v>
      </c>
      <c r="B12023" t="str">
        <f>VLOOKUP(CONCATENATE(C12023,"_",D12023),acronyms!$A$2:$B$330,2,0)</f>
        <v>Carex sempervirens</v>
      </c>
      <c r="C12023" t="s">
        <v>54</v>
      </c>
      <c r="D12023" t="s">
        <v>95</v>
      </c>
      <c r="E12023" t="s">
        <v>11</v>
      </c>
      <c r="G12023" t="s">
        <v>75</v>
      </c>
    </row>
    <row r="12024" spans="1:7" x14ac:dyDescent="0.25">
      <c r="A12024">
        <v>889</v>
      </c>
      <c r="B12024" t="str">
        <f>VLOOKUP(CONCATENATE(C12024,"_",D12024),acronyms!$A$2:$B$330,2,0)</f>
        <v>Geum montanum</v>
      </c>
      <c r="C12024" t="s">
        <v>25</v>
      </c>
      <c r="D12024" t="s">
        <v>26</v>
      </c>
      <c r="E12024" t="s">
        <v>11</v>
      </c>
      <c r="G12024" t="s">
        <v>75</v>
      </c>
    </row>
    <row r="12025" spans="1:7" x14ac:dyDescent="0.25">
      <c r="A12025">
        <v>889</v>
      </c>
      <c r="B12025" t="str">
        <f>VLOOKUP(CONCATENATE(C12025,"_",D12025),acronyms!$A$2:$B$330,2,0)</f>
        <v>Juniperus communis subsp. nana</v>
      </c>
      <c r="C12025" t="s">
        <v>132</v>
      </c>
      <c r="D12025" t="s">
        <v>156</v>
      </c>
      <c r="E12025">
        <v>4</v>
      </c>
      <c r="G12025" t="s">
        <v>75</v>
      </c>
    </row>
    <row r="12026" spans="1:7" x14ac:dyDescent="0.25">
      <c r="A12026">
        <v>889</v>
      </c>
      <c r="B12026" t="str">
        <f>VLOOKUP(CONCATENATE(C12026,"_",D12026),acronyms!$A$2:$B$330,2,0)</f>
        <v>Persicaria vivipara</v>
      </c>
      <c r="C12026" t="s">
        <v>32</v>
      </c>
      <c r="D12026" t="s">
        <v>33</v>
      </c>
      <c r="E12026" t="s">
        <v>11</v>
      </c>
      <c r="G12026" t="s">
        <v>75</v>
      </c>
    </row>
    <row r="12027" spans="1:7" x14ac:dyDescent="0.25">
      <c r="A12027">
        <v>889</v>
      </c>
      <c r="B12027" t="str">
        <f>VLOOKUP(CONCATENATE(C12027,"_",D12027),acronyms!$A$2:$B$330,2,0)</f>
        <v>Potentilla aurea</v>
      </c>
      <c r="C12027" t="s">
        <v>34</v>
      </c>
      <c r="D12027" t="s">
        <v>35</v>
      </c>
      <c r="E12027" t="s">
        <v>11</v>
      </c>
      <c r="G12027" t="s">
        <v>75</v>
      </c>
    </row>
    <row r="12028" spans="1:7" x14ac:dyDescent="0.25">
      <c r="A12028">
        <v>889</v>
      </c>
      <c r="B12028" t="str">
        <f>VLOOKUP(CONCATENATE(C12028,"_",D12028),acronyms!$A$2:$B$330,2,0)</f>
        <v>Rhododendron ferrugineum</v>
      </c>
      <c r="C12028" t="s">
        <v>38</v>
      </c>
      <c r="D12028" t="s">
        <v>39</v>
      </c>
      <c r="E12028" t="s">
        <v>50</v>
      </c>
      <c r="G12028" t="s">
        <v>75</v>
      </c>
    </row>
    <row r="12029" spans="1:7" x14ac:dyDescent="0.25">
      <c r="A12029">
        <v>889</v>
      </c>
      <c r="B12029" t="str">
        <f>VLOOKUP(CONCATENATE(C12029,"_",D12029),acronyms!$A$2:$B$330,2,0)</f>
        <v>Scorzoneroides helvetica</v>
      </c>
      <c r="C12029" t="s">
        <v>42</v>
      </c>
      <c r="D12029" t="s">
        <v>41</v>
      </c>
      <c r="E12029" t="s">
        <v>11</v>
      </c>
      <c r="G12029" t="s">
        <v>75</v>
      </c>
    </row>
    <row r="12030" spans="1:7" x14ac:dyDescent="0.25">
      <c r="A12030">
        <v>889</v>
      </c>
      <c r="B12030" t="str">
        <f>VLOOKUP(CONCATENATE(C12030,"_",D12030),acronyms!$A$2:$B$330,2,0)</f>
        <v>Solidago virgaurea subsp. minuta</v>
      </c>
      <c r="C12030" t="s">
        <v>44</v>
      </c>
      <c r="D12030" t="s">
        <v>45</v>
      </c>
      <c r="E12030" t="s">
        <v>11</v>
      </c>
      <c r="G12030" t="s">
        <v>75</v>
      </c>
    </row>
    <row r="12031" spans="1:7" x14ac:dyDescent="0.25">
      <c r="A12031">
        <v>889</v>
      </c>
      <c r="B12031" t="str">
        <f>VLOOKUP(CONCATENATE(C12031,"_",D12031),acronyms!$A$2:$B$330,2,0)</f>
        <v>Vaccinium vitis-idaea</v>
      </c>
      <c r="C12031" t="s">
        <v>48</v>
      </c>
      <c r="D12031" t="s">
        <v>150</v>
      </c>
      <c r="E12031" t="s">
        <v>46</v>
      </c>
      <c r="G12031" t="s">
        <v>75</v>
      </c>
    </row>
    <row r="12032" spans="1:7" x14ac:dyDescent="0.25">
      <c r="A12032">
        <v>890</v>
      </c>
      <c r="B12032" t="str">
        <f>VLOOKUP(CONCATENATE(C12032,"_",D12032),acronyms!$A$2:$B$330,2,0)</f>
        <v>Agrostis rupestris</v>
      </c>
      <c r="C12032" t="s">
        <v>177</v>
      </c>
      <c r="D12032" t="s">
        <v>74</v>
      </c>
      <c r="E12032" t="s">
        <v>11</v>
      </c>
      <c r="G12032" t="s">
        <v>8</v>
      </c>
    </row>
    <row r="12033" spans="1:7" x14ac:dyDescent="0.25">
      <c r="A12033">
        <v>890</v>
      </c>
      <c r="B12033" t="str">
        <f>VLOOKUP(CONCATENATE(C12033,"_",D12033),acronyms!$A$2:$B$330,2,0)</f>
        <v>Alchemilla vulgaris agg.</v>
      </c>
      <c r="C12033" t="s">
        <v>178</v>
      </c>
      <c r="D12033" t="s">
        <v>10</v>
      </c>
      <c r="E12033" t="s">
        <v>11</v>
      </c>
      <c r="G12033" t="s">
        <v>8</v>
      </c>
    </row>
    <row r="12034" spans="1:7" x14ac:dyDescent="0.25">
      <c r="A12034">
        <v>890</v>
      </c>
      <c r="B12034" t="str">
        <f>VLOOKUP(CONCATENATE(C12034,"_",D12034),acronyms!$A$2:$B$330,2,0)</f>
        <v>Anthoxanthum alpinum</v>
      </c>
      <c r="C12034" t="s">
        <v>179</v>
      </c>
      <c r="D12034" t="s">
        <v>13</v>
      </c>
      <c r="E12034" t="s">
        <v>11</v>
      </c>
      <c r="G12034" t="s">
        <v>8</v>
      </c>
    </row>
    <row r="12035" spans="1:7" x14ac:dyDescent="0.25">
      <c r="A12035">
        <v>890</v>
      </c>
      <c r="B12035" t="str">
        <f>VLOOKUP(CONCATENATE(C12035,"_",D12035),acronyms!$A$2:$B$330,2,0)</f>
        <v>Avenella flexuosa</v>
      </c>
      <c r="C12035" t="s">
        <v>208</v>
      </c>
      <c r="D12035" t="s">
        <v>126</v>
      </c>
      <c r="E12035">
        <v>1</v>
      </c>
      <c r="G12035" t="s">
        <v>8</v>
      </c>
    </row>
    <row r="12036" spans="1:7" x14ac:dyDescent="0.25">
      <c r="A12036">
        <v>890</v>
      </c>
      <c r="B12036" t="str">
        <f>VLOOKUP(CONCATENATE(C12036,"_",D12036),acronyms!$A$2:$B$330,2,0)</f>
        <v>Avenula versicolor</v>
      </c>
      <c r="C12036" t="s">
        <v>208</v>
      </c>
      <c r="D12036" t="s">
        <v>15</v>
      </c>
      <c r="E12036">
        <v>1</v>
      </c>
      <c r="G12036" t="s">
        <v>8</v>
      </c>
    </row>
    <row r="12037" spans="1:7" x14ac:dyDescent="0.25">
      <c r="A12037">
        <v>890</v>
      </c>
      <c r="B12037" t="str">
        <f>VLOOKUP(CONCATENATE(C12037,"_",D12037),acronyms!$A$2:$B$330,2,0)</f>
        <v>Campanula scheuchzeri</v>
      </c>
      <c r="C12037" t="s">
        <v>210</v>
      </c>
      <c r="D12037" t="s">
        <v>17</v>
      </c>
      <c r="E12037" t="s">
        <v>11</v>
      </c>
      <c r="G12037" t="s">
        <v>8</v>
      </c>
    </row>
    <row r="12038" spans="1:7" x14ac:dyDescent="0.25">
      <c r="A12038">
        <v>890</v>
      </c>
      <c r="B12038" t="str">
        <f>VLOOKUP(CONCATENATE(C12038,"_",D12038),acronyms!$A$2:$B$330,2,0)</f>
        <v>Carex sempervirens</v>
      </c>
      <c r="C12038" t="s">
        <v>180</v>
      </c>
      <c r="D12038" t="s">
        <v>95</v>
      </c>
      <c r="E12038" t="s">
        <v>11</v>
      </c>
      <c r="G12038" t="s">
        <v>8</v>
      </c>
    </row>
    <row r="12039" spans="1:7" x14ac:dyDescent="0.25">
      <c r="A12039">
        <v>890</v>
      </c>
      <c r="B12039" t="str">
        <f>VLOOKUP(CONCATENATE(C12039,"_",D12039),acronyms!$A$2:$B$330,2,0)</f>
        <v>Euphrasia officinalis subsp. picta</v>
      </c>
      <c r="C12039" t="s">
        <v>247</v>
      </c>
      <c r="D12039" t="s">
        <v>263</v>
      </c>
      <c r="E12039">
        <v>1</v>
      </c>
      <c r="G12039" t="s">
        <v>8</v>
      </c>
    </row>
    <row r="12040" spans="1:7" x14ac:dyDescent="0.25">
      <c r="A12040">
        <v>890</v>
      </c>
      <c r="B12040" t="str">
        <f>VLOOKUP(CONCATENATE(C12040,"_",D12040),acronyms!$A$2:$B$330,2,0)</f>
        <v>Festuca halleri agg.</v>
      </c>
      <c r="C12040" t="s">
        <v>182</v>
      </c>
      <c r="D12040" t="s">
        <v>58</v>
      </c>
      <c r="E12040" t="s">
        <v>11</v>
      </c>
      <c r="G12040" t="s">
        <v>8</v>
      </c>
    </row>
    <row r="12041" spans="1:7" x14ac:dyDescent="0.25">
      <c r="A12041">
        <v>890</v>
      </c>
      <c r="B12041" t="str">
        <f>VLOOKUP(CONCATENATE(C12041,"_",D12041),acronyms!$A$2:$B$330,2,0)</f>
        <v>Festuca nigricans</v>
      </c>
      <c r="C12041" t="s">
        <v>182</v>
      </c>
      <c r="D12041" t="s">
        <v>20</v>
      </c>
      <c r="E12041" t="s">
        <v>11</v>
      </c>
      <c r="G12041" t="s">
        <v>8</v>
      </c>
    </row>
    <row r="12042" spans="1:7" x14ac:dyDescent="0.25">
      <c r="A12042">
        <v>890</v>
      </c>
      <c r="B12042" t="str">
        <f>VLOOKUP(CONCATENATE(C12042,"_",D12042),acronyms!$A$2:$B$330,2,0)</f>
        <v>Homogyne alpina</v>
      </c>
      <c r="C12042" t="s">
        <v>213</v>
      </c>
      <c r="D12042" t="s">
        <v>13</v>
      </c>
      <c r="E12042" t="s">
        <v>11</v>
      </c>
      <c r="G12042" t="s">
        <v>8</v>
      </c>
    </row>
    <row r="12043" spans="1:7" x14ac:dyDescent="0.25">
      <c r="A12043">
        <v>890</v>
      </c>
      <c r="B12043" t="str">
        <f>VLOOKUP(CONCATENATE(C12043,"_",D12043),acronyms!$A$2:$B$330,2,0)</f>
        <v>Juncus trifidus</v>
      </c>
      <c r="C12043" t="s">
        <v>253</v>
      </c>
      <c r="D12043" t="s">
        <v>108</v>
      </c>
      <c r="E12043" t="s">
        <v>11</v>
      </c>
      <c r="G12043" t="s">
        <v>8</v>
      </c>
    </row>
    <row r="12044" spans="1:7" x14ac:dyDescent="0.25">
      <c r="A12044">
        <v>890</v>
      </c>
      <c r="B12044" t="str">
        <f>VLOOKUP(CONCATENATE(C12044,"_",D12044),acronyms!$A$2:$B$330,2,0)</f>
        <v>Leontodon hispidus</v>
      </c>
      <c r="C12044" t="s">
        <v>184</v>
      </c>
      <c r="D12044" t="s">
        <v>29</v>
      </c>
      <c r="E12044">
        <v>1</v>
      </c>
      <c r="G12044" t="s">
        <v>8</v>
      </c>
    </row>
    <row r="12045" spans="1:7" x14ac:dyDescent="0.25">
      <c r="A12045">
        <v>890</v>
      </c>
      <c r="B12045" t="str">
        <f>VLOOKUP(CONCATENATE(C12045,"_",D12045),acronyms!$A$2:$B$330,2,0)</f>
        <v>Lotus corniculatus</v>
      </c>
      <c r="C12045" t="s">
        <v>269</v>
      </c>
      <c r="D12045" t="s">
        <v>97</v>
      </c>
      <c r="E12045">
        <v>1</v>
      </c>
      <c r="G12045" t="s">
        <v>8</v>
      </c>
    </row>
    <row r="12046" spans="1:7" x14ac:dyDescent="0.25">
      <c r="A12046">
        <v>890</v>
      </c>
      <c r="B12046" t="str">
        <f>VLOOKUP(CONCATENATE(C12046,"_",D12046),acronyms!$A$2:$B$330,2,0)</f>
        <v>Luzula lutea</v>
      </c>
      <c r="C12046" t="s">
        <v>139</v>
      </c>
      <c r="D12046" t="s">
        <v>98</v>
      </c>
      <c r="E12046" t="s">
        <v>11</v>
      </c>
      <c r="G12046" t="s">
        <v>8</v>
      </c>
    </row>
    <row r="12047" spans="1:7" x14ac:dyDescent="0.25">
      <c r="A12047">
        <v>890</v>
      </c>
      <c r="B12047" t="str">
        <f>VLOOKUP(CONCATENATE(C12047,"_",D12047),acronyms!$A$2:$B$330,2,0)</f>
        <v>Myosotis alpestris</v>
      </c>
      <c r="C12047" t="s">
        <v>186</v>
      </c>
      <c r="D12047" t="s">
        <v>13</v>
      </c>
      <c r="E12047" t="s">
        <v>11</v>
      </c>
      <c r="G12047" t="s">
        <v>8</v>
      </c>
    </row>
    <row r="12048" spans="1:7" x14ac:dyDescent="0.25">
      <c r="A12048">
        <v>890</v>
      </c>
      <c r="B12048" t="str">
        <f>VLOOKUP(CONCATENATE(C12048,"_",D12048),acronyms!$A$2:$B$330,2,0)</f>
        <v>Nardus stricta</v>
      </c>
      <c r="C12048" t="s">
        <v>214</v>
      </c>
      <c r="D12048" t="s">
        <v>103</v>
      </c>
      <c r="E12048" t="s">
        <v>50</v>
      </c>
      <c r="G12048" t="s">
        <v>8</v>
      </c>
    </row>
    <row r="12049" spans="1:7" x14ac:dyDescent="0.25">
      <c r="A12049">
        <v>890</v>
      </c>
      <c r="B12049" t="str">
        <f>VLOOKUP(CONCATENATE(C12049,"_",D12049),acronyms!$A$2:$B$330,2,0)</f>
        <v>Persicaria vivipara</v>
      </c>
      <c r="C12049" t="s">
        <v>216</v>
      </c>
      <c r="D12049" t="s">
        <v>33</v>
      </c>
      <c r="E12049">
        <v>1</v>
      </c>
      <c r="G12049" t="s">
        <v>8</v>
      </c>
    </row>
    <row r="12050" spans="1:7" x14ac:dyDescent="0.25">
      <c r="A12050">
        <v>890</v>
      </c>
      <c r="B12050" t="str">
        <f>VLOOKUP(CONCATENATE(C12050,"_",D12050),acronyms!$A$2:$B$330,2,0)</f>
        <v>Phyteuma hemisphaericum</v>
      </c>
      <c r="C12050" t="s">
        <v>217</v>
      </c>
      <c r="D12050" t="s">
        <v>92</v>
      </c>
      <c r="E12050" t="s">
        <v>11</v>
      </c>
      <c r="G12050" t="s">
        <v>8</v>
      </c>
    </row>
    <row r="12051" spans="1:7" x14ac:dyDescent="0.25">
      <c r="A12051">
        <v>890</v>
      </c>
      <c r="B12051" t="str">
        <f>VLOOKUP(CONCATENATE(C12051,"_",D12051),acronyms!$A$2:$B$330,2,0)</f>
        <v>Poa alpina</v>
      </c>
      <c r="C12051" t="s">
        <v>140</v>
      </c>
      <c r="D12051" t="s">
        <v>13</v>
      </c>
      <c r="E12051" t="s">
        <v>11</v>
      </c>
      <c r="G12051" t="s">
        <v>8</v>
      </c>
    </row>
    <row r="12052" spans="1:7" x14ac:dyDescent="0.25">
      <c r="A12052">
        <v>890</v>
      </c>
      <c r="B12052" t="str">
        <f>VLOOKUP(CONCATENATE(C12052,"_",D12052),acronyms!$A$2:$B$330,2,0)</f>
        <v>Potentilla aurea</v>
      </c>
      <c r="C12052" t="s">
        <v>189</v>
      </c>
      <c r="D12052" t="s">
        <v>35</v>
      </c>
      <c r="E12052" t="s">
        <v>11</v>
      </c>
      <c r="G12052" t="s">
        <v>8</v>
      </c>
    </row>
    <row r="12053" spans="1:7" x14ac:dyDescent="0.25">
      <c r="A12053">
        <v>890</v>
      </c>
      <c r="B12053" t="str">
        <f>VLOOKUP(CONCATENATE(C12053,"_",D12053),acronyms!$A$2:$B$330,2,0)</f>
        <v>Pulsatilla alpina subsp. apiifolia</v>
      </c>
      <c r="C12053" t="s">
        <v>353</v>
      </c>
      <c r="D12053" t="s">
        <v>13</v>
      </c>
      <c r="E12053" t="s">
        <v>50</v>
      </c>
      <c r="G12053" t="s">
        <v>8</v>
      </c>
    </row>
    <row r="12054" spans="1:7" x14ac:dyDescent="0.25">
      <c r="A12054">
        <v>890</v>
      </c>
      <c r="B12054" t="str">
        <f>VLOOKUP(CONCATENATE(C12054,"_",D12054),acronyms!$A$2:$B$330,2,0)</f>
        <v>Ranunculus villarsii</v>
      </c>
      <c r="C12054" t="s">
        <v>190</v>
      </c>
      <c r="D12054" t="s">
        <v>37</v>
      </c>
      <c r="E12054" t="s">
        <v>11</v>
      </c>
      <c r="G12054" t="s">
        <v>8</v>
      </c>
    </row>
    <row r="12055" spans="1:7" x14ac:dyDescent="0.25">
      <c r="A12055">
        <v>890</v>
      </c>
      <c r="B12055" t="str">
        <f>VLOOKUP(CONCATENATE(C12055,"_",D12055),acronyms!$A$2:$B$330,2,0)</f>
        <v>Rhinanthus glacialis</v>
      </c>
      <c r="C12055" t="s">
        <v>218</v>
      </c>
      <c r="D12055" t="s">
        <v>85</v>
      </c>
      <c r="E12055" t="s">
        <v>50</v>
      </c>
      <c r="G12055" t="s">
        <v>8</v>
      </c>
    </row>
    <row r="12056" spans="1:7" x14ac:dyDescent="0.25">
      <c r="A12056">
        <v>890</v>
      </c>
      <c r="B12056" t="str">
        <f>VLOOKUP(CONCATENATE(C12056,"_",D12056),acronyms!$A$2:$B$330,2,0)</f>
        <v>Salix herbacea</v>
      </c>
      <c r="C12056" t="s">
        <v>191</v>
      </c>
      <c r="D12056" t="s">
        <v>81</v>
      </c>
      <c r="E12056" t="s">
        <v>11</v>
      </c>
      <c r="G12056" t="s">
        <v>8</v>
      </c>
    </row>
    <row r="12057" spans="1:7" x14ac:dyDescent="0.25">
      <c r="A12057">
        <v>890</v>
      </c>
      <c r="B12057" t="str">
        <f>VLOOKUP(CONCATENATE(C12057,"_",D12057),acronyms!$A$2:$B$330,2,0)</f>
        <v>Salix retusa s. str.</v>
      </c>
      <c r="C12057" t="s">
        <v>191</v>
      </c>
      <c r="D12057" t="s">
        <v>319</v>
      </c>
      <c r="E12057" t="s">
        <v>11</v>
      </c>
      <c r="G12057" t="s">
        <v>8</v>
      </c>
    </row>
    <row r="12058" spans="1:7" x14ac:dyDescent="0.25">
      <c r="A12058">
        <v>890</v>
      </c>
      <c r="B12058" t="str">
        <f>VLOOKUP(CONCATENATE(C12058,"_",D12058),acronyms!$A$2:$B$330,2,0)</f>
        <v>Scorzoneroides helvetica</v>
      </c>
      <c r="C12058" t="s">
        <v>220</v>
      </c>
      <c r="D12058" t="s">
        <v>41</v>
      </c>
      <c r="E12058" t="s">
        <v>11</v>
      </c>
      <c r="G12058" t="s">
        <v>8</v>
      </c>
    </row>
    <row r="12059" spans="1:7" x14ac:dyDescent="0.25">
      <c r="A12059">
        <v>890</v>
      </c>
      <c r="B12059" t="str">
        <f>VLOOKUP(CONCATENATE(C12059,"_",D12059),acronyms!$A$2:$B$330,2,0)</f>
        <v>Selaginella selaginoides</v>
      </c>
      <c r="C12059" t="s">
        <v>289</v>
      </c>
      <c r="D12059" t="s">
        <v>107</v>
      </c>
      <c r="E12059" t="s">
        <v>11</v>
      </c>
      <c r="G12059" t="s">
        <v>8</v>
      </c>
    </row>
    <row r="12060" spans="1:7" x14ac:dyDescent="0.25">
      <c r="A12060">
        <v>890</v>
      </c>
      <c r="B12060" t="str">
        <f>VLOOKUP(CONCATENATE(C12060,"_",D12060),acronyms!$A$2:$B$330,2,0)</f>
        <v>Silene vulgaris</v>
      </c>
      <c r="C12060" t="s">
        <v>142</v>
      </c>
      <c r="D12060" t="s">
        <v>10</v>
      </c>
      <c r="E12060" t="s">
        <v>11</v>
      </c>
      <c r="G12060" t="s">
        <v>8</v>
      </c>
    </row>
    <row r="12061" spans="1:7" x14ac:dyDescent="0.25">
      <c r="A12061">
        <v>890</v>
      </c>
      <c r="B12061" t="str">
        <f>VLOOKUP(CONCATENATE(C12061,"_",D12061),acronyms!$A$2:$B$330,2,0)</f>
        <v>Thymus praecox subsp. polytrichus</v>
      </c>
      <c r="C12061" t="s">
        <v>305</v>
      </c>
      <c r="D12061" t="s">
        <v>110</v>
      </c>
      <c r="E12061" t="s">
        <v>11</v>
      </c>
      <c r="G12061" t="s">
        <v>8</v>
      </c>
    </row>
    <row r="12062" spans="1:7" x14ac:dyDescent="0.25">
      <c r="A12062">
        <v>890</v>
      </c>
      <c r="B12062" t="str">
        <f>VLOOKUP(CONCATENATE(C12062,"_",D12062),acronyms!$A$2:$B$330,2,0)</f>
        <v>Trifolium pratense subsp. pratense</v>
      </c>
      <c r="C12062" t="s">
        <v>231</v>
      </c>
      <c r="D12062" t="s">
        <v>110</v>
      </c>
      <c r="E12062" t="s">
        <v>11</v>
      </c>
      <c r="G12062" t="s">
        <v>8</v>
      </c>
    </row>
    <row r="12063" spans="1:7" x14ac:dyDescent="0.25">
      <c r="A12063">
        <v>890</v>
      </c>
      <c r="B12063" t="str">
        <f>VLOOKUP(CONCATENATE(C12063,"_",D12063),acronyms!$A$2:$B$330,2,0)</f>
        <v>Vaccinium myrtillus</v>
      </c>
      <c r="C12063" t="s">
        <v>222</v>
      </c>
      <c r="D12063" t="s">
        <v>51</v>
      </c>
      <c r="E12063" t="s">
        <v>46</v>
      </c>
      <c r="G12063" t="s">
        <v>8</v>
      </c>
    </row>
    <row r="12064" spans="1:7" x14ac:dyDescent="0.25">
      <c r="A12064">
        <v>890</v>
      </c>
      <c r="B12064" t="str">
        <f>VLOOKUP(CONCATENATE(C12064,"_",D12064),acronyms!$A$2:$B$330,2,0)</f>
        <v>Viola biflora</v>
      </c>
      <c r="C12064" t="s">
        <v>193</v>
      </c>
      <c r="D12064" t="s">
        <v>53</v>
      </c>
      <c r="E12064" t="s">
        <v>11</v>
      </c>
      <c r="G12064" t="s">
        <v>8</v>
      </c>
    </row>
    <row r="12065" spans="1:7" x14ac:dyDescent="0.25">
      <c r="A12065">
        <v>891</v>
      </c>
      <c r="B12065" t="str">
        <f>VLOOKUP(CONCATENATE(C12065,"_",D12065),acronyms!$A$2:$B$330,2,0)</f>
        <v>Agrostis alpina</v>
      </c>
      <c r="C12065" t="s">
        <v>7</v>
      </c>
      <c r="D12065" t="s">
        <v>13</v>
      </c>
      <c r="E12065" t="s">
        <v>11</v>
      </c>
      <c r="G12065" t="s">
        <v>8</v>
      </c>
    </row>
    <row r="12066" spans="1:7" x14ac:dyDescent="0.25">
      <c r="A12066">
        <v>891</v>
      </c>
      <c r="B12066" t="str">
        <f>VLOOKUP(CONCATENATE(C12066,"_",D12066),acronyms!$A$2:$B$330,2,0)</f>
        <v>Ajuga pyramidalis</v>
      </c>
      <c r="C12066" t="s">
        <v>257</v>
      </c>
      <c r="D12066" t="s">
        <v>105</v>
      </c>
      <c r="E12066" t="s">
        <v>11</v>
      </c>
      <c r="G12066" t="s">
        <v>8</v>
      </c>
    </row>
    <row r="12067" spans="1:7" x14ac:dyDescent="0.25">
      <c r="A12067">
        <v>891</v>
      </c>
      <c r="B12067" t="str">
        <f>VLOOKUP(CONCATENATE(C12067,"_",D12067),acronyms!$A$2:$B$330,2,0)</f>
        <v>Alchemilla vulgaris agg.</v>
      </c>
      <c r="C12067" t="s">
        <v>9</v>
      </c>
      <c r="D12067" t="s">
        <v>10</v>
      </c>
      <c r="E12067" t="s">
        <v>11</v>
      </c>
      <c r="G12067" t="s">
        <v>8</v>
      </c>
    </row>
    <row r="12068" spans="1:7" x14ac:dyDescent="0.25">
      <c r="A12068">
        <v>891</v>
      </c>
      <c r="B12068" t="str">
        <f>VLOOKUP(CONCATENATE(C12068,"_",D12068),acronyms!$A$2:$B$330,2,0)</f>
        <v>Anthoxanthum alpinum</v>
      </c>
      <c r="C12068" t="s">
        <v>12</v>
      </c>
      <c r="D12068" t="s">
        <v>13</v>
      </c>
      <c r="E12068">
        <v>1</v>
      </c>
      <c r="G12068" t="s">
        <v>8</v>
      </c>
    </row>
    <row r="12069" spans="1:7" x14ac:dyDescent="0.25">
      <c r="A12069">
        <v>891</v>
      </c>
      <c r="B12069" t="str">
        <f>VLOOKUP(CONCATENATE(C12069,"_",D12069),acronyms!$A$2:$B$330,2,0)</f>
        <v>Avenella flexuosa</v>
      </c>
      <c r="C12069" t="s">
        <v>14</v>
      </c>
      <c r="D12069" t="s">
        <v>126</v>
      </c>
      <c r="E12069">
        <v>1</v>
      </c>
      <c r="G12069" t="s">
        <v>8</v>
      </c>
    </row>
    <row r="12070" spans="1:7" x14ac:dyDescent="0.25">
      <c r="A12070">
        <v>891</v>
      </c>
      <c r="B12070" t="str">
        <f>VLOOKUP(CONCATENATE(C12070,"_",D12070),acronyms!$A$2:$B$330,2,0)</f>
        <v>Avenula versicolor</v>
      </c>
      <c r="C12070" t="s">
        <v>14</v>
      </c>
      <c r="D12070" t="s">
        <v>15</v>
      </c>
      <c r="E12070" t="s">
        <v>11</v>
      </c>
      <c r="G12070" t="s">
        <v>8</v>
      </c>
    </row>
    <row r="12071" spans="1:7" x14ac:dyDescent="0.25">
      <c r="A12071">
        <v>891</v>
      </c>
      <c r="B12071" t="str">
        <f>VLOOKUP(CONCATENATE(C12071,"_",D12071),acronyms!$A$2:$B$330,2,0)</f>
        <v>Bartsia alpina</v>
      </c>
      <c r="C12071" t="s">
        <v>94</v>
      </c>
      <c r="D12071" t="s">
        <v>13</v>
      </c>
      <c r="E12071" t="s">
        <v>11</v>
      </c>
      <c r="G12071" t="s">
        <v>8</v>
      </c>
    </row>
    <row r="12072" spans="1:7" x14ac:dyDescent="0.25">
      <c r="A12072">
        <v>891</v>
      </c>
      <c r="B12072" t="str">
        <f>VLOOKUP(CONCATENATE(C12072,"_",D12072),acronyms!$A$2:$B$330,2,0)</f>
        <v>Calluna vulgaris</v>
      </c>
      <c r="C12072" t="s">
        <v>154</v>
      </c>
      <c r="D12072" t="s">
        <v>10</v>
      </c>
      <c r="E12072" t="s">
        <v>50</v>
      </c>
      <c r="G12072" t="s">
        <v>8</v>
      </c>
    </row>
    <row r="12073" spans="1:7" x14ac:dyDescent="0.25">
      <c r="A12073">
        <v>891</v>
      </c>
      <c r="B12073" t="str">
        <f>VLOOKUP(CONCATENATE(C12073,"_",D12073),acronyms!$A$2:$B$330,2,0)</f>
        <v>Campanula barbata subsp. barbata</v>
      </c>
      <c r="C12073" t="s">
        <v>16</v>
      </c>
      <c r="D12073" t="s">
        <v>94</v>
      </c>
      <c r="E12073" t="s">
        <v>11</v>
      </c>
      <c r="G12073" t="s">
        <v>8</v>
      </c>
    </row>
    <row r="12074" spans="1:7" x14ac:dyDescent="0.25">
      <c r="A12074">
        <v>891</v>
      </c>
      <c r="B12074" t="str">
        <f>VLOOKUP(CONCATENATE(C12074,"_",D12074),acronyms!$A$2:$B$330,2,0)</f>
        <v>Campanula scheuchzeri</v>
      </c>
      <c r="C12074" t="s">
        <v>16</v>
      </c>
      <c r="D12074" t="s">
        <v>17</v>
      </c>
      <c r="E12074" t="s">
        <v>11</v>
      </c>
      <c r="G12074" t="s">
        <v>8</v>
      </c>
    </row>
    <row r="12075" spans="1:7" x14ac:dyDescent="0.25">
      <c r="A12075">
        <v>891</v>
      </c>
      <c r="B12075" t="str">
        <f>VLOOKUP(CONCATENATE(C12075,"_",D12075),acronyms!$A$2:$B$330,2,0)</f>
        <v>Carex sempervirens</v>
      </c>
      <c r="C12075" t="s">
        <v>54</v>
      </c>
      <c r="D12075" t="s">
        <v>95</v>
      </c>
      <c r="E12075">
        <v>1</v>
      </c>
      <c r="G12075" t="s">
        <v>8</v>
      </c>
    </row>
    <row r="12076" spans="1:7" x14ac:dyDescent="0.25">
      <c r="A12076">
        <v>891</v>
      </c>
      <c r="B12076" t="str">
        <f>VLOOKUP(CONCATENATE(C12076,"_",D12076),acronyms!$A$2:$B$330,2,0)</f>
        <v>Deschampsia cespitosa subsp. cespitosa</v>
      </c>
      <c r="C12076" t="s">
        <v>89</v>
      </c>
      <c r="D12076" t="s">
        <v>90</v>
      </c>
      <c r="E12076" t="s">
        <v>11</v>
      </c>
      <c r="G12076" t="s">
        <v>8</v>
      </c>
    </row>
    <row r="12077" spans="1:7" x14ac:dyDescent="0.25">
      <c r="A12077">
        <v>891</v>
      </c>
      <c r="B12077" t="str">
        <f>VLOOKUP(CONCATENATE(C12077,"_",D12077),acronyms!$A$2:$B$330,2,0)</f>
        <v>Gentiana acaulis</v>
      </c>
      <c r="C12077" t="s">
        <v>21</v>
      </c>
      <c r="D12077" t="s">
        <v>73</v>
      </c>
      <c r="E12077">
        <v>1</v>
      </c>
      <c r="G12077" t="s">
        <v>8</v>
      </c>
    </row>
    <row r="12078" spans="1:7" x14ac:dyDescent="0.25">
      <c r="A12078">
        <v>891</v>
      </c>
      <c r="B12078" t="str">
        <f>VLOOKUP(CONCATENATE(C12078,"_",D12078),acronyms!$A$2:$B$330,2,0)</f>
        <v>Geranium sylvaticum</v>
      </c>
      <c r="C12078" t="s">
        <v>23</v>
      </c>
      <c r="D12078" t="s">
        <v>24</v>
      </c>
      <c r="E12078" t="s">
        <v>11</v>
      </c>
      <c r="G12078" t="s">
        <v>8</v>
      </c>
    </row>
    <row r="12079" spans="1:7" x14ac:dyDescent="0.25">
      <c r="A12079">
        <v>891</v>
      </c>
      <c r="B12079" t="str">
        <f>VLOOKUP(CONCATENATE(C12079,"_",D12079),acronyms!$A$2:$B$330,2,0)</f>
        <v>Geum montanum</v>
      </c>
      <c r="C12079" t="s">
        <v>25</v>
      </c>
      <c r="D12079" t="s">
        <v>26</v>
      </c>
      <c r="E12079" t="s">
        <v>11</v>
      </c>
      <c r="G12079" t="s">
        <v>8</v>
      </c>
    </row>
    <row r="12080" spans="1:7" x14ac:dyDescent="0.25">
      <c r="A12080">
        <v>891</v>
      </c>
      <c r="B12080" t="str">
        <f>VLOOKUP(CONCATENATE(C12080,"_",D12080),acronyms!$A$2:$B$330,2,0)</f>
        <v>Homogyne alpina</v>
      </c>
      <c r="C12080" t="s">
        <v>27</v>
      </c>
      <c r="D12080" t="s">
        <v>13</v>
      </c>
      <c r="E12080" t="s">
        <v>11</v>
      </c>
      <c r="G12080" t="s">
        <v>8</v>
      </c>
    </row>
    <row r="12081" spans="1:7" x14ac:dyDescent="0.25">
      <c r="A12081">
        <v>891</v>
      </c>
      <c r="B12081" t="str">
        <f>VLOOKUP(CONCATENATE(C12081,"_",D12081),acronyms!$A$2:$B$330,2,0)</f>
        <v>Juniperus communis subsp. nana</v>
      </c>
      <c r="C12081" t="s">
        <v>132</v>
      </c>
      <c r="D12081" t="s">
        <v>156</v>
      </c>
      <c r="E12081" t="s">
        <v>46</v>
      </c>
      <c r="G12081" t="s">
        <v>8</v>
      </c>
    </row>
    <row r="12082" spans="1:7" x14ac:dyDescent="0.25">
      <c r="A12082">
        <v>891</v>
      </c>
      <c r="B12082" t="str">
        <f>VLOOKUP(CONCATENATE(C12082,"_",D12082),acronyms!$A$2:$B$330,2,0)</f>
        <v>Leontodon hispidus</v>
      </c>
      <c r="C12082" t="s">
        <v>28</v>
      </c>
      <c r="D12082" t="s">
        <v>29</v>
      </c>
      <c r="E12082">
        <v>1</v>
      </c>
      <c r="G12082" t="s">
        <v>8</v>
      </c>
    </row>
    <row r="12083" spans="1:7" x14ac:dyDescent="0.25">
      <c r="A12083">
        <v>891</v>
      </c>
      <c r="B12083" t="str">
        <f>VLOOKUP(CONCATENATE(C12083,"_",D12083),acronyms!$A$2:$B$330,2,0)</f>
        <v>Loiseleuria procumbens</v>
      </c>
      <c r="C12083" t="s">
        <v>155</v>
      </c>
      <c r="D12083" t="s">
        <v>130</v>
      </c>
      <c r="E12083" t="s">
        <v>11</v>
      </c>
      <c r="G12083" t="s">
        <v>8</v>
      </c>
    </row>
    <row r="12084" spans="1:7" x14ac:dyDescent="0.25">
      <c r="A12084">
        <v>891</v>
      </c>
      <c r="B12084" t="str">
        <f>VLOOKUP(CONCATENATE(C12084,"_",D12084),acronyms!$A$2:$B$330,2,0)</f>
        <v>Lotus corniculatus</v>
      </c>
      <c r="C12084" t="s">
        <v>96</v>
      </c>
      <c r="D12084" t="s">
        <v>97</v>
      </c>
      <c r="E12084" t="s">
        <v>11</v>
      </c>
      <c r="G12084" t="s">
        <v>8</v>
      </c>
    </row>
    <row r="12085" spans="1:7" x14ac:dyDescent="0.25">
      <c r="A12085">
        <v>891</v>
      </c>
      <c r="B12085" t="str">
        <f>VLOOKUP(CONCATENATE(C12085,"_",D12085),acronyms!$A$2:$B$330,2,0)</f>
        <v>Myosotis alpestris</v>
      </c>
      <c r="C12085" t="s">
        <v>101</v>
      </c>
      <c r="D12085" t="s">
        <v>13</v>
      </c>
      <c r="E12085" t="s">
        <v>11</v>
      </c>
      <c r="G12085" t="s">
        <v>8</v>
      </c>
    </row>
    <row r="12086" spans="1:7" x14ac:dyDescent="0.25">
      <c r="A12086">
        <v>891</v>
      </c>
      <c r="B12086" t="str">
        <f>VLOOKUP(CONCATENATE(C12086,"_",D12086),acronyms!$A$2:$B$330,2,0)</f>
        <v>Nardus stricta</v>
      </c>
      <c r="C12086" t="s">
        <v>102</v>
      </c>
      <c r="D12086" t="s">
        <v>103</v>
      </c>
      <c r="E12086">
        <v>1</v>
      </c>
      <c r="G12086" t="s">
        <v>8</v>
      </c>
    </row>
    <row r="12087" spans="1:7" x14ac:dyDescent="0.25">
      <c r="A12087">
        <v>891</v>
      </c>
      <c r="B12087" t="str">
        <f>VLOOKUP(CONCATENATE(C12087,"_",D12087),acronyms!$A$2:$B$330,2,0)</f>
        <v>Persicaria vivipara</v>
      </c>
      <c r="C12087" t="s">
        <v>32</v>
      </c>
      <c r="D12087" t="s">
        <v>33</v>
      </c>
      <c r="E12087" t="s">
        <v>11</v>
      </c>
      <c r="G12087" t="s">
        <v>8</v>
      </c>
    </row>
    <row r="12088" spans="1:7" x14ac:dyDescent="0.25">
      <c r="A12088">
        <v>891</v>
      </c>
      <c r="B12088" t="str">
        <f>VLOOKUP(CONCATENATE(C12088,"_",D12088),acronyms!$A$2:$B$330,2,0)</f>
        <v>Phyteuma hemisphaericum</v>
      </c>
      <c r="C12088" t="s">
        <v>91</v>
      </c>
      <c r="D12088" t="s">
        <v>92</v>
      </c>
      <c r="E12088" t="s">
        <v>11</v>
      </c>
      <c r="G12088" t="s">
        <v>8</v>
      </c>
    </row>
    <row r="12089" spans="1:7" x14ac:dyDescent="0.25">
      <c r="A12089">
        <v>891</v>
      </c>
      <c r="B12089" t="str">
        <f>VLOOKUP(CONCATENATE(C12089,"_",D12089),acronyms!$A$2:$B$330,2,0)</f>
        <v>Potentilla aurea</v>
      </c>
      <c r="C12089" t="s">
        <v>34</v>
      </c>
      <c r="D12089" t="s">
        <v>35</v>
      </c>
      <c r="E12089" t="s">
        <v>11</v>
      </c>
      <c r="G12089" t="s">
        <v>8</v>
      </c>
    </row>
    <row r="12090" spans="1:7" x14ac:dyDescent="0.25">
      <c r="A12090">
        <v>891</v>
      </c>
      <c r="B12090" t="str">
        <f>VLOOKUP(CONCATENATE(C12090,"_",D12090),acronyms!$A$2:$B$330,2,0)</f>
        <v>Pulsatilla alpina subsp. apiifolia</v>
      </c>
      <c r="C12090" t="s">
        <v>104</v>
      </c>
      <c r="D12090" t="s">
        <v>13</v>
      </c>
      <c r="E12090" t="s">
        <v>11</v>
      </c>
      <c r="F12090" t="s">
        <v>61</v>
      </c>
      <c r="G12090" t="s">
        <v>8</v>
      </c>
    </row>
    <row r="12091" spans="1:7" x14ac:dyDescent="0.25">
      <c r="A12091">
        <v>891</v>
      </c>
      <c r="B12091" t="str">
        <f>VLOOKUP(CONCATENATE(C12091,"_",D12091),acronyms!$A$2:$B$330,2,0)</f>
        <v>Pyrola minor</v>
      </c>
      <c r="C12091" t="s">
        <v>105</v>
      </c>
      <c r="D12091" t="s">
        <v>62</v>
      </c>
      <c r="E12091" t="s">
        <v>18</v>
      </c>
      <c r="G12091" t="s">
        <v>8</v>
      </c>
    </row>
    <row r="12092" spans="1:7" x14ac:dyDescent="0.25">
      <c r="A12092">
        <v>891</v>
      </c>
      <c r="B12092" t="str">
        <f>VLOOKUP(CONCATENATE(C12092,"_",D12092),acronyms!$A$2:$B$330,2,0)</f>
        <v>Ranunculus villarsii</v>
      </c>
      <c r="C12092" t="s">
        <v>36</v>
      </c>
      <c r="D12092" t="s">
        <v>37</v>
      </c>
      <c r="E12092" t="s">
        <v>11</v>
      </c>
      <c r="G12092" t="s">
        <v>8</v>
      </c>
    </row>
    <row r="12093" spans="1:7" x14ac:dyDescent="0.25">
      <c r="A12093">
        <v>891</v>
      </c>
      <c r="B12093" t="str">
        <f>VLOOKUP(CONCATENATE(C12093,"_",D12093),acronyms!$A$2:$B$330,2,0)</f>
        <v>Rhododendron ferrugineum</v>
      </c>
      <c r="C12093" t="s">
        <v>38</v>
      </c>
      <c r="D12093" t="s">
        <v>39</v>
      </c>
      <c r="E12093" t="s">
        <v>46</v>
      </c>
      <c r="G12093" t="s">
        <v>8</v>
      </c>
    </row>
    <row r="12094" spans="1:7" x14ac:dyDescent="0.25">
      <c r="A12094">
        <v>891</v>
      </c>
      <c r="B12094" t="str">
        <f>VLOOKUP(CONCATENATE(C12094,"_",D12094),acronyms!$A$2:$B$330,2,0)</f>
        <v>Salix helvetica</v>
      </c>
      <c r="C12094" t="s">
        <v>40</v>
      </c>
      <c r="D12094" t="s">
        <v>41</v>
      </c>
      <c r="E12094" t="s">
        <v>46</v>
      </c>
      <c r="G12094" t="s">
        <v>8</v>
      </c>
    </row>
    <row r="12095" spans="1:7" x14ac:dyDescent="0.25">
      <c r="A12095">
        <v>891</v>
      </c>
      <c r="B12095" t="str">
        <f>VLOOKUP(CONCATENATE(C12095,"_",D12095),acronyms!$A$2:$B$330,2,0)</f>
        <v>Scorzoneroides helvetica</v>
      </c>
      <c r="C12095" t="s">
        <v>42</v>
      </c>
      <c r="D12095" t="s">
        <v>41</v>
      </c>
      <c r="E12095" t="s">
        <v>11</v>
      </c>
      <c r="G12095" t="s">
        <v>8</v>
      </c>
    </row>
    <row r="12096" spans="1:7" x14ac:dyDescent="0.25">
      <c r="A12096">
        <v>891</v>
      </c>
      <c r="B12096" t="str">
        <f>VLOOKUP(CONCATENATE(C12096,"_",D12096),acronyms!$A$2:$B$330,2,0)</f>
        <v>Solidago virgaurea subsp. minuta</v>
      </c>
      <c r="C12096" t="s">
        <v>44</v>
      </c>
      <c r="D12096" t="s">
        <v>45</v>
      </c>
      <c r="E12096" t="s">
        <v>50</v>
      </c>
      <c r="G12096" t="s">
        <v>8</v>
      </c>
    </row>
    <row r="12097" spans="1:7" x14ac:dyDescent="0.25">
      <c r="A12097">
        <v>891</v>
      </c>
      <c r="B12097" t="str">
        <f>VLOOKUP(CONCATENATE(C12097,"_",D12097),acronyms!$A$2:$B$330,2,0)</f>
        <v>Trollius europaeus</v>
      </c>
      <c r="C12097" t="s">
        <v>224</v>
      </c>
      <c r="D12097" t="s">
        <v>225</v>
      </c>
      <c r="E12097" t="s">
        <v>11</v>
      </c>
      <c r="G12097" t="s">
        <v>8</v>
      </c>
    </row>
    <row r="12098" spans="1:7" x14ac:dyDescent="0.25">
      <c r="A12098">
        <v>891</v>
      </c>
      <c r="B12098" t="str">
        <f>VLOOKUP(CONCATENATE(C12098,"_",D12098),acronyms!$A$2:$B$330,2,0)</f>
        <v>Vaccinium gaultherioides</v>
      </c>
      <c r="C12098" t="s">
        <v>48</v>
      </c>
      <c r="D12098" t="s">
        <v>49</v>
      </c>
      <c r="E12098">
        <v>1</v>
      </c>
      <c r="G12098" t="s">
        <v>8</v>
      </c>
    </row>
    <row r="12099" spans="1:7" x14ac:dyDescent="0.25">
      <c r="A12099">
        <v>891</v>
      </c>
      <c r="B12099" t="str">
        <f>VLOOKUP(CONCATENATE(C12099,"_",D12099),acronyms!$A$2:$B$330,2,0)</f>
        <v>Vaccinium myrtillus</v>
      </c>
      <c r="C12099" t="s">
        <v>48</v>
      </c>
      <c r="D12099" t="s">
        <v>51</v>
      </c>
      <c r="E12099" t="s">
        <v>11</v>
      </c>
      <c r="G12099" t="s">
        <v>8</v>
      </c>
    </row>
    <row r="12100" spans="1:7" x14ac:dyDescent="0.25">
      <c r="A12100">
        <v>891</v>
      </c>
      <c r="B12100" t="str">
        <f>VLOOKUP(CONCATENATE(C12100,"_",D12100),acronyms!$A$2:$B$330,2,0)</f>
        <v>Viola biflora</v>
      </c>
      <c r="C12100" t="s">
        <v>52</v>
      </c>
      <c r="D12100" t="s">
        <v>53</v>
      </c>
      <c r="E12100" t="s">
        <v>11</v>
      </c>
      <c r="G12100" t="s">
        <v>8</v>
      </c>
    </row>
    <row r="12101" spans="1:7" x14ac:dyDescent="0.25">
      <c r="A12101">
        <v>894</v>
      </c>
      <c r="B12101" t="str">
        <f>VLOOKUP(CONCATENATE(C12101,"_",D12101),acronyms!$A$2:$B$330,2,0)</f>
        <v>Agrostis rupestris</v>
      </c>
      <c r="C12101" t="s">
        <v>7</v>
      </c>
      <c r="D12101" t="s">
        <v>74</v>
      </c>
      <c r="E12101">
        <v>1</v>
      </c>
      <c r="G12101" t="s">
        <v>75</v>
      </c>
    </row>
    <row r="12102" spans="1:7" x14ac:dyDescent="0.25">
      <c r="A12102">
        <v>894</v>
      </c>
      <c r="B12102" t="str">
        <f>VLOOKUP(CONCATENATE(C12102,"_",D12102),acronyms!$A$2:$B$330,2,0)</f>
        <v>Avenula versicolor</v>
      </c>
      <c r="C12102" t="s">
        <v>14</v>
      </c>
      <c r="D12102" t="s">
        <v>15</v>
      </c>
      <c r="E12102" t="s">
        <v>11</v>
      </c>
      <c r="G12102" t="s">
        <v>75</v>
      </c>
    </row>
    <row r="12103" spans="1:7" x14ac:dyDescent="0.25">
      <c r="A12103">
        <v>894</v>
      </c>
      <c r="B12103" t="str">
        <f>VLOOKUP(CONCATENATE(C12103,"_",D12103),acronyms!$A$2:$B$330,2,0)</f>
        <v>Campanula scheuchzeri</v>
      </c>
      <c r="C12103" t="s">
        <v>16</v>
      </c>
      <c r="D12103" t="s">
        <v>17</v>
      </c>
      <c r="E12103" t="s">
        <v>18</v>
      </c>
      <c r="G12103" t="s">
        <v>75</v>
      </c>
    </row>
    <row r="12104" spans="1:7" x14ac:dyDescent="0.25">
      <c r="A12104">
        <v>894</v>
      </c>
      <c r="B12104" t="str">
        <f>VLOOKUP(CONCATENATE(C12104,"_",D12104),acronyms!$A$2:$B$330,2,0)</f>
        <v>Euphrasia sp.</v>
      </c>
      <c r="C12104" t="s">
        <v>113</v>
      </c>
      <c r="D12104" t="s">
        <v>134</v>
      </c>
      <c r="E12104" t="s">
        <v>18</v>
      </c>
      <c r="G12104" t="s">
        <v>75</v>
      </c>
    </row>
    <row r="12105" spans="1:7" x14ac:dyDescent="0.25">
      <c r="A12105">
        <v>894</v>
      </c>
      <c r="B12105" t="str">
        <f>VLOOKUP(CONCATENATE(C12105,"_",D12105),acronyms!$A$2:$B$330,2,0)</f>
        <v>Festuca halleri agg.</v>
      </c>
      <c r="C12105" t="s">
        <v>19</v>
      </c>
      <c r="D12105" t="s">
        <v>58</v>
      </c>
      <c r="E12105" t="s">
        <v>11</v>
      </c>
      <c r="G12105" t="s">
        <v>75</v>
      </c>
    </row>
    <row r="12106" spans="1:7" x14ac:dyDescent="0.25">
      <c r="A12106">
        <v>894</v>
      </c>
      <c r="B12106" t="str">
        <f>VLOOKUP(CONCATENATE(C12106,"_",D12106),acronyms!$A$2:$B$330,2,0)</f>
        <v>Geum montanum</v>
      </c>
      <c r="C12106" t="s">
        <v>25</v>
      </c>
      <c r="D12106" t="s">
        <v>26</v>
      </c>
      <c r="E12106">
        <v>1</v>
      </c>
      <c r="G12106" t="s">
        <v>75</v>
      </c>
    </row>
    <row r="12107" spans="1:7" x14ac:dyDescent="0.25">
      <c r="A12107">
        <v>894</v>
      </c>
      <c r="B12107" t="str">
        <f>VLOOKUP(CONCATENATE(C12107,"_",D12107),acronyms!$A$2:$B$330,2,0)</f>
        <v>Leucanthemopsis alpina</v>
      </c>
      <c r="C12107" t="s">
        <v>59</v>
      </c>
      <c r="D12107" t="s">
        <v>13</v>
      </c>
      <c r="E12107" t="s">
        <v>11</v>
      </c>
      <c r="G12107" t="s">
        <v>75</v>
      </c>
    </row>
    <row r="12108" spans="1:7" x14ac:dyDescent="0.25">
      <c r="A12108">
        <v>894</v>
      </c>
      <c r="B12108" t="str">
        <f>VLOOKUP(CONCATENATE(C12108,"_",D12108),acronyms!$A$2:$B$330,2,0)</f>
        <v>Minuartia sedoides</v>
      </c>
      <c r="C12108" t="s">
        <v>62</v>
      </c>
      <c r="D12108" t="s">
        <v>63</v>
      </c>
      <c r="E12108" t="s">
        <v>18</v>
      </c>
      <c r="G12108" t="s">
        <v>75</v>
      </c>
    </row>
    <row r="12109" spans="1:7" x14ac:dyDescent="0.25">
      <c r="A12109">
        <v>894</v>
      </c>
      <c r="B12109" t="str">
        <f>VLOOKUP(CONCATENATE(C12109,"_",D12109),acronyms!$A$2:$B$330,2,0)</f>
        <v>Oreochloa disticha</v>
      </c>
      <c r="C12109" t="s">
        <v>64</v>
      </c>
      <c r="D12109" t="s">
        <v>65</v>
      </c>
      <c r="E12109" t="s">
        <v>11</v>
      </c>
      <c r="G12109" t="s">
        <v>75</v>
      </c>
    </row>
    <row r="12110" spans="1:7" x14ac:dyDescent="0.25">
      <c r="A12110">
        <v>894</v>
      </c>
      <c r="B12110" t="str">
        <f>VLOOKUP(CONCATENATE(C12110,"_",D12110),acronyms!$A$2:$B$330,2,0)</f>
        <v>Persicaria vivipara</v>
      </c>
      <c r="C12110" t="s">
        <v>32</v>
      </c>
      <c r="D12110" t="s">
        <v>33</v>
      </c>
      <c r="E12110">
        <v>1</v>
      </c>
      <c r="G12110" t="s">
        <v>75</v>
      </c>
    </row>
    <row r="12111" spans="1:7" x14ac:dyDescent="0.25">
      <c r="A12111">
        <v>894</v>
      </c>
      <c r="B12111" t="str">
        <f>VLOOKUP(CONCATENATE(C12111,"_",D12111),acronyms!$A$2:$B$330,2,0)</f>
        <v>Phyteuma hemisphaericum</v>
      </c>
      <c r="C12111" t="s">
        <v>91</v>
      </c>
      <c r="D12111" t="s">
        <v>92</v>
      </c>
      <c r="E12111" t="s">
        <v>18</v>
      </c>
      <c r="G12111" t="s">
        <v>75</v>
      </c>
    </row>
    <row r="12112" spans="1:7" x14ac:dyDescent="0.25">
      <c r="A12112">
        <v>894</v>
      </c>
      <c r="B12112" t="str">
        <f>VLOOKUP(CONCATENATE(C12112,"_",D12112),acronyms!$A$2:$B$330,2,0)</f>
        <v>Salix herbacea</v>
      </c>
      <c r="C12112" t="s">
        <v>40</v>
      </c>
      <c r="D12112" t="s">
        <v>81</v>
      </c>
      <c r="E12112">
        <v>3</v>
      </c>
      <c r="G12112" t="s">
        <v>75</v>
      </c>
    </row>
    <row r="12113" spans="1:7" x14ac:dyDescent="0.25">
      <c r="A12113">
        <v>894</v>
      </c>
      <c r="B12113" t="str">
        <f>VLOOKUP(CONCATENATE(C12113,"_",D12113),acronyms!$A$2:$B$330,2,0)</f>
        <v>Saxifraga bryoides</v>
      </c>
      <c r="C12113" t="s">
        <v>71</v>
      </c>
      <c r="D12113" t="s">
        <v>72</v>
      </c>
      <c r="E12113">
        <v>1</v>
      </c>
      <c r="G12113" t="s">
        <v>75</v>
      </c>
    </row>
    <row r="12114" spans="1:7" x14ac:dyDescent="0.25">
      <c r="A12114">
        <v>894</v>
      </c>
      <c r="B12114" t="str">
        <f>VLOOKUP(CONCATENATE(C12114,"_",D12114),acronyms!$A$2:$B$330,2,0)</f>
        <v>Scorzoneroides helvetica</v>
      </c>
      <c r="C12114" t="s">
        <v>42</v>
      </c>
      <c r="D12114" t="s">
        <v>41</v>
      </c>
      <c r="E12114" t="s">
        <v>11</v>
      </c>
      <c r="G12114" t="s">
        <v>75</v>
      </c>
    </row>
    <row r="12115" spans="1:7" x14ac:dyDescent="0.25">
      <c r="A12115">
        <v>894</v>
      </c>
      <c r="B12115" t="str">
        <f>VLOOKUP(CONCATENATE(C12115,"_",D12115),acronyms!$A$2:$B$330,2,0)</f>
        <v>Sibbaldia procumbens</v>
      </c>
      <c r="C12115" t="s">
        <v>129</v>
      </c>
      <c r="D12115" t="s">
        <v>130</v>
      </c>
      <c r="E12115">
        <v>1</v>
      </c>
      <c r="G12115" t="s">
        <v>75</v>
      </c>
    </row>
    <row r="12116" spans="1:7" x14ac:dyDescent="0.25">
      <c r="A12116">
        <v>894</v>
      </c>
      <c r="B12116" t="str">
        <f>VLOOKUP(CONCATENATE(C12116,"_",D12116),acronyms!$A$2:$B$330,2,0)</f>
        <v>Silene acaulis subsp. exscapa</v>
      </c>
      <c r="C12116" t="s">
        <v>43</v>
      </c>
      <c r="D12116" t="s">
        <v>73</v>
      </c>
      <c r="E12116">
        <v>1</v>
      </c>
      <c r="G12116" t="s">
        <v>75</v>
      </c>
    </row>
    <row r="12117" spans="1:7" x14ac:dyDescent="0.25">
      <c r="A12117">
        <v>895</v>
      </c>
      <c r="B12117" t="str">
        <f>VLOOKUP(CONCATENATE(C12117,"_",D12117),acronyms!$A$2:$B$330,2,0)</f>
        <v>Agrostis rupestris</v>
      </c>
      <c r="C12117" t="s">
        <v>7</v>
      </c>
      <c r="D12117" t="s">
        <v>74</v>
      </c>
      <c r="E12117" t="s">
        <v>11</v>
      </c>
      <c r="G12117" t="s">
        <v>75</v>
      </c>
    </row>
    <row r="12118" spans="1:7" x14ac:dyDescent="0.25">
      <c r="A12118">
        <v>895</v>
      </c>
      <c r="B12118" t="str">
        <f>VLOOKUP(CONCATENATE(C12118,"_",D12118),acronyms!$A$2:$B$330,2,0)</f>
        <v>Avenula versicolor</v>
      </c>
      <c r="C12118" t="s">
        <v>14</v>
      </c>
      <c r="D12118" t="s">
        <v>15</v>
      </c>
      <c r="E12118" t="s">
        <v>11</v>
      </c>
      <c r="G12118" t="s">
        <v>75</v>
      </c>
    </row>
    <row r="12119" spans="1:7" x14ac:dyDescent="0.25">
      <c r="A12119">
        <v>895</v>
      </c>
      <c r="B12119" t="str">
        <f>VLOOKUP(CONCATENATE(C12119,"_",D12119),acronyms!$A$2:$B$330,2,0)</f>
        <v>Cardamine alpina</v>
      </c>
      <c r="C12119" t="s">
        <v>54</v>
      </c>
      <c r="D12119" t="s">
        <v>13</v>
      </c>
      <c r="E12119" t="s">
        <v>18</v>
      </c>
      <c r="G12119" t="s">
        <v>75</v>
      </c>
    </row>
    <row r="12120" spans="1:7" x14ac:dyDescent="0.25">
      <c r="A12120">
        <v>895</v>
      </c>
      <c r="B12120" t="str">
        <f>VLOOKUP(CONCATENATE(C12120,"_",D12120),acronyms!$A$2:$B$330,2,0)</f>
        <v>Carex curvula subsp. curvula</v>
      </c>
      <c r="C12120" t="s">
        <v>54</v>
      </c>
      <c r="D12120" t="s">
        <v>55</v>
      </c>
      <c r="E12120" t="s">
        <v>11</v>
      </c>
      <c r="G12120" t="s">
        <v>75</v>
      </c>
    </row>
    <row r="12121" spans="1:7" x14ac:dyDescent="0.25">
      <c r="A12121">
        <v>895</v>
      </c>
      <c r="B12121" t="str">
        <f>VLOOKUP(CONCATENATE(C12121,"_",D12121),acronyms!$A$2:$B$330,2,0)</f>
        <v>Doronicum clusii subsp. clusii</v>
      </c>
      <c r="C12121" t="s">
        <v>144</v>
      </c>
      <c r="D12121" t="s">
        <v>145</v>
      </c>
      <c r="E12121">
        <v>1</v>
      </c>
      <c r="G12121" t="s">
        <v>75</v>
      </c>
    </row>
    <row r="12122" spans="1:7" x14ac:dyDescent="0.25">
      <c r="A12122">
        <v>895</v>
      </c>
      <c r="B12122" t="str">
        <f>VLOOKUP(CONCATENATE(C12122,"_",D12122),acronyms!$A$2:$B$330,2,0)</f>
        <v>Festuca halleri agg.</v>
      </c>
      <c r="C12122" t="s">
        <v>19</v>
      </c>
      <c r="D12122" t="s">
        <v>58</v>
      </c>
      <c r="E12122" t="s">
        <v>11</v>
      </c>
      <c r="G12122" t="s">
        <v>75</v>
      </c>
    </row>
    <row r="12123" spans="1:7" x14ac:dyDescent="0.25">
      <c r="A12123">
        <v>895</v>
      </c>
      <c r="B12123" t="str">
        <f>VLOOKUP(CONCATENATE(C12123,"_",D12123),acronyms!$A$2:$B$330,2,0)</f>
        <v>Gnaphalium supinum</v>
      </c>
      <c r="C12123" t="s">
        <v>77</v>
      </c>
      <c r="D12123" t="s">
        <v>78</v>
      </c>
      <c r="E12123" t="s">
        <v>18</v>
      </c>
      <c r="G12123" t="s">
        <v>75</v>
      </c>
    </row>
    <row r="12124" spans="1:7" x14ac:dyDescent="0.25">
      <c r="A12124">
        <v>895</v>
      </c>
      <c r="B12124" t="str">
        <f>VLOOKUP(CONCATENATE(C12124,"_",D12124),acronyms!$A$2:$B$330,2,0)</f>
        <v>Leucanthemopsis alpina</v>
      </c>
      <c r="C12124" t="s">
        <v>59</v>
      </c>
      <c r="D12124" t="s">
        <v>13</v>
      </c>
      <c r="E12124" t="s">
        <v>11</v>
      </c>
      <c r="G12124" t="s">
        <v>75</v>
      </c>
    </row>
    <row r="12125" spans="1:7" x14ac:dyDescent="0.25">
      <c r="A12125">
        <v>895</v>
      </c>
      <c r="B12125" t="str">
        <f>VLOOKUP(CONCATENATE(C12125,"_",D12125),acronyms!$A$2:$B$330,2,0)</f>
        <v>Minuartia sedoides</v>
      </c>
      <c r="C12125" t="s">
        <v>62</v>
      </c>
      <c r="D12125" t="s">
        <v>63</v>
      </c>
      <c r="E12125" t="s">
        <v>11</v>
      </c>
      <c r="G12125" t="s">
        <v>75</v>
      </c>
    </row>
    <row r="12126" spans="1:7" x14ac:dyDescent="0.25">
      <c r="A12126">
        <v>895</v>
      </c>
      <c r="B12126" t="str">
        <f>VLOOKUP(CONCATENATE(C12126,"_",D12126),acronyms!$A$2:$B$330,2,0)</f>
        <v>Saxifraga bryoides</v>
      </c>
      <c r="C12126" t="s">
        <v>71</v>
      </c>
      <c r="D12126" t="s">
        <v>72</v>
      </c>
      <c r="E12126">
        <v>1</v>
      </c>
      <c r="G12126" t="s">
        <v>75</v>
      </c>
    </row>
    <row r="12127" spans="1:7" x14ac:dyDescent="0.25">
      <c r="A12127">
        <v>895</v>
      </c>
      <c r="B12127" t="str">
        <f>VLOOKUP(CONCATENATE(C12127,"_",D12127),acronyms!$A$2:$B$330,2,0)</f>
        <v>Silene acaulis subsp. exscapa</v>
      </c>
      <c r="C12127" t="s">
        <v>43</v>
      </c>
      <c r="D12127" t="s">
        <v>73</v>
      </c>
      <c r="E12127" t="s">
        <v>11</v>
      </c>
      <c r="G12127" t="s">
        <v>75</v>
      </c>
    </row>
    <row r="12128" spans="1:7" x14ac:dyDescent="0.25">
      <c r="A12128">
        <v>895</v>
      </c>
      <c r="B12128" t="str">
        <f>VLOOKUP(CONCATENATE(C12128,"_",D12128),acronyms!$A$2:$B$330,2,0)</f>
        <v>Soldanella pusilla</v>
      </c>
      <c r="C12128" t="s">
        <v>44</v>
      </c>
      <c r="D12128" t="s">
        <v>127</v>
      </c>
      <c r="E12128" t="s">
        <v>18</v>
      </c>
      <c r="G12128" t="s">
        <v>75</v>
      </c>
    </row>
    <row r="12129" spans="1:7" x14ac:dyDescent="0.25">
      <c r="A12129">
        <v>896</v>
      </c>
      <c r="B12129" t="str">
        <f>VLOOKUP(CONCATENATE(C12129,"_",D12129),acronyms!$A$2:$B$330,2,0)</f>
        <v>Cardamine resedifolia</v>
      </c>
      <c r="C12129" t="s">
        <v>54</v>
      </c>
      <c r="D12129" t="s">
        <v>76</v>
      </c>
      <c r="E12129" t="s">
        <v>18</v>
      </c>
      <c r="G12129" t="s">
        <v>75</v>
      </c>
    </row>
    <row r="12130" spans="1:7" x14ac:dyDescent="0.25">
      <c r="A12130">
        <v>896</v>
      </c>
      <c r="B12130" t="str">
        <f>VLOOKUP(CONCATENATE(C12130,"_",D12130),acronyms!$A$2:$B$330,2,0)</f>
        <v>Cerastium uniflorum</v>
      </c>
      <c r="C12130" t="s">
        <v>56</v>
      </c>
      <c r="D12130" t="s">
        <v>57</v>
      </c>
      <c r="E12130" t="s">
        <v>11</v>
      </c>
      <c r="G12130" t="s">
        <v>75</v>
      </c>
    </row>
    <row r="12131" spans="1:7" x14ac:dyDescent="0.25">
      <c r="A12131">
        <v>896</v>
      </c>
      <c r="B12131" t="str">
        <f>VLOOKUP(CONCATENATE(C12131,"_",D12131),acronyms!$A$2:$B$330,2,0)</f>
        <v>Festuca halleri agg.</v>
      </c>
      <c r="C12131" t="s">
        <v>19</v>
      </c>
      <c r="D12131" t="s">
        <v>58</v>
      </c>
      <c r="E12131">
        <v>1</v>
      </c>
      <c r="G12131" t="s">
        <v>75</v>
      </c>
    </row>
    <row r="12132" spans="1:7" x14ac:dyDescent="0.25">
      <c r="A12132">
        <v>896</v>
      </c>
      <c r="B12132" t="str">
        <f>VLOOKUP(CONCATENATE(C12132,"_",D12132),acronyms!$A$2:$B$330,2,0)</f>
        <v>Gnaphalium supinum</v>
      </c>
      <c r="C12132" t="s">
        <v>77</v>
      </c>
      <c r="D12132" t="s">
        <v>78</v>
      </c>
      <c r="E12132" t="s">
        <v>18</v>
      </c>
      <c r="G12132" t="s">
        <v>75</v>
      </c>
    </row>
    <row r="12133" spans="1:7" x14ac:dyDescent="0.25">
      <c r="A12133">
        <v>896</v>
      </c>
      <c r="B12133" t="str">
        <f>VLOOKUP(CONCATENATE(C12133,"_",D12133),acronyms!$A$2:$B$330,2,0)</f>
        <v>Leucanthemopsis alpina</v>
      </c>
      <c r="C12133" t="s">
        <v>59</v>
      </c>
      <c r="D12133" t="s">
        <v>13</v>
      </c>
      <c r="E12133" t="s">
        <v>11</v>
      </c>
      <c r="G12133" t="s">
        <v>75</v>
      </c>
    </row>
    <row r="12134" spans="1:7" x14ac:dyDescent="0.25">
      <c r="A12134">
        <v>896</v>
      </c>
      <c r="B12134" t="str">
        <f>VLOOKUP(CONCATENATE(C12134,"_",D12134),acronyms!$A$2:$B$330,2,0)</f>
        <v>Luzula spicata</v>
      </c>
      <c r="C12134" t="s">
        <v>30</v>
      </c>
      <c r="D12134" t="s">
        <v>60</v>
      </c>
      <c r="E12134" t="s">
        <v>11</v>
      </c>
      <c r="G12134" t="s">
        <v>75</v>
      </c>
    </row>
    <row r="12135" spans="1:7" x14ac:dyDescent="0.25">
      <c r="A12135">
        <v>896</v>
      </c>
      <c r="B12135" t="str">
        <f>VLOOKUP(CONCATENATE(C12135,"_",D12135),acronyms!$A$2:$B$330,2,0)</f>
        <v>Minuartia gerardii</v>
      </c>
      <c r="C12135" t="s">
        <v>62</v>
      </c>
      <c r="D12135" t="s">
        <v>23</v>
      </c>
      <c r="E12135" t="s">
        <v>11</v>
      </c>
      <c r="G12135" t="s">
        <v>75</v>
      </c>
    </row>
    <row r="12136" spans="1:7" x14ac:dyDescent="0.25">
      <c r="A12136">
        <v>896</v>
      </c>
      <c r="B12136" t="str">
        <f>VLOOKUP(CONCATENATE(C12136,"_",D12136),acronyms!$A$2:$B$330,2,0)</f>
        <v>Poa alpina</v>
      </c>
      <c r="C12136" t="s">
        <v>79</v>
      </c>
      <c r="D12136" t="s">
        <v>13</v>
      </c>
      <c r="E12136" t="s">
        <v>11</v>
      </c>
      <c r="G12136" t="s">
        <v>75</v>
      </c>
    </row>
    <row r="12137" spans="1:7" x14ac:dyDescent="0.25">
      <c r="A12137">
        <v>896</v>
      </c>
      <c r="B12137" t="str">
        <f>VLOOKUP(CONCATENATE(C12137,"_",D12137),acronyms!$A$2:$B$330,2,0)</f>
        <v>Saxifraga bryoides</v>
      </c>
      <c r="C12137" t="s">
        <v>71</v>
      </c>
      <c r="D12137" t="s">
        <v>72</v>
      </c>
      <c r="E12137">
        <v>1</v>
      </c>
      <c r="G12137" t="s">
        <v>75</v>
      </c>
    </row>
    <row r="12138" spans="1:7" x14ac:dyDescent="0.25">
      <c r="A12138">
        <v>896</v>
      </c>
      <c r="B12138" t="str">
        <f>VLOOKUP(CONCATENATE(C12138,"_",D12138),acronyms!$A$2:$B$330,2,0)</f>
        <v>Saxifraga exarata</v>
      </c>
      <c r="C12138" t="s">
        <v>71</v>
      </c>
      <c r="D12138" t="s">
        <v>87</v>
      </c>
      <c r="E12138" t="s">
        <v>11</v>
      </c>
      <c r="G12138" t="s">
        <v>75</v>
      </c>
    </row>
    <row r="12139" spans="1:7" x14ac:dyDescent="0.25">
      <c r="A12139">
        <v>897</v>
      </c>
      <c r="B12139" t="str">
        <f>VLOOKUP(CONCATENATE(C12139,"_",D12139),acronyms!$A$2:$B$330,2,0)</f>
        <v>Anthoxanthum alpinum</v>
      </c>
      <c r="C12139" t="s">
        <v>12</v>
      </c>
      <c r="D12139" t="s">
        <v>13</v>
      </c>
      <c r="E12139">
        <v>1</v>
      </c>
      <c r="G12139" t="s">
        <v>75</v>
      </c>
    </row>
    <row r="12140" spans="1:7" x14ac:dyDescent="0.25">
      <c r="A12140">
        <v>897</v>
      </c>
      <c r="B12140" t="str">
        <f>VLOOKUP(CONCATENATE(C12140,"_",D12140),acronyms!$A$2:$B$330,2,0)</f>
        <v>Campanula scheuchzeri</v>
      </c>
      <c r="C12140" t="s">
        <v>16</v>
      </c>
      <c r="D12140" t="s">
        <v>17</v>
      </c>
      <c r="E12140" t="s">
        <v>11</v>
      </c>
      <c r="G12140" t="s">
        <v>75</v>
      </c>
    </row>
    <row r="12141" spans="1:7" x14ac:dyDescent="0.25">
      <c r="A12141">
        <v>897</v>
      </c>
      <c r="B12141" t="str">
        <f>VLOOKUP(CONCATENATE(C12141,"_",D12141),acronyms!$A$2:$B$330,2,0)</f>
        <v>Carex curvula subsp. curvula</v>
      </c>
      <c r="C12141" t="s">
        <v>54</v>
      </c>
      <c r="D12141" t="s">
        <v>55</v>
      </c>
      <c r="E12141" t="s">
        <v>11</v>
      </c>
      <c r="G12141" t="s">
        <v>75</v>
      </c>
    </row>
    <row r="12142" spans="1:7" x14ac:dyDescent="0.25">
      <c r="A12142">
        <v>897</v>
      </c>
      <c r="B12142" t="str">
        <f>VLOOKUP(CONCATENATE(C12142,"_",D12142),acronyms!$A$2:$B$330,2,0)</f>
        <v>Deschampsia cespitosa subsp. cespitosa</v>
      </c>
      <c r="C12142" t="s">
        <v>89</v>
      </c>
      <c r="D12142" t="s">
        <v>90</v>
      </c>
      <c r="E12142">
        <v>1</v>
      </c>
      <c r="G12142" t="s">
        <v>75</v>
      </c>
    </row>
    <row r="12143" spans="1:7" x14ac:dyDescent="0.25">
      <c r="A12143">
        <v>897</v>
      </c>
      <c r="B12143" t="str">
        <f>VLOOKUP(CONCATENATE(C12143,"_",D12143),acronyms!$A$2:$B$330,2,0)</f>
        <v>Diphasiastrum alpinum</v>
      </c>
      <c r="C12143" t="s">
        <v>351</v>
      </c>
      <c r="D12143" t="s">
        <v>13</v>
      </c>
      <c r="E12143" t="s">
        <v>18</v>
      </c>
      <c r="G12143" t="s">
        <v>75</v>
      </c>
    </row>
    <row r="12144" spans="1:7" x14ac:dyDescent="0.25">
      <c r="A12144">
        <v>897</v>
      </c>
      <c r="B12144" t="str">
        <f>VLOOKUP(CONCATENATE(C12144,"_",D12144),acronyms!$A$2:$B$330,2,0)</f>
        <v>Festuca halleri agg.</v>
      </c>
      <c r="C12144" t="s">
        <v>19</v>
      </c>
      <c r="D12144" t="s">
        <v>58</v>
      </c>
      <c r="E12144">
        <v>1</v>
      </c>
      <c r="G12144" t="s">
        <v>75</v>
      </c>
    </row>
    <row r="12145" spans="1:7" x14ac:dyDescent="0.25">
      <c r="A12145">
        <v>897</v>
      </c>
      <c r="B12145" t="str">
        <f>VLOOKUP(CONCATENATE(C12145,"_",D12145),acronyms!$A$2:$B$330,2,0)</f>
        <v>Gnaphalium supinum</v>
      </c>
      <c r="C12145" t="s">
        <v>77</v>
      </c>
      <c r="D12145" t="s">
        <v>78</v>
      </c>
      <c r="E12145" t="s">
        <v>11</v>
      </c>
      <c r="G12145" t="s">
        <v>75</v>
      </c>
    </row>
    <row r="12146" spans="1:7" x14ac:dyDescent="0.25">
      <c r="A12146">
        <v>897</v>
      </c>
      <c r="B12146" t="str">
        <f>VLOOKUP(CONCATENATE(C12146,"_",D12146),acronyms!$A$2:$B$330,2,0)</f>
        <v>Leucanthemopsis alpina</v>
      </c>
      <c r="C12146" t="s">
        <v>59</v>
      </c>
      <c r="D12146" t="s">
        <v>13</v>
      </c>
      <c r="E12146" t="s">
        <v>11</v>
      </c>
      <c r="G12146" t="s">
        <v>75</v>
      </c>
    </row>
    <row r="12147" spans="1:7" x14ac:dyDescent="0.25">
      <c r="A12147">
        <v>897</v>
      </c>
      <c r="B12147" t="str">
        <f>VLOOKUP(CONCATENATE(C12147,"_",D12147),acronyms!$A$2:$B$330,2,0)</f>
        <v>Luzula alpino-pilosa</v>
      </c>
      <c r="C12147" t="s">
        <v>30</v>
      </c>
      <c r="D12147" t="s">
        <v>31</v>
      </c>
      <c r="E12147">
        <v>1</v>
      </c>
      <c r="G12147" t="s">
        <v>75</v>
      </c>
    </row>
    <row r="12148" spans="1:7" x14ac:dyDescent="0.25">
      <c r="A12148">
        <v>897</v>
      </c>
      <c r="B12148" t="str">
        <f>VLOOKUP(CONCATENATE(C12148,"_",D12148),acronyms!$A$2:$B$330,2,0)</f>
        <v>Minuartia sedoides</v>
      </c>
      <c r="C12148" t="s">
        <v>62</v>
      </c>
      <c r="D12148" t="s">
        <v>63</v>
      </c>
      <c r="E12148">
        <v>1</v>
      </c>
      <c r="G12148" t="s">
        <v>75</v>
      </c>
    </row>
    <row r="12149" spans="1:7" x14ac:dyDescent="0.25">
      <c r="A12149">
        <v>897</v>
      </c>
      <c r="B12149" t="str">
        <f>VLOOKUP(CONCATENATE(C12149,"_",D12149),acronyms!$A$2:$B$330,2,0)</f>
        <v>Oreochloa disticha</v>
      </c>
      <c r="C12149" t="s">
        <v>64</v>
      </c>
      <c r="D12149" t="s">
        <v>65</v>
      </c>
      <c r="E12149" t="s">
        <v>11</v>
      </c>
      <c r="G12149" t="s">
        <v>75</v>
      </c>
    </row>
    <row r="12150" spans="1:7" x14ac:dyDescent="0.25">
      <c r="A12150">
        <v>897</v>
      </c>
      <c r="B12150" t="str">
        <f>VLOOKUP(CONCATENATE(C12150,"_",D12150),acronyms!$A$2:$B$330,2,0)</f>
        <v>Phyteuma hemisphaericum</v>
      </c>
      <c r="C12150" t="s">
        <v>91</v>
      </c>
      <c r="D12150" t="s">
        <v>92</v>
      </c>
      <c r="E12150" t="s">
        <v>11</v>
      </c>
      <c r="G12150" t="s">
        <v>75</v>
      </c>
    </row>
    <row r="12151" spans="1:7" x14ac:dyDescent="0.25">
      <c r="A12151">
        <v>897</v>
      </c>
      <c r="B12151" t="str">
        <f>VLOOKUP(CONCATENATE(C12151,"_",D12151),acronyms!$A$2:$B$330,2,0)</f>
        <v>Sagina saginoides</v>
      </c>
      <c r="C12151" t="s">
        <v>86</v>
      </c>
      <c r="D12151" t="s">
        <v>86</v>
      </c>
      <c r="E12151" t="s">
        <v>18</v>
      </c>
      <c r="G12151" t="s">
        <v>75</v>
      </c>
    </row>
    <row r="12152" spans="1:7" x14ac:dyDescent="0.25">
      <c r="A12152">
        <v>897</v>
      </c>
      <c r="B12152" t="str">
        <f>VLOOKUP(CONCATENATE(C12152,"_",D12152),acronyms!$A$2:$B$330,2,0)</f>
        <v>Salix herbacea</v>
      </c>
      <c r="C12152" t="s">
        <v>40</v>
      </c>
      <c r="D12152" t="s">
        <v>81</v>
      </c>
      <c r="E12152">
        <v>3</v>
      </c>
      <c r="G12152" t="s">
        <v>75</v>
      </c>
    </row>
    <row r="12153" spans="1:7" x14ac:dyDescent="0.25">
      <c r="A12153">
        <v>897</v>
      </c>
      <c r="B12153" t="str">
        <f>VLOOKUP(CONCATENATE(C12153,"_",D12153),acronyms!$A$2:$B$330,2,0)</f>
        <v>Scorzoneroides helvetica</v>
      </c>
      <c r="C12153" t="s">
        <v>42</v>
      </c>
      <c r="D12153" t="s">
        <v>41</v>
      </c>
      <c r="E12153" t="s">
        <v>11</v>
      </c>
      <c r="G12153" t="s">
        <v>75</v>
      </c>
    </row>
    <row r="12154" spans="1:7" x14ac:dyDescent="0.25">
      <c r="A12154">
        <v>897</v>
      </c>
      <c r="B12154" t="str">
        <f>VLOOKUP(CONCATENATE(C12154,"_",D12154),acronyms!$A$2:$B$330,2,0)</f>
        <v>Sedum alpestre</v>
      </c>
      <c r="C12154" t="s">
        <v>63</v>
      </c>
      <c r="D12154" t="s">
        <v>13</v>
      </c>
      <c r="E12154" t="s">
        <v>11</v>
      </c>
      <c r="G12154" t="s">
        <v>75</v>
      </c>
    </row>
    <row r="12155" spans="1:7" x14ac:dyDescent="0.25">
      <c r="A12155">
        <v>897</v>
      </c>
      <c r="B12155" t="str">
        <f>VLOOKUP(CONCATENATE(C12155,"_",D12155),acronyms!$A$2:$B$330,2,0)</f>
        <v>Sibbaldia procumbens</v>
      </c>
      <c r="C12155" t="s">
        <v>129</v>
      </c>
      <c r="D12155" t="s">
        <v>130</v>
      </c>
      <c r="E12155" t="s">
        <v>50</v>
      </c>
      <c r="G12155" t="s">
        <v>75</v>
      </c>
    </row>
    <row r="12156" spans="1:7" x14ac:dyDescent="0.25">
      <c r="A12156">
        <v>897</v>
      </c>
      <c r="B12156" t="str">
        <f>VLOOKUP(CONCATENATE(C12156,"_",D12156),acronyms!$A$2:$B$330,2,0)</f>
        <v>Soldanella pusilla</v>
      </c>
      <c r="C12156" t="s">
        <v>44</v>
      </c>
      <c r="D12156" t="s">
        <v>127</v>
      </c>
      <c r="E12156">
        <v>1</v>
      </c>
      <c r="G12156" t="s">
        <v>75</v>
      </c>
    </row>
    <row r="12157" spans="1:7" x14ac:dyDescent="0.25">
      <c r="A12157">
        <v>897</v>
      </c>
      <c r="B12157" t="str">
        <f>VLOOKUP(CONCATENATE(C12157,"_",D12157),acronyms!$A$2:$B$330,2,0)</f>
        <v>Veronica alpina</v>
      </c>
      <c r="C12157" t="s">
        <v>15</v>
      </c>
      <c r="D12157" t="s">
        <v>13</v>
      </c>
      <c r="E12157" t="s">
        <v>11</v>
      </c>
      <c r="G12157" t="s">
        <v>75</v>
      </c>
    </row>
    <row r="12158" spans="1:7" x14ac:dyDescent="0.25">
      <c r="A12158">
        <v>899</v>
      </c>
      <c r="B12158" t="str">
        <f>VLOOKUP(CONCATENATE(C12158,"_",D12158),acronyms!$A$2:$B$330,2,0)</f>
        <v>Avenula versicolor</v>
      </c>
      <c r="C12158" t="s">
        <v>14</v>
      </c>
      <c r="D12158" t="s">
        <v>15</v>
      </c>
      <c r="E12158">
        <v>1</v>
      </c>
      <c r="G12158" t="s">
        <v>93</v>
      </c>
    </row>
    <row r="12159" spans="1:7" x14ac:dyDescent="0.25">
      <c r="A12159">
        <v>899</v>
      </c>
      <c r="B12159" t="str">
        <f>VLOOKUP(CONCATENATE(C12159,"_",D12159),acronyms!$A$2:$B$330,2,0)</f>
        <v>Carex curvula subsp. curvula</v>
      </c>
      <c r="C12159" t="s">
        <v>54</v>
      </c>
      <c r="D12159" t="s">
        <v>55</v>
      </c>
      <c r="E12159" t="s">
        <v>50</v>
      </c>
      <c r="G12159" t="s">
        <v>93</v>
      </c>
    </row>
    <row r="12160" spans="1:7" x14ac:dyDescent="0.25">
      <c r="A12160">
        <v>899</v>
      </c>
      <c r="B12160" t="str">
        <f>VLOOKUP(CONCATENATE(C12160,"_",D12160),acronyms!$A$2:$B$330,2,0)</f>
        <v>Hieracium alpinum s. lat.</v>
      </c>
      <c r="C12160" t="s">
        <v>116</v>
      </c>
      <c r="D12160" t="s">
        <v>13</v>
      </c>
      <c r="E12160" t="s">
        <v>18</v>
      </c>
      <c r="G12160" t="s">
        <v>93</v>
      </c>
    </row>
    <row r="12161" spans="1:7" x14ac:dyDescent="0.25">
      <c r="A12161">
        <v>899</v>
      </c>
      <c r="B12161" t="str">
        <f>VLOOKUP(CONCATENATE(C12161,"_",D12161),acronyms!$A$2:$B$330,2,0)</f>
        <v>Homogyne alpina</v>
      </c>
      <c r="C12161" t="s">
        <v>27</v>
      </c>
      <c r="D12161" t="s">
        <v>13</v>
      </c>
      <c r="E12161" t="s">
        <v>11</v>
      </c>
      <c r="G12161" t="s">
        <v>93</v>
      </c>
    </row>
    <row r="12162" spans="1:7" x14ac:dyDescent="0.25">
      <c r="A12162">
        <v>899</v>
      </c>
      <c r="B12162" t="str">
        <f>VLOOKUP(CONCATENATE(C12162,"_",D12162),acronyms!$A$2:$B$330,2,0)</f>
        <v>Juncus trifidus</v>
      </c>
      <c r="C12162" t="s">
        <v>132</v>
      </c>
      <c r="D12162" t="s">
        <v>108</v>
      </c>
      <c r="E12162">
        <v>1</v>
      </c>
      <c r="G12162" t="s">
        <v>93</v>
      </c>
    </row>
    <row r="12163" spans="1:7" x14ac:dyDescent="0.25">
      <c r="A12163">
        <v>899</v>
      </c>
      <c r="B12163" t="str">
        <f>VLOOKUP(CONCATENATE(C12163,"_",D12163),acronyms!$A$2:$B$330,2,0)</f>
        <v>Leucanthemopsis alpina</v>
      </c>
      <c r="C12163" t="s">
        <v>59</v>
      </c>
      <c r="D12163" t="s">
        <v>13</v>
      </c>
      <c r="E12163" t="s">
        <v>11</v>
      </c>
      <c r="G12163" t="s">
        <v>93</v>
      </c>
    </row>
    <row r="12164" spans="1:7" x14ac:dyDescent="0.25">
      <c r="A12164">
        <v>899</v>
      </c>
      <c r="B12164" t="str">
        <f>VLOOKUP(CONCATENATE(C12164,"_",D12164),acronyms!$A$2:$B$330,2,0)</f>
        <v>Loiseleuria procumbens</v>
      </c>
      <c r="C12164" t="s">
        <v>155</v>
      </c>
      <c r="D12164" t="s">
        <v>130</v>
      </c>
      <c r="E12164">
        <v>3</v>
      </c>
      <c r="G12164" t="s">
        <v>93</v>
      </c>
    </row>
    <row r="12165" spans="1:7" x14ac:dyDescent="0.25">
      <c r="A12165">
        <v>899</v>
      </c>
      <c r="B12165" t="str">
        <f>VLOOKUP(CONCATENATE(C12165,"_",D12165),acronyms!$A$2:$B$330,2,0)</f>
        <v>Luzula alpino-pilosa</v>
      </c>
      <c r="C12165" t="s">
        <v>30</v>
      </c>
      <c r="D12165" t="s">
        <v>31</v>
      </c>
      <c r="E12165" t="s">
        <v>11</v>
      </c>
      <c r="G12165" t="s">
        <v>93</v>
      </c>
    </row>
    <row r="12166" spans="1:7" x14ac:dyDescent="0.25">
      <c r="A12166">
        <v>899</v>
      </c>
      <c r="B12166" t="str">
        <f>VLOOKUP(CONCATENATE(C12166,"_",D12166),acronyms!$A$2:$B$330,2,0)</f>
        <v>Oreochloa disticha</v>
      </c>
      <c r="C12166" t="s">
        <v>64</v>
      </c>
      <c r="D12166" t="s">
        <v>65</v>
      </c>
      <c r="E12166">
        <v>1</v>
      </c>
      <c r="G12166" t="s">
        <v>93</v>
      </c>
    </row>
    <row r="12167" spans="1:7" x14ac:dyDescent="0.25">
      <c r="A12167">
        <v>899</v>
      </c>
      <c r="B12167" t="str">
        <f>VLOOKUP(CONCATENATE(C12167,"_",D12167),acronyms!$A$2:$B$330,2,0)</f>
        <v>Persicaria vivipara</v>
      </c>
      <c r="C12167" t="s">
        <v>32</v>
      </c>
      <c r="D12167" t="s">
        <v>33</v>
      </c>
      <c r="E12167" t="s">
        <v>11</v>
      </c>
      <c r="G12167" t="s">
        <v>93</v>
      </c>
    </row>
    <row r="12168" spans="1:7" x14ac:dyDescent="0.25">
      <c r="A12168">
        <v>899</v>
      </c>
      <c r="B12168" t="str">
        <f>VLOOKUP(CONCATENATE(C12168,"_",D12168),acronyms!$A$2:$B$330,2,0)</f>
        <v>Phyteuma hemisphaericum</v>
      </c>
      <c r="C12168" t="s">
        <v>91</v>
      </c>
      <c r="D12168" t="s">
        <v>92</v>
      </c>
      <c r="E12168" t="s">
        <v>11</v>
      </c>
      <c r="G12168" t="s">
        <v>93</v>
      </c>
    </row>
    <row r="12169" spans="1:7" x14ac:dyDescent="0.25">
      <c r="A12169">
        <v>899</v>
      </c>
      <c r="B12169" t="str">
        <f>VLOOKUP(CONCATENATE(C12169,"_",D12169),acronyms!$A$2:$B$330,2,0)</f>
        <v>Primula glutinosa</v>
      </c>
      <c r="C12169" t="s">
        <v>69</v>
      </c>
      <c r="D12169" t="s">
        <v>70</v>
      </c>
      <c r="E12169">
        <v>1</v>
      </c>
      <c r="G12169" t="s">
        <v>93</v>
      </c>
    </row>
    <row r="12170" spans="1:7" x14ac:dyDescent="0.25">
      <c r="A12170">
        <v>899</v>
      </c>
      <c r="B12170" t="str">
        <f>VLOOKUP(CONCATENATE(C12170,"_",D12170),acronyms!$A$2:$B$330,2,0)</f>
        <v>Salix herbacea</v>
      </c>
      <c r="C12170" t="s">
        <v>40</v>
      </c>
      <c r="D12170" t="s">
        <v>81</v>
      </c>
      <c r="E12170">
        <v>1</v>
      </c>
      <c r="G12170" t="s">
        <v>93</v>
      </c>
    </row>
    <row r="12171" spans="1:7" x14ac:dyDescent="0.25">
      <c r="A12171">
        <v>899</v>
      </c>
      <c r="B12171" t="str">
        <f>VLOOKUP(CONCATENATE(C12171,"_",D12171),acronyms!$A$2:$B$330,2,0)</f>
        <v>Scorzoneroides helvetica</v>
      </c>
      <c r="C12171" t="s">
        <v>42</v>
      </c>
      <c r="D12171" t="s">
        <v>41</v>
      </c>
      <c r="E12171">
        <v>1</v>
      </c>
      <c r="G12171" t="s">
        <v>93</v>
      </c>
    </row>
    <row r="12172" spans="1:7" x14ac:dyDescent="0.25">
      <c r="A12172">
        <v>900</v>
      </c>
      <c r="B12172" t="str">
        <f>VLOOKUP(CONCATENATE(C12172,"_",D12172),acronyms!$A$2:$B$330,2,0)</f>
        <v>Agrostis alpina</v>
      </c>
      <c r="C12172" t="s">
        <v>7</v>
      </c>
      <c r="D12172" t="s">
        <v>13</v>
      </c>
      <c r="E12172" t="s">
        <v>11</v>
      </c>
      <c r="G12172" t="s">
        <v>93</v>
      </c>
    </row>
    <row r="12173" spans="1:7" x14ac:dyDescent="0.25">
      <c r="A12173">
        <v>900</v>
      </c>
      <c r="B12173" t="str">
        <f>VLOOKUP(CONCATENATE(C12173,"_",D12173),acronyms!$A$2:$B$330,2,0)</f>
        <v>Agrostis rupestris</v>
      </c>
      <c r="C12173" t="s">
        <v>7</v>
      </c>
      <c r="D12173" t="s">
        <v>74</v>
      </c>
      <c r="E12173" t="s">
        <v>11</v>
      </c>
      <c r="G12173" t="s">
        <v>93</v>
      </c>
    </row>
    <row r="12174" spans="1:7" x14ac:dyDescent="0.25">
      <c r="A12174">
        <v>900</v>
      </c>
      <c r="B12174" t="str">
        <f>VLOOKUP(CONCATENATE(C12174,"_",D12174),acronyms!$A$2:$B$330,2,0)</f>
        <v>Avenula versicolor</v>
      </c>
      <c r="C12174" t="s">
        <v>14</v>
      </c>
      <c r="D12174" t="s">
        <v>15</v>
      </c>
      <c r="E12174" t="s">
        <v>18</v>
      </c>
      <c r="G12174" t="s">
        <v>93</v>
      </c>
    </row>
    <row r="12175" spans="1:7" x14ac:dyDescent="0.25">
      <c r="A12175">
        <v>900</v>
      </c>
      <c r="B12175" t="str">
        <f>VLOOKUP(CONCATENATE(C12175,"_",D12175),acronyms!$A$2:$B$330,2,0)</f>
        <v>Gnaphalium supinum</v>
      </c>
      <c r="C12175" t="s">
        <v>77</v>
      </c>
      <c r="D12175" t="s">
        <v>78</v>
      </c>
      <c r="E12175" t="s">
        <v>18</v>
      </c>
      <c r="G12175" t="s">
        <v>93</v>
      </c>
    </row>
    <row r="12176" spans="1:7" x14ac:dyDescent="0.25">
      <c r="A12176">
        <v>900</v>
      </c>
      <c r="B12176" t="str">
        <f>VLOOKUP(CONCATENATE(C12176,"_",D12176),acronyms!$A$2:$B$330,2,0)</f>
        <v>Homogyne alpina</v>
      </c>
      <c r="C12176" t="s">
        <v>27</v>
      </c>
      <c r="D12176" t="s">
        <v>13</v>
      </c>
      <c r="E12176">
        <v>1</v>
      </c>
      <c r="G12176" t="s">
        <v>93</v>
      </c>
    </row>
    <row r="12177" spans="1:7" x14ac:dyDescent="0.25">
      <c r="A12177">
        <v>900</v>
      </c>
      <c r="B12177" t="str">
        <f>VLOOKUP(CONCATENATE(C12177,"_",D12177),acronyms!$A$2:$B$330,2,0)</f>
        <v>Juncus trifidus</v>
      </c>
      <c r="C12177" t="s">
        <v>132</v>
      </c>
      <c r="D12177" t="s">
        <v>108</v>
      </c>
      <c r="E12177" t="s">
        <v>50</v>
      </c>
      <c r="G12177" t="s">
        <v>93</v>
      </c>
    </row>
    <row r="12178" spans="1:7" x14ac:dyDescent="0.25">
      <c r="A12178">
        <v>900</v>
      </c>
      <c r="B12178" t="str">
        <f>VLOOKUP(CONCATENATE(C12178,"_",D12178),acronyms!$A$2:$B$330,2,0)</f>
        <v>Leucanthemopsis alpina</v>
      </c>
      <c r="C12178" t="s">
        <v>59</v>
      </c>
      <c r="D12178" t="s">
        <v>13</v>
      </c>
      <c r="E12178">
        <v>1</v>
      </c>
      <c r="G12178" t="s">
        <v>93</v>
      </c>
    </row>
    <row r="12179" spans="1:7" x14ac:dyDescent="0.25">
      <c r="A12179">
        <v>900</v>
      </c>
      <c r="B12179" t="str">
        <f>VLOOKUP(CONCATENATE(C12179,"_",D12179),acronyms!$A$2:$B$330,2,0)</f>
        <v>Minuartia sedoides</v>
      </c>
      <c r="C12179" t="s">
        <v>62</v>
      </c>
      <c r="D12179" t="s">
        <v>63</v>
      </c>
      <c r="E12179" t="s">
        <v>11</v>
      </c>
      <c r="G12179" t="s">
        <v>93</v>
      </c>
    </row>
    <row r="12180" spans="1:7" x14ac:dyDescent="0.25">
      <c r="A12180">
        <v>900</v>
      </c>
      <c r="B12180" t="str">
        <f>VLOOKUP(CONCATENATE(C12180,"_",D12180),acronyms!$A$2:$B$330,2,0)</f>
        <v>Phyteuma hemisphaericum</v>
      </c>
      <c r="C12180" t="s">
        <v>91</v>
      </c>
      <c r="D12180" t="s">
        <v>92</v>
      </c>
      <c r="E12180">
        <v>1</v>
      </c>
      <c r="G12180" t="s">
        <v>93</v>
      </c>
    </row>
    <row r="12181" spans="1:7" x14ac:dyDescent="0.25">
      <c r="A12181">
        <v>900</v>
      </c>
      <c r="B12181" t="str">
        <f>VLOOKUP(CONCATENATE(C12181,"_",D12181),acronyms!$A$2:$B$330,2,0)</f>
        <v>Scorzoneroides helvetica</v>
      </c>
      <c r="C12181" t="s">
        <v>42</v>
      </c>
      <c r="D12181" t="s">
        <v>41</v>
      </c>
      <c r="E12181" t="s">
        <v>11</v>
      </c>
      <c r="G12181" t="s">
        <v>93</v>
      </c>
    </row>
    <row r="12182" spans="1:7" x14ac:dyDescent="0.25">
      <c r="A12182">
        <v>901</v>
      </c>
      <c r="B12182" t="str">
        <f>VLOOKUP(CONCATENATE(C12182,"_",D12182),acronyms!$A$2:$B$330,2,0)</f>
        <v>Agrostis rupestris</v>
      </c>
      <c r="C12182" t="s">
        <v>7</v>
      </c>
      <c r="D12182" t="s">
        <v>74</v>
      </c>
      <c r="E12182" t="s">
        <v>18</v>
      </c>
      <c r="G12182" t="s">
        <v>75</v>
      </c>
    </row>
    <row r="12183" spans="1:7" x14ac:dyDescent="0.25">
      <c r="A12183">
        <v>901</v>
      </c>
      <c r="B12183" t="str">
        <f>VLOOKUP(CONCATENATE(C12183,"_",D12183),acronyms!$A$2:$B$330,2,0)</f>
        <v>Cardamine resedifolia</v>
      </c>
      <c r="C12183" t="s">
        <v>54</v>
      </c>
      <c r="D12183" t="s">
        <v>76</v>
      </c>
      <c r="E12183" t="s">
        <v>18</v>
      </c>
      <c r="G12183" t="s">
        <v>75</v>
      </c>
    </row>
    <row r="12184" spans="1:7" x14ac:dyDescent="0.25">
      <c r="A12184">
        <v>901</v>
      </c>
      <c r="B12184" t="str">
        <f>VLOOKUP(CONCATENATE(C12184,"_",D12184),acronyms!$A$2:$B$330,2,0)</f>
        <v>Cerastium uniflorum</v>
      </c>
      <c r="C12184" t="s">
        <v>56</v>
      </c>
      <c r="D12184" t="s">
        <v>57</v>
      </c>
      <c r="E12184">
        <v>1</v>
      </c>
      <c r="G12184" t="s">
        <v>75</v>
      </c>
    </row>
    <row r="12185" spans="1:7" x14ac:dyDescent="0.25">
      <c r="A12185">
        <v>901</v>
      </c>
      <c r="B12185" t="str">
        <f>VLOOKUP(CONCATENATE(C12185,"_",D12185),acronyms!$A$2:$B$330,2,0)</f>
        <v>Geum reptans</v>
      </c>
      <c r="C12185" t="s">
        <v>25</v>
      </c>
      <c r="D12185" t="s">
        <v>114</v>
      </c>
      <c r="E12185">
        <v>1</v>
      </c>
      <c r="G12185" t="s">
        <v>75</v>
      </c>
    </row>
    <row r="12186" spans="1:7" x14ac:dyDescent="0.25">
      <c r="A12186">
        <v>901</v>
      </c>
      <c r="B12186" t="str">
        <f>VLOOKUP(CONCATENATE(C12186,"_",D12186),acronyms!$A$2:$B$330,2,0)</f>
        <v>Oxyria digyna</v>
      </c>
      <c r="C12186" t="s">
        <v>123</v>
      </c>
      <c r="D12186" t="s">
        <v>124</v>
      </c>
      <c r="E12186">
        <v>1</v>
      </c>
      <c r="G12186" t="s">
        <v>75</v>
      </c>
    </row>
    <row r="12187" spans="1:7" x14ac:dyDescent="0.25">
      <c r="A12187">
        <v>901</v>
      </c>
      <c r="B12187" t="str">
        <f>VLOOKUP(CONCATENATE(C12187,"_",D12187),acronyms!$A$2:$B$330,2,0)</f>
        <v>Poa alpina</v>
      </c>
      <c r="C12187" t="s">
        <v>79</v>
      </c>
      <c r="D12187" t="s">
        <v>13</v>
      </c>
      <c r="E12187" t="s">
        <v>11</v>
      </c>
      <c r="G12187" t="s">
        <v>75</v>
      </c>
    </row>
    <row r="12188" spans="1:7" x14ac:dyDescent="0.25">
      <c r="A12188">
        <v>901</v>
      </c>
      <c r="B12188" t="str">
        <f>VLOOKUP(CONCATENATE(C12188,"_",D12188),acronyms!$A$2:$B$330,2,0)</f>
        <v>Saxifraga bryoides</v>
      </c>
      <c r="C12188" t="s">
        <v>71</v>
      </c>
      <c r="D12188" t="s">
        <v>72</v>
      </c>
      <c r="E12188" t="s">
        <v>11</v>
      </c>
      <c r="G12188" t="s">
        <v>75</v>
      </c>
    </row>
    <row r="12189" spans="1:7" x14ac:dyDescent="0.25">
      <c r="A12189">
        <v>901</v>
      </c>
      <c r="B12189" t="str">
        <f>VLOOKUP(CONCATENATE(C12189,"_",D12189),acronyms!$A$2:$B$330,2,0)</f>
        <v>Sedum alpestre</v>
      </c>
      <c r="C12189" t="s">
        <v>63</v>
      </c>
      <c r="D12189" t="s">
        <v>13</v>
      </c>
      <c r="E12189" t="s">
        <v>18</v>
      </c>
      <c r="G12189" t="s">
        <v>75</v>
      </c>
    </row>
    <row r="12190" spans="1:7" x14ac:dyDescent="0.25">
      <c r="A12190">
        <v>901</v>
      </c>
      <c r="B12190" t="str">
        <f>VLOOKUP(CONCATENATE(C12190,"_",D12190),acronyms!$A$2:$B$330,2,0)</f>
        <v>Veronica alpina</v>
      </c>
      <c r="C12190" t="s">
        <v>15</v>
      </c>
      <c r="D12190" t="s">
        <v>13</v>
      </c>
      <c r="E12190" t="s">
        <v>11</v>
      </c>
      <c r="G12190" t="s">
        <v>75</v>
      </c>
    </row>
    <row r="12191" spans="1:7" x14ac:dyDescent="0.25">
      <c r="A12191">
        <v>902</v>
      </c>
      <c r="B12191" t="str">
        <f>VLOOKUP(CONCATENATE(C12191,"_",D12191),acronyms!$A$2:$B$330,2,0)</f>
        <v>Achillea moschata</v>
      </c>
      <c r="C12191" t="s">
        <v>115</v>
      </c>
      <c r="D12191" t="s">
        <v>112</v>
      </c>
      <c r="E12191" t="s">
        <v>50</v>
      </c>
      <c r="G12191" t="s">
        <v>8</v>
      </c>
    </row>
    <row r="12192" spans="1:7" x14ac:dyDescent="0.25">
      <c r="A12192">
        <v>902</v>
      </c>
      <c r="B12192" t="str">
        <f>VLOOKUP(CONCATENATE(C12192,"_",D12192),acronyms!$A$2:$B$330,2,0)</f>
        <v>Agrostis rupestris</v>
      </c>
      <c r="C12192" t="s">
        <v>7</v>
      </c>
      <c r="D12192" t="s">
        <v>74</v>
      </c>
      <c r="E12192">
        <v>1</v>
      </c>
      <c r="G12192" t="s">
        <v>8</v>
      </c>
    </row>
    <row r="12193" spans="1:7" x14ac:dyDescent="0.25">
      <c r="A12193">
        <v>902</v>
      </c>
      <c r="B12193" t="str">
        <f>VLOOKUP(CONCATENATE(C12193,"_",D12193),acronyms!$A$2:$B$330,2,0)</f>
        <v>Cardamine resedifolia</v>
      </c>
      <c r="C12193" t="s">
        <v>54</v>
      </c>
      <c r="D12193" t="s">
        <v>76</v>
      </c>
      <c r="E12193" t="s">
        <v>18</v>
      </c>
      <c r="G12193" t="s">
        <v>8</v>
      </c>
    </row>
    <row r="12194" spans="1:7" x14ac:dyDescent="0.25">
      <c r="A12194">
        <v>902</v>
      </c>
      <c r="B12194" t="str">
        <f>VLOOKUP(CONCATENATE(C12194,"_",D12194),acronyms!$A$2:$B$330,2,0)</f>
        <v>Festuca halleri agg.</v>
      </c>
      <c r="C12194" t="s">
        <v>19</v>
      </c>
      <c r="D12194" t="s">
        <v>58</v>
      </c>
      <c r="E12194">
        <v>1</v>
      </c>
      <c r="G12194" t="s">
        <v>8</v>
      </c>
    </row>
    <row r="12195" spans="1:7" x14ac:dyDescent="0.25">
      <c r="A12195">
        <v>902</v>
      </c>
      <c r="B12195" t="str">
        <f>VLOOKUP(CONCATENATE(C12195,"_",D12195),acronyms!$A$2:$B$330,2,0)</f>
        <v>Gnaphalium supinum</v>
      </c>
      <c r="C12195" t="s">
        <v>77</v>
      </c>
      <c r="D12195" t="s">
        <v>78</v>
      </c>
      <c r="E12195" t="s">
        <v>11</v>
      </c>
      <c r="G12195" t="s">
        <v>8</v>
      </c>
    </row>
    <row r="12196" spans="1:7" x14ac:dyDescent="0.25">
      <c r="A12196">
        <v>902</v>
      </c>
      <c r="B12196" t="str">
        <f>VLOOKUP(CONCATENATE(C12196,"_",D12196),acronyms!$A$2:$B$330,2,0)</f>
        <v>Luzula spicata</v>
      </c>
      <c r="C12196" t="s">
        <v>30</v>
      </c>
      <c r="D12196" t="s">
        <v>60</v>
      </c>
      <c r="E12196" t="s">
        <v>11</v>
      </c>
      <c r="G12196" t="s">
        <v>8</v>
      </c>
    </row>
    <row r="12197" spans="1:7" x14ac:dyDescent="0.25">
      <c r="A12197">
        <v>902</v>
      </c>
      <c r="B12197" t="str">
        <f>VLOOKUP(CONCATENATE(C12197,"_",D12197),acronyms!$A$2:$B$330,2,0)</f>
        <v>Minuartia sedoides</v>
      </c>
      <c r="C12197" t="s">
        <v>62</v>
      </c>
      <c r="D12197" t="s">
        <v>63</v>
      </c>
      <c r="E12197" t="s">
        <v>11</v>
      </c>
      <c r="G12197" t="s">
        <v>8</v>
      </c>
    </row>
    <row r="12198" spans="1:7" x14ac:dyDescent="0.25">
      <c r="A12198">
        <v>902</v>
      </c>
      <c r="B12198" t="str">
        <f>VLOOKUP(CONCATENATE(C12198,"_",D12198),acronyms!$A$2:$B$330,2,0)</f>
        <v>Poa alpina</v>
      </c>
      <c r="C12198" t="s">
        <v>79</v>
      </c>
      <c r="D12198" t="s">
        <v>13</v>
      </c>
      <c r="E12198" t="s">
        <v>11</v>
      </c>
      <c r="G12198" t="s">
        <v>8</v>
      </c>
    </row>
    <row r="12199" spans="1:7" x14ac:dyDescent="0.25">
      <c r="A12199">
        <v>902</v>
      </c>
      <c r="B12199" t="str">
        <f>VLOOKUP(CONCATENATE(C12199,"_",D12199),acronyms!$A$2:$B$330,2,0)</f>
        <v>Saxifraga bryoides</v>
      </c>
      <c r="C12199" t="s">
        <v>71</v>
      </c>
      <c r="D12199" t="s">
        <v>72</v>
      </c>
      <c r="E12199" t="s">
        <v>11</v>
      </c>
      <c r="G12199" t="s">
        <v>8</v>
      </c>
    </row>
    <row r="12200" spans="1:7" x14ac:dyDescent="0.25">
      <c r="A12200">
        <v>902</v>
      </c>
      <c r="B12200" t="str">
        <f>VLOOKUP(CONCATENATE(C12200,"_",D12200),acronyms!$A$2:$B$330,2,0)</f>
        <v>Sedum alpestre</v>
      </c>
      <c r="C12200" t="s">
        <v>63</v>
      </c>
      <c r="D12200" t="s">
        <v>13</v>
      </c>
      <c r="E12200" t="s">
        <v>11</v>
      </c>
      <c r="G12200" t="s">
        <v>8</v>
      </c>
    </row>
    <row r="12201" spans="1:7" x14ac:dyDescent="0.25">
      <c r="A12201">
        <v>903</v>
      </c>
      <c r="B12201" t="str">
        <f>VLOOKUP(CONCATENATE(C12201,"_",D12201),acronyms!$A$2:$B$330,2,0)</f>
        <v>Achillea moschata</v>
      </c>
      <c r="C12201" t="s">
        <v>115</v>
      </c>
      <c r="D12201" t="s">
        <v>112</v>
      </c>
      <c r="E12201">
        <v>1</v>
      </c>
      <c r="G12201" t="s">
        <v>197</v>
      </c>
    </row>
    <row r="12202" spans="1:7" x14ac:dyDescent="0.25">
      <c r="A12202">
        <v>903</v>
      </c>
      <c r="B12202" t="str">
        <f>VLOOKUP(CONCATENATE(C12202,"_",D12202),acronyms!$A$2:$B$330,2,0)</f>
        <v>Agrostis rupestris</v>
      </c>
      <c r="C12202" t="s">
        <v>7</v>
      </c>
      <c r="D12202" t="s">
        <v>74</v>
      </c>
      <c r="E12202" t="s">
        <v>11</v>
      </c>
      <c r="G12202" t="s">
        <v>197</v>
      </c>
    </row>
    <row r="12203" spans="1:7" x14ac:dyDescent="0.25">
      <c r="A12203">
        <v>903</v>
      </c>
      <c r="B12203" t="str">
        <f>VLOOKUP(CONCATENATE(C12203,"_",D12203),acronyms!$A$2:$B$330,2,0)</f>
        <v>Botrychium lunaria</v>
      </c>
      <c r="C12203" t="s">
        <v>174</v>
      </c>
      <c r="D12203" t="s">
        <v>175</v>
      </c>
      <c r="E12203" t="s">
        <v>18</v>
      </c>
      <c r="G12203" t="s">
        <v>197</v>
      </c>
    </row>
    <row r="12204" spans="1:7" x14ac:dyDescent="0.25">
      <c r="A12204">
        <v>903</v>
      </c>
      <c r="B12204" t="str">
        <f>VLOOKUP(CONCATENATE(C12204,"_",D12204),acronyms!$A$2:$B$330,2,0)</f>
        <v>Cardamine resedifolia</v>
      </c>
      <c r="C12204" t="s">
        <v>54</v>
      </c>
      <c r="D12204" t="s">
        <v>76</v>
      </c>
      <c r="E12204" t="s">
        <v>18</v>
      </c>
      <c r="G12204" t="s">
        <v>197</v>
      </c>
    </row>
    <row r="12205" spans="1:7" x14ac:dyDescent="0.25">
      <c r="A12205">
        <v>903</v>
      </c>
      <c r="B12205" t="str">
        <f>VLOOKUP(CONCATENATE(C12205,"_",D12205),acronyms!$A$2:$B$330,2,0)</f>
        <v>Coeloglossum viride</v>
      </c>
      <c r="C12205" t="s">
        <v>203</v>
      </c>
      <c r="D12205" t="s">
        <v>45</v>
      </c>
      <c r="E12205" t="s">
        <v>18</v>
      </c>
      <c r="G12205" t="s">
        <v>197</v>
      </c>
    </row>
    <row r="12206" spans="1:7" x14ac:dyDescent="0.25">
      <c r="A12206">
        <v>903</v>
      </c>
      <c r="B12206" t="str">
        <f>VLOOKUP(CONCATENATE(C12206,"_",D12206),acronyms!$A$2:$B$330,2,0)</f>
        <v>Gnaphalium supinum</v>
      </c>
      <c r="C12206" t="s">
        <v>77</v>
      </c>
      <c r="D12206" t="s">
        <v>78</v>
      </c>
      <c r="E12206" t="s">
        <v>11</v>
      </c>
      <c r="G12206" t="s">
        <v>197</v>
      </c>
    </row>
    <row r="12207" spans="1:7" x14ac:dyDescent="0.25">
      <c r="A12207">
        <v>903</v>
      </c>
      <c r="B12207" t="str">
        <f>VLOOKUP(CONCATENATE(C12207,"_",D12207),acronyms!$A$2:$B$330,2,0)</f>
        <v>Hieracium alpinum s. lat.</v>
      </c>
      <c r="C12207" t="s">
        <v>116</v>
      </c>
      <c r="D12207" t="s">
        <v>13</v>
      </c>
      <c r="E12207" t="s">
        <v>18</v>
      </c>
      <c r="G12207" t="s">
        <v>197</v>
      </c>
    </row>
    <row r="12208" spans="1:7" x14ac:dyDescent="0.25">
      <c r="A12208">
        <v>903</v>
      </c>
      <c r="B12208" t="str">
        <f>VLOOKUP(CONCATENATE(C12208,"_",D12208),acronyms!$A$2:$B$330,2,0)</f>
        <v>Leucanthemopsis alpina</v>
      </c>
      <c r="C12208" t="s">
        <v>59</v>
      </c>
      <c r="D12208" t="s">
        <v>13</v>
      </c>
      <c r="E12208" t="s">
        <v>11</v>
      </c>
      <c r="G12208" t="s">
        <v>197</v>
      </c>
    </row>
    <row r="12209" spans="1:7" x14ac:dyDescent="0.25">
      <c r="A12209">
        <v>903</v>
      </c>
      <c r="B12209" t="str">
        <f>VLOOKUP(CONCATENATE(C12209,"_",D12209),acronyms!$A$2:$B$330,2,0)</f>
        <v>Linaria alpina subsp alpina</v>
      </c>
      <c r="C12209" t="s">
        <v>131</v>
      </c>
      <c r="D12209" t="s">
        <v>13</v>
      </c>
      <c r="E12209" t="s">
        <v>18</v>
      </c>
      <c r="G12209" t="s">
        <v>197</v>
      </c>
    </row>
    <row r="12210" spans="1:7" x14ac:dyDescent="0.25">
      <c r="A12210">
        <v>903</v>
      </c>
      <c r="B12210" t="str">
        <f>VLOOKUP(CONCATENATE(C12210,"_",D12210),acronyms!$A$2:$B$330,2,0)</f>
        <v>Luzula spicata</v>
      </c>
      <c r="C12210" t="s">
        <v>30</v>
      </c>
      <c r="D12210" t="s">
        <v>60</v>
      </c>
      <c r="E12210" t="s">
        <v>11</v>
      </c>
      <c r="G12210" t="s">
        <v>197</v>
      </c>
    </row>
    <row r="12211" spans="1:7" x14ac:dyDescent="0.25">
      <c r="A12211">
        <v>903</v>
      </c>
      <c r="B12211" t="str">
        <f>VLOOKUP(CONCATENATE(C12211,"_",D12211),acronyms!$A$2:$B$330,2,0)</f>
        <v>Poa alpina</v>
      </c>
      <c r="C12211" t="s">
        <v>79</v>
      </c>
      <c r="D12211" t="s">
        <v>13</v>
      </c>
      <c r="E12211" t="s">
        <v>11</v>
      </c>
      <c r="G12211" t="s">
        <v>197</v>
      </c>
    </row>
    <row r="12212" spans="1:7" x14ac:dyDescent="0.25">
      <c r="A12212">
        <v>903</v>
      </c>
      <c r="B12212" t="str">
        <f>VLOOKUP(CONCATENATE(C12212,"_",D12212),acronyms!$A$2:$B$330,2,0)</f>
        <v>Sagina saginoides</v>
      </c>
      <c r="C12212" t="s">
        <v>86</v>
      </c>
      <c r="D12212" t="s">
        <v>86</v>
      </c>
      <c r="E12212" t="s">
        <v>11</v>
      </c>
      <c r="G12212" t="s">
        <v>197</v>
      </c>
    </row>
    <row r="12213" spans="1:7" x14ac:dyDescent="0.25">
      <c r="A12213">
        <v>903</v>
      </c>
      <c r="B12213" t="str">
        <f>VLOOKUP(CONCATENATE(C12213,"_",D12213),acronyms!$A$2:$B$330,2,0)</f>
        <v>Saxifraga bryoides</v>
      </c>
      <c r="C12213" t="s">
        <v>71</v>
      </c>
      <c r="D12213" t="s">
        <v>72</v>
      </c>
      <c r="E12213">
        <v>1</v>
      </c>
      <c r="G12213" t="s">
        <v>197</v>
      </c>
    </row>
    <row r="12214" spans="1:7" x14ac:dyDescent="0.25">
      <c r="A12214">
        <v>903</v>
      </c>
      <c r="B12214" t="str">
        <f>VLOOKUP(CONCATENATE(C12214,"_",D12214),acronyms!$A$2:$B$330,2,0)</f>
        <v>Sedum alpestre</v>
      </c>
      <c r="C12214" t="s">
        <v>63</v>
      </c>
      <c r="D12214" t="s">
        <v>13</v>
      </c>
      <c r="E12214" t="s">
        <v>11</v>
      </c>
      <c r="G12214" t="s">
        <v>197</v>
      </c>
    </row>
    <row r="12215" spans="1:7" x14ac:dyDescent="0.25">
      <c r="A12215">
        <v>903</v>
      </c>
      <c r="B12215" t="str">
        <f>VLOOKUP(CONCATENATE(C12215,"_",D12215),acronyms!$A$2:$B$330,2,0)</f>
        <v>Sempervivum montanum s. str.</v>
      </c>
      <c r="C12215" t="s">
        <v>95</v>
      </c>
      <c r="D12215" t="s">
        <v>26</v>
      </c>
      <c r="E12215">
        <v>1</v>
      </c>
      <c r="G12215" t="s">
        <v>197</v>
      </c>
    </row>
    <row r="12216" spans="1:7" x14ac:dyDescent="0.25">
      <c r="A12216">
        <v>903</v>
      </c>
      <c r="B12216" t="str">
        <f>VLOOKUP(CONCATENATE(C12216,"_",D12216),acronyms!$A$2:$B$330,2,0)</f>
        <v>Veronica alpina</v>
      </c>
      <c r="C12216" t="s">
        <v>15</v>
      </c>
      <c r="D12216" t="s">
        <v>13</v>
      </c>
      <c r="E12216" t="s">
        <v>11</v>
      </c>
      <c r="G12216" t="s">
        <v>197</v>
      </c>
    </row>
    <row r="12217" spans="1:7" x14ac:dyDescent="0.25">
      <c r="A12217">
        <v>905</v>
      </c>
      <c r="B12217" t="str">
        <f>VLOOKUP(CONCATENATE(C12217,"_",D12217),acronyms!$A$2:$B$330,2,0)</f>
        <v>Achillea moschata</v>
      </c>
      <c r="C12217" t="s">
        <v>239</v>
      </c>
      <c r="D12217" t="s">
        <v>112</v>
      </c>
      <c r="E12217">
        <v>1</v>
      </c>
      <c r="G12217" t="s">
        <v>8</v>
      </c>
    </row>
    <row r="12218" spans="1:7" x14ac:dyDescent="0.25">
      <c r="A12218">
        <v>905</v>
      </c>
      <c r="B12218" t="str">
        <f>VLOOKUP(CONCATENATE(C12218,"_",D12218),acronyms!$A$2:$B$330,2,0)</f>
        <v>Agrostis rupestris</v>
      </c>
      <c r="C12218" t="s">
        <v>177</v>
      </c>
      <c r="D12218" t="s">
        <v>74</v>
      </c>
      <c r="E12218" t="s">
        <v>50</v>
      </c>
      <c r="G12218" t="s">
        <v>8</v>
      </c>
    </row>
    <row r="12219" spans="1:7" x14ac:dyDescent="0.25">
      <c r="A12219">
        <v>905</v>
      </c>
      <c r="B12219" t="str">
        <f>VLOOKUP(CONCATENATE(C12219,"_",D12219),acronyms!$A$2:$B$330,2,0)</f>
        <v>Anthoxanthum alpinum</v>
      </c>
      <c r="C12219" t="s">
        <v>179</v>
      </c>
      <c r="D12219" t="s">
        <v>13</v>
      </c>
      <c r="E12219" t="s">
        <v>11</v>
      </c>
      <c r="G12219" t="s">
        <v>8</v>
      </c>
    </row>
    <row r="12220" spans="1:7" x14ac:dyDescent="0.25">
      <c r="A12220">
        <v>905</v>
      </c>
      <c r="B12220" t="str">
        <f>VLOOKUP(CONCATENATE(C12220,"_",D12220),acronyms!$A$2:$B$330,2,0)</f>
        <v>Botrychium lunaria</v>
      </c>
      <c r="C12220" t="s">
        <v>306</v>
      </c>
      <c r="D12220" t="s">
        <v>175</v>
      </c>
      <c r="E12220" t="s">
        <v>11</v>
      </c>
      <c r="G12220" t="s">
        <v>8</v>
      </c>
    </row>
    <row r="12221" spans="1:7" x14ac:dyDescent="0.25">
      <c r="A12221">
        <v>905</v>
      </c>
      <c r="B12221" t="str">
        <f>VLOOKUP(CONCATENATE(C12221,"_",D12221),acronyms!$A$2:$B$330,2,0)</f>
        <v>Campanula scheuchzeri</v>
      </c>
      <c r="C12221" t="s">
        <v>210</v>
      </c>
      <c r="D12221" t="s">
        <v>17</v>
      </c>
      <c r="E12221" t="s">
        <v>50</v>
      </c>
      <c r="G12221" t="s">
        <v>8</v>
      </c>
    </row>
    <row r="12222" spans="1:7" x14ac:dyDescent="0.25">
      <c r="A12222">
        <v>905</v>
      </c>
      <c r="B12222" t="str">
        <f>VLOOKUP(CONCATENATE(C12222,"_",D12222),acronyms!$A$2:$B$330,2,0)</f>
        <v>Cardamine resedifolia</v>
      </c>
      <c r="C12222" t="s">
        <v>180</v>
      </c>
      <c r="D12222" t="s">
        <v>76</v>
      </c>
      <c r="E12222" t="s">
        <v>11</v>
      </c>
      <c r="G12222" t="s">
        <v>8</v>
      </c>
    </row>
    <row r="12223" spans="1:7" x14ac:dyDescent="0.25">
      <c r="A12223">
        <v>905</v>
      </c>
      <c r="B12223" t="str">
        <f>VLOOKUP(CONCATENATE(C12223,"_",D12223),acronyms!$A$2:$B$330,2,0)</f>
        <v>Crepis aurea</v>
      </c>
      <c r="C12223" t="s">
        <v>308</v>
      </c>
      <c r="D12223" t="s">
        <v>35</v>
      </c>
      <c r="E12223">
        <v>1</v>
      </c>
      <c r="G12223" t="s">
        <v>8</v>
      </c>
    </row>
    <row r="12224" spans="1:7" x14ac:dyDescent="0.25">
      <c r="A12224">
        <v>905</v>
      </c>
      <c r="B12224" t="str">
        <f>VLOOKUP(CONCATENATE(C12224,"_",D12224),acronyms!$A$2:$B$330,2,0)</f>
        <v>Euphrasia sp.</v>
      </c>
      <c r="C12224" t="s">
        <v>247</v>
      </c>
      <c r="D12224" t="s">
        <v>134</v>
      </c>
      <c r="E12224" t="s">
        <v>11</v>
      </c>
      <c r="G12224" t="s">
        <v>8</v>
      </c>
    </row>
    <row r="12225" spans="1:7" x14ac:dyDescent="0.25">
      <c r="A12225">
        <v>905</v>
      </c>
      <c r="B12225" t="str">
        <f>VLOOKUP(CONCATENATE(C12225,"_",D12225),acronyms!$A$2:$B$330,2,0)</f>
        <v>Festuca halleri agg.</v>
      </c>
      <c r="C12225" t="s">
        <v>182</v>
      </c>
      <c r="D12225" t="s">
        <v>58</v>
      </c>
      <c r="E12225" t="s">
        <v>11</v>
      </c>
      <c r="G12225" t="s">
        <v>8</v>
      </c>
    </row>
    <row r="12226" spans="1:7" x14ac:dyDescent="0.25">
      <c r="A12226">
        <v>905</v>
      </c>
      <c r="B12226" t="str">
        <f>VLOOKUP(CONCATENATE(C12226,"_",D12226),acronyms!$A$2:$B$330,2,0)</f>
        <v>Gentiana nivalis</v>
      </c>
      <c r="C12226" t="s">
        <v>211</v>
      </c>
      <c r="D12226" t="s">
        <v>200</v>
      </c>
      <c r="E12226" t="s">
        <v>11</v>
      </c>
      <c r="G12226" t="s">
        <v>8</v>
      </c>
    </row>
    <row r="12227" spans="1:7" x14ac:dyDescent="0.25">
      <c r="A12227">
        <v>905</v>
      </c>
      <c r="B12227" t="str">
        <f>VLOOKUP(CONCATENATE(C12227,"_",D12227),acronyms!$A$2:$B$330,2,0)</f>
        <v>Gnaphalium supinum</v>
      </c>
      <c r="C12227" t="s">
        <v>138</v>
      </c>
      <c r="D12227" t="s">
        <v>78</v>
      </c>
      <c r="E12227" t="s">
        <v>11</v>
      </c>
      <c r="G12227" t="s">
        <v>8</v>
      </c>
    </row>
    <row r="12228" spans="1:7" x14ac:dyDescent="0.25">
      <c r="A12228">
        <v>905</v>
      </c>
      <c r="B12228" t="str">
        <f>VLOOKUP(CONCATENATE(C12228,"_",D12228),acronyms!$A$2:$B$330,2,0)</f>
        <v>Luzula multiflora s. lat.</v>
      </c>
      <c r="C12228" t="s">
        <v>139</v>
      </c>
      <c r="D12228" t="s">
        <v>270</v>
      </c>
      <c r="E12228" t="s">
        <v>11</v>
      </c>
      <c r="G12228" t="s">
        <v>8</v>
      </c>
    </row>
    <row r="12229" spans="1:7" x14ac:dyDescent="0.25">
      <c r="A12229">
        <v>905</v>
      </c>
      <c r="B12229" t="str">
        <f>VLOOKUP(CONCATENATE(C12229,"_",D12229),acronyms!$A$2:$B$330,2,0)</f>
        <v>Myosotis alpestris</v>
      </c>
      <c r="C12229" t="s">
        <v>186</v>
      </c>
      <c r="D12229" t="s">
        <v>13</v>
      </c>
      <c r="E12229" t="s">
        <v>11</v>
      </c>
      <c r="G12229" t="s">
        <v>8</v>
      </c>
    </row>
    <row r="12230" spans="1:7" x14ac:dyDescent="0.25">
      <c r="A12230">
        <v>905</v>
      </c>
      <c r="B12230" t="str">
        <f>VLOOKUP(CONCATENATE(C12230,"_",D12230),acronyms!$A$2:$B$330,2,0)</f>
        <v>Poa alpina</v>
      </c>
      <c r="C12230" t="s">
        <v>140</v>
      </c>
      <c r="D12230" t="s">
        <v>13</v>
      </c>
      <c r="E12230" t="s">
        <v>11</v>
      </c>
      <c r="G12230" t="s">
        <v>8</v>
      </c>
    </row>
    <row r="12231" spans="1:7" x14ac:dyDescent="0.25">
      <c r="A12231">
        <v>905</v>
      </c>
      <c r="B12231" t="str">
        <f>VLOOKUP(CONCATENATE(C12231,"_",D12231),acronyms!$A$2:$B$330,2,0)</f>
        <v>Saxifraga bryoides</v>
      </c>
      <c r="C12231" t="s">
        <v>141</v>
      </c>
      <c r="D12231" t="s">
        <v>72</v>
      </c>
      <c r="E12231" t="s">
        <v>11</v>
      </c>
      <c r="G12231" t="s">
        <v>8</v>
      </c>
    </row>
    <row r="12232" spans="1:7" x14ac:dyDescent="0.25">
      <c r="A12232">
        <v>905</v>
      </c>
      <c r="B12232" t="str">
        <f>VLOOKUP(CONCATENATE(C12232,"_",D12232),acronyms!$A$2:$B$330,2,0)</f>
        <v>Scorzoneroides helvetica</v>
      </c>
      <c r="C12232" t="s">
        <v>220</v>
      </c>
      <c r="D12232" t="s">
        <v>41</v>
      </c>
      <c r="E12232">
        <v>1</v>
      </c>
      <c r="G12232" t="s">
        <v>8</v>
      </c>
    </row>
    <row r="12233" spans="1:7" x14ac:dyDescent="0.25">
      <c r="A12233">
        <v>905</v>
      </c>
      <c r="B12233" t="str">
        <f>VLOOKUP(CONCATENATE(C12233,"_",D12233),acronyms!$A$2:$B$330,2,0)</f>
        <v>Sempervivum montanum s. str.</v>
      </c>
      <c r="C12233" t="s">
        <v>286</v>
      </c>
      <c r="D12233" t="s">
        <v>26</v>
      </c>
      <c r="E12233">
        <v>1</v>
      </c>
      <c r="G12233" t="s">
        <v>8</v>
      </c>
    </row>
    <row r="12234" spans="1:7" x14ac:dyDescent="0.25">
      <c r="A12234">
        <v>905</v>
      </c>
      <c r="B12234" t="str">
        <f>VLOOKUP(CONCATENATE(C12234,"_",D12234),acronyms!$A$2:$B$330,2,0)</f>
        <v>Trifolium pallescens</v>
      </c>
      <c r="C12234" t="s">
        <v>231</v>
      </c>
      <c r="D12234" t="s">
        <v>109</v>
      </c>
      <c r="E12234" t="s">
        <v>11</v>
      </c>
      <c r="G12234" t="s">
        <v>8</v>
      </c>
    </row>
    <row r="12235" spans="1:7" x14ac:dyDescent="0.25">
      <c r="A12235">
        <v>906</v>
      </c>
      <c r="B12235" t="str">
        <f>VLOOKUP(CONCATENATE(C12235,"_",D12235),acronyms!$A$2:$B$330,2,0)</f>
        <v>Avenula versicolor</v>
      </c>
      <c r="C12235" t="s">
        <v>14</v>
      </c>
      <c r="D12235" t="s">
        <v>15</v>
      </c>
      <c r="E12235">
        <v>1</v>
      </c>
      <c r="G12235" t="s">
        <v>75</v>
      </c>
    </row>
    <row r="12236" spans="1:7" x14ac:dyDescent="0.25">
      <c r="A12236">
        <v>906</v>
      </c>
      <c r="B12236" t="str">
        <f>VLOOKUP(CONCATENATE(C12236,"_",D12236),acronyms!$A$2:$B$330,2,0)</f>
        <v>Carex curvula subsp. curvula</v>
      </c>
      <c r="C12236" t="s">
        <v>54</v>
      </c>
      <c r="D12236" t="s">
        <v>55</v>
      </c>
      <c r="E12236" t="s">
        <v>46</v>
      </c>
      <c r="G12236" t="s">
        <v>75</v>
      </c>
    </row>
    <row r="12237" spans="1:7" x14ac:dyDescent="0.25">
      <c r="A12237">
        <v>906</v>
      </c>
      <c r="B12237" t="str">
        <f>VLOOKUP(CONCATENATE(C12237,"_",D12237),acronyms!$A$2:$B$330,2,0)</f>
        <v>Hieracium alpinum s. lat.</v>
      </c>
      <c r="C12237" t="s">
        <v>116</v>
      </c>
      <c r="D12237" t="s">
        <v>13</v>
      </c>
      <c r="E12237" t="s">
        <v>11</v>
      </c>
      <c r="G12237" t="s">
        <v>75</v>
      </c>
    </row>
    <row r="12238" spans="1:7" x14ac:dyDescent="0.25">
      <c r="A12238">
        <v>906</v>
      </c>
      <c r="B12238" t="str">
        <f>VLOOKUP(CONCATENATE(C12238,"_",D12238),acronyms!$A$2:$B$330,2,0)</f>
        <v>Juncus trifidus</v>
      </c>
      <c r="C12238" t="s">
        <v>132</v>
      </c>
      <c r="D12238" t="s">
        <v>108</v>
      </c>
      <c r="E12238" t="s">
        <v>46</v>
      </c>
      <c r="G12238" t="s">
        <v>75</v>
      </c>
    </row>
    <row r="12239" spans="1:7" x14ac:dyDescent="0.25">
      <c r="A12239">
        <v>906</v>
      </c>
      <c r="B12239" t="str">
        <f>VLOOKUP(CONCATENATE(C12239,"_",D12239),acronyms!$A$2:$B$330,2,0)</f>
        <v>Kobresia myosuroides</v>
      </c>
      <c r="C12239" t="s">
        <v>148</v>
      </c>
      <c r="D12239" t="s">
        <v>101</v>
      </c>
      <c r="E12239">
        <v>1</v>
      </c>
      <c r="G12239" t="s">
        <v>75</v>
      </c>
    </row>
    <row r="12240" spans="1:7" x14ac:dyDescent="0.25">
      <c r="A12240">
        <v>906</v>
      </c>
      <c r="B12240" t="str">
        <f>VLOOKUP(CONCATENATE(C12240,"_",D12240),acronyms!$A$2:$B$330,2,0)</f>
        <v>Persicaria vivipara</v>
      </c>
      <c r="C12240" t="s">
        <v>32</v>
      </c>
      <c r="D12240" t="s">
        <v>33</v>
      </c>
      <c r="E12240" t="s">
        <v>11</v>
      </c>
      <c r="G12240" t="s">
        <v>75</v>
      </c>
    </row>
    <row r="12241" spans="1:7" x14ac:dyDescent="0.25">
      <c r="A12241">
        <v>906</v>
      </c>
      <c r="B12241" t="str">
        <f>VLOOKUP(CONCATENATE(C12241,"_",D12241),acronyms!$A$2:$B$330,2,0)</f>
        <v>Phyteuma hemisphaericum</v>
      </c>
      <c r="C12241" t="s">
        <v>91</v>
      </c>
      <c r="D12241" t="s">
        <v>92</v>
      </c>
      <c r="E12241" t="s">
        <v>11</v>
      </c>
      <c r="G12241" t="s">
        <v>75</v>
      </c>
    </row>
    <row r="12242" spans="1:7" x14ac:dyDescent="0.25">
      <c r="A12242">
        <v>906</v>
      </c>
      <c r="B12242" t="str">
        <f>VLOOKUP(CONCATENATE(C12242,"_",D12242),acronyms!$A$2:$B$330,2,0)</f>
        <v>Saxifraga bryoides</v>
      </c>
      <c r="C12242" t="s">
        <v>71</v>
      </c>
      <c r="D12242" t="s">
        <v>72</v>
      </c>
      <c r="E12242" t="s">
        <v>11</v>
      </c>
      <c r="G12242" t="s">
        <v>75</v>
      </c>
    </row>
    <row r="12243" spans="1:7" x14ac:dyDescent="0.25">
      <c r="A12243">
        <v>906</v>
      </c>
      <c r="B12243" t="str">
        <f>VLOOKUP(CONCATENATE(C12243,"_",D12243),acronyms!$A$2:$B$330,2,0)</f>
        <v>Vaccinium vitis-idaea</v>
      </c>
      <c r="C12243" t="s">
        <v>48</v>
      </c>
      <c r="D12243" t="s">
        <v>150</v>
      </c>
      <c r="E12243" t="s">
        <v>11</v>
      </c>
      <c r="G12243" t="s">
        <v>75</v>
      </c>
    </row>
    <row r="12244" spans="1:7" x14ac:dyDescent="0.25">
      <c r="A12244">
        <v>907</v>
      </c>
      <c r="B12244" t="str">
        <f>VLOOKUP(CONCATENATE(C12244,"_",D12244),acronyms!$A$2:$B$330,2,0)</f>
        <v>Agrostis rupestris</v>
      </c>
      <c r="C12244" t="s">
        <v>7</v>
      </c>
      <c r="D12244" t="s">
        <v>74</v>
      </c>
      <c r="E12244" t="s">
        <v>11</v>
      </c>
      <c r="G12244" t="s">
        <v>75</v>
      </c>
    </row>
    <row r="12245" spans="1:7" x14ac:dyDescent="0.25">
      <c r="A12245">
        <v>907</v>
      </c>
      <c r="B12245" t="str">
        <f>VLOOKUP(CONCATENATE(C12245,"_",D12245),acronyms!$A$2:$B$330,2,0)</f>
        <v>Alchemilla vulgaris agg.</v>
      </c>
      <c r="C12245" t="s">
        <v>9</v>
      </c>
      <c r="D12245" t="s">
        <v>10</v>
      </c>
      <c r="E12245" t="s">
        <v>11</v>
      </c>
      <c r="G12245" t="s">
        <v>75</v>
      </c>
    </row>
    <row r="12246" spans="1:7" x14ac:dyDescent="0.25">
      <c r="A12246">
        <v>907</v>
      </c>
      <c r="B12246" t="str">
        <f>VLOOKUP(CONCATENATE(C12246,"_",D12246),acronyms!$A$2:$B$330,2,0)</f>
        <v>Anthoxanthum alpinum</v>
      </c>
      <c r="C12246" t="s">
        <v>12</v>
      </c>
      <c r="D12246" t="s">
        <v>13</v>
      </c>
      <c r="E12246">
        <v>1</v>
      </c>
      <c r="G12246" t="s">
        <v>75</v>
      </c>
    </row>
    <row r="12247" spans="1:7" x14ac:dyDescent="0.25">
      <c r="A12247">
        <v>907</v>
      </c>
      <c r="B12247" t="str">
        <f>VLOOKUP(CONCATENATE(C12247,"_",D12247),acronyms!$A$2:$B$330,2,0)</f>
        <v>Bartsia alpina</v>
      </c>
      <c r="C12247" t="s">
        <v>94</v>
      </c>
      <c r="D12247" t="s">
        <v>13</v>
      </c>
      <c r="E12247" t="s">
        <v>11</v>
      </c>
      <c r="G12247" t="s">
        <v>75</v>
      </c>
    </row>
    <row r="12248" spans="1:7" x14ac:dyDescent="0.25">
      <c r="A12248">
        <v>907</v>
      </c>
      <c r="B12248" t="str">
        <f>VLOOKUP(CONCATENATE(C12248,"_",D12248),acronyms!$A$2:$B$330,2,0)</f>
        <v>Campanula scheuchzeri</v>
      </c>
      <c r="C12248" t="s">
        <v>16</v>
      </c>
      <c r="D12248" t="s">
        <v>17</v>
      </c>
      <c r="E12248" t="s">
        <v>11</v>
      </c>
      <c r="G12248" t="s">
        <v>75</v>
      </c>
    </row>
    <row r="12249" spans="1:7" x14ac:dyDescent="0.25">
      <c r="A12249">
        <v>907</v>
      </c>
      <c r="B12249" t="str">
        <f>VLOOKUP(CONCATENATE(C12249,"_",D12249),acronyms!$A$2:$B$330,2,0)</f>
        <v>Festuca halleri agg.</v>
      </c>
      <c r="C12249" t="s">
        <v>19</v>
      </c>
      <c r="D12249" t="s">
        <v>58</v>
      </c>
      <c r="E12249">
        <v>1</v>
      </c>
      <c r="G12249" t="s">
        <v>75</v>
      </c>
    </row>
    <row r="12250" spans="1:7" x14ac:dyDescent="0.25">
      <c r="A12250">
        <v>907</v>
      </c>
      <c r="B12250" t="str">
        <f>VLOOKUP(CONCATENATE(C12250,"_",D12250),acronyms!$A$2:$B$330,2,0)</f>
        <v>Leucanthemopsis alpina</v>
      </c>
      <c r="C12250" t="s">
        <v>59</v>
      </c>
      <c r="D12250" t="s">
        <v>13</v>
      </c>
      <c r="E12250" t="s">
        <v>11</v>
      </c>
      <c r="G12250" t="s">
        <v>75</v>
      </c>
    </row>
    <row r="12251" spans="1:7" x14ac:dyDescent="0.25">
      <c r="A12251">
        <v>907</v>
      </c>
      <c r="B12251" t="str">
        <f>VLOOKUP(CONCATENATE(C12251,"_",D12251),acronyms!$A$2:$B$330,2,0)</f>
        <v>Luzula alpino-pilosa</v>
      </c>
      <c r="C12251" t="s">
        <v>30</v>
      </c>
      <c r="D12251" t="s">
        <v>31</v>
      </c>
      <c r="E12251" t="s">
        <v>11</v>
      </c>
      <c r="G12251" t="s">
        <v>75</v>
      </c>
    </row>
    <row r="12252" spans="1:7" x14ac:dyDescent="0.25">
      <c r="A12252">
        <v>907</v>
      </c>
      <c r="B12252" t="str">
        <f>VLOOKUP(CONCATENATE(C12252,"_",D12252),acronyms!$A$2:$B$330,2,0)</f>
        <v>Persicaria vivipara</v>
      </c>
      <c r="C12252" t="s">
        <v>32</v>
      </c>
      <c r="D12252" t="s">
        <v>33</v>
      </c>
      <c r="E12252" t="s">
        <v>46</v>
      </c>
      <c r="G12252" t="s">
        <v>75</v>
      </c>
    </row>
    <row r="12253" spans="1:7" x14ac:dyDescent="0.25">
      <c r="A12253">
        <v>907</v>
      </c>
      <c r="B12253" t="str">
        <f>VLOOKUP(CONCATENATE(C12253,"_",D12253),acronyms!$A$2:$B$330,2,0)</f>
        <v>Poa alpina</v>
      </c>
      <c r="C12253" t="s">
        <v>79</v>
      </c>
      <c r="D12253" t="s">
        <v>13</v>
      </c>
      <c r="E12253" t="s">
        <v>11</v>
      </c>
      <c r="G12253" t="s">
        <v>75</v>
      </c>
    </row>
    <row r="12254" spans="1:7" x14ac:dyDescent="0.25">
      <c r="A12254">
        <v>907</v>
      </c>
      <c r="B12254" t="str">
        <f>VLOOKUP(CONCATENATE(C12254,"_",D12254),acronyms!$A$2:$B$330,2,0)</f>
        <v>Pyrola minor</v>
      </c>
      <c r="C12254" t="s">
        <v>105</v>
      </c>
      <c r="D12254" t="s">
        <v>62</v>
      </c>
      <c r="E12254" t="s">
        <v>11</v>
      </c>
      <c r="G12254" t="s">
        <v>75</v>
      </c>
    </row>
    <row r="12255" spans="1:7" x14ac:dyDescent="0.25">
      <c r="A12255">
        <v>907</v>
      </c>
      <c r="B12255" t="str">
        <f>VLOOKUP(CONCATENATE(C12255,"_",D12255),acronyms!$A$2:$B$330,2,0)</f>
        <v>Salix herbacea</v>
      </c>
      <c r="C12255" t="s">
        <v>40</v>
      </c>
      <c r="D12255" t="s">
        <v>81</v>
      </c>
      <c r="E12255">
        <v>1</v>
      </c>
      <c r="G12255" t="s">
        <v>75</v>
      </c>
    </row>
    <row r="12256" spans="1:7" x14ac:dyDescent="0.25">
      <c r="A12256">
        <v>907</v>
      </c>
      <c r="B12256" t="str">
        <f>VLOOKUP(CONCATENATE(C12256,"_",D12256),acronyms!$A$2:$B$330,2,0)</f>
        <v>Scorzoneroides helvetica</v>
      </c>
      <c r="C12256" t="s">
        <v>42</v>
      </c>
      <c r="D12256" t="s">
        <v>41</v>
      </c>
      <c r="E12256" t="s">
        <v>46</v>
      </c>
      <c r="G12256" t="s">
        <v>75</v>
      </c>
    </row>
    <row r="12257" spans="1:7" x14ac:dyDescent="0.25">
      <c r="A12257">
        <v>907</v>
      </c>
      <c r="B12257" t="str">
        <f>VLOOKUP(CONCATENATE(C12257,"_",D12257),acronyms!$A$2:$B$330,2,0)</f>
        <v>Trifolium pallescens</v>
      </c>
      <c r="C12257" t="s">
        <v>108</v>
      </c>
      <c r="D12257" t="s">
        <v>109</v>
      </c>
      <c r="E12257">
        <v>1</v>
      </c>
      <c r="G12257" t="s">
        <v>75</v>
      </c>
    </row>
    <row r="12258" spans="1:7" x14ac:dyDescent="0.25">
      <c r="A12258">
        <v>909</v>
      </c>
      <c r="B12258" t="str">
        <f>VLOOKUP(CONCATENATE(C12258,"_",D12258),acronyms!$A$2:$B$330,2,0)</f>
        <v>Achillea moschata</v>
      </c>
      <c r="C12258" t="s">
        <v>115</v>
      </c>
      <c r="D12258" t="s">
        <v>112</v>
      </c>
      <c r="E12258" t="s">
        <v>46</v>
      </c>
      <c r="G12258" t="s">
        <v>8</v>
      </c>
    </row>
    <row r="12259" spans="1:7" x14ac:dyDescent="0.25">
      <c r="A12259">
        <v>909</v>
      </c>
      <c r="B12259" t="str">
        <f>VLOOKUP(CONCATENATE(C12259,"_",D12259),acronyms!$A$2:$B$330,2,0)</f>
        <v>Agrostis rupestris</v>
      </c>
      <c r="C12259" t="s">
        <v>7</v>
      </c>
      <c r="D12259" t="s">
        <v>74</v>
      </c>
      <c r="E12259" t="s">
        <v>50</v>
      </c>
      <c r="G12259" t="s">
        <v>8</v>
      </c>
    </row>
    <row r="12260" spans="1:7" x14ac:dyDescent="0.25">
      <c r="A12260">
        <v>909</v>
      </c>
      <c r="B12260" t="str">
        <f>VLOOKUP(CONCATENATE(C12260,"_",D12260),acronyms!$A$2:$B$330,2,0)</f>
        <v>Anthoxanthum alpinum</v>
      </c>
      <c r="C12260" t="s">
        <v>12</v>
      </c>
      <c r="D12260" t="s">
        <v>13</v>
      </c>
      <c r="E12260" t="s">
        <v>11</v>
      </c>
      <c r="G12260" t="s">
        <v>8</v>
      </c>
    </row>
    <row r="12261" spans="1:7" x14ac:dyDescent="0.25">
      <c r="A12261">
        <v>909</v>
      </c>
      <c r="B12261" t="str">
        <f>VLOOKUP(CONCATENATE(C12261,"_",D12261),acronyms!$A$2:$B$330,2,0)</f>
        <v>Campanula scheuchzeri</v>
      </c>
      <c r="C12261" t="s">
        <v>16</v>
      </c>
      <c r="D12261" t="s">
        <v>17</v>
      </c>
      <c r="E12261" t="s">
        <v>11</v>
      </c>
      <c r="G12261" t="s">
        <v>8</v>
      </c>
    </row>
    <row r="12262" spans="1:7" x14ac:dyDescent="0.25">
      <c r="A12262">
        <v>909</v>
      </c>
      <c r="B12262" t="str">
        <f>VLOOKUP(CONCATENATE(C12262,"_",D12262),acronyms!$A$2:$B$330,2,0)</f>
        <v>Cerastium fontanum s. str.</v>
      </c>
      <c r="C12262" t="s">
        <v>56</v>
      </c>
      <c r="D12262" t="s">
        <v>354</v>
      </c>
      <c r="E12262" t="s">
        <v>11</v>
      </c>
      <c r="G12262" t="s">
        <v>8</v>
      </c>
    </row>
    <row r="12263" spans="1:7" x14ac:dyDescent="0.25">
      <c r="A12263">
        <v>909</v>
      </c>
      <c r="B12263" t="str">
        <f>VLOOKUP(CONCATENATE(C12263,"_",D12263),acronyms!$A$2:$B$330,2,0)</f>
        <v>Euphrasia minima</v>
      </c>
      <c r="C12263" t="s">
        <v>113</v>
      </c>
      <c r="D12263" t="s">
        <v>62</v>
      </c>
      <c r="E12263" t="s">
        <v>11</v>
      </c>
      <c r="G12263" t="s">
        <v>8</v>
      </c>
    </row>
    <row r="12264" spans="1:7" x14ac:dyDescent="0.25">
      <c r="A12264">
        <v>909</v>
      </c>
      <c r="B12264" t="str">
        <f>VLOOKUP(CONCATENATE(C12264,"_",D12264),acronyms!$A$2:$B$330,2,0)</f>
        <v>Festuca halleri agg.</v>
      </c>
      <c r="C12264" t="s">
        <v>19</v>
      </c>
      <c r="D12264" t="s">
        <v>58</v>
      </c>
      <c r="E12264" t="s">
        <v>11</v>
      </c>
      <c r="G12264" t="s">
        <v>8</v>
      </c>
    </row>
    <row r="12265" spans="1:7" x14ac:dyDescent="0.25">
      <c r="A12265">
        <v>909</v>
      </c>
      <c r="B12265" t="str">
        <f>VLOOKUP(CONCATENATE(C12265,"_",D12265),acronyms!$A$2:$B$330,2,0)</f>
        <v>Gentiana nivalis</v>
      </c>
      <c r="C12265" t="s">
        <v>21</v>
      </c>
      <c r="D12265" t="s">
        <v>200</v>
      </c>
      <c r="E12265" t="s">
        <v>11</v>
      </c>
      <c r="G12265" t="s">
        <v>8</v>
      </c>
    </row>
    <row r="12266" spans="1:7" x14ac:dyDescent="0.25">
      <c r="A12266">
        <v>909</v>
      </c>
      <c r="B12266" t="str">
        <f>VLOOKUP(CONCATENATE(C12266,"_",D12266),acronyms!$A$2:$B$330,2,0)</f>
        <v>Hieracium pilosella agg.</v>
      </c>
      <c r="C12266" t="s">
        <v>116</v>
      </c>
      <c r="D12266" t="s">
        <v>252</v>
      </c>
      <c r="E12266" t="s">
        <v>46</v>
      </c>
      <c r="G12266" t="s">
        <v>8</v>
      </c>
    </row>
    <row r="12267" spans="1:7" x14ac:dyDescent="0.25">
      <c r="A12267">
        <v>909</v>
      </c>
      <c r="B12267" t="str">
        <f>VLOOKUP(CONCATENATE(C12267,"_",D12267),acronyms!$A$2:$B$330,2,0)</f>
        <v>Leucanthemopsis alpina</v>
      </c>
      <c r="C12267" t="s">
        <v>59</v>
      </c>
      <c r="D12267" t="s">
        <v>13</v>
      </c>
      <c r="E12267" t="s">
        <v>11</v>
      </c>
      <c r="G12267" t="s">
        <v>8</v>
      </c>
    </row>
    <row r="12268" spans="1:7" x14ac:dyDescent="0.25">
      <c r="A12268">
        <v>909</v>
      </c>
      <c r="B12268" t="str">
        <f>VLOOKUP(CONCATENATE(C12268,"_",D12268),acronyms!$A$2:$B$330,2,0)</f>
        <v>Luzula spicata</v>
      </c>
      <c r="C12268" t="s">
        <v>30</v>
      </c>
      <c r="D12268" t="s">
        <v>60</v>
      </c>
      <c r="E12268">
        <v>1</v>
      </c>
      <c r="G12268" t="s">
        <v>8</v>
      </c>
    </row>
    <row r="12269" spans="1:7" x14ac:dyDescent="0.25">
      <c r="A12269">
        <v>909</v>
      </c>
      <c r="B12269" t="str">
        <f>VLOOKUP(CONCATENATE(C12269,"_",D12269),acronyms!$A$2:$B$330,2,0)</f>
        <v>Phleum alpinum agg.</v>
      </c>
      <c r="C12269" t="s">
        <v>162</v>
      </c>
      <c r="D12269" t="s">
        <v>156</v>
      </c>
      <c r="E12269" t="s">
        <v>11</v>
      </c>
      <c r="G12269" t="s">
        <v>8</v>
      </c>
    </row>
    <row r="12270" spans="1:7" x14ac:dyDescent="0.25">
      <c r="A12270">
        <v>909</v>
      </c>
      <c r="B12270" t="str">
        <f>VLOOKUP(CONCATENATE(C12270,"_",D12270),acronyms!$A$2:$B$330,2,0)</f>
        <v>Poa alpina</v>
      </c>
      <c r="C12270" t="s">
        <v>79</v>
      </c>
      <c r="D12270" t="s">
        <v>13</v>
      </c>
      <c r="E12270" t="s">
        <v>11</v>
      </c>
      <c r="G12270" t="s">
        <v>8</v>
      </c>
    </row>
    <row r="12271" spans="1:7" x14ac:dyDescent="0.25">
      <c r="A12271">
        <v>909</v>
      </c>
      <c r="B12271" t="str">
        <f>VLOOKUP(CONCATENATE(C12271,"_",D12271),acronyms!$A$2:$B$330,2,0)</f>
        <v>Potentilla aurea</v>
      </c>
      <c r="C12271" t="s">
        <v>34</v>
      </c>
      <c r="D12271" t="s">
        <v>35</v>
      </c>
      <c r="E12271" t="s">
        <v>11</v>
      </c>
      <c r="G12271" t="s">
        <v>8</v>
      </c>
    </row>
    <row r="12272" spans="1:7" x14ac:dyDescent="0.25">
      <c r="A12272">
        <v>909</v>
      </c>
      <c r="B12272" t="str">
        <f>VLOOKUP(CONCATENATE(C12272,"_",D12272),acronyms!$A$2:$B$330,2,0)</f>
        <v>Saxifraga bryoides</v>
      </c>
      <c r="C12272" t="s">
        <v>71</v>
      </c>
      <c r="D12272" t="s">
        <v>72</v>
      </c>
      <c r="E12272" t="s">
        <v>11</v>
      </c>
      <c r="G12272" t="s">
        <v>8</v>
      </c>
    </row>
    <row r="12273" spans="1:7" x14ac:dyDescent="0.25">
      <c r="A12273">
        <v>909</v>
      </c>
      <c r="B12273" t="str">
        <f>VLOOKUP(CONCATENATE(C12273,"_",D12273),acronyms!$A$2:$B$330,2,0)</f>
        <v>Scorzoneroides helvetica</v>
      </c>
      <c r="C12273" t="s">
        <v>42</v>
      </c>
      <c r="D12273" t="s">
        <v>41</v>
      </c>
      <c r="E12273" t="s">
        <v>11</v>
      </c>
      <c r="G12273" t="s">
        <v>8</v>
      </c>
    </row>
    <row r="12274" spans="1:7" x14ac:dyDescent="0.25">
      <c r="A12274">
        <v>909</v>
      </c>
      <c r="B12274" t="str">
        <f>VLOOKUP(CONCATENATE(C12274,"_",D12274),acronyms!$A$2:$B$330,2,0)</f>
        <v>Sibbaldia procumbens</v>
      </c>
      <c r="C12274" t="s">
        <v>129</v>
      </c>
      <c r="D12274" t="s">
        <v>130</v>
      </c>
      <c r="E12274" t="s">
        <v>11</v>
      </c>
      <c r="G12274" t="s">
        <v>8</v>
      </c>
    </row>
    <row r="12275" spans="1:7" x14ac:dyDescent="0.25">
      <c r="A12275">
        <v>909</v>
      </c>
      <c r="B12275" t="str">
        <f>VLOOKUP(CONCATENATE(C12275,"_",D12275),acronyms!$A$2:$B$330,2,0)</f>
        <v>Trifolium pallescens</v>
      </c>
      <c r="C12275" t="s">
        <v>108</v>
      </c>
      <c r="D12275" t="s">
        <v>109</v>
      </c>
      <c r="E12275" t="s">
        <v>50</v>
      </c>
      <c r="G12275" t="s">
        <v>8</v>
      </c>
    </row>
    <row r="12276" spans="1:7" x14ac:dyDescent="0.25">
      <c r="A12276">
        <v>910</v>
      </c>
      <c r="B12276" t="str">
        <f>VLOOKUP(CONCATENATE(C12276,"_",D12276),acronyms!$A$2:$B$330,2,0)</f>
        <v>Achillea moschata</v>
      </c>
      <c r="C12276" t="s">
        <v>115</v>
      </c>
      <c r="D12276" t="s">
        <v>112</v>
      </c>
      <c r="E12276" t="s">
        <v>11</v>
      </c>
      <c r="G12276" t="s">
        <v>8</v>
      </c>
    </row>
    <row r="12277" spans="1:7" x14ac:dyDescent="0.25">
      <c r="A12277">
        <v>910</v>
      </c>
      <c r="B12277" t="str">
        <f>VLOOKUP(CONCATENATE(C12277,"_",D12277),acronyms!$A$2:$B$330,2,0)</f>
        <v>Agrostis alpina</v>
      </c>
      <c r="C12277" t="s">
        <v>7</v>
      </c>
      <c r="D12277" t="s">
        <v>13</v>
      </c>
      <c r="E12277" t="s">
        <v>11</v>
      </c>
      <c r="G12277" t="s">
        <v>8</v>
      </c>
    </row>
    <row r="12278" spans="1:7" x14ac:dyDescent="0.25">
      <c r="A12278">
        <v>910</v>
      </c>
      <c r="B12278" t="str">
        <f>VLOOKUP(CONCATENATE(C12278,"_",D12278),acronyms!$A$2:$B$330,2,0)</f>
        <v>Avenula versicolor</v>
      </c>
      <c r="C12278" t="s">
        <v>14</v>
      </c>
      <c r="D12278" t="s">
        <v>15</v>
      </c>
      <c r="E12278" t="s">
        <v>11</v>
      </c>
      <c r="G12278" t="s">
        <v>8</v>
      </c>
    </row>
    <row r="12279" spans="1:7" x14ac:dyDescent="0.25">
      <c r="A12279">
        <v>910</v>
      </c>
      <c r="B12279" t="str">
        <f>VLOOKUP(CONCATENATE(C12279,"_",D12279),acronyms!$A$2:$B$330,2,0)</f>
        <v>Carex curvula subsp. curvula</v>
      </c>
      <c r="C12279" t="s">
        <v>54</v>
      </c>
      <c r="D12279" t="s">
        <v>55</v>
      </c>
      <c r="E12279" t="s">
        <v>46</v>
      </c>
      <c r="G12279" t="s">
        <v>8</v>
      </c>
    </row>
    <row r="12280" spans="1:7" x14ac:dyDescent="0.25">
      <c r="A12280">
        <v>910</v>
      </c>
      <c r="B12280" t="str">
        <f>VLOOKUP(CONCATENATE(C12280,"_",D12280),acronyms!$A$2:$B$330,2,0)</f>
        <v>Euphrasia minima</v>
      </c>
      <c r="C12280" t="s">
        <v>113</v>
      </c>
      <c r="D12280" t="s">
        <v>62</v>
      </c>
      <c r="E12280" t="s">
        <v>11</v>
      </c>
      <c r="G12280" t="s">
        <v>8</v>
      </c>
    </row>
    <row r="12281" spans="1:7" x14ac:dyDescent="0.25">
      <c r="A12281">
        <v>910</v>
      </c>
      <c r="B12281" t="str">
        <f>VLOOKUP(CONCATENATE(C12281,"_",D12281),acronyms!$A$2:$B$330,2,0)</f>
        <v>Festuca halleri agg.</v>
      </c>
      <c r="C12281" t="s">
        <v>19</v>
      </c>
      <c r="D12281" t="s">
        <v>58</v>
      </c>
      <c r="E12281">
        <v>1</v>
      </c>
      <c r="G12281" t="s">
        <v>8</v>
      </c>
    </row>
    <row r="12282" spans="1:7" x14ac:dyDescent="0.25">
      <c r="A12282">
        <v>910</v>
      </c>
      <c r="B12282" t="str">
        <f>VLOOKUP(CONCATENATE(C12282,"_",D12282),acronyms!$A$2:$B$330,2,0)</f>
        <v>Gentiana acaulis</v>
      </c>
      <c r="C12282" t="s">
        <v>21</v>
      </c>
      <c r="D12282" t="s">
        <v>73</v>
      </c>
      <c r="E12282" t="s">
        <v>11</v>
      </c>
      <c r="G12282" t="s">
        <v>8</v>
      </c>
    </row>
    <row r="12283" spans="1:7" x14ac:dyDescent="0.25">
      <c r="A12283">
        <v>910</v>
      </c>
      <c r="B12283" t="str">
        <f>VLOOKUP(CONCATENATE(C12283,"_",D12283),acronyms!$A$2:$B$330,2,0)</f>
        <v>Geum montanum</v>
      </c>
      <c r="C12283" t="s">
        <v>25</v>
      </c>
      <c r="D12283" t="s">
        <v>26</v>
      </c>
      <c r="E12283" t="s">
        <v>50</v>
      </c>
      <c r="G12283" t="s">
        <v>8</v>
      </c>
    </row>
    <row r="12284" spans="1:7" x14ac:dyDescent="0.25">
      <c r="A12284">
        <v>910</v>
      </c>
      <c r="B12284" t="str">
        <f>VLOOKUP(CONCATENATE(C12284,"_",D12284),acronyms!$A$2:$B$330,2,0)</f>
        <v>Gnaphalium supinum</v>
      </c>
      <c r="C12284" t="s">
        <v>77</v>
      </c>
      <c r="D12284" t="s">
        <v>78</v>
      </c>
      <c r="E12284" t="s">
        <v>11</v>
      </c>
      <c r="G12284" t="s">
        <v>8</v>
      </c>
    </row>
    <row r="12285" spans="1:7" x14ac:dyDescent="0.25">
      <c r="A12285">
        <v>910</v>
      </c>
      <c r="B12285" t="str">
        <f>VLOOKUP(CONCATENATE(C12285,"_",D12285),acronyms!$A$2:$B$330,2,0)</f>
        <v>Homogyne alpina</v>
      </c>
      <c r="C12285" t="s">
        <v>27</v>
      </c>
      <c r="D12285" t="s">
        <v>13</v>
      </c>
      <c r="E12285" t="s">
        <v>11</v>
      </c>
      <c r="G12285" t="s">
        <v>8</v>
      </c>
    </row>
    <row r="12286" spans="1:7" x14ac:dyDescent="0.25">
      <c r="A12286">
        <v>910</v>
      </c>
      <c r="B12286" t="str">
        <f>VLOOKUP(CONCATENATE(C12286,"_",D12286),acronyms!$A$2:$B$330,2,0)</f>
        <v>Juncus jacquinii</v>
      </c>
      <c r="C12286" t="s">
        <v>132</v>
      </c>
      <c r="D12286" t="s">
        <v>135</v>
      </c>
      <c r="E12286" t="s">
        <v>11</v>
      </c>
      <c r="G12286" t="s">
        <v>8</v>
      </c>
    </row>
    <row r="12287" spans="1:7" x14ac:dyDescent="0.25">
      <c r="A12287">
        <v>910</v>
      </c>
      <c r="B12287" t="str">
        <f>VLOOKUP(CONCATENATE(C12287,"_",D12287),acronyms!$A$2:$B$330,2,0)</f>
        <v>Juncus trifidus</v>
      </c>
      <c r="C12287" t="s">
        <v>132</v>
      </c>
      <c r="D12287" t="s">
        <v>108</v>
      </c>
      <c r="E12287" t="s">
        <v>11</v>
      </c>
      <c r="G12287" t="s">
        <v>8</v>
      </c>
    </row>
    <row r="12288" spans="1:7" x14ac:dyDescent="0.25">
      <c r="A12288">
        <v>910</v>
      </c>
      <c r="B12288" t="str">
        <f>VLOOKUP(CONCATENATE(C12288,"_",D12288),acronyms!$A$2:$B$330,2,0)</f>
        <v>Leucanthemopsis alpina</v>
      </c>
      <c r="C12288" t="s">
        <v>59</v>
      </c>
      <c r="D12288" t="s">
        <v>13</v>
      </c>
      <c r="E12288" t="s">
        <v>11</v>
      </c>
      <c r="G12288" t="s">
        <v>8</v>
      </c>
    </row>
    <row r="12289" spans="1:7" x14ac:dyDescent="0.25">
      <c r="A12289">
        <v>910</v>
      </c>
      <c r="B12289" t="str">
        <f>VLOOKUP(CONCATENATE(C12289,"_",D12289),acronyms!$A$2:$B$330,2,0)</f>
        <v>Minuartia sedoides</v>
      </c>
      <c r="C12289" t="s">
        <v>62</v>
      </c>
      <c r="D12289" t="s">
        <v>63</v>
      </c>
      <c r="E12289" t="s">
        <v>11</v>
      </c>
      <c r="G12289" t="s">
        <v>8</v>
      </c>
    </row>
    <row r="12290" spans="1:7" x14ac:dyDescent="0.25">
      <c r="A12290">
        <v>910</v>
      </c>
      <c r="B12290" t="str">
        <f>VLOOKUP(CONCATENATE(C12290,"_",D12290),acronyms!$A$2:$B$330,2,0)</f>
        <v>Mutellina adonidifolia</v>
      </c>
      <c r="C12290" t="s">
        <v>99</v>
      </c>
      <c r="D12290" t="s">
        <v>100</v>
      </c>
      <c r="E12290" t="s">
        <v>50</v>
      </c>
      <c r="G12290" t="s">
        <v>8</v>
      </c>
    </row>
    <row r="12291" spans="1:7" x14ac:dyDescent="0.25">
      <c r="A12291">
        <v>910</v>
      </c>
      <c r="B12291" t="str">
        <f>VLOOKUP(CONCATENATE(C12291,"_",D12291),acronyms!$A$2:$B$330,2,0)</f>
        <v>Phyteuma hemisphaericum</v>
      </c>
      <c r="C12291" t="s">
        <v>91</v>
      </c>
      <c r="D12291" t="s">
        <v>92</v>
      </c>
      <c r="E12291" t="s">
        <v>11</v>
      </c>
      <c r="G12291" t="s">
        <v>8</v>
      </c>
    </row>
    <row r="12292" spans="1:7" x14ac:dyDescent="0.25">
      <c r="A12292">
        <v>910</v>
      </c>
      <c r="B12292" t="str">
        <f>VLOOKUP(CONCATENATE(C12292,"_",D12292),acronyms!$A$2:$B$330,2,0)</f>
        <v>Potentilla aurea</v>
      </c>
      <c r="C12292" t="s">
        <v>34</v>
      </c>
      <c r="D12292" t="s">
        <v>35</v>
      </c>
      <c r="E12292" t="s">
        <v>11</v>
      </c>
      <c r="G12292" t="s">
        <v>8</v>
      </c>
    </row>
    <row r="12293" spans="1:7" x14ac:dyDescent="0.25">
      <c r="A12293">
        <v>910</v>
      </c>
      <c r="B12293" t="str">
        <f>VLOOKUP(CONCATENATE(C12293,"_",D12293),acronyms!$A$2:$B$330,2,0)</f>
        <v>Scorzoneroides helvetica</v>
      </c>
      <c r="C12293" t="s">
        <v>42</v>
      </c>
      <c r="D12293" t="s">
        <v>41</v>
      </c>
      <c r="E12293">
        <v>1</v>
      </c>
      <c r="G12293" t="s">
        <v>8</v>
      </c>
    </row>
    <row r="12294" spans="1:7" x14ac:dyDescent="0.25">
      <c r="A12294">
        <v>910</v>
      </c>
      <c r="B12294" t="str">
        <f>VLOOKUP(CONCATENATE(C12294,"_",D12294),acronyms!$A$2:$B$330,2,0)</f>
        <v>Sempervivum montanum s. str.</v>
      </c>
      <c r="C12294" t="s">
        <v>95</v>
      </c>
      <c r="D12294" t="s">
        <v>26</v>
      </c>
      <c r="E12294">
        <v>1</v>
      </c>
      <c r="G12294" t="s">
        <v>8</v>
      </c>
    </row>
    <row r="12295" spans="1:7" x14ac:dyDescent="0.25">
      <c r="A12295">
        <v>910</v>
      </c>
      <c r="B12295" t="str">
        <f>VLOOKUP(CONCATENATE(C12295,"_",D12295),acronyms!$A$2:$B$330,2,0)</f>
        <v>Senecio incanus subsp. carniolicus</v>
      </c>
      <c r="C12295" t="s">
        <v>146</v>
      </c>
      <c r="D12295" t="s">
        <v>147</v>
      </c>
      <c r="E12295">
        <v>1</v>
      </c>
      <c r="G12295" t="s">
        <v>8</v>
      </c>
    </row>
    <row r="12296" spans="1:7" x14ac:dyDescent="0.25">
      <c r="A12296">
        <v>910</v>
      </c>
      <c r="B12296" t="str">
        <f>VLOOKUP(CONCATENATE(C12296,"_",D12296),acronyms!$A$2:$B$330,2,0)</f>
        <v>Sibbaldia procumbens</v>
      </c>
      <c r="C12296" t="s">
        <v>129</v>
      </c>
      <c r="D12296" t="s">
        <v>130</v>
      </c>
      <c r="E12296" t="s">
        <v>18</v>
      </c>
      <c r="G12296" t="s">
        <v>8</v>
      </c>
    </row>
    <row r="12297" spans="1:7" x14ac:dyDescent="0.25">
      <c r="A12297">
        <v>910</v>
      </c>
      <c r="B12297" t="str">
        <f>VLOOKUP(CONCATENATE(C12297,"_",D12297),acronyms!$A$2:$B$330,2,0)</f>
        <v>Veronica bellidioides</v>
      </c>
      <c r="C12297" t="s">
        <v>15</v>
      </c>
      <c r="D12297" t="s">
        <v>118</v>
      </c>
      <c r="E12297" t="s">
        <v>18</v>
      </c>
      <c r="G12297" t="s">
        <v>8</v>
      </c>
    </row>
    <row r="12298" spans="1:7" x14ac:dyDescent="0.25">
      <c r="A12298">
        <v>912</v>
      </c>
      <c r="B12298" t="str">
        <f>VLOOKUP(CONCATENATE(C12298,"_",D12298),acronyms!$A$2:$B$330,2,0)</f>
        <v>Agrostis rupestris</v>
      </c>
      <c r="C12298" t="s">
        <v>7</v>
      </c>
      <c r="D12298" t="s">
        <v>74</v>
      </c>
      <c r="E12298" t="s">
        <v>11</v>
      </c>
      <c r="G12298" t="s">
        <v>75</v>
      </c>
    </row>
    <row r="12299" spans="1:7" x14ac:dyDescent="0.25">
      <c r="A12299">
        <v>912</v>
      </c>
      <c r="B12299" t="str">
        <f>VLOOKUP(CONCATENATE(C12299,"_",D12299),acronyms!$A$2:$B$330,2,0)</f>
        <v>Arenaria biflora</v>
      </c>
      <c r="C12299" t="s">
        <v>111</v>
      </c>
      <c r="D12299" t="s">
        <v>53</v>
      </c>
      <c r="E12299" t="s">
        <v>18</v>
      </c>
      <c r="G12299" t="s">
        <v>75</v>
      </c>
    </row>
    <row r="12300" spans="1:7" x14ac:dyDescent="0.25">
      <c r="A12300">
        <v>912</v>
      </c>
      <c r="B12300" t="str">
        <f>VLOOKUP(CONCATENATE(C12300,"_",D12300),acronyms!$A$2:$B$330,2,0)</f>
        <v>Avenula versicolor</v>
      </c>
      <c r="C12300" t="s">
        <v>14</v>
      </c>
      <c r="D12300" t="s">
        <v>15</v>
      </c>
      <c r="E12300" t="s">
        <v>50</v>
      </c>
      <c r="G12300" t="s">
        <v>75</v>
      </c>
    </row>
    <row r="12301" spans="1:7" x14ac:dyDescent="0.25">
      <c r="A12301">
        <v>912</v>
      </c>
      <c r="B12301" t="str">
        <f>VLOOKUP(CONCATENATE(C12301,"_",D12301),acronyms!$A$2:$B$330,2,0)</f>
        <v>Carex curvula subsp. curvula</v>
      </c>
      <c r="C12301" t="s">
        <v>54</v>
      </c>
      <c r="D12301" t="s">
        <v>55</v>
      </c>
      <c r="E12301">
        <v>3</v>
      </c>
      <c r="G12301" t="s">
        <v>75</v>
      </c>
    </row>
    <row r="12302" spans="1:7" x14ac:dyDescent="0.25">
      <c r="A12302">
        <v>912</v>
      </c>
      <c r="B12302" t="str">
        <f>VLOOKUP(CONCATENATE(C12302,"_",D12302),acronyms!$A$2:$B$330,2,0)</f>
        <v>Cerastium uniflorum</v>
      </c>
      <c r="C12302" t="s">
        <v>56</v>
      </c>
      <c r="D12302" t="s">
        <v>57</v>
      </c>
      <c r="E12302" t="s">
        <v>11</v>
      </c>
      <c r="G12302" t="s">
        <v>75</v>
      </c>
    </row>
    <row r="12303" spans="1:7" x14ac:dyDescent="0.25">
      <c r="A12303">
        <v>912</v>
      </c>
      <c r="B12303" t="str">
        <f>VLOOKUP(CONCATENATE(C12303,"_",D12303),acronyms!$A$2:$B$330,2,0)</f>
        <v>Euphrasia sp.</v>
      </c>
      <c r="C12303" t="s">
        <v>113</v>
      </c>
      <c r="D12303" t="s">
        <v>134</v>
      </c>
      <c r="E12303" t="s">
        <v>11</v>
      </c>
      <c r="G12303" t="s">
        <v>75</v>
      </c>
    </row>
    <row r="12304" spans="1:7" x14ac:dyDescent="0.25">
      <c r="A12304">
        <v>912</v>
      </c>
      <c r="B12304" t="str">
        <f>VLOOKUP(CONCATENATE(C12304,"_",D12304),acronyms!$A$2:$B$330,2,0)</f>
        <v>Kobresia myosuroides</v>
      </c>
      <c r="C12304" t="s">
        <v>148</v>
      </c>
      <c r="D12304" t="s">
        <v>101</v>
      </c>
      <c r="E12304" t="s">
        <v>50</v>
      </c>
      <c r="G12304" t="s">
        <v>75</v>
      </c>
    </row>
    <row r="12305" spans="1:7" x14ac:dyDescent="0.25">
      <c r="A12305">
        <v>912</v>
      </c>
      <c r="B12305" t="str">
        <f>VLOOKUP(CONCATENATE(C12305,"_",D12305),acronyms!$A$2:$B$330,2,0)</f>
        <v>Leucanthemopsis alpina</v>
      </c>
      <c r="C12305" t="s">
        <v>59</v>
      </c>
      <c r="D12305" t="s">
        <v>13</v>
      </c>
      <c r="E12305" t="s">
        <v>18</v>
      </c>
      <c r="G12305" t="s">
        <v>75</v>
      </c>
    </row>
    <row r="12306" spans="1:7" x14ac:dyDescent="0.25">
      <c r="A12306">
        <v>912</v>
      </c>
      <c r="B12306" t="str">
        <f>VLOOKUP(CONCATENATE(C12306,"_",D12306),acronyms!$A$2:$B$330,2,0)</f>
        <v>Luzula spicata</v>
      </c>
      <c r="C12306" t="s">
        <v>30</v>
      </c>
      <c r="D12306" t="s">
        <v>60</v>
      </c>
      <c r="E12306" t="s">
        <v>18</v>
      </c>
      <c r="G12306" t="s">
        <v>75</v>
      </c>
    </row>
    <row r="12307" spans="1:7" x14ac:dyDescent="0.25">
      <c r="A12307">
        <v>912</v>
      </c>
      <c r="B12307" t="str">
        <f>VLOOKUP(CONCATENATE(C12307,"_",D12307),acronyms!$A$2:$B$330,2,0)</f>
        <v>Minuartia sedoides</v>
      </c>
      <c r="C12307" t="s">
        <v>62</v>
      </c>
      <c r="D12307" t="s">
        <v>63</v>
      </c>
      <c r="E12307" t="s">
        <v>11</v>
      </c>
      <c r="G12307" t="s">
        <v>75</v>
      </c>
    </row>
    <row r="12308" spans="1:7" x14ac:dyDescent="0.25">
      <c r="A12308">
        <v>912</v>
      </c>
      <c r="B12308" t="str">
        <f>VLOOKUP(CONCATENATE(C12308,"_",D12308),acronyms!$A$2:$B$330,2,0)</f>
        <v>Oreochloa disticha</v>
      </c>
      <c r="C12308" t="s">
        <v>64</v>
      </c>
      <c r="D12308" t="s">
        <v>65</v>
      </c>
      <c r="E12308" t="s">
        <v>46</v>
      </c>
      <c r="G12308" t="s">
        <v>75</v>
      </c>
    </row>
    <row r="12309" spans="1:7" x14ac:dyDescent="0.25">
      <c r="A12309">
        <v>912</v>
      </c>
      <c r="B12309" t="str">
        <f>VLOOKUP(CONCATENATE(C12309,"_",D12309),acronyms!$A$2:$B$330,2,0)</f>
        <v>Persicaria vivipara</v>
      </c>
      <c r="C12309" t="s">
        <v>32</v>
      </c>
      <c r="D12309" t="s">
        <v>33</v>
      </c>
      <c r="E12309">
        <v>1</v>
      </c>
      <c r="G12309" t="s">
        <v>75</v>
      </c>
    </row>
    <row r="12310" spans="1:7" x14ac:dyDescent="0.25">
      <c r="A12310">
        <v>912</v>
      </c>
      <c r="B12310" t="str">
        <f>VLOOKUP(CONCATENATE(C12310,"_",D12310),acronyms!$A$2:$B$330,2,0)</f>
        <v>Phyteuma hemisphaericum</v>
      </c>
      <c r="C12310" t="s">
        <v>91</v>
      </c>
      <c r="D12310" t="s">
        <v>92</v>
      </c>
      <c r="E12310" t="s">
        <v>18</v>
      </c>
      <c r="G12310" t="s">
        <v>75</v>
      </c>
    </row>
    <row r="12311" spans="1:7" x14ac:dyDescent="0.25">
      <c r="A12311">
        <v>912</v>
      </c>
      <c r="B12311" t="str">
        <f>VLOOKUP(CONCATENATE(C12311,"_",D12311),acronyms!$A$2:$B$330,2,0)</f>
        <v>Primula glutinosa</v>
      </c>
      <c r="C12311" t="s">
        <v>69</v>
      </c>
      <c r="D12311" t="s">
        <v>70</v>
      </c>
      <c r="E12311" t="s">
        <v>11</v>
      </c>
      <c r="G12311" t="s">
        <v>75</v>
      </c>
    </row>
    <row r="12312" spans="1:7" x14ac:dyDescent="0.25">
      <c r="A12312">
        <v>912</v>
      </c>
      <c r="B12312" t="str">
        <f>VLOOKUP(CONCATENATE(C12312,"_",D12312),acronyms!$A$2:$B$330,2,0)</f>
        <v>Salix serpyllifolia</v>
      </c>
      <c r="C12312" t="s">
        <v>40</v>
      </c>
      <c r="D12312" t="s">
        <v>318</v>
      </c>
      <c r="E12312" t="s">
        <v>11</v>
      </c>
      <c r="G12312" t="s">
        <v>75</v>
      </c>
    </row>
    <row r="12313" spans="1:7" x14ac:dyDescent="0.25">
      <c r="A12313">
        <v>912</v>
      </c>
      <c r="B12313" t="str">
        <f>VLOOKUP(CONCATENATE(C12313,"_",D12313),acronyms!$A$2:$B$330,2,0)</f>
        <v>Saxifraga bryoides</v>
      </c>
      <c r="C12313" t="s">
        <v>71</v>
      </c>
      <c r="D12313" t="s">
        <v>72</v>
      </c>
      <c r="E12313" t="s">
        <v>11</v>
      </c>
      <c r="G12313" t="s">
        <v>75</v>
      </c>
    </row>
    <row r="12314" spans="1:7" x14ac:dyDescent="0.25">
      <c r="A12314">
        <v>912</v>
      </c>
      <c r="B12314" t="str">
        <f>VLOOKUP(CONCATENATE(C12314,"_",D12314),acronyms!$A$2:$B$330,2,0)</f>
        <v>Silene acaulis subsp. exscapa</v>
      </c>
      <c r="C12314" t="s">
        <v>43</v>
      </c>
      <c r="D12314" t="s">
        <v>73</v>
      </c>
      <c r="E12314" t="s">
        <v>11</v>
      </c>
      <c r="G12314" t="s">
        <v>75</v>
      </c>
    </row>
    <row r="12315" spans="1:7" x14ac:dyDescent="0.25">
      <c r="A12315">
        <v>913</v>
      </c>
      <c r="B12315" t="str">
        <f>VLOOKUP(CONCATENATE(C12315,"_",D12315),acronyms!$A$2:$B$330,2,0)</f>
        <v>Agrostis alpina</v>
      </c>
      <c r="C12315" t="s">
        <v>7</v>
      </c>
      <c r="D12315" t="s">
        <v>13</v>
      </c>
      <c r="E12315" t="s">
        <v>18</v>
      </c>
      <c r="G12315" t="s">
        <v>75</v>
      </c>
    </row>
    <row r="12316" spans="1:7" x14ac:dyDescent="0.25">
      <c r="A12316">
        <v>913</v>
      </c>
      <c r="B12316" t="str">
        <f>VLOOKUP(CONCATENATE(C12316,"_",D12316),acronyms!$A$2:$B$330,2,0)</f>
        <v>Agrostis rupestris</v>
      </c>
      <c r="C12316" t="s">
        <v>7</v>
      </c>
      <c r="D12316" t="s">
        <v>74</v>
      </c>
      <c r="E12316" t="s">
        <v>11</v>
      </c>
      <c r="G12316" t="s">
        <v>75</v>
      </c>
    </row>
    <row r="12317" spans="1:7" x14ac:dyDescent="0.25">
      <c r="A12317">
        <v>913</v>
      </c>
      <c r="B12317" t="str">
        <f>VLOOKUP(CONCATENATE(C12317,"_",D12317),acronyms!$A$2:$B$330,2,0)</f>
        <v>Anthoxanthum alpinum</v>
      </c>
      <c r="C12317" t="s">
        <v>12</v>
      </c>
      <c r="D12317" t="s">
        <v>13</v>
      </c>
      <c r="E12317" t="s">
        <v>18</v>
      </c>
      <c r="G12317" t="s">
        <v>75</v>
      </c>
    </row>
    <row r="12318" spans="1:7" x14ac:dyDescent="0.25">
      <c r="A12318">
        <v>913</v>
      </c>
      <c r="B12318" t="str">
        <f>VLOOKUP(CONCATENATE(C12318,"_",D12318),acronyms!$A$2:$B$330,2,0)</f>
        <v>Erigeron uniflorus</v>
      </c>
      <c r="C12318" t="s">
        <v>83</v>
      </c>
      <c r="D12318" t="s">
        <v>57</v>
      </c>
      <c r="E12318" t="s">
        <v>18</v>
      </c>
      <c r="G12318" t="s">
        <v>75</v>
      </c>
    </row>
    <row r="12319" spans="1:7" x14ac:dyDescent="0.25">
      <c r="A12319">
        <v>913</v>
      </c>
      <c r="B12319" t="str">
        <f>VLOOKUP(CONCATENATE(C12319,"_",D12319),acronyms!$A$2:$B$330,2,0)</f>
        <v>Euphrasia minima</v>
      </c>
      <c r="C12319" t="s">
        <v>113</v>
      </c>
      <c r="D12319" t="s">
        <v>62</v>
      </c>
      <c r="E12319" t="s">
        <v>18</v>
      </c>
      <c r="G12319" t="s">
        <v>75</v>
      </c>
    </row>
    <row r="12320" spans="1:7" x14ac:dyDescent="0.25">
      <c r="A12320">
        <v>913</v>
      </c>
      <c r="B12320" t="str">
        <f>VLOOKUP(CONCATENATE(C12320,"_",D12320),acronyms!$A$2:$B$330,2,0)</f>
        <v>Festuca halleri agg.</v>
      </c>
      <c r="C12320" t="s">
        <v>19</v>
      </c>
      <c r="D12320" t="s">
        <v>58</v>
      </c>
      <c r="E12320">
        <v>1</v>
      </c>
      <c r="G12320" t="s">
        <v>75</v>
      </c>
    </row>
    <row r="12321" spans="1:7" x14ac:dyDescent="0.25">
      <c r="A12321">
        <v>913</v>
      </c>
      <c r="B12321" t="str">
        <f>VLOOKUP(CONCATENATE(C12321,"_",D12321),acronyms!$A$2:$B$330,2,0)</f>
        <v>Gnaphalium supinum</v>
      </c>
      <c r="C12321" t="s">
        <v>77</v>
      </c>
      <c r="D12321" t="s">
        <v>78</v>
      </c>
      <c r="E12321" t="s">
        <v>18</v>
      </c>
      <c r="G12321" t="s">
        <v>75</v>
      </c>
    </row>
    <row r="12322" spans="1:7" x14ac:dyDescent="0.25">
      <c r="A12322">
        <v>913</v>
      </c>
      <c r="B12322" t="str">
        <f>VLOOKUP(CONCATENATE(C12322,"_",D12322),acronyms!$A$2:$B$330,2,0)</f>
        <v>Leucanthemopsis alpina</v>
      </c>
      <c r="C12322" t="s">
        <v>59</v>
      </c>
      <c r="D12322" t="s">
        <v>13</v>
      </c>
      <c r="E12322" t="s">
        <v>11</v>
      </c>
      <c r="G12322" t="s">
        <v>75</v>
      </c>
    </row>
    <row r="12323" spans="1:7" x14ac:dyDescent="0.25">
      <c r="A12323">
        <v>913</v>
      </c>
      <c r="B12323" t="str">
        <f>VLOOKUP(CONCATENATE(C12323,"_",D12323),acronyms!$A$2:$B$330,2,0)</f>
        <v>Luzula spicata</v>
      </c>
      <c r="C12323" t="s">
        <v>30</v>
      </c>
      <c r="D12323" t="s">
        <v>60</v>
      </c>
      <c r="E12323" t="s">
        <v>11</v>
      </c>
      <c r="G12323" t="s">
        <v>75</v>
      </c>
    </row>
    <row r="12324" spans="1:7" x14ac:dyDescent="0.25">
      <c r="A12324">
        <v>913</v>
      </c>
      <c r="B12324" t="str">
        <f>VLOOKUP(CONCATENATE(C12324,"_",D12324),acronyms!$A$2:$B$330,2,0)</f>
        <v>Minuartia gerardii</v>
      </c>
      <c r="C12324" t="s">
        <v>62</v>
      </c>
      <c r="D12324" t="s">
        <v>23</v>
      </c>
      <c r="E12324" t="s">
        <v>18</v>
      </c>
      <c r="G12324" t="s">
        <v>75</v>
      </c>
    </row>
    <row r="12325" spans="1:7" x14ac:dyDescent="0.25">
      <c r="A12325">
        <v>913</v>
      </c>
      <c r="B12325" t="str">
        <f>VLOOKUP(CONCATENATE(C12325,"_",D12325),acronyms!$A$2:$B$330,2,0)</f>
        <v>Pedicularis aspleniifolia</v>
      </c>
      <c r="C12325" t="s">
        <v>66</v>
      </c>
      <c r="D12325" t="s">
        <v>67</v>
      </c>
      <c r="E12325">
        <v>1</v>
      </c>
      <c r="G12325" t="s">
        <v>75</v>
      </c>
    </row>
    <row r="12326" spans="1:7" x14ac:dyDescent="0.25">
      <c r="A12326">
        <v>913</v>
      </c>
      <c r="B12326" t="str">
        <f>VLOOKUP(CONCATENATE(C12326,"_",D12326),acronyms!$A$2:$B$330,2,0)</f>
        <v>Poa alpina</v>
      </c>
      <c r="C12326" t="s">
        <v>79</v>
      </c>
      <c r="D12326" t="s">
        <v>13</v>
      </c>
      <c r="E12326">
        <v>1</v>
      </c>
      <c r="G12326" t="s">
        <v>75</v>
      </c>
    </row>
    <row r="12327" spans="1:7" x14ac:dyDescent="0.25">
      <c r="A12327">
        <v>913</v>
      </c>
      <c r="B12327" t="str">
        <f>VLOOKUP(CONCATENATE(C12327,"_",D12327),acronyms!$A$2:$B$330,2,0)</f>
        <v>Sagina saginoides</v>
      </c>
      <c r="C12327" t="s">
        <v>86</v>
      </c>
      <c r="D12327" t="s">
        <v>86</v>
      </c>
      <c r="E12327" t="s">
        <v>11</v>
      </c>
      <c r="G12327" t="s">
        <v>75</v>
      </c>
    </row>
    <row r="12328" spans="1:7" x14ac:dyDescent="0.25">
      <c r="A12328">
        <v>913</v>
      </c>
      <c r="B12328" t="str">
        <f>VLOOKUP(CONCATENATE(C12328,"_",D12328),acronyms!$A$2:$B$330,2,0)</f>
        <v>Salix herbacea</v>
      </c>
      <c r="C12328" t="s">
        <v>40</v>
      </c>
      <c r="D12328" t="s">
        <v>81</v>
      </c>
      <c r="E12328" t="s">
        <v>11</v>
      </c>
      <c r="G12328" t="s">
        <v>75</v>
      </c>
    </row>
    <row r="12329" spans="1:7" x14ac:dyDescent="0.25">
      <c r="A12329">
        <v>913</v>
      </c>
      <c r="B12329" t="str">
        <f>VLOOKUP(CONCATENATE(C12329,"_",D12329),acronyms!$A$2:$B$330,2,0)</f>
        <v>Saxifraga bryoides</v>
      </c>
      <c r="C12329" t="s">
        <v>71</v>
      </c>
      <c r="D12329" t="s">
        <v>72</v>
      </c>
      <c r="E12329" t="s">
        <v>11</v>
      </c>
      <c r="G12329" t="s">
        <v>75</v>
      </c>
    </row>
    <row r="12330" spans="1:7" x14ac:dyDescent="0.25">
      <c r="A12330">
        <v>913</v>
      </c>
      <c r="B12330" t="str">
        <f>VLOOKUP(CONCATENATE(C12330,"_",D12330),acronyms!$A$2:$B$330,2,0)</f>
        <v>Scorzoneroides helvetica</v>
      </c>
      <c r="C12330" t="s">
        <v>42</v>
      </c>
      <c r="D12330" t="s">
        <v>41</v>
      </c>
      <c r="E12330" t="s">
        <v>18</v>
      </c>
      <c r="G12330" t="s">
        <v>75</v>
      </c>
    </row>
    <row r="12331" spans="1:7" x14ac:dyDescent="0.25">
      <c r="A12331">
        <v>913</v>
      </c>
      <c r="B12331" t="str">
        <f>VLOOKUP(CONCATENATE(C12331,"_",D12331),acronyms!$A$2:$B$330,2,0)</f>
        <v>Sempervivum montanum s. str.</v>
      </c>
      <c r="C12331" t="s">
        <v>95</v>
      </c>
      <c r="D12331" t="s">
        <v>26</v>
      </c>
      <c r="E12331" t="s">
        <v>18</v>
      </c>
      <c r="G12331" t="s">
        <v>75</v>
      </c>
    </row>
    <row r="12332" spans="1:7" x14ac:dyDescent="0.25">
      <c r="A12332">
        <v>913</v>
      </c>
      <c r="B12332" t="str">
        <f>VLOOKUP(CONCATENATE(C12332,"_",D12332),acronyms!$A$2:$B$330,2,0)</f>
        <v>Veronica alpina</v>
      </c>
      <c r="C12332" t="s">
        <v>15</v>
      </c>
      <c r="D12332" t="s">
        <v>13</v>
      </c>
      <c r="E12332" t="s">
        <v>11</v>
      </c>
      <c r="G12332" t="s">
        <v>75</v>
      </c>
    </row>
    <row r="12333" spans="1:7" x14ac:dyDescent="0.25">
      <c r="A12333">
        <v>914</v>
      </c>
      <c r="B12333" t="str">
        <f>VLOOKUP(CONCATENATE(C12333,"_",D12333),acronyms!$A$2:$B$330,2,0)</f>
        <v>Achillea moschata</v>
      </c>
      <c r="C12333" t="s">
        <v>115</v>
      </c>
      <c r="D12333" t="s">
        <v>112</v>
      </c>
      <c r="E12333" t="s">
        <v>50</v>
      </c>
      <c r="G12333" t="s">
        <v>75</v>
      </c>
    </row>
    <row r="12334" spans="1:7" x14ac:dyDescent="0.25">
      <c r="A12334">
        <v>914</v>
      </c>
      <c r="B12334" t="str">
        <f>VLOOKUP(CONCATENATE(C12334,"_",D12334),acronyms!$A$2:$B$330,2,0)</f>
        <v>Agrostis rupestris</v>
      </c>
      <c r="C12334" t="s">
        <v>7</v>
      </c>
      <c r="D12334" t="s">
        <v>74</v>
      </c>
      <c r="E12334" t="s">
        <v>46</v>
      </c>
      <c r="G12334" t="s">
        <v>75</v>
      </c>
    </row>
    <row r="12335" spans="1:7" x14ac:dyDescent="0.25">
      <c r="A12335">
        <v>914</v>
      </c>
      <c r="B12335" t="str">
        <f>VLOOKUP(CONCATENATE(C12335,"_",D12335),acronyms!$A$2:$B$330,2,0)</f>
        <v>Anthoxanthum alpinum</v>
      </c>
      <c r="C12335" t="s">
        <v>12</v>
      </c>
      <c r="D12335" t="s">
        <v>13</v>
      </c>
      <c r="E12335">
        <v>1</v>
      </c>
      <c r="G12335" t="s">
        <v>75</v>
      </c>
    </row>
    <row r="12336" spans="1:7" x14ac:dyDescent="0.25">
      <c r="A12336">
        <v>914</v>
      </c>
      <c r="B12336" t="str">
        <f>VLOOKUP(CONCATENATE(C12336,"_",D12336),acronyms!$A$2:$B$330,2,0)</f>
        <v>Campanula scheuchzeri</v>
      </c>
      <c r="C12336" t="s">
        <v>16</v>
      </c>
      <c r="D12336" t="s">
        <v>17</v>
      </c>
      <c r="E12336">
        <v>1</v>
      </c>
      <c r="G12336" t="s">
        <v>75</v>
      </c>
    </row>
    <row r="12337" spans="1:7" x14ac:dyDescent="0.25">
      <c r="A12337">
        <v>914</v>
      </c>
      <c r="B12337" t="str">
        <f>VLOOKUP(CONCATENATE(C12337,"_",D12337),acronyms!$A$2:$B$330,2,0)</f>
        <v>Euphrasia sp.</v>
      </c>
      <c r="C12337" t="s">
        <v>113</v>
      </c>
      <c r="D12337" t="s">
        <v>134</v>
      </c>
      <c r="E12337" t="s">
        <v>18</v>
      </c>
      <c r="G12337" t="s">
        <v>75</v>
      </c>
    </row>
    <row r="12338" spans="1:7" x14ac:dyDescent="0.25">
      <c r="A12338">
        <v>914</v>
      </c>
      <c r="B12338" t="str">
        <f>VLOOKUP(CONCATENATE(C12338,"_",D12338),acronyms!$A$2:$B$330,2,0)</f>
        <v>Festuca halleri agg.</v>
      </c>
      <c r="C12338" t="s">
        <v>19</v>
      </c>
      <c r="D12338" t="s">
        <v>58</v>
      </c>
      <c r="E12338" t="s">
        <v>50</v>
      </c>
      <c r="G12338" t="s">
        <v>75</v>
      </c>
    </row>
    <row r="12339" spans="1:7" x14ac:dyDescent="0.25">
      <c r="A12339">
        <v>914</v>
      </c>
      <c r="B12339" t="str">
        <f>VLOOKUP(CONCATENATE(C12339,"_",D12339),acronyms!$A$2:$B$330,2,0)</f>
        <v>Gentiana nivalis</v>
      </c>
      <c r="C12339" t="s">
        <v>21</v>
      </c>
      <c r="D12339" t="s">
        <v>200</v>
      </c>
      <c r="E12339" t="s">
        <v>11</v>
      </c>
      <c r="G12339" t="s">
        <v>75</v>
      </c>
    </row>
    <row r="12340" spans="1:7" x14ac:dyDescent="0.25">
      <c r="A12340">
        <v>914</v>
      </c>
      <c r="B12340" t="str">
        <f>VLOOKUP(CONCATENATE(C12340,"_",D12340),acronyms!$A$2:$B$330,2,0)</f>
        <v>Luzula spicata</v>
      </c>
      <c r="C12340" t="s">
        <v>30</v>
      </c>
      <c r="D12340" t="s">
        <v>60</v>
      </c>
      <c r="E12340">
        <v>1</v>
      </c>
      <c r="G12340" t="s">
        <v>75</v>
      </c>
    </row>
    <row r="12341" spans="1:7" x14ac:dyDescent="0.25">
      <c r="A12341">
        <v>914</v>
      </c>
      <c r="B12341" t="str">
        <f>VLOOKUP(CONCATENATE(C12341,"_",D12341),acronyms!$A$2:$B$330,2,0)</f>
        <v>Minuartia sedoides</v>
      </c>
      <c r="C12341" t="s">
        <v>62</v>
      </c>
      <c r="D12341" t="s">
        <v>63</v>
      </c>
      <c r="E12341" t="s">
        <v>11</v>
      </c>
      <c r="G12341" t="s">
        <v>75</v>
      </c>
    </row>
    <row r="12342" spans="1:7" x14ac:dyDescent="0.25">
      <c r="A12342">
        <v>914</v>
      </c>
      <c r="B12342" t="str">
        <f>VLOOKUP(CONCATENATE(C12342,"_",D12342),acronyms!$A$2:$B$330,2,0)</f>
        <v>Phyteuma hemisphaericum</v>
      </c>
      <c r="C12342" t="s">
        <v>91</v>
      </c>
      <c r="D12342" t="s">
        <v>92</v>
      </c>
      <c r="E12342" t="s">
        <v>18</v>
      </c>
      <c r="G12342" t="s">
        <v>75</v>
      </c>
    </row>
    <row r="12343" spans="1:7" x14ac:dyDescent="0.25">
      <c r="A12343">
        <v>914</v>
      </c>
      <c r="B12343" t="str">
        <f>VLOOKUP(CONCATENATE(C12343,"_",D12343),acronyms!$A$2:$B$330,2,0)</f>
        <v>Poa alpina</v>
      </c>
      <c r="C12343" t="s">
        <v>79</v>
      </c>
      <c r="D12343" t="s">
        <v>13</v>
      </c>
      <c r="E12343" t="s">
        <v>11</v>
      </c>
      <c r="G12343" t="s">
        <v>75</v>
      </c>
    </row>
    <row r="12344" spans="1:7" x14ac:dyDescent="0.25">
      <c r="A12344">
        <v>914</v>
      </c>
      <c r="B12344" t="str">
        <f>VLOOKUP(CONCATENATE(C12344,"_",D12344),acronyms!$A$2:$B$330,2,0)</f>
        <v>Scorzoneroides helvetica</v>
      </c>
      <c r="C12344" t="s">
        <v>42</v>
      </c>
      <c r="D12344" t="s">
        <v>41</v>
      </c>
      <c r="E12344">
        <v>1</v>
      </c>
      <c r="G12344" t="s">
        <v>75</v>
      </c>
    </row>
    <row r="12345" spans="1:7" x14ac:dyDescent="0.25">
      <c r="A12345">
        <v>914</v>
      </c>
      <c r="B12345" t="str">
        <f>VLOOKUP(CONCATENATE(C12345,"_",D12345),acronyms!$A$2:$B$330,2,0)</f>
        <v>Sedum alpestre</v>
      </c>
      <c r="C12345" t="s">
        <v>63</v>
      </c>
      <c r="D12345" t="s">
        <v>13</v>
      </c>
      <c r="E12345" t="s">
        <v>11</v>
      </c>
      <c r="G12345" t="s">
        <v>75</v>
      </c>
    </row>
    <row r="12346" spans="1:7" x14ac:dyDescent="0.25">
      <c r="A12346">
        <v>914</v>
      </c>
      <c r="B12346" t="str">
        <f>VLOOKUP(CONCATENATE(C12346,"_",D12346),acronyms!$A$2:$B$330,2,0)</f>
        <v>Senecio incanus subsp. carniolicus</v>
      </c>
      <c r="C12346" t="s">
        <v>146</v>
      </c>
      <c r="D12346" t="s">
        <v>147</v>
      </c>
      <c r="E12346" t="s">
        <v>11</v>
      </c>
      <c r="G12346" t="s">
        <v>75</v>
      </c>
    </row>
    <row r="12347" spans="1:7" x14ac:dyDescent="0.25">
      <c r="A12347">
        <v>914</v>
      </c>
      <c r="B12347" t="str">
        <f>VLOOKUP(CONCATENATE(C12347,"_",D12347),acronyms!$A$2:$B$330,2,0)</f>
        <v>Sibbaldia procumbens</v>
      </c>
      <c r="C12347" t="s">
        <v>129</v>
      </c>
      <c r="D12347" t="s">
        <v>130</v>
      </c>
      <c r="E12347" t="s">
        <v>11</v>
      </c>
      <c r="G12347" t="s">
        <v>75</v>
      </c>
    </row>
    <row r="12348" spans="1:7" x14ac:dyDescent="0.25">
      <c r="A12348">
        <v>914</v>
      </c>
      <c r="B12348" t="str">
        <f>VLOOKUP(CONCATENATE(C12348,"_",D12348),acronyms!$A$2:$B$330,2,0)</f>
        <v>Trifolium pallescens</v>
      </c>
      <c r="C12348" t="s">
        <v>108</v>
      </c>
      <c r="D12348" t="s">
        <v>109</v>
      </c>
      <c r="E12348" t="s">
        <v>50</v>
      </c>
      <c r="G12348" t="s">
        <v>75</v>
      </c>
    </row>
    <row r="12349" spans="1:7" x14ac:dyDescent="0.25">
      <c r="A12349">
        <v>915</v>
      </c>
      <c r="B12349" t="str">
        <f>VLOOKUP(CONCATENATE(C12349,"_",D12349),acronyms!$A$2:$B$330,2,0)</f>
        <v>Agrostis rupestris</v>
      </c>
      <c r="C12349" t="s">
        <v>7</v>
      </c>
      <c r="D12349" t="s">
        <v>74</v>
      </c>
      <c r="E12349">
        <v>1</v>
      </c>
      <c r="G12349" t="s">
        <v>8</v>
      </c>
    </row>
    <row r="12350" spans="1:7" x14ac:dyDescent="0.25">
      <c r="A12350">
        <v>915</v>
      </c>
      <c r="B12350" t="str">
        <f>VLOOKUP(CONCATENATE(C12350,"_",D12350),acronyms!$A$2:$B$330,2,0)</f>
        <v>Cardamine resedifolia</v>
      </c>
      <c r="C12350" t="s">
        <v>54</v>
      </c>
      <c r="D12350" t="s">
        <v>76</v>
      </c>
      <c r="E12350" t="s">
        <v>18</v>
      </c>
      <c r="G12350" t="s">
        <v>8</v>
      </c>
    </row>
    <row r="12351" spans="1:7" x14ac:dyDescent="0.25">
      <c r="A12351">
        <v>915</v>
      </c>
      <c r="B12351" t="str">
        <f>VLOOKUP(CONCATENATE(C12351,"_",D12351),acronyms!$A$2:$B$330,2,0)</f>
        <v>Cerastium uniflorum</v>
      </c>
      <c r="C12351" t="s">
        <v>56</v>
      </c>
      <c r="D12351" t="s">
        <v>57</v>
      </c>
      <c r="E12351" t="s">
        <v>11</v>
      </c>
      <c r="G12351" t="s">
        <v>8</v>
      </c>
    </row>
    <row r="12352" spans="1:7" x14ac:dyDescent="0.25">
      <c r="A12352">
        <v>915</v>
      </c>
      <c r="B12352" t="str">
        <f>VLOOKUP(CONCATENATE(C12352,"_",D12352),acronyms!$A$2:$B$330,2,0)</f>
        <v>Festuca halleri agg.</v>
      </c>
      <c r="C12352" t="s">
        <v>19</v>
      </c>
      <c r="D12352" t="s">
        <v>58</v>
      </c>
      <c r="E12352">
        <v>1</v>
      </c>
      <c r="G12352" t="s">
        <v>8</v>
      </c>
    </row>
    <row r="12353" spans="1:7" x14ac:dyDescent="0.25">
      <c r="A12353">
        <v>915</v>
      </c>
      <c r="B12353" t="str">
        <f>VLOOKUP(CONCATENATE(C12353,"_",D12353),acronyms!$A$2:$B$330,2,0)</f>
        <v>Leucanthemopsis alpina</v>
      </c>
      <c r="C12353" t="s">
        <v>59</v>
      </c>
      <c r="D12353" t="s">
        <v>13</v>
      </c>
      <c r="E12353" t="s">
        <v>11</v>
      </c>
      <c r="G12353" t="s">
        <v>8</v>
      </c>
    </row>
    <row r="12354" spans="1:7" x14ac:dyDescent="0.25">
      <c r="A12354">
        <v>915</v>
      </c>
      <c r="B12354" t="str">
        <f>VLOOKUP(CONCATENATE(C12354,"_",D12354),acronyms!$A$2:$B$330,2,0)</f>
        <v>Luzula spicata</v>
      </c>
      <c r="C12354" t="s">
        <v>30</v>
      </c>
      <c r="D12354" t="s">
        <v>60</v>
      </c>
      <c r="E12354" t="s">
        <v>11</v>
      </c>
      <c r="G12354" t="s">
        <v>8</v>
      </c>
    </row>
    <row r="12355" spans="1:7" x14ac:dyDescent="0.25">
      <c r="A12355">
        <v>915</v>
      </c>
      <c r="B12355" t="str">
        <f>VLOOKUP(CONCATENATE(C12355,"_",D12355),acronyms!$A$2:$B$330,2,0)</f>
        <v>Poa alpina</v>
      </c>
      <c r="C12355" t="s">
        <v>79</v>
      </c>
      <c r="D12355" t="s">
        <v>13</v>
      </c>
      <c r="E12355" t="s">
        <v>11</v>
      </c>
      <c r="G12355" t="s">
        <v>8</v>
      </c>
    </row>
    <row r="12356" spans="1:7" x14ac:dyDescent="0.25">
      <c r="A12356">
        <v>915</v>
      </c>
      <c r="B12356" t="str">
        <f>VLOOKUP(CONCATENATE(C12356,"_",D12356),acronyms!$A$2:$B$330,2,0)</f>
        <v>Ranunculus glacialis</v>
      </c>
      <c r="C12356" t="s">
        <v>36</v>
      </c>
      <c r="D12356" t="s">
        <v>85</v>
      </c>
      <c r="E12356" t="s">
        <v>11</v>
      </c>
      <c r="G12356" t="s">
        <v>8</v>
      </c>
    </row>
    <row r="12357" spans="1:7" x14ac:dyDescent="0.25">
      <c r="A12357">
        <v>915</v>
      </c>
      <c r="B12357" t="str">
        <f>VLOOKUP(CONCATENATE(C12357,"_",D12357),acronyms!$A$2:$B$330,2,0)</f>
        <v>Salix herbacea</v>
      </c>
      <c r="C12357" t="s">
        <v>40</v>
      </c>
      <c r="D12357" t="s">
        <v>81</v>
      </c>
      <c r="E12357" t="s">
        <v>11</v>
      </c>
      <c r="G12357" t="s">
        <v>8</v>
      </c>
    </row>
    <row r="12358" spans="1:7" x14ac:dyDescent="0.25">
      <c r="A12358">
        <v>915</v>
      </c>
      <c r="B12358" t="str">
        <f>VLOOKUP(CONCATENATE(C12358,"_",D12358),acronyms!$A$2:$B$330,2,0)</f>
        <v>Saxifraga bryoides</v>
      </c>
      <c r="C12358" t="s">
        <v>71</v>
      </c>
      <c r="D12358" t="s">
        <v>72</v>
      </c>
      <c r="E12358" t="s">
        <v>50</v>
      </c>
      <c r="G12358" t="s">
        <v>8</v>
      </c>
    </row>
    <row r="12359" spans="1:7" x14ac:dyDescent="0.25">
      <c r="A12359">
        <v>915</v>
      </c>
      <c r="B12359" t="str">
        <f>VLOOKUP(CONCATENATE(C12359,"_",D12359),acronyms!$A$2:$B$330,2,0)</f>
        <v>Sedum alpestre</v>
      </c>
      <c r="C12359" t="s">
        <v>63</v>
      </c>
      <c r="D12359" t="s">
        <v>13</v>
      </c>
      <c r="E12359" t="s">
        <v>11</v>
      </c>
      <c r="G12359" t="s">
        <v>8</v>
      </c>
    </row>
    <row r="12360" spans="1:7" x14ac:dyDescent="0.25">
      <c r="A12360">
        <v>915</v>
      </c>
      <c r="B12360" t="str">
        <f>VLOOKUP(CONCATENATE(C12360,"_",D12360),acronyms!$A$2:$B$330,2,0)</f>
        <v>Silene acaulis subsp. exscapa</v>
      </c>
      <c r="C12360" t="s">
        <v>43</v>
      </c>
      <c r="D12360" t="s">
        <v>73</v>
      </c>
      <c r="E12360" t="s">
        <v>11</v>
      </c>
      <c r="G12360" t="s">
        <v>8</v>
      </c>
    </row>
    <row r="12361" spans="1:7" x14ac:dyDescent="0.25">
      <c r="A12361">
        <v>915</v>
      </c>
      <c r="B12361" t="str">
        <f>VLOOKUP(CONCATENATE(C12361,"_",D12361),acronyms!$A$2:$B$330,2,0)</f>
        <v>Veronica alpina</v>
      </c>
      <c r="C12361" t="s">
        <v>15</v>
      </c>
      <c r="D12361" t="s">
        <v>13</v>
      </c>
      <c r="E12361" t="s">
        <v>11</v>
      </c>
      <c r="G12361" t="s">
        <v>8</v>
      </c>
    </row>
    <row r="12362" spans="1:7" x14ac:dyDescent="0.25">
      <c r="A12362">
        <v>916</v>
      </c>
      <c r="B12362" t="str">
        <f>VLOOKUP(CONCATENATE(C12362,"_",D12362),acronyms!$A$2:$B$330,2,0)</f>
        <v>Avenula versicolor</v>
      </c>
      <c r="C12362" t="s">
        <v>14</v>
      </c>
      <c r="D12362" t="s">
        <v>15</v>
      </c>
      <c r="E12362" t="s">
        <v>46</v>
      </c>
      <c r="G12362" t="s">
        <v>8</v>
      </c>
    </row>
    <row r="12363" spans="1:7" x14ac:dyDescent="0.25">
      <c r="A12363">
        <v>916</v>
      </c>
      <c r="B12363" t="str">
        <f>VLOOKUP(CONCATENATE(C12363,"_",D12363),acronyms!$A$2:$B$330,2,0)</f>
        <v>Campanula scheuchzeri</v>
      </c>
      <c r="C12363" t="s">
        <v>16</v>
      </c>
      <c r="D12363" t="s">
        <v>17</v>
      </c>
      <c r="E12363" t="s">
        <v>11</v>
      </c>
      <c r="G12363" t="s">
        <v>8</v>
      </c>
    </row>
    <row r="12364" spans="1:7" x14ac:dyDescent="0.25">
      <c r="A12364">
        <v>916</v>
      </c>
      <c r="B12364" t="str">
        <f>VLOOKUP(CONCATENATE(C12364,"_",D12364),acronyms!$A$2:$B$330,2,0)</f>
        <v>Carex curvula subsp. curvula</v>
      </c>
      <c r="C12364" t="s">
        <v>54</v>
      </c>
      <c r="D12364" t="s">
        <v>55</v>
      </c>
      <c r="E12364" t="s">
        <v>46</v>
      </c>
      <c r="G12364" t="s">
        <v>8</v>
      </c>
    </row>
    <row r="12365" spans="1:7" x14ac:dyDescent="0.25">
      <c r="A12365">
        <v>916</v>
      </c>
      <c r="B12365" t="str">
        <f>VLOOKUP(CONCATENATE(C12365,"_",D12365),acronyms!$A$2:$B$330,2,0)</f>
        <v>Festuca halleri agg.</v>
      </c>
      <c r="C12365" t="s">
        <v>19</v>
      </c>
      <c r="D12365" t="s">
        <v>58</v>
      </c>
      <c r="E12365" t="s">
        <v>11</v>
      </c>
      <c r="G12365" t="s">
        <v>8</v>
      </c>
    </row>
    <row r="12366" spans="1:7" x14ac:dyDescent="0.25">
      <c r="A12366">
        <v>916</v>
      </c>
      <c r="B12366" t="str">
        <f>VLOOKUP(CONCATENATE(C12366,"_",D12366),acronyms!$A$2:$B$330,2,0)</f>
        <v>Hieracium alpinum s. lat.</v>
      </c>
      <c r="C12366" t="s">
        <v>116</v>
      </c>
      <c r="D12366" t="s">
        <v>13</v>
      </c>
      <c r="E12366" t="s">
        <v>18</v>
      </c>
      <c r="G12366" t="s">
        <v>8</v>
      </c>
    </row>
    <row r="12367" spans="1:7" x14ac:dyDescent="0.25">
      <c r="A12367">
        <v>916</v>
      </c>
      <c r="B12367" t="str">
        <f>VLOOKUP(CONCATENATE(C12367,"_",D12367),acronyms!$A$2:$B$330,2,0)</f>
        <v>Homogyne alpina</v>
      </c>
      <c r="C12367" t="s">
        <v>27</v>
      </c>
      <c r="D12367" t="s">
        <v>13</v>
      </c>
      <c r="E12367" t="s">
        <v>11</v>
      </c>
      <c r="G12367" t="s">
        <v>8</v>
      </c>
    </row>
    <row r="12368" spans="1:7" x14ac:dyDescent="0.25">
      <c r="A12368">
        <v>916</v>
      </c>
      <c r="B12368" t="str">
        <f>VLOOKUP(CONCATENATE(C12368,"_",D12368),acronyms!$A$2:$B$330,2,0)</f>
        <v>Leucanthemopsis alpina</v>
      </c>
      <c r="C12368" t="s">
        <v>59</v>
      </c>
      <c r="D12368" t="s">
        <v>13</v>
      </c>
      <c r="E12368" t="s">
        <v>11</v>
      </c>
      <c r="G12368" t="s">
        <v>8</v>
      </c>
    </row>
    <row r="12369" spans="1:7" x14ac:dyDescent="0.25">
      <c r="A12369">
        <v>916</v>
      </c>
      <c r="B12369" t="str">
        <f>VLOOKUP(CONCATENATE(C12369,"_",D12369),acronyms!$A$2:$B$330,2,0)</f>
        <v>Oreochloa disticha</v>
      </c>
      <c r="C12369" t="s">
        <v>64</v>
      </c>
      <c r="D12369" t="s">
        <v>65</v>
      </c>
      <c r="E12369" t="s">
        <v>11</v>
      </c>
      <c r="G12369" t="s">
        <v>8</v>
      </c>
    </row>
    <row r="12370" spans="1:7" x14ac:dyDescent="0.25">
      <c r="A12370">
        <v>916</v>
      </c>
      <c r="B12370" t="str">
        <f>VLOOKUP(CONCATENATE(C12370,"_",D12370),acronyms!$A$2:$B$330,2,0)</f>
        <v>Persicaria vivipara</v>
      </c>
      <c r="C12370" t="s">
        <v>32</v>
      </c>
      <c r="D12370" t="s">
        <v>33</v>
      </c>
      <c r="E12370" t="s">
        <v>11</v>
      </c>
      <c r="G12370" t="s">
        <v>8</v>
      </c>
    </row>
    <row r="12371" spans="1:7" x14ac:dyDescent="0.25">
      <c r="A12371">
        <v>916</v>
      </c>
      <c r="B12371" t="str">
        <f>VLOOKUP(CONCATENATE(C12371,"_",D12371),acronyms!$A$2:$B$330,2,0)</f>
        <v>Poa alpina</v>
      </c>
      <c r="C12371" t="s">
        <v>79</v>
      </c>
      <c r="D12371" t="s">
        <v>13</v>
      </c>
      <c r="E12371">
        <v>1</v>
      </c>
      <c r="G12371" t="s">
        <v>8</v>
      </c>
    </row>
    <row r="12372" spans="1:7" x14ac:dyDescent="0.25">
      <c r="A12372">
        <v>916</v>
      </c>
      <c r="B12372" t="str">
        <f>VLOOKUP(CONCATENATE(C12372,"_",D12372),acronyms!$A$2:$B$330,2,0)</f>
        <v>Saxifraga bryoides</v>
      </c>
      <c r="C12372" t="s">
        <v>71</v>
      </c>
      <c r="D12372" t="s">
        <v>72</v>
      </c>
      <c r="E12372" t="s">
        <v>50</v>
      </c>
      <c r="G12372" t="s">
        <v>8</v>
      </c>
    </row>
    <row r="12373" spans="1:7" x14ac:dyDescent="0.25">
      <c r="A12373">
        <v>916</v>
      </c>
      <c r="B12373" t="str">
        <f>VLOOKUP(CONCATENATE(C12373,"_",D12373),acronyms!$A$2:$B$330,2,0)</f>
        <v>Vaccinium vitis-idaea</v>
      </c>
      <c r="C12373" t="s">
        <v>48</v>
      </c>
      <c r="D12373" t="s">
        <v>150</v>
      </c>
      <c r="E12373" t="s">
        <v>50</v>
      </c>
      <c r="G12373" t="s">
        <v>8</v>
      </c>
    </row>
    <row r="12374" spans="1:7" x14ac:dyDescent="0.25">
      <c r="A12374">
        <v>916</v>
      </c>
      <c r="B12374" t="str">
        <f>VLOOKUP(CONCATENATE(C12374,"_",D12374),acronyms!$A$2:$B$330,2,0)</f>
        <v>Veronica bellidioides</v>
      </c>
      <c r="C12374" t="s">
        <v>15</v>
      </c>
      <c r="D12374" t="s">
        <v>118</v>
      </c>
      <c r="E12374" t="s">
        <v>11</v>
      </c>
      <c r="G12374" t="s">
        <v>8</v>
      </c>
    </row>
    <row r="12375" spans="1:7" x14ac:dyDescent="0.25">
      <c r="A12375">
        <v>917</v>
      </c>
      <c r="B12375" t="str">
        <f>VLOOKUP(CONCATENATE(C12375,"_",D12375),acronyms!$A$2:$B$330,2,0)</f>
        <v>Achillea moschata</v>
      </c>
      <c r="C12375" t="s">
        <v>115</v>
      </c>
      <c r="D12375" t="s">
        <v>112</v>
      </c>
      <c r="E12375" t="s">
        <v>11</v>
      </c>
      <c r="G12375" t="s">
        <v>8</v>
      </c>
    </row>
    <row r="12376" spans="1:7" x14ac:dyDescent="0.25">
      <c r="A12376">
        <v>917</v>
      </c>
      <c r="B12376" t="str">
        <f>VLOOKUP(CONCATENATE(C12376,"_",D12376),acronyms!$A$2:$B$330,2,0)</f>
        <v>Agrostis rupestris</v>
      </c>
      <c r="C12376" t="s">
        <v>7</v>
      </c>
      <c r="D12376" t="s">
        <v>74</v>
      </c>
      <c r="E12376" t="s">
        <v>11</v>
      </c>
      <c r="G12376" t="s">
        <v>8</v>
      </c>
    </row>
    <row r="12377" spans="1:7" x14ac:dyDescent="0.25">
      <c r="A12377">
        <v>917</v>
      </c>
      <c r="B12377" t="str">
        <f>VLOOKUP(CONCATENATE(C12377,"_",D12377),acronyms!$A$2:$B$330,2,0)</f>
        <v>Gentiana bavarica</v>
      </c>
      <c r="C12377" t="s">
        <v>21</v>
      </c>
      <c r="D12377" t="s">
        <v>84</v>
      </c>
      <c r="E12377" t="s">
        <v>11</v>
      </c>
      <c r="G12377" t="s">
        <v>8</v>
      </c>
    </row>
    <row r="12378" spans="1:7" x14ac:dyDescent="0.25">
      <c r="A12378">
        <v>917</v>
      </c>
      <c r="B12378" t="str">
        <f>VLOOKUP(CONCATENATE(C12378,"_",D12378),acronyms!$A$2:$B$330,2,0)</f>
        <v>Geum reptans</v>
      </c>
      <c r="C12378" t="s">
        <v>25</v>
      </c>
      <c r="D12378" t="s">
        <v>114</v>
      </c>
      <c r="E12378" t="s">
        <v>11</v>
      </c>
      <c r="G12378" t="s">
        <v>8</v>
      </c>
    </row>
    <row r="12379" spans="1:7" x14ac:dyDescent="0.25">
      <c r="A12379">
        <v>917</v>
      </c>
      <c r="B12379" t="str">
        <f>VLOOKUP(CONCATENATE(C12379,"_",D12379),acronyms!$A$2:$B$330,2,0)</f>
        <v>Luzula spicata</v>
      </c>
      <c r="C12379" t="s">
        <v>30</v>
      </c>
      <c r="D12379" t="s">
        <v>60</v>
      </c>
      <c r="E12379" t="s">
        <v>11</v>
      </c>
      <c r="G12379" t="s">
        <v>8</v>
      </c>
    </row>
    <row r="12380" spans="1:7" x14ac:dyDescent="0.25">
      <c r="A12380">
        <v>917</v>
      </c>
      <c r="B12380" t="str">
        <f>VLOOKUP(CONCATENATE(C12380,"_",D12380),acronyms!$A$2:$B$330,2,0)</f>
        <v>Oxyria digyna</v>
      </c>
      <c r="C12380" t="s">
        <v>123</v>
      </c>
      <c r="D12380" t="s">
        <v>124</v>
      </c>
      <c r="E12380" t="s">
        <v>11</v>
      </c>
      <c r="G12380" t="s">
        <v>8</v>
      </c>
    </row>
    <row r="12381" spans="1:7" x14ac:dyDescent="0.25">
      <c r="A12381">
        <v>917</v>
      </c>
      <c r="B12381" t="str">
        <f>VLOOKUP(CONCATENATE(C12381,"_",D12381),acronyms!$A$2:$B$330,2,0)</f>
        <v>Poa alpina</v>
      </c>
      <c r="C12381" t="s">
        <v>79</v>
      </c>
      <c r="D12381" t="s">
        <v>13</v>
      </c>
      <c r="E12381" t="s">
        <v>11</v>
      </c>
      <c r="G12381" t="s">
        <v>8</v>
      </c>
    </row>
    <row r="12382" spans="1:7" x14ac:dyDescent="0.25">
      <c r="A12382">
        <v>917</v>
      </c>
      <c r="B12382" t="str">
        <f>VLOOKUP(CONCATENATE(C12382,"_",D12382),acronyms!$A$2:$B$330,2,0)</f>
        <v>Sagina saginoides</v>
      </c>
      <c r="C12382" t="s">
        <v>86</v>
      </c>
      <c r="D12382" t="s">
        <v>86</v>
      </c>
      <c r="E12382" t="s">
        <v>18</v>
      </c>
      <c r="G12382" t="s">
        <v>8</v>
      </c>
    </row>
    <row r="12383" spans="1:7" x14ac:dyDescent="0.25">
      <c r="A12383">
        <v>917</v>
      </c>
      <c r="B12383" t="str">
        <f>VLOOKUP(CONCATENATE(C12383,"_",D12383),acronyms!$A$2:$B$330,2,0)</f>
        <v>Saxifraga bryoides</v>
      </c>
      <c r="C12383" t="s">
        <v>71</v>
      </c>
      <c r="D12383" t="s">
        <v>72</v>
      </c>
      <c r="E12383" t="s">
        <v>46</v>
      </c>
      <c r="G12383" t="s">
        <v>8</v>
      </c>
    </row>
    <row r="12384" spans="1:7" x14ac:dyDescent="0.25">
      <c r="A12384">
        <v>917</v>
      </c>
      <c r="B12384" t="str">
        <f>VLOOKUP(CONCATENATE(C12384,"_",D12384),acronyms!$A$2:$B$330,2,0)</f>
        <v>Sedum alpestre</v>
      </c>
      <c r="C12384" t="s">
        <v>63</v>
      </c>
      <c r="D12384" t="s">
        <v>13</v>
      </c>
      <c r="E12384" t="s">
        <v>11</v>
      </c>
      <c r="G12384" t="s">
        <v>8</v>
      </c>
    </row>
    <row r="12385" spans="1:7" x14ac:dyDescent="0.25">
      <c r="A12385">
        <v>918</v>
      </c>
      <c r="B12385" t="str">
        <f>VLOOKUP(CONCATENATE(C12385,"_",D12385),acronyms!$A$2:$B$330,2,0)</f>
        <v>Agrostis alpina</v>
      </c>
      <c r="C12385" t="s">
        <v>7</v>
      </c>
      <c r="D12385" t="s">
        <v>13</v>
      </c>
      <c r="E12385">
        <v>1</v>
      </c>
      <c r="G12385" t="s">
        <v>8</v>
      </c>
    </row>
    <row r="12386" spans="1:7" x14ac:dyDescent="0.25">
      <c r="A12386">
        <v>918</v>
      </c>
      <c r="B12386" t="str">
        <f>VLOOKUP(CONCATENATE(C12386,"_",D12386),acronyms!$A$2:$B$330,2,0)</f>
        <v>Avenula versicolor</v>
      </c>
      <c r="C12386" t="s">
        <v>14</v>
      </c>
      <c r="D12386" t="s">
        <v>15</v>
      </c>
      <c r="E12386" t="s">
        <v>50</v>
      </c>
      <c r="G12386" t="s">
        <v>8</v>
      </c>
    </row>
    <row r="12387" spans="1:7" x14ac:dyDescent="0.25">
      <c r="A12387">
        <v>918</v>
      </c>
      <c r="B12387" t="str">
        <f>VLOOKUP(CONCATENATE(C12387,"_",D12387),acronyms!$A$2:$B$330,2,0)</f>
        <v>Carex curvula subsp. curvula</v>
      </c>
      <c r="C12387" t="s">
        <v>54</v>
      </c>
      <c r="D12387" t="s">
        <v>55</v>
      </c>
      <c r="E12387" t="s">
        <v>50</v>
      </c>
      <c r="G12387" t="s">
        <v>8</v>
      </c>
    </row>
    <row r="12388" spans="1:7" x14ac:dyDescent="0.25">
      <c r="A12388">
        <v>918</v>
      </c>
      <c r="B12388" t="str">
        <f>VLOOKUP(CONCATENATE(C12388,"_",D12388),acronyms!$A$2:$B$330,2,0)</f>
        <v>Cerastium alpinum s. str.</v>
      </c>
      <c r="C12388" t="s">
        <v>56</v>
      </c>
      <c r="D12388" t="s">
        <v>13</v>
      </c>
      <c r="E12388" t="s">
        <v>18</v>
      </c>
      <c r="G12388" t="s">
        <v>8</v>
      </c>
    </row>
    <row r="12389" spans="1:7" x14ac:dyDescent="0.25">
      <c r="A12389">
        <v>918</v>
      </c>
      <c r="B12389" t="str">
        <f>VLOOKUP(CONCATENATE(C12389,"_",D12389),acronyms!$A$2:$B$330,2,0)</f>
        <v>Euphrasia minima</v>
      </c>
      <c r="C12389" t="s">
        <v>113</v>
      </c>
      <c r="D12389" t="s">
        <v>62</v>
      </c>
      <c r="E12389" t="s">
        <v>11</v>
      </c>
      <c r="G12389" t="s">
        <v>8</v>
      </c>
    </row>
    <row r="12390" spans="1:7" x14ac:dyDescent="0.25">
      <c r="A12390">
        <v>918</v>
      </c>
      <c r="B12390" t="str">
        <f>VLOOKUP(CONCATENATE(C12390,"_",D12390),acronyms!$A$2:$B$330,2,0)</f>
        <v>Festuca halleri agg.</v>
      </c>
      <c r="C12390" t="s">
        <v>19</v>
      </c>
      <c r="D12390" t="s">
        <v>58</v>
      </c>
      <c r="E12390" t="s">
        <v>11</v>
      </c>
      <c r="G12390" t="s">
        <v>8</v>
      </c>
    </row>
    <row r="12391" spans="1:7" x14ac:dyDescent="0.25">
      <c r="A12391">
        <v>918</v>
      </c>
      <c r="B12391" t="str">
        <f>VLOOKUP(CONCATENATE(C12391,"_",D12391),acronyms!$A$2:$B$330,2,0)</f>
        <v>Juncus jacquinii</v>
      </c>
      <c r="C12391" t="s">
        <v>132</v>
      </c>
      <c r="D12391" t="s">
        <v>135</v>
      </c>
      <c r="E12391">
        <v>1</v>
      </c>
      <c r="G12391" t="s">
        <v>8</v>
      </c>
    </row>
    <row r="12392" spans="1:7" x14ac:dyDescent="0.25">
      <c r="A12392">
        <v>918</v>
      </c>
      <c r="B12392" t="str">
        <f>VLOOKUP(CONCATENATE(C12392,"_",D12392),acronyms!$A$2:$B$330,2,0)</f>
        <v>Juncus trifidus</v>
      </c>
      <c r="C12392" t="s">
        <v>132</v>
      </c>
      <c r="D12392" t="s">
        <v>108</v>
      </c>
      <c r="E12392" t="s">
        <v>50</v>
      </c>
      <c r="G12392" t="s">
        <v>8</v>
      </c>
    </row>
    <row r="12393" spans="1:7" x14ac:dyDescent="0.25">
      <c r="A12393">
        <v>918</v>
      </c>
      <c r="B12393" t="str">
        <f>VLOOKUP(CONCATENATE(C12393,"_",D12393),acronyms!$A$2:$B$330,2,0)</f>
        <v>Kobresia myosuroides</v>
      </c>
      <c r="C12393" t="s">
        <v>148</v>
      </c>
      <c r="D12393" t="s">
        <v>101</v>
      </c>
      <c r="E12393" t="s">
        <v>11</v>
      </c>
      <c r="G12393" t="s">
        <v>8</v>
      </c>
    </row>
    <row r="12394" spans="1:7" x14ac:dyDescent="0.25">
      <c r="A12394">
        <v>918</v>
      </c>
      <c r="B12394" t="str">
        <f>VLOOKUP(CONCATENATE(C12394,"_",D12394),acronyms!$A$2:$B$330,2,0)</f>
        <v>Luzula lutea</v>
      </c>
      <c r="C12394" t="s">
        <v>30</v>
      </c>
      <c r="D12394" t="s">
        <v>98</v>
      </c>
      <c r="E12394">
        <v>1</v>
      </c>
      <c r="G12394" t="s">
        <v>8</v>
      </c>
    </row>
    <row r="12395" spans="1:7" x14ac:dyDescent="0.25">
      <c r="A12395">
        <v>918</v>
      </c>
      <c r="B12395" t="str">
        <f>VLOOKUP(CONCATENATE(C12395,"_",D12395),acronyms!$A$2:$B$330,2,0)</f>
        <v>Minuartia sedoides</v>
      </c>
      <c r="C12395" t="s">
        <v>62</v>
      </c>
      <c r="D12395" t="s">
        <v>63</v>
      </c>
      <c r="E12395">
        <v>1</v>
      </c>
      <c r="G12395" t="s">
        <v>8</v>
      </c>
    </row>
    <row r="12396" spans="1:7" x14ac:dyDescent="0.25">
      <c r="A12396">
        <v>918</v>
      </c>
      <c r="B12396" t="str">
        <f>VLOOKUP(CONCATENATE(C12396,"_",D12396),acronyms!$A$2:$B$330,2,0)</f>
        <v>Pedicularis kerneri</v>
      </c>
      <c r="C12396" t="s">
        <v>66</v>
      </c>
      <c r="D12396" t="s">
        <v>322</v>
      </c>
      <c r="E12396" t="s">
        <v>11</v>
      </c>
      <c r="G12396" t="s">
        <v>8</v>
      </c>
    </row>
    <row r="12397" spans="1:7" x14ac:dyDescent="0.25">
      <c r="A12397">
        <v>918</v>
      </c>
      <c r="B12397" t="str">
        <f>VLOOKUP(CONCATENATE(C12397,"_",D12397),acronyms!$A$2:$B$330,2,0)</f>
        <v>Persicaria vivipara</v>
      </c>
      <c r="C12397" t="s">
        <v>32</v>
      </c>
      <c r="D12397" t="s">
        <v>33</v>
      </c>
      <c r="E12397" t="s">
        <v>11</v>
      </c>
      <c r="G12397" t="s">
        <v>8</v>
      </c>
    </row>
    <row r="12398" spans="1:7" x14ac:dyDescent="0.25">
      <c r="A12398">
        <v>918</v>
      </c>
      <c r="B12398" t="str">
        <f>VLOOKUP(CONCATENATE(C12398,"_",D12398),acronyms!$A$2:$B$330,2,0)</f>
        <v>Phyteuma hemisphaericum</v>
      </c>
      <c r="C12398" t="s">
        <v>91</v>
      </c>
      <c r="D12398" t="s">
        <v>92</v>
      </c>
      <c r="E12398" t="s">
        <v>11</v>
      </c>
      <c r="G12398" t="s">
        <v>8</v>
      </c>
    </row>
    <row r="12399" spans="1:7" x14ac:dyDescent="0.25">
      <c r="A12399">
        <v>918</v>
      </c>
      <c r="B12399" t="str">
        <f>VLOOKUP(CONCATENATE(C12399,"_",D12399),acronyms!$A$2:$B$330,2,0)</f>
        <v>Primula minima</v>
      </c>
      <c r="C12399" t="s">
        <v>69</v>
      </c>
      <c r="D12399" t="s">
        <v>62</v>
      </c>
      <c r="E12399">
        <v>1</v>
      </c>
      <c r="G12399" t="s">
        <v>8</v>
      </c>
    </row>
    <row r="12400" spans="1:7" x14ac:dyDescent="0.25">
      <c r="A12400">
        <v>918</v>
      </c>
      <c r="B12400" t="str">
        <f>VLOOKUP(CONCATENATE(C12400,"_",D12400),acronyms!$A$2:$B$330,2,0)</f>
        <v>Salix herbacea</v>
      </c>
      <c r="C12400" t="s">
        <v>40</v>
      </c>
      <c r="D12400" t="s">
        <v>81</v>
      </c>
      <c r="E12400" t="s">
        <v>50</v>
      </c>
      <c r="G12400" t="s">
        <v>8</v>
      </c>
    </row>
    <row r="12401" spans="1:7" x14ac:dyDescent="0.25">
      <c r="A12401">
        <v>918</v>
      </c>
      <c r="B12401" t="str">
        <f>VLOOKUP(CONCATENATE(C12401,"_",D12401),acronyms!$A$2:$B$330,2,0)</f>
        <v>Saxifraga bryoides</v>
      </c>
      <c r="C12401" t="s">
        <v>71</v>
      </c>
      <c r="D12401" t="s">
        <v>72</v>
      </c>
      <c r="E12401" t="s">
        <v>11</v>
      </c>
      <c r="G12401" t="s">
        <v>8</v>
      </c>
    </row>
    <row r="12402" spans="1:7" x14ac:dyDescent="0.25">
      <c r="A12402">
        <v>918</v>
      </c>
      <c r="B12402" t="str">
        <f>VLOOKUP(CONCATENATE(C12402,"_",D12402),acronyms!$A$2:$B$330,2,0)</f>
        <v>Scorzoneroides helvetica</v>
      </c>
      <c r="C12402" t="s">
        <v>42</v>
      </c>
      <c r="D12402" t="s">
        <v>41</v>
      </c>
      <c r="E12402">
        <v>1</v>
      </c>
      <c r="G12402" t="s">
        <v>8</v>
      </c>
    </row>
    <row r="12403" spans="1:7" x14ac:dyDescent="0.25">
      <c r="A12403">
        <v>918</v>
      </c>
      <c r="B12403" t="str">
        <f>VLOOKUP(CONCATENATE(C12403,"_",D12403),acronyms!$A$2:$B$330,2,0)</f>
        <v>Silene acaulis subsp. exscapa</v>
      </c>
      <c r="C12403" t="s">
        <v>43</v>
      </c>
      <c r="D12403" t="s">
        <v>73</v>
      </c>
      <c r="E12403" t="s">
        <v>11</v>
      </c>
      <c r="G12403" t="s">
        <v>8</v>
      </c>
    </row>
    <row r="12404" spans="1:7" x14ac:dyDescent="0.25">
      <c r="A12404">
        <v>918</v>
      </c>
      <c r="B12404" t="str">
        <f>VLOOKUP(CONCATENATE(C12404,"_",D12404),acronyms!$A$2:$B$330,2,0)</f>
        <v>Vaccinium vitis-idaea</v>
      </c>
      <c r="C12404" t="s">
        <v>48</v>
      </c>
      <c r="D12404" t="s">
        <v>150</v>
      </c>
      <c r="E12404">
        <v>1</v>
      </c>
      <c r="G12404" t="s">
        <v>8</v>
      </c>
    </row>
    <row r="12405" spans="1:7" x14ac:dyDescent="0.25">
      <c r="A12405">
        <v>919</v>
      </c>
      <c r="B12405" t="str">
        <f>VLOOKUP(CONCATENATE(C12405,"_",D12405),acronyms!$A$2:$B$330,2,0)</f>
        <v>Gnaphalium supinum</v>
      </c>
      <c r="C12405" t="s">
        <v>77</v>
      </c>
      <c r="D12405" t="s">
        <v>78</v>
      </c>
      <c r="E12405" t="s">
        <v>11</v>
      </c>
      <c r="G12405" t="s">
        <v>119</v>
      </c>
    </row>
    <row r="12406" spans="1:7" x14ac:dyDescent="0.25">
      <c r="A12406">
        <v>919</v>
      </c>
      <c r="B12406" t="str">
        <f>VLOOKUP(CONCATENATE(C12406,"_",D12406),acronyms!$A$2:$B$330,2,0)</f>
        <v>Leucanthemopsis alpina</v>
      </c>
      <c r="C12406" t="s">
        <v>59</v>
      </c>
      <c r="D12406" t="s">
        <v>13</v>
      </c>
      <c r="E12406" t="s">
        <v>18</v>
      </c>
      <c r="G12406" t="s">
        <v>119</v>
      </c>
    </row>
    <row r="12407" spans="1:7" x14ac:dyDescent="0.25">
      <c r="A12407">
        <v>919</v>
      </c>
      <c r="B12407" t="str">
        <f>VLOOKUP(CONCATENATE(C12407,"_",D12407),acronyms!$A$2:$B$330,2,0)</f>
        <v>Luzula alpino-pilosa</v>
      </c>
      <c r="C12407" t="s">
        <v>30</v>
      </c>
      <c r="D12407" t="s">
        <v>31</v>
      </c>
      <c r="E12407" t="s">
        <v>46</v>
      </c>
      <c r="G12407" t="s">
        <v>119</v>
      </c>
    </row>
    <row r="12408" spans="1:7" x14ac:dyDescent="0.25">
      <c r="A12408">
        <v>919</v>
      </c>
      <c r="B12408" t="str">
        <f>VLOOKUP(CONCATENATE(C12408,"_",D12408),acronyms!$A$2:$B$330,2,0)</f>
        <v>Salix herbacea</v>
      </c>
      <c r="C12408" t="s">
        <v>40</v>
      </c>
      <c r="D12408" t="s">
        <v>81</v>
      </c>
      <c r="E12408" t="s">
        <v>11</v>
      </c>
      <c r="G12408" t="s">
        <v>119</v>
      </c>
    </row>
    <row r="12409" spans="1:7" x14ac:dyDescent="0.25">
      <c r="A12409">
        <v>919</v>
      </c>
      <c r="B12409" t="str">
        <f>VLOOKUP(CONCATENATE(C12409,"_",D12409),acronyms!$A$2:$B$330,2,0)</f>
        <v>Scorzoneroides helvetica</v>
      </c>
      <c r="C12409" t="s">
        <v>42</v>
      </c>
      <c r="D12409" t="s">
        <v>41</v>
      </c>
      <c r="E12409" t="s">
        <v>18</v>
      </c>
      <c r="G12409" t="s">
        <v>119</v>
      </c>
    </row>
    <row r="12410" spans="1:7" x14ac:dyDescent="0.25">
      <c r="A12410">
        <v>919</v>
      </c>
      <c r="B12410" t="str">
        <f>VLOOKUP(CONCATENATE(C12410,"_",D12410),acronyms!$A$2:$B$330,2,0)</f>
        <v>Sedum alpestre</v>
      </c>
      <c r="C12410" t="s">
        <v>63</v>
      </c>
      <c r="D12410" t="s">
        <v>13</v>
      </c>
      <c r="E12410" t="s">
        <v>18</v>
      </c>
      <c r="G12410" t="s">
        <v>119</v>
      </c>
    </row>
    <row r="12411" spans="1:7" x14ac:dyDescent="0.25">
      <c r="A12411">
        <v>919</v>
      </c>
      <c r="B12411" t="str">
        <f>VLOOKUP(CONCATENATE(C12411,"_",D12411),acronyms!$A$2:$B$330,2,0)</f>
        <v>Soldanella pusilla</v>
      </c>
      <c r="C12411" t="s">
        <v>44</v>
      </c>
      <c r="D12411" t="s">
        <v>127</v>
      </c>
      <c r="E12411" t="s">
        <v>18</v>
      </c>
      <c r="G12411" t="s">
        <v>119</v>
      </c>
    </row>
    <row r="12412" spans="1:7" x14ac:dyDescent="0.25">
      <c r="A12412">
        <v>919</v>
      </c>
      <c r="B12412" t="str">
        <f>VLOOKUP(CONCATENATE(C12412,"_",D12412),acronyms!$A$2:$B$330,2,0)</f>
        <v>Veronica alpina</v>
      </c>
      <c r="C12412" t="s">
        <v>15</v>
      </c>
      <c r="D12412" t="s">
        <v>13</v>
      </c>
      <c r="E12412" t="s">
        <v>11</v>
      </c>
      <c r="G12412" t="s">
        <v>119</v>
      </c>
    </row>
    <row r="12413" spans="1:7" x14ac:dyDescent="0.25">
      <c r="A12413">
        <v>920</v>
      </c>
      <c r="B12413" t="str">
        <f>VLOOKUP(CONCATENATE(C12413,"_",D12413),acronyms!$A$2:$B$330,2,0)</f>
        <v>Agrostis alpina</v>
      </c>
      <c r="C12413" t="s">
        <v>7</v>
      </c>
      <c r="D12413" t="s">
        <v>13</v>
      </c>
      <c r="E12413" t="s">
        <v>11</v>
      </c>
      <c r="G12413" t="s">
        <v>8</v>
      </c>
    </row>
    <row r="12414" spans="1:7" x14ac:dyDescent="0.25">
      <c r="A12414">
        <v>920</v>
      </c>
      <c r="B12414" t="str">
        <f>VLOOKUP(CONCATENATE(C12414,"_",D12414),acronyms!$A$2:$B$330,2,0)</f>
        <v>Avenula versicolor</v>
      </c>
      <c r="C12414" t="s">
        <v>14</v>
      </c>
      <c r="D12414" t="s">
        <v>15</v>
      </c>
      <c r="E12414">
        <v>1</v>
      </c>
      <c r="G12414" t="s">
        <v>8</v>
      </c>
    </row>
    <row r="12415" spans="1:7" x14ac:dyDescent="0.25">
      <c r="A12415">
        <v>920</v>
      </c>
      <c r="B12415" t="str">
        <f>VLOOKUP(CONCATENATE(C12415,"_",D12415),acronyms!$A$2:$B$330,2,0)</f>
        <v>Carex curvula subsp. curvula</v>
      </c>
      <c r="C12415" t="s">
        <v>54</v>
      </c>
      <c r="D12415" t="s">
        <v>55</v>
      </c>
      <c r="E12415" t="s">
        <v>46</v>
      </c>
      <c r="G12415" t="s">
        <v>8</v>
      </c>
    </row>
    <row r="12416" spans="1:7" x14ac:dyDescent="0.25">
      <c r="A12416">
        <v>920</v>
      </c>
      <c r="B12416" t="str">
        <f>VLOOKUP(CONCATENATE(C12416,"_",D12416),acronyms!$A$2:$B$330,2,0)</f>
        <v>Erigeron uniflorus</v>
      </c>
      <c r="C12416" t="s">
        <v>83</v>
      </c>
      <c r="D12416" t="s">
        <v>57</v>
      </c>
      <c r="E12416" t="s">
        <v>11</v>
      </c>
      <c r="G12416" t="s">
        <v>8</v>
      </c>
    </row>
    <row r="12417" spans="1:7" x14ac:dyDescent="0.25">
      <c r="A12417">
        <v>920</v>
      </c>
      <c r="B12417" t="str">
        <f>VLOOKUP(CONCATENATE(C12417,"_",D12417),acronyms!$A$2:$B$330,2,0)</f>
        <v>Euphrasia minima</v>
      </c>
      <c r="C12417" t="s">
        <v>113</v>
      </c>
      <c r="D12417" t="s">
        <v>62</v>
      </c>
      <c r="E12417" t="s">
        <v>11</v>
      </c>
      <c r="G12417" t="s">
        <v>8</v>
      </c>
    </row>
    <row r="12418" spans="1:7" x14ac:dyDescent="0.25">
      <c r="A12418">
        <v>920</v>
      </c>
      <c r="B12418" t="str">
        <f>VLOOKUP(CONCATENATE(C12418,"_",D12418),acronyms!$A$2:$B$330,2,0)</f>
        <v>Festuca halleri agg.</v>
      </c>
      <c r="C12418" t="s">
        <v>19</v>
      </c>
      <c r="D12418" t="s">
        <v>58</v>
      </c>
      <c r="E12418">
        <v>1</v>
      </c>
      <c r="G12418" t="s">
        <v>8</v>
      </c>
    </row>
    <row r="12419" spans="1:7" x14ac:dyDescent="0.25">
      <c r="A12419">
        <v>920</v>
      </c>
      <c r="B12419" t="str">
        <f>VLOOKUP(CONCATENATE(C12419,"_",D12419),acronyms!$A$2:$B$330,2,0)</f>
        <v>Juncus trifidus</v>
      </c>
      <c r="C12419" t="s">
        <v>132</v>
      </c>
      <c r="D12419" t="s">
        <v>108</v>
      </c>
      <c r="E12419" t="s">
        <v>50</v>
      </c>
      <c r="G12419" t="s">
        <v>8</v>
      </c>
    </row>
    <row r="12420" spans="1:7" x14ac:dyDescent="0.25">
      <c r="A12420">
        <v>920</v>
      </c>
      <c r="B12420" t="str">
        <f>VLOOKUP(CONCATENATE(C12420,"_",D12420),acronyms!$A$2:$B$330,2,0)</f>
        <v>Luzula lutea</v>
      </c>
      <c r="C12420" t="s">
        <v>30</v>
      </c>
      <c r="D12420" t="s">
        <v>98</v>
      </c>
      <c r="E12420" t="s">
        <v>11</v>
      </c>
      <c r="G12420" t="s">
        <v>8</v>
      </c>
    </row>
    <row r="12421" spans="1:7" x14ac:dyDescent="0.25">
      <c r="A12421">
        <v>920</v>
      </c>
      <c r="B12421" t="str">
        <f>VLOOKUP(CONCATENATE(C12421,"_",D12421),acronyms!$A$2:$B$330,2,0)</f>
        <v>Minuartia sedoides</v>
      </c>
      <c r="C12421" t="s">
        <v>62</v>
      </c>
      <c r="D12421" t="s">
        <v>63</v>
      </c>
      <c r="E12421" t="s">
        <v>11</v>
      </c>
      <c r="G12421" t="s">
        <v>8</v>
      </c>
    </row>
    <row r="12422" spans="1:7" x14ac:dyDescent="0.25">
      <c r="A12422">
        <v>920</v>
      </c>
      <c r="B12422" t="str">
        <f>VLOOKUP(CONCATENATE(C12422,"_",D12422),acronyms!$A$2:$B$330,2,0)</f>
        <v>Nardus stricta</v>
      </c>
      <c r="C12422" t="s">
        <v>102</v>
      </c>
      <c r="D12422" t="s">
        <v>103</v>
      </c>
      <c r="E12422" t="s">
        <v>11</v>
      </c>
      <c r="G12422" t="s">
        <v>8</v>
      </c>
    </row>
    <row r="12423" spans="1:7" x14ac:dyDescent="0.25">
      <c r="A12423">
        <v>920</v>
      </c>
      <c r="B12423" t="str">
        <f>VLOOKUP(CONCATENATE(C12423,"_",D12423),acronyms!$A$2:$B$330,2,0)</f>
        <v>Phyteuma hemisphaericum</v>
      </c>
      <c r="C12423" t="s">
        <v>91</v>
      </c>
      <c r="D12423" t="s">
        <v>92</v>
      </c>
      <c r="E12423" t="s">
        <v>11</v>
      </c>
      <c r="G12423" t="s">
        <v>8</v>
      </c>
    </row>
    <row r="12424" spans="1:7" x14ac:dyDescent="0.25">
      <c r="A12424">
        <v>920</v>
      </c>
      <c r="B12424" t="str">
        <f>VLOOKUP(CONCATENATE(C12424,"_",D12424),acronyms!$A$2:$B$330,2,0)</f>
        <v>Potentilla aurea</v>
      </c>
      <c r="C12424" t="s">
        <v>34</v>
      </c>
      <c r="D12424" t="s">
        <v>35</v>
      </c>
      <c r="E12424" t="s">
        <v>11</v>
      </c>
      <c r="G12424" t="s">
        <v>8</v>
      </c>
    </row>
    <row r="12425" spans="1:7" x14ac:dyDescent="0.25">
      <c r="A12425">
        <v>920</v>
      </c>
      <c r="B12425" t="str">
        <f>VLOOKUP(CONCATENATE(C12425,"_",D12425),acronyms!$A$2:$B$330,2,0)</f>
        <v>Saxifraga bryoides</v>
      </c>
      <c r="C12425" t="s">
        <v>71</v>
      </c>
      <c r="D12425" t="s">
        <v>72</v>
      </c>
      <c r="E12425" t="s">
        <v>11</v>
      </c>
      <c r="G12425" t="s">
        <v>8</v>
      </c>
    </row>
    <row r="12426" spans="1:7" x14ac:dyDescent="0.25">
      <c r="A12426">
        <v>920</v>
      </c>
      <c r="B12426" t="str">
        <f>VLOOKUP(CONCATENATE(C12426,"_",D12426),acronyms!$A$2:$B$330,2,0)</f>
        <v>Scorzoneroides helvetica</v>
      </c>
      <c r="C12426" t="s">
        <v>42</v>
      </c>
      <c r="D12426" t="s">
        <v>41</v>
      </c>
      <c r="E12426">
        <v>1</v>
      </c>
      <c r="G12426" t="s">
        <v>8</v>
      </c>
    </row>
    <row r="12427" spans="1:7" x14ac:dyDescent="0.25">
      <c r="A12427">
        <v>920</v>
      </c>
      <c r="B12427" t="str">
        <f>VLOOKUP(CONCATENATE(C12427,"_",D12427),acronyms!$A$2:$B$330,2,0)</f>
        <v>Silene acaulis subsp. exscapa</v>
      </c>
      <c r="C12427" t="s">
        <v>43</v>
      </c>
      <c r="D12427" t="s">
        <v>73</v>
      </c>
      <c r="E12427" t="s">
        <v>50</v>
      </c>
      <c r="G12427" t="s">
        <v>8</v>
      </c>
    </row>
    <row r="12428" spans="1:7" x14ac:dyDescent="0.25">
      <c r="A12428">
        <v>920</v>
      </c>
      <c r="B12428" t="str">
        <f>VLOOKUP(CONCATENATE(C12428,"_",D12428),acronyms!$A$2:$B$330,2,0)</f>
        <v>Vaccinium vitis-idaea</v>
      </c>
      <c r="C12428" t="s">
        <v>48</v>
      </c>
      <c r="D12428" t="s">
        <v>150</v>
      </c>
      <c r="E12428" t="s">
        <v>50</v>
      </c>
      <c r="G12428" t="s">
        <v>8</v>
      </c>
    </row>
    <row r="12429" spans="1:7" x14ac:dyDescent="0.25">
      <c r="A12429">
        <v>920</v>
      </c>
      <c r="B12429" t="str">
        <f>VLOOKUP(CONCATENATE(C12429,"_",D12429),acronyms!$A$2:$B$330,2,0)</f>
        <v>Veronica bellidioides</v>
      </c>
      <c r="C12429" t="s">
        <v>15</v>
      </c>
      <c r="D12429" t="s">
        <v>118</v>
      </c>
      <c r="E12429" t="s">
        <v>11</v>
      </c>
      <c r="G12429" t="s">
        <v>8</v>
      </c>
    </row>
    <row r="12430" spans="1:7" x14ac:dyDescent="0.25">
      <c r="A12430">
        <v>922</v>
      </c>
      <c r="B12430" t="str">
        <f>VLOOKUP(CONCATENATE(C12430,"_",D12430),acronyms!$A$2:$B$330,2,0)</f>
        <v>Achillea moschata</v>
      </c>
      <c r="C12430" t="s">
        <v>115</v>
      </c>
      <c r="D12430" t="s">
        <v>112</v>
      </c>
      <c r="E12430">
        <v>1</v>
      </c>
      <c r="G12430" t="s">
        <v>197</v>
      </c>
    </row>
    <row r="12431" spans="1:7" x14ac:dyDescent="0.25">
      <c r="A12431">
        <v>922</v>
      </c>
      <c r="B12431" t="str">
        <f>VLOOKUP(CONCATENATE(C12431,"_",D12431),acronyms!$A$2:$B$330,2,0)</f>
        <v>Agrostis rupestris</v>
      </c>
      <c r="C12431" t="s">
        <v>7</v>
      </c>
      <c r="D12431" t="s">
        <v>74</v>
      </c>
      <c r="E12431" t="s">
        <v>11</v>
      </c>
      <c r="G12431" t="s">
        <v>197</v>
      </c>
    </row>
    <row r="12432" spans="1:7" x14ac:dyDescent="0.25">
      <c r="A12432">
        <v>922</v>
      </c>
      <c r="B12432" t="str">
        <f>VLOOKUP(CONCATENATE(C12432,"_",D12432),acronyms!$A$2:$B$330,2,0)</f>
        <v>Campanula scheuchzeri</v>
      </c>
      <c r="C12432" t="s">
        <v>16</v>
      </c>
      <c r="D12432" t="s">
        <v>17</v>
      </c>
      <c r="E12432" t="s">
        <v>11</v>
      </c>
      <c r="G12432" t="s">
        <v>197</v>
      </c>
    </row>
    <row r="12433" spans="1:7" x14ac:dyDescent="0.25">
      <c r="A12433">
        <v>922</v>
      </c>
      <c r="B12433" t="str">
        <f>VLOOKUP(CONCATENATE(C12433,"_",D12433),acronyms!$A$2:$B$330,2,0)</f>
        <v>Euphrasia minima</v>
      </c>
      <c r="C12433" t="s">
        <v>113</v>
      </c>
      <c r="D12433" t="s">
        <v>62</v>
      </c>
      <c r="E12433" t="s">
        <v>11</v>
      </c>
      <c r="G12433" t="s">
        <v>197</v>
      </c>
    </row>
    <row r="12434" spans="1:7" x14ac:dyDescent="0.25">
      <c r="A12434">
        <v>922</v>
      </c>
      <c r="B12434" t="str">
        <f>VLOOKUP(CONCATENATE(C12434,"_",D12434),acronyms!$A$2:$B$330,2,0)</f>
        <v>Festuca halleri agg.</v>
      </c>
      <c r="C12434" t="s">
        <v>19</v>
      </c>
      <c r="D12434" t="s">
        <v>58</v>
      </c>
      <c r="E12434">
        <v>1</v>
      </c>
      <c r="G12434" t="s">
        <v>197</v>
      </c>
    </row>
    <row r="12435" spans="1:7" x14ac:dyDescent="0.25">
      <c r="A12435">
        <v>922</v>
      </c>
      <c r="B12435" t="str">
        <f>VLOOKUP(CONCATENATE(C12435,"_",D12435),acronyms!$A$2:$B$330,2,0)</f>
        <v>Geum reptans</v>
      </c>
      <c r="C12435" t="s">
        <v>25</v>
      </c>
      <c r="D12435" t="s">
        <v>114</v>
      </c>
      <c r="E12435" t="s">
        <v>18</v>
      </c>
      <c r="G12435" t="s">
        <v>197</v>
      </c>
    </row>
    <row r="12436" spans="1:7" x14ac:dyDescent="0.25">
      <c r="A12436">
        <v>922</v>
      </c>
      <c r="B12436" t="str">
        <f>VLOOKUP(CONCATENATE(C12436,"_",D12436),acronyms!$A$2:$B$330,2,0)</f>
        <v>Leucanthemopsis alpina</v>
      </c>
      <c r="C12436" t="s">
        <v>59</v>
      </c>
      <c r="D12436" t="s">
        <v>13</v>
      </c>
      <c r="E12436" t="s">
        <v>18</v>
      </c>
      <c r="G12436" t="s">
        <v>197</v>
      </c>
    </row>
    <row r="12437" spans="1:7" x14ac:dyDescent="0.25">
      <c r="A12437">
        <v>922</v>
      </c>
      <c r="B12437" t="str">
        <f>VLOOKUP(CONCATENATE(C12437,"_",D12437),acronyms!$A$2:$B$330,2,0)</f>
        <v>Poa alpina</v>
      </c>
      <c r="C12437" t="s">
        <v>79</v>
      </c>
      <c r="D12437" t="s">
        <v>13</v>
      </c>
      <c r="E12437" t="s">
        <v>11</v>
      </c>
      <c r="G12437" t="s">
        <v>197</v>
      </c>
    </row>
    <row r="12438" spans="1:7" x14ac:dyDescent="0.25">
      <c r="A12438">
        <v>922</v>
      </c>
      <c r="B12438" t="str">
        <f>VLOOKUP(CONCATENATE(C12438,"_",D12438),acronyms!$A$2:$B$330,2,0)</f>
        <v>Salix herbacea</v>
      </c>
      <c r="C12438" t="s">
        <v>40</v>
      </c>
      <c r="D12438" t="s">
        <v>81</v>
      </c>
      <c r="E12438">
        <v>3</v>
      </c>
      <c r="G12438" t="s">
        <v>197</v>
      </c>
    </row>
    <row r="12439" spans="1:7" x14ac:dyDescent="0.25">
      <c r="A12439">
        <v>922</v>
      </c>
      <c r="B12439" t="str">
        <f>VLOOKUP(CONCATENATE(C12439,"_",D12439),acronyms!$A$2:$B$330,2,0)</f>
        <v>Saxifraga bryoides</v>
      </c>
      <c r="C12439" t="s">
        <v>71</v>
      </c>
      <c r="D12439" t="s">
        <v>72</v>
      </c>
      <c r="E12439" t="s">
        <v>11</v>
      </c>
      <c r="G12439" t="s">
        <v>197</v>
      </c>
    </row>
    <row r="12440" spans="1:7" x14ac:dyDescent="0.25">
      <c r="A12440">
        <v>922</v>
      </c>
      <c r="B12440" t="str">
        <f>VLOOKUP(CONCATENATE(C12440,"_",D12440),acronyms!$A$2:$B$330,2,0)</f>
        <v>Veronica alpina</v>
      </c>
      <c r="C12440" t="s">
        <v>15</v>
      </c>
      <c r="D12440" t="s">
        <v>13</v>
      </c>
      <c r="E12440" t="s">
        <v>11</v>
      </c>
      <c r="G12440" t="s">
        <v>197</v>
      </c>
    </row>
    <row r="12441" spans="1:7" x14ac:dyDescent="0.25">
      <c r="A12441">
        <v>923</v>
      </c>
      <c r="B12441" t="str">
        <f>VLOOKUP(CONCATENATE(C12441,"_",D12441),acronyms!$A$2:$B$330,2,0)</f>
        <v>Agrostis rupestris</v>
      </c>
      <c r="C12441" t="s">
        <v>7</v>
      </c>
      <c r="D12441" t="s">
        <v>74</v>
      </c>
      <c r="E12441" t="s">
        <v>18</v>
      </c>
      <c r="G12441" t="s">
        <v>75</v>
      </c>
    </row>
    <row r="12442" spans="1:7" x14ac:dyDescent="0.25">
      <c r="A12442">
        <v>923</v>
      </c>
      <c r="B12442" t="str">
        <f>VLOOKUP(CONCATENATE(C12442,"_",D12442),acronyms!$A$2:$B$330,2,0)</f>
        <v>Androsace alpina</v>
      </c>
      <c r="C12442" t="s">
        <v>82</v>
      </c>
      <c r="D12442" t="s">
        <v>13</v>
      </c>
      <c r="E12442" t="s">
        <v>18</v>
      </c>
      <c r="G12442" t="s">
        <v>75</v>
      </c>
    </row>
    <row r="12443" spans="1:7" x14ac:dyDescent="0.25">
      <c r="A12443">
        <v>923</v>
      </c>
      <c r="B12443" t="str">
        <f>VLOOKUP(CONCATENATE(C12443,"_",D12443),acronyms!$A$2:$B$330,2,0)</f>
        <v>Cardamine resedifolia</v>
      </c>
      <c r="C12443" t="s">
        <v>54</v>
      </c>
      <c r="D12443" t="s">
        <v>76</v>
      </c>
      <c r="E12443" t="s">
        <v>18</v>
      </c>
      <c r="G12443" t="s">
        <v>75</v>
      </c>
    </row>
    <row r="12444" spans="1:7" x14ac:dyDescent="0.25">
      <c r="A12444">
        <v>923</v>
      </c>
      <c r="B12444" t="str">
        <f>VLOOKUP(CONCATENATE(C12444,"_",D12444),acronyms!$A$2:$B$330,2,0)</f>
        <v>Cerastium uniflorum</v>
      </c>
      <c r="C12444" t="s">
        <v>56</v>
      </c>
      <c r="D12444" t="s">
        <v>57</v>
      </c>
      <c r="E12444" t="s">
        <v>11</v>
      </c>
      <c r="G12444" t="s">
        <v>75</v>
      </c>
    </row>
    <row r="12445" spans="1:7" x14ac:dyDescent="0.25">
      <c r="A12445">
        <v>923</v>
      </c>
      <c r="B12445" t="str">
        <f>VLOOKUP(CONCATENATE(C12445,"_",D12445),acronyms!$A$2:$B$330,2,0)</f>
        <v>Euphrasia minima</v>
      </c>
      <c r="C12445" t="s">
        <v>113</v>
      </c>
      <c r="D12445" t="s">
        <v>62</v>
      </c>
      <c r="E12445" t="s">
        <v>18</v>
      </c>
      <c r="G12445" t="s">
        <v>75</v>
      </c>
    </row>
    <row r="12446" spans="1:7" x14ac:dyDescent="0.25">
      <c r="A12446">
        <v>923</v>
      </c>
      <c r="B12446" t="str">
        <f>VLOOKUP(CONCATENATE(C12446,"_",D12446),acronyms!$A$2:$B$330,2,0)</f>
        <v>Gnaphalium supinum</v>
      </c>
      <c r="C12446" t="s">
        <v>77</v>
      </c>
      <c r="D12446" t="s">
        <v>78</v>
      </c>
      <c r="E12446">
        <v>1</v>
      </c>
      <c r="G12446" t="s">
        <v>75</v>
      </c>
    </row>
    <row r="12447" spans="1:7" x14ac:dyDescent="0.25">
      <c r="A12447">
        <v>923</v>
      </c>
      <c r="B12447" t="str">
        <f>VLOOKUP(CONCATENATE(C12447,"_",D12447),acronyms!$A$2:$B$330,2,0)</f>
        <v>Leucanthemopsis alpina</v>
      </c>
      <c r="C12447" t="s">
        <v>59</v>
      </c>
      <c r="D12447" t="s">
        <v>13</v>
      </c>
      <c r="E12447" t="s">
        <v>11</v>
      </c>
      <c r="G12447" t="s">
        <v>75</v>
      </c>
    </row>
    <row r="12448" spans="1:7" x14ac:dyDescent="0.25">
      <c r="A12448">
        <v>923</v>
      </c>
      <c r="B12448" t="str">
        <f>VLOOKUP(CONCATENATE(C12448,"_",D12448),acronyms!$A$2:$B$330,2,0)</f>
        <v>Luzula spicata</v>
      </c>
      <c r="C12448" t="s">
        <v>30</v>
      </c>
      <c r="D12448" t="s">
        <v>60</v>
      </c>
      <c r="E12448" t="s">
        <v>11</v>
      </c>
      <c r="G12448" t="s">
        <v>75</v>
      </c>
    </row>
    <row r="12449" spans="1:7" x14ac:dyDescent="0.25">
      <c r="A12449">
        <v>923</v>
      </c>
      <c r="B12449" t="str">
        <f>VLOOKUP(CONCATENATE(C12449,"_",D12449),acronyms!$A$2:$B$330,2,0)</f>
        <v>Poa alpina</v>
      </c>
      <c r="C12449" t="s">
        <v>79</v>
      </c>
      <c r="D12449" t="s">
        <v>13</v>
      </c>
      <c r="E12449" t="s">
        <v>11</v>
      </c>
      <c r="G12449" t="s">
        <v>75</v>
      </c>
    </row>
    <row r="12450" spans="1:7" x14ac:dyDescent="0.25">
      <c r="A12450">
        <v>923</v>
      </c>
      <c r="B12450" t="str">
        <f>VLOOKUP(CONCATENATE(C12450,"_",D12450),acronyms!$A$2:$B$330,2,0)</f>
        <v>Sagina saginoides</v>
      </c>
      <c r="C12450" t="s">
        <v>86</v>
      </c>
      <c r="D12450" t="s">
        <v>86</v>
      </c>
      <c r="E12450" t="s">
        <v>18</v>
      </c>
      <c r="G12450" t="s">
        <v>75</v>
      </c>
    </row>
    <row r="12451" spans="1:7" x14ac:dyDescent="0.25">
      <c r="A12451">
        <v>923</v>
      </c>
      <c r="B12451" t="str">
        <f>VLOOKUP(CONCATENATE(C12451,"_",D12451),acronyms!$A$2:$B$330,2,0)</f>
        <v>Saxifraga bryoides</v>
      </c>
      <c r="C12451" t="s">
        <v>71</v>
      </c>
      <c r="D12451" t="s">
        <v>72</v>
      </c>
      <c r="E12451">
        <v>1</v>
      </c>
      <c r="G12451" t="s">
        <v>75</v>
      </c>
    </row>
    <row r="12452" spans="1:7" x14ac:dyDescent="0.25">
      <c r="A12452">
        <v>923</v>
      </c>
      <c r="B12452" t="str">
        <f>VLOOKUP(CONCATENATE(C12452,"_",D12452),acronyms!$A$2:$B$330,2,0)</f>
        <v>Sedum alpestre</v>
      </c>
      <c r="C12452" t="s">
        <v>63</v>
      </c>
      <c r="D12452" t="s">
        <v>13</v>
      </c>
      <c r="E12452" t="s">
        <v>11</v>
      </c>
      <c r="G12452" t="s">
        <v>75</v>
      </c>
    </row>
    <row r="12453" spans="1:7" x14ac:dyDescent="0.25">
      <c r="A12453">
        <v>923</v>
      </c>
      <c r="B12453" t="str">
        <f>VLOOKUP(CONCATENATE(C12453,"_",D12453),acronyms!$A$2:$B$330,2,0)</f>
        <v>Silene acaulis subsp. exscapa</v>
      </c>
      <c r="C12453" t="s">
        <v>43</v>
      </c>
      <c r="D12453" t="s">
        <v>73</v>
      </c>
      <c r="E12453" t="s">
        <v>11</v>
      </c>
      <c r="G12453" t="s">
        <v>75</v>
      </c>
    </row>
    <row r="12454" spans="1:7" x14ac:dyDescent="0.25">
      <c r="A12454">
        <v>923</v>
      </c>
      <c r="B12454" t="str">
        <f>VLOOKUP(CONCATENATE(C12454,"_",D12454),acronyms!$A$2:$B$330,2,0)</f>
        <v>Veronica alpina</v>
      </c>
      <c r="C12454" t="s">
        <v>15</v>
      </c>
      <c r="D12454" t="s">
        <v>13</v>
      </c>
      <c r="E12454" t="s">
        <v>11</v>
      </c>
      <c r="G12454" t="s">
        <v>75</v>
      </c>
    </row>
    <row r="12455" spans="1:7" x14ac:dyDescent="0.25">
      <c r="A12455">
        <v>924</v>
      </c>
      <c r="B12455" t="str">
        <f>VLOOKUP(CONCATENATE(C12455,"_",D12455),acronyms!$A$2:$B$330,2,0)</f>
        <v>Avenula versicolor</v>
      </c>
      <c r="C12455" t="s">
        <v>14</v>
      </c>
      <c r="D12455" t="s">
        <v>15</v>
      </c>
      <c r="E12455">
        <v>1</v>
      </c>
      <c r="G12455" t="s">
        <v>75</v>
      </c>
    </row>
    <row r="12456" spans="1:7" x14ac:dyDescent="0.25">
      <c r="A12456">
        <v>924</v>
      </c>
      <c r="B12456" t="str">
        <f>VLOOKUP(CONCATENATE(C12456,"_",D12456),acronyms!$A$2:$B$330,2,0)</f>
        <v>Carex curvula subsp. curvula</v>
      </c>
      <c r="C12456" t="s">
        <v>54</v>
      </c>
      <c r="D12456" t="s">
        <v>55</v>
      </c>
      <c r="E12456" t="s">
        <v>50</v>
      </c>
      <c r="G12456" t="s">
        <v>75</v>
      </c>
    </row>
    <row r="12457" spans="1:7" x14ac:dyDescent="0.25">
      <c r="A12457">
        <v>924</v>
      </c>
      <c r="B12457" t="str">
        <f>VLOOKUP(CONCATENATE(C12457,"_",D12457),acronyms!$A$2:$B$330,2,0)</f>
        <v>Hieracium glanduliferum</v>
      </c>
      <c r="C12457" t="s">
        <v>116</v>
      </c>
      <c r="D12457" t="s">
        <v>85</v>
      </c>
      <c r="E12457" t="s">
        <v>18</v>
      </c>
      <c r="F12457" t="s">
        <v>61</v>
      </c>
      <c r="G12457" t="s">
        <v>75</v>
      </c>
    </row>
    <row r="12458" spans="1:7" x14ac:dyDescent="0.25">
      <c r="A12458">
        <v>924</v>
      </c>
      <c r="B12458" t="str">
        <f>VLOOKUP(CONCATENATE(C12458,"_",D12458),acronyms!$A$2:$B$330,2,0)</f>
        <v>Juncus trifidus</v>
      </c>
      <c r="C12458" t="s">
        <v>132</v>
      </c>
      <c r="D12458" t="s">
        <v>108</v>
      </c>
      <c r="E12458" t="s">
        <v>11</v>
      </c>
      <c r="G12458" t="s">
        <v>75</v>
      </c>
    </row>
    <row r="12459" spans="1:7" x14ac:dyDescent="0.25">
      <c r="A12459">
        <v>924</v>
      </c>
      <c r="B12459" t="str">
        <f>VLOOKUP(CONCATENATE(C12459,"_",D12459),acronyms!$A$2:$B$330,2,0)</f>
        <v>Leucanthemopsis alpina</v>
      </c>
      <c r="C12459" t="s">
        <v>59</v>
      </c>
      <c r="D12459" t="s">
        <v>13</v>
      </c>
      <c r="E12459" t="s">
        <v>11</v>
      </c>
      <c r="G12459" t="s">
        <v>75</v>
      </c>
    </row>
    <row r="12460" spans="1:7" x14ac:dyDescent="0.25">
      <c r="A12460">
        <v>924</v>
      </c>
      <c r="B12460" t="str">
        <f>VLOOKUP(CONCATENATE(C12460,"_",D12460),acronyms!$A$2:$B$330,2,0)</f>
        <v>Minuartia sedoides</v>
      </c>
      <c r="C12460" t="s">
        <v>62</v>
      </c>
      <c r="D12460" t="s">
        <v>63</v>
      </c>
      <c r="E12460">
        <v>1</v>
      </c>
      <c r="G12460" t="s">
        <v>75</v>
      </c>
    </row>
    <row r="12461" spans="1:7" x14ac:dyDescent="0.25">
      <c r="A12461">
        <v>924</v>
      </c>
      <c r="B12461" t="str">
        <f>VLOOKUP(CONCATENATE(C12461,"_",D12461),acronyms!$A$2:$B$330,2,0)</f>
        <v>Oreochloa disticha</v>
      </c>
      <c r="C12461" t="s">
        <v>64</v>
      </c>
      <c r="D12461" t="s">
        <v>65</v>
      </c>
      <c r="E12461" t="s">
        <v>50</v>
      </c>
      <c r="G12461" t="s">
        <v>75</v>
      </c>
    </row>
    <row r="12462" spans="1:7" x14ac:dyDescent="0.25">
      <c r="A12462">
        <v>924</v>
      </c>
      <c r="B12462" t="str">
        <f>VLOOKUP(CONCATENATE(C12462,"_",D12462),acronyms!$A$2:$B$330,2,0)</f>
        <v>Primula glutinosa</v>
      </c>
      <c r="C12462" t="s">
        <v>69</v>
      </c>
      <c r="D12462" t="s">
        <v>70</v>
      </c>
      <c r="E12462" t="s">
        <v>50</v>
      </c>
      <c r="G12462" t="s">
        <v>75</v>
      </c>
    </row>
    <row r="12463" spans="1:7" x14ac:dyDescent="0.25">
      <c r="A12463">
        <v>924</v>
      </c>
      <c r="B12463" t="str">
        <f>VLOOKUP(CONCATENATE(C12463,"_",D12463),acronyms!$A$2:$B$330,2,0)</f>
        <v>Saxifraga bryoides</v>
      </c>
      <c r="C12463" t="s">
        <v>71</v>
      </c>
      <c r="D12463" t="s">
        <v>72</v>
      </c>
      <c r="E12463">
        <v>1</v>
      </c>
      <c r="G12463" t="s">
        <v>75</v>
      </c>
    </row>
    <row r="12464" spans="1:7" x14ac:dyDescent="0.25">
      <c r="A12464">
        <v>925</v>
      </c>
      <c r="B12464" t="str">
        <f>VLOOKUP(CONCATENATE(C12464,"_",D12464),acronyms!$A$2:$B$330,2,0)</f>
        <v>Anthoxanthum alpinum</v>
      </c>
      <c r="C12464" t="s">
        <v>12</v>
      </c>
      <c r="D12464" t="s">
        <v>13</v>
      </c>
      <c r="E12464">
        <v>1</v>
      </c>
      <c r="G12464" t="s">
        <v>8</v>
      </c>
    </row>
    <row r="12465" spans="1:7" x14ac:dyDescent="0.25">
      <c r="A12465">
        <v>925</v>
      </c>
      <c r="B12465" t="str">
        <f>VLOOKUP(CONCATENATE(C12465,"_",D12465),acronyms!$A$2:$B$330,2,0)</f>
        <v>Avenula versicolor</v>
      </c>
      <c r="C12465" t="s">
        <v>14</v>
      </c>
      <c r="D12465" t="s">
        <v>15</v>
      </c>
      <c r="E12465" t="s">
        <v>50</v>
      </c>
      <c r="G12465" t="s">
        <v>8</v>
      </c>
    </row>
    <row r="12466" spans="1:7" x14ac:dyDescent="0.25">
      <c r="A12466">
        <v>925</v>
      </c>
      <c r="B12466" t="str">
        <f>VLOOKUP(CONCATENATE(C12466,"_",D12466),acronyms!$A$2:$B$330,2,0)</f>
        <v>Carex curvula subsp. curvula</v>
      </c>
      <c r="C12466" t="s">
        <v>54</v>
      </c>
      <c r="D12466" t="s">
        <v>55</v>
      </c>
      <c r="E12466" t="s">
        <v>50</v>
      </c>
      <c r="G12466" t="s">
        <v>8</v>
      </c>
    </row>
    <row r="12467" spans="1:7" x14ac:dyDescent="0.25">
      <c r="A12467">
        <v>925</v>
      </c>
      <c r="B12467" t="str">
        <f>VLOOKUP(CONCATENATE(C12467,"_",D12467),acronyms!$A$2:$B$330,2,0)</f>
        <v>Leucanthemopsis alpina</v>
      </c>
      <c r="C12467" t="s">
        <v>59</v>
      </c>
      <c r="D12467" t="s">
        <v>13</v>
      </c>
      <c r="E12467" t="s">
        <v>11</v>
      </c>
      <c r="G12467" t="s">
        <v>8</v>
      </c>
    </row>
    <row r="12468" spans="1:7" x14ac:dyDescent="0.25">
      <c r="A12468">
        <v>925</v>
      </c>
      <c r="B12468" t="str">
        <f>VLOOKUP(CONCATENATE(C12468,"_",D12468),acronyms!$A$2:$B$330,2,0)</f>
        <v>Luzula alpino-pilosa</v>
      </c>
      <c r="C12468" t="s">
        <v>30</v>
      </c>
      <c r="D12468" t="s">
        <v>31</v>
      </c>
      <c r="E12468">
        <v>1</v>
      </c>
      <c r="G12468" t="s">
        <v>8</v>
      </c>
    </row>
    <row r="12469" spans="1:7" x14ac:dyDescent="0.25">
      <c r="A12469">
        <v>925</v>
      </c>
      <c r="B12469" t="str">
        <f>VLOOKUP(CONCATENATE(C12469,"_",D12469),acronyms!$A$2:$B$330,2,0)</f>
        <v>Minuartia sedoides</v>
      </c>
      <c r="C12469" t="s">
        <v>62</v>
      </c>
      <c r="D12469" t="s">
        <v>63</v>
      </c>
      <c r="E12469" t="s">
        <v>11</v>
      </c>
      <c r="G12469" t="s">
        <v>8</v>
      </c>
    </row>
    <row r="12470" spans="1:7" x14ac:dyDescent="0.25">
      <c r="A12470">
        <v>925</v>
      </c>
      <c r="B12470" t="str">
        <f>VLOOKUP(CONCATENATE(C12470,"_",D12470),acronyms!$A$2:$B$330,2,0)</f>
        <v>Mutellina adonidifolia</v>
      </c>
      <c r="C12470" t="s">
        <v>99</v>
      </c>
      <c r="D12470" t="s">
        <v>100</v>
      </c>
      <c r="E12470">
        <v>1</v>
      </c>
      <c r="G12470" t="s">
        <v>8</v>
      </c>
    </row>
    <row r="12471" spans="1:7" x14ac:dyDescent="0.25">
      <c r="A12471">
        <v>925</v>
      </c>
      <c r="B12471" t="str">
        <f>VLOOKUP(CONCATENATE(C12471,"_",D12471),acronyms!$A$2:$B$330,2,0)</f>
        <v>Oreochloa disticha</v>
      </c>
      <c r="C12471" t="s">
        <v>64</v>
      </c>
      <c r="D12471" t="s">
        <v>65</v>
      </c>
      <c r="E12471" t="s">
        <v>50</v>
      </c>
      <c r="G12471" t="s">
        <v>8</v>
      </c>
    </row>
    <row r="12472" spans="1:7" x14ac:dyDescent="0.25">
      <c r="A12472">
        <v>925</v>
      </c>
      <c r="B12472" t="str">
        <f>VLOOKUP(CONCATENATE(C12472,"_",D12472),acronyms!$A$2:$B$330,2,0)</f>
        <v>Persicaria vivipara</v>
      </c>
      <c r="C12472" t="s">
        <v>32</v>
      </c>
      <c r="D12472" t="s">
        <v>33</v>
      </c>
      <c r="E12472" t="s">
        <v>11</v>
      </c>
      <c r="G12472" t="s">
        <v>8</v>
      </c>
    </row>
    <row r="12473" spans="1:7" x14ac:dyDescent="0.25">
      <c r="A12473">
        <v>925</v>
      </c>
      <c r="B12473" t="str">
        <f>VLOOKUP(CONCATENATE(C12473,"_",D12473),acronyms!$A$2:$B$330,2,0)</f>
        <v>Poa alpina</v>
      </c>
      <c r="C12473" t="s">
        <v>79</v>
      </c>
      <c r="D12473" t="s">
        <v>13</v>
      </c>
      <c r="E12473" t="s">
        <v>11</v>
      </c>
      <c r="G12473" t="s">
        <v>8</v>
      </c>
    </row>
    <row r="12474" spans="1:7" x14ac:dyDescent="0.25">
      <c r="A12474">
        <v>925</v>
      </c>
      <c r="B12474" t="str">
        <f>VLOOKUP(CONCATENATE(C12474,"_",D12474),acronyms!$A$2:$B$330,2,0)</f>
        <v>Salix herbacea</v>
      </c>
      <c r="C12474" t="s">
        <v>40</v>
      </c>
      <c r="D12474" t="s">
        <v>81</v>
      </c>
      <c r="E12474" t="s">
        <v>46</v>
      </c>
      <c r="G12474" t="s">
        <v>8</v>
      </c>
    </row>
    <row r="12475" spans="1:7" x14ac:dyDescent="0.25">
      <c r="A12475">
        <v>925</v>
      </c>
      <c r="B12475" t="str">
        <f>VLOOKUP(CONCATENATE(C12475,"_",D12475),acronyms!$A$2:$B$330,2,0)</f>
        <v>Saxifraga bryoides</v>
      </c>
      <c r="C12475" t="s">
        <v>71</v>
      </c>
      <c r="D12475" t="s">
        <v>72</v>
      </c>
      <c r="E12475">
        <v>1</v>
      </c>
      <c r="G12475" t="s">
        <v>8</v>
      </c>
    </row>
    <row r="12476" spans="1:7" x14ac:dyDescent="0.25">
      <c r="A12476">
        <v>925</v>
      </c>
      <c r="B12476" t="str">
        <f>VLOOKUP(CONCATENATE(C12476,"_",D12476),acronyms!$A$2:$B$330,2,0)</f>
        <v>Scorzoneroides helvetica</v>
      </c>
      <c r="C12476" t="s">
        <v>42</v>
      </c>
      <c r="D12476" t="s">
        <v>41</v>
      </c>
      <c r="E12476" t="s">
        <v>11</v>
      </c>
      <c r="G12476" t="s">
        <v>8</v>
      </c>
    </row>
    <row r="12477" spans="1:7" x14ac:dyDescent="0.25">
      <c r="A12477">
        <v>925</v>
      </c>
      <c r="B12477" t="str">
        <f>VLOOKUP(CONCATENATE(C12477,"_",D12477),acronyms!$A$2:$B$330,2,0)</f>
        <v>Sibbaldia procumbens</v>
      </c>
      <c r="C12477" t="s">
        <v>129</v>
      </c>
      <c r="D12477" t="s">
        <v>130</v>
      </c>
      <c r="E12477" t="s">
        <v>11</v>
      </c>
      <c r="G12477" t="s">
        <v>8</v>
      </c>
    </row>
    <row r="12478" spans="1:7" x14ac:dyDescent="0.25">
      <c r="A12478">
        <v>926</v>
      </c>
      <c r="B12478" t="str">
        <f>VLOOKUP(CONCATENATE(C12478,"_",D12478),acronyms!$A$2:$B$330,2,0)</f>
        <v>Agrostis alpina</v>
      </c>
      <c r="C12478" t="s">
        <v>7</v>
      </c>
      <c r="D12478" t="s">
        <v>13</v>
      </c>
      <c r="E12478" t="s">
        <v>11</v>
      </c>
      <c r="G12478" t="s">
        <v>8</v>
      </c>
    </row>
    <row r="12479" spans="1:7" x14ac:dyDescent="0.25">
      <c r="A12479">
        <v>926</v>
      </c>
      <c r="B12479" t="str">
        <f>VLOOKUP(CONCATENATE(C12479,"_",D12479),acronyms!$A$2:$B$330,2,0)</f>
        <v>Agrostis rupestris</v>
      </c>
      <c r="C12479" t="s">
        <v>7</v>
      </c>
      <c r="D12479" t="s">
        <v>74</v>
      </c>
      <c r="E12479">
        <v>1</v>
      </c>
      <c r="G12479" t="s">
        <v>8</v>
      </c>
    </row>
    <row r="12480" spans="1:7" x14ac:dyDescent="0.25">
      <c r="A12480">
        <v>926</v>
      </c>
      <c r="B12480" t="str">
        <f>VLOOKUP(CONCATENATE(C12480,"_",D12480),acronyms!$A$2:$B$330,2,0)</f>
        <v>Antennaria carpatica</v>
      </c>
      <c r="C12480" t="s">
        <v>12</v>
      </c>
      <c r="D12480" t="s">
        <v>54</v>
      </c>
      <c r="E12480">
        <v>1</v>
      </c>
      <c r="G12480" t="s">
        <v>8</v>
      </c>
    </row>
    <row r="12481" spans="1:7" x14ac:dyDescent="0.25">
      <c r="A12481">
        <v>926</v>
      </c>
      <c r="B12481" t="str">
        <f>VLOOKUP(CONCATENATE(C12481,"_",D12481),acronyms!$A$2:$B$330,2,0)</f>
        <v>Avenula versicolor</v>
      </c>
      <c r="C12481" t="s">
        <v>14</v>
      </c>
      <c r="D12481" t="s">
        <v>15</v>
      </c>
      <c r="E12481" t="s">
        <v>50</v>
      </c>
      <c r="G12481" t="s">
        <v>8</v>
      </c>
    </row>
    <row r="12482" spans="1:7" x14ac:dyDescent="0.25">
      <c r="A12482">
        <v>926</v>
      </c>
      <c r="B12482" t="str">
        <f>VLOOKUP(CONCATENATE(C12482,"_",D12482),acronyms!$A$2:$B$330,2,0)</f>
        <v>Carex curvula subsp. curvula</v>
      </c>
      <c r="C12482" t="s">
        <v>54</v>
      </c>
      <c r="D12482" t="s">
        <v>55</v>
      </c>
      <c r="E12482" t="s">
        <v>50</v>
      </c>
      <c r="G12482" t="s">
        <v>8</v>
      </c>
    </row>
    <row r="12483" spans="1:7" x14ac:dyDescent="0.25">
      <c r="A12483">
        <v>926</v>
      </c>
      <c r="B12483" t="str">
        <f>VLOOKUP(CONCATENATE(C12483,"_",D12483),acronyms!$A$2:$B$330,2,0)</f>
        <v>Erigeron uniflorus</v>
      </c>
      <c r="C12483" t="s">
        <v>83</v>
      </c>
      <c r="D12483" t="s">
        <v>57</v>
      </c>
      <c r="E12483" t="s">
        <v>11</v>
      </c>
      <c r="G12483" t="s">
        <v>8</v>
      </c>
    </row>
    <row r="12484" spans="1:7" x14ac:dyDescent="0.25">
      <c r="A12484">
        <v>926</v>
      </c>
      <c r="B12484" t="str">
        <f>VLOOKUP(CONCATENATE(C12484,"_",D12484),acronyms!$A$2:$B$330,2,0)</f>
        <v>Euphrasia minima</v>
      </c>
      <c r="C12484" t="s">
        <v>113</v>
      </c>
      <c r="D12484" t="s">
        <v>62</v>
      </c>
      <c r="E12484" t="s">
        <v>11</v>
      </c>
      <c r="G12484" t="s">
        <v>8</v>
      </c>
    </row>
    <row r="12485" spans="1:7" x14ac:dyDescent="0.25">
      <c r="A12485">
        <v>926</v>
      </c>
      <c r="B12485" t="str">
        <f>VLOOKUP(CONCATENATE(C12485,"_",D12485),acronyms!$A$2:$B$330,2,0)</f>
        <v>Gentiana acaulis</v>
      </c>
      <c r="C12485" t="s">
        <v>21</v>
      </c>
      <c r="D12485" t="s">
        <v>73</v>
      </c>
      <c r="E12485" t="s">
        <v>11</v>
      </c>
      <c r="G12485" t="s">
        <v>8</v>
      </c>
    </row>
    <row r="12486" spans="1:7" x14ac:dyDescent="0.25">
      <c r="A12486">
        <v>926</v>
      </c>
      <c r="B12486" t="str">
        <f>VLOOKUP(CONCATENATE(C12486,"_",D12486),acronyms!$A$2:$B$330,2,0)</f>
        <v>Kobresia myosuroides</v>
      </c>
      <c r="C12486" t="s">
        <v>148</v>
      </c>
      <c r="D12486" t="s">
        <v>101</v>
      </c>
      <c r="E12486" t="s">
        <v>50</v>
      </c>
      <c r="G12486" t="s">
        <v>8</v>
      </c>
    </row>
    <row r="12487" spans="1:7" x14ac:dyDescent="0.25">
      <c r="A12487">
        <v>926</v>
      </c>
      <c r="B12487" t="str">
        <f>VLOOKUP(CONCATENATE(C12487,"_",D12487),acronyms!$A$2:$B$330,2,0)</f>
        <v>Leucanthemopsis alpina</v>
      </c>
      <c r="C12487" t="s">
        <v>59</v>
      </c>
      <c r="D12487" t="s">
        <v>13</v>
      </c>
      <c r="E12487" t="s">
        <v>11</v>
      </c>
      <c r="G12487" t="s">
        <v>8</v>
      </c>
    </row>
    <row r="12488" spans="1:7" x14ac:dyDescent="0.25">
      <c r="A12488">
        <v>926</v>
      </c>
      <c r="B12488" t="str">
        <f>VLOOKUP(CONCATENATE(C12488,"_",D12488),acronyms!$A$2:$B$330,2,0)</f>
        <v>Luzula lutea</v>
      </c>
      <c r="C12488" t="s">
        <v>30</v>
      </c>
      <c r="D12488" t="s">
        <v>98</v>
      </c>
      <c r="E12488" t="s">
        <v>11</v>
      </c>
      <c r="G12488" t="s">
        <v>8</v>
      </c>
    </row>
    <row r="12489" spans="1:7" x14ac:dyDescent="0.25">
      <c r="A12489">
        <v>926</v>
      </c>
      <c r="B12489" t="str">
        <f>VLOOKUP(CONCATENATE(C12489,"_",D12489),acronyms!$A$2:$B$330,2,0)</f>
        <v>Oreochloa disticha</v>
      </c>
      <c r="C12489" t="s">
        <v>64</v>
      </c>
      <c r="D12489" t="s">
        <v>65</v>
      </c>
      <c r="E12489" t="s">
        <v>11</v>
      </c>
      <c r="G12489" t="s">
        <v>8</v>
      </c>
    </row>
    <row r="12490" spans="1:7" x14ac:dyDescent="0.25">
      <c r="A12490">
        <v>926</v>
      </c>
      <c r="B12490" t="str">
        <f>VLOOKUP(CONCATENATE(C12490,"_",D12490),acronyms!$A$2:$B$330,2,0)</f>
        <v>Persicaria vivipara</v>
      </c>
      <c r="C12490" t="s">
        <v>32</v>
      </c>
      <c r="D12490" t="s">
        <v>33</v>
      </c>
      <c r="E12490">
        <v>1</v>
      </c>
      <c r="G12490" t="s">
        <v>8</v>
      </c>
    </row>
    <row r="12491" spans="1:7" x14ac:dyDescent="0.25">
      <c r="A12491">
        <v>926</v>
      </c>
      <c r="B12491" t="str">
        <f>VLOOKUP(CONCATENATE(C12491,"_",D12491),acronyms!$A$2:$B$330,2,0)</f>
        <v>Phyteuma hemisphaericum</v>
      </c>
      <c r="C12491" t="s">
        <v>91</v>
      </c>
      <c r="D12491" t="s">
        <v>92</v>
      </c>
      <c r="E12491" t="s">
        <v>11</v>
      </c>
      <c r="G12491" t="s">
        <v>8</v>
      </c>
    </row>
    <row r="12492" spans="1:7" x14ac:dyDescent="0.25">
      <c r="A12492">
        <v>926</v>
      </c>
      <c r="B12492" t="str">
        <f>VLOOKUP(CONCATENATE(C12492,"_",D12492),acronyms!$A$2:$B$330,2,0)</f>
        <v>Scorzoneroides helvetica</v>
      </c>
      <c r="C12492" t="s">
        <v>42</v>
      </c>
      <c r="D12492" t="s">
        <v>41</v>
      </c>
      <c r="E12492" t="s">
        <v>50</v>
      </c>
      <c r="G12492" t="s">
        <v>8</v>
      </c>
    </row>
    <row r="12493" spans="1:7" x14ac:dyDescent="0.25">
      <c r="A12493">
        <v>926</v>
      </c>
      <c r="B12493" t="str">
        <f>VLOOKUP(CONCATENATE(C12493,"_",D12493),acronyms!$A$2:$B$330,2,0)</f>
        <v>Vaccinium vitis-idaea</v>
      </c>
      <c r="C12493" t="s">
        <v>48</v>
      </c>
      <c r="D12493" t="s">
        <v>150</v>
      </c>
      <c r="E12493" t="s">
        <v>50</v>
      </c>
      <c r="G12493" t="s">
        <v>8</v>
      </c>
    </row>
    <row r="12494" spans="1:7" x14ac:dyDescent="0.25">
      <c r="A12494">
        <v>927</v>
      </c>
      <c r="B12494" t="str">
        <f>VLOOKUP(CONCATENATE(C12494,"_",D12494),acronyms!$A$2:$B$330,2,0)</f>
        <v>Agrostis alpina</v>
      </c>
      <c r="C12494" t="s">
        <v>7</v>
      </c>
      <c r="D12494" t="s">
        <v>13</v>
      </c>
      <c r="E12494" t="s">
        <v>11</v>
      </c>
      <c r="G12494" t="s">
        <v>93</v>
      </c>
    </row>
    <row r="12495" spans="1:7" x14ac:dyDescent="0.25">
      <c r="A12495">
        <v>927</v>
      </c>
      <c r="B12495" t="str">
        <f>VLOOKUP(CONCATENATE(C12495,"_",D12495),acronyms!$A$2:$B$330,2,0)</f>
        <v>Antennaria carpatica</v>
      </c>
      <c r="C12495" t="s">
        <v>12</v>
      </c>
      <c r="D12495" t="s">
        <v>54</v>
      </c>
      <c r="E12495" t="s">
        <v>18</v>
      </c>
      <c r="G12495" t="s">
        <v>93</v>
      </c>
    </row>
    <row r="12496" spans="1:7" x14ac:dyDescent="0.25">
      <c r="A12496">
        <v>927</v>
      </c>
      <c r="B12496" t="str">
        <f>VLOOKUP(CONCATENATE(C12496,"_",D12496),acronyms!$A$2:$B$330,2,0)</f>
        <v>Avenula versicolor</v>
      </c>
      <c r="C12496" t="s">
        <v>14</v>
      </c>
      <c r="D12496" t="s">
        <v>15</v>
      </c>
      <c r="E12496" t="s">
        <v>11</v>
      </c>
      <c r="G12496" t="s">
        <v>93</v>
      </c>
    </row>
    <row r="12497" spans="1:7" x14ac:dyDescent="0.25">
      <c r="A12497">
        <v>927</v>
      </c>
      <c r="B12497" t="str">
        <f>VLOOKUP(CONCATENATE(C12497,"_",D12497),acronyms!$A$2:$B$330,2,0)</f>
        <v>Bartsia alpina</v>
      </c>
      <c r="C12497" t="s">
        <v>94</v>
      </c>
      <c r="D12497" t="s">
        <v>13</v>
      </c>
      <c r="E12497" t="s">
        <v>11</v>
      </c>
      <c r="G12497" t="s">
        <v>93</v>
      </c>
    </row>
    <row r="12498" spans="1:7" x14ac:dyDescent="0.25">
      <c r="A12498">
        <v>927</v>
      </c>
      <c r="B12498" t="str">
        <f>VLOOKUP(CONCATENATE(C12498,"_",D12498),acronyms!$A$2:$B$330,2,0)</f>
        <v>Calluna vulgaris</v>
      </c>
      <c r="C12498" t="s">
        <v>154</v>
      </c>
      <c r="D12498" t="s">
        <v>10</v>
      </c>
      <c r="E12498" t="s">
        <v>46</v>
      </c>
      <c r="G12498" t="s">
        <v>93</v>
      </c>
    </row>
    <row r="12499" spans="1:7" x14ac:dyDescent="0.25">
      <c r="A12499">
        <v>927</v>
      </c>
      <c r="B12499" t="str">
        <f>VLOOKUP(CONCATENATE(C12499,"_",D12499),acronyms!$A$2:$B$330,2,0)</f>
        <v>Campanula scheuchzeri</v>
      </c>
      <c r="C12499" t="s">
        <v>16</v>
      </c>
      <c r="D12499" t="s">
        <v>17</v>
      </c>
      <c r="E12499" t="s">
        <v>18</v>
      </c>
      <c r="G12499" t="s">
        <v>93</v>
      </c>
    </row>
    <row r="12500" spans="1:7" x14ac:dyDescent="0.25">
      <c r="A12500">
        <v>927</v>
      </c>
      <c r="B12500" t="str">
        <f>VLOOKUP(CONCATENATE(C12500,"_",D12500),acronyms!$A$2:$B$330,2,0)</f>
        <v>Carex sempervirens</v>
      </c>
      <c r="C12500" t="s">
        <v>54</v>
      </c>
      <c r="D12500" t="s">
        <v>95</v>
      </c>
      <c r="E12500">
        <v>1</v>
      </c>
      <c r="G12500" t="s">
        <v>93</v>
      </c>
    </row>
    <row r="12501" spans="1:7" x14ac:dyDescent="0.25">
      <c r="A12501">
        <v>927</v>
      </c>
      <c r="B12501" t="str">
        <f>VLOOKUP(CONCATENATE(C12501,"_",D12501),acronyms!$A$2:$B$330,2,0)</f>
        <v>Festuca nigricans</v>
      </c>
      <c r="C12501" t="s">
        <v>19</v>
      </c>
      <c r="D12501" t="s">
        <v>20</v>
      </c>
      <c r="E12501" t="s">
        <v>11</v>
      </c>
      <c r="G12501" t="s">
        <v>93</v>
      </c>
    </row>
    <row r="12502" spans="1:7" x14ac:dyDescent="0.25">
      <c r="A12502">
        <v>927</v>
      </c>
      <c r="B12502" t="str">
        <f>VLOOKUP(CONCATENATE(C12502,"_",D12502),acronyms!$A$2:$B$330,2,0)</f>
        <v>Gentiana acaulis</v>
      </c>
      <c r="C12502" t="s">
        <v>21</v>
      </c>
      <c r="D12502" t="s">
        <v>73</v>
      </c>
      <c r="E12502" t="s">
        <v>11</v>
      </c>
      <c r="G12502" t="s">
        <v>93</v>
      </c>
    </row>
    <row r="12503" spans="1:7" x14ac:dyDescent="0.25">
      <c r="A12503">
        <v>927</v>
      </c>
      <c r="B12503" t="str">
        <f>VLOOKUP(CONCATENATE(C12503,"_",D12503),acronyms!$A$2:$B$330,2,0)</f>
        <v>Homogyne alpina</v>
      </c>
      <c r="C12503" t="s">
        <v>27</v>
      </c>
      <c r="D12503" t="s">
        <v>13</v>
      </c>
      <c r="E12503" t="s">
        <v>18</v>
      </c>
      <c r="G12503" t="s">
        <v>93</v>
      </c>
    </row>
    <row r="12504" spans="1:7" x14ac:dyDescent="0.25">
      <c r="A12504">
        <v>927</v>
      </c>
      <c r="B12504" t="str">
        <f>VLOOKUP(CONCATENATE(C12504,"_",D12504),acronyms!$A$2:$B$330,2,0)</f>
        <v>Juncus trifidus</v>
      </c>
      <c r="C12504" t="s">
        <v>132</v>
      </c>
      <c r="D12504" t="s">
        <v>108</v>
      </c>
      <c r="E12504" t="s">
        <v>18</v>
      </c>
      <c r="G12504" t="s">
        <v>93</v>
      </c>
    </row>
    <row r="12505" spans="1:7" x14ac:dyDescent="0.25">
      <c r="A12505">
        <v>927</v>
      </c>
      <c r="B12505" t="str">
        <f>VLOOKUP(CONCATENATE(C12505,"_",D12505),acronyms!$A$2:$B$330,2,0)</f>
        <v>Juniperus communis subsp. nana</v>
      </c>
      <c r="C12505" t="s">
        <v>132</v>
      </c>
      <c r="D12505" t="s">
        <v>156</v>
      </c>
      <c r="E12505" t="s">
        <v>50</v>
      </c>
      <c r="G12505" t="s">
        <v>93</v>
      </c>
    </row>
    <row r="12506" spans="1:7" x14ac:dyDescent="0.25">
      <c r="A12506">
        <v>927</v>
      </c>
      <c r="B12506" t="str">
        <f>VLOOKUP(CONCATENATE(C12506,"_",D12506),acronyms!$A$2:$B$330,2,0)</f>
        <v>Loiseleuria procumbens</v>
      </c>
      <c r="C12506" t="s">
        <v>155</v>
      </c>
      <c r="D12506" t="s">
        <v>130</v>
      </c>
      <c r="E12506">
        <v>3</v>
      </c>
      <c r="G12506" t="s">
        <v>93</v>
      </c>
    </row>
    <row r="12507" spans="1:7" x14ac:dyDescent="0.25">
      <c r="A12507">
        <v>927</v>
      </c>
      <c r="B12507" t="str">
        <f>VLOOKUP(CONCATENATE(C12507,"_",D12507),acronyms!$A$2:$B$330,2,0)</f>
        <v>Oxytropis campestris</v>
      </c>
      <c r="C12507" t="s">
        <v>123</v>
      </c>
      <c r="D12507" t="s">
        <v>16</v>
      </c>
      <c r="E12507" t="s">
        <v>11</v>
      </c>
      <c r="G12507" t="s">
        <v>93</v>
      </c>
    </row>
    <row r="12508" spans="1:7" x14ac:dyDescent="0.25">
      <c r="A12508">
        <v>927</v>
      </c>
      <c r="B12508" t="str">
        <f>VLOOKUP(CONCATENATE(C12508,"_",D12508),acronyms!$A$2:$B$330,2,0)</f>
        <v>Pedicularis tuberosa</v>
      </c>
      <c r="C12508" t="s">
        <v>66</v>
      </c>
      <c r="D12508" t="s">
        <v>196</v>
      </c>
      <c r="E12508" t="s">
        <v>11</v>
      </c>
      <c r="G12508" t="s">
        <v>93</v>
      </c>
    </row>
    <row r="12509" spans="1:7" x14ac:dyDescent="0.25">
      <c r="A12509">
        <v>927</v>
      </c>
      <c r="B12509" t="str">
        <f>VLOOKUP(CONCATENATE(C12509,"_",D12509),acronyms!$A$2:$B$330,2,0)</f>
        <v>Persicaria vivipara</v>
      </c>
      <c r="C12509" t="s">
        <v>32</v>
      </c>
      <c r="D12509" t="s">
        <v>33</v>
      </c>
      <c r="E12509">
        <v>1</v>
      </c>
      <c r="G12509" t="s">
        <v>93</v>
      </c>
    </row>
    <row r="12510" spans="1:7" x14ac:dyDescent="0.25">
      <c r="A12510">
        <v>927</v>
      </c>
      <c r="B12510" t="str">
        <f>VLOOKUP(CONCATENATE(C12510,"_",D12510),acronyms!$A$2:$B$330,2,0)</f>
        <v>Phyteuma hemisphaericum</v>
      </c>
      <c r="C12510" t="s">
        <v>91</v>
      </c>
      <c r="D12510" t="s">
        <v>92</v>
      </c>
      <c r="E12510" t="s">
        <v>18</v>
      </c>
      <c r="G12510" t="s">
        <v>93</v>
      </c>
    </row>
    <row r="12511" spans="1:7" x14ac:dyDescent="0.25">
      <c r="A12511">
        <v>927</v>
      </c>
      <c r="B12511" t="str">
        <f>VLOOKUP(CONCATENATE(C12511,"_",D12511),acronyms!$A$2:$B$330,2,0)</f>
        <v>Primula minima</v>
      </c>
      <c r="C12511" t="s">
        <v>69</v>
      </c>
      <c r="D12511" t="s">
        <v>62</v>
      </c>
      <c r="E12511" t="s">
        <v>18</v>
      </c>
      <c r="G12511" t="s">
        <v>93</v>
      </c>
    </row>
    <row r="12512" spans="1:7" x14ac:dyDescent="0.25">
      <c r="A12512">
        <v>927</v>
      </c>
      <c r="B12512" t="str">
        <f>VLOOKUP(CONCATENATE(C12512,"_",D12512),acronyms!$A$2:$B$330,2,0)</f>
        <v>Rhododendron ferrugineum</v>
      </c>
      <c r="C12512" t="s">
        <v>38</v>
      </c>
      <c r="D12512" t="s">
        <v>39</v>
      </c>
      <c r="E12512" t="s">
        <v>18</v>
      </c>
      <c r="G12512" t="s">
        <v>93</v>
      </c>
    </row>
    <row r="12513" spans="1:7" x14ac:dyDescent="0.25">
      <c r="A12513">
        <v>927</v>
      </c>
      <c r="B12513" t="str">
        <f>VLOOKUP(CONCATENATE(C12513,"_",D12513),acronyms!$A$2:$B$330,2,0)</f>
        <v>Salix retusa s. str.</v>
      </c>
      <c r="C12513" t="s">
        <v>40</v>
      </c>
      <c r="D12513" t="s">
        <v>319</v>
      </c>
      <c r="E12513">
        <v>1</v>
      </c>
      <c r="G12513" t="s">
        <v>93</v>
      </c>
    </row>
    <row r="12514" spans="1:7" x14ac:dyDescent="0.25">
      <c r="A12514">
        <v>927</v>
      </c>
      <c r="B12514" t="str">
        <f>VLOOKUP(CONCATENATE(C12514,"_",D12514),acronyms!$A$2:$B$330,2,0)</f>
        <v>Scorzoneroides helvetica</v>
      </c>
      <c r="C12514" t="s">
        <v>42</v>
      </c>
      <c r="D12514" t="s">
        <v>41</v>
      </c>
      <c r="E12514" t="s">
        <v>11</v>
      </c>
      <c r="G12514" t="s">
        <v>93</v>
      </c>
    </row>
    <row r="12515" spans="1:7" x14ac:dyDescent="0.25">
      <c r="A12515">
        <v>927</v>
      </c>
      <c r="B12515" t="str">
        <f>VLOOKUP(CONCATENATE(C12515,"_",D12515),acronyms!$A$2:$B$330,2,0)</f>
        <v>Vaccinium gaultherioides</v>
      </c>
      <c r="C12515" t="s">
        <v>48</v>
      </c>
      <c r="D12515" t="s">
        <v>49</v>
      </c>
      <c r="E12515" t="s">
        <v>46</v>
      </c>
      <c r="G12515" t="s">
        <v>93</v>
      </c>
    </row>
    <row r="12516" spans="1:7" x14ac:dyDescent="0.25">
      <c r="A12516">
        <v>927</v>
      </c>
      <c r="B12516" t="str">
        <f>VLOOKUP(CONCATENATE(C12516,"_",D12516),acronyms!$A$2:$B$330,2,0)</f>
        <v>Vaccinium vitis-idaea</v>
      </c>
      <c r="C12516" t="s">
        <v>48</v>
      </c>
      <c r="D12516" t="s">
        <v>150</v>
      </c>
      <c r="E12516" t="s">
        <v>11</v>
      </c>
      <c r="G12516" t="s">
        <v>93</v>
      </c>
    </row>
    <row r="12517" spans="1:7" x14ac:dyDescent="0.25">
      <c r="A12517">
        <v>927</v>
      </c>
      <c r="B12517" t="str">
        <f>VLOOKUP(CONCATENATE(C12517,"_",D12517),acronyms!$A$2:$B$330,2,0)</f>
        <v>Viola biflora</v>
      </c>
      <c r="C12517" t="s">
        <v>52</v>
      </c>
      <c r="D12517" t="s">
        <v>53</v>
      </c>
      <c r="E12517" t="s">
        <v>18</v>
      </c>
      <c r="G12517" t="s">
        <v>93</v>
      </c>
    </row>
    <row r="12518" spans="1:7" x14ac:dyDescent="0.25">
      <c r="A12518">
        <v>928</v>
      </c>
      <c r="B12518" t="str">
        <f>VLOOKUP(CONCATENATE(C12518,"_",D12518),acronyms!$A$2:$B$330,2,0)</f>
        <v>Agrostis alpina</v>
      </c>
      <c r="C12518" t="s">
        <v>7</v>
      </c>
      <c r="D12518" t="s">
        <v>13</v>
      </c>
      <c r="E12518" t="s">
        <v>11</v>
      </c>
      <c r="G12518" t="s">
        <v>8</v>
      </c>
    </row>
    <row r="12519" spans="1:7" x14ac:dyDescent="0.25">
      <c r="A12519">
        <v>928</v>
      </c>
      <c r="B12519" t="str">
        <f>VLOOKUP(CONCATENATE(C12519,"_",D12519),acronyms!$A$2:$B$330,2,0)</f>
        <v>Antennaria carpatica</v>
      </c>
      <c r="C12519" t="s">
        <v>12</v>
      </c>
      <c r="D12519" t="s">
        <v>54</v>
      </c>
      <c r="E12519" t="s">
        <v>46</v>
      </c>
      <c r="G12519" t="s">
        <v>8</v>
      </c>
    </row>
    <row r="12520" spans="1:7" x14ac:dyDescent="0.25">
      <c r="A12520">
        <v>928</v>
      </c>
      <c r="B12520" t="str">
        <f>VLOOKUP(CONCATENATE(C12520,"_",D12520),acronyms!$A$2:$B$330,2,0)</f>
        <v>Anthoxanthum alpinum</v>
      </c>
      <c r="C12520" t="s">
        <v>12</v>
      </c>
      <c r="D12520" t="s">
        <v>13</v>
      </c>
      <c r="E12520">
        <v>1</v>
      </c>
      <c r="G12520" t="s">
        <v>8</v>
      </c>
    </row>
    <row r="12521" spans="1:7" x14ac:dyDescent="0.25">
      <c r="A12521">
        <v>928</v>
      </c>
      <c r="B12521" t="str">
        <f>VLOOKUP(CONCATENATE(C12521,"_",D12521),acronyms!$A$2:$B$330,2,0)</f>
        <v>Avenula versicolor</v>
      </c>
      <c r="C12521" t="s">
        <v>14</v>
      </c>
      <c r="D12521" t="s">
        <v>15</v>
      </c>
      <c r="E12521" t="s">
        <v>50</v>
      </c>
      <c r="G12521" t="s">
        <v>8</v>
      </c>
    </row>
    <row r="12522" spans="1:7" x14ac:dyDescent="0.25">
      <c r="A12522">
        <v>928</v>
      </c>
      <c r="B12522" t="str">
        <f>VLOOKUP(CONCATENATE(C12522,"_",D12522),acronyms!$A$2:$B$330,2,0)</f>
        <v>Campanula scheuchzeri</v>
      </c>
      <c r="C12522" t="s">
        <v>16</v>
      </c>
      <c r="D12522" t="s">
        <v>17</v>
      </c>
      <c r="E12522" t="s">
        <v>11</v>
      </c>
      <c r="G12522" t="s">
        <v>8</v>
      </c>
    </row>
    <row r="12523" spans="1:7" x14ac:dyDescent="0.25">
      <c r="A12523">
        <v>928</v>
      </c>
      <c r="B12523" t="str">
        <f>VLOOKUP(CONCATENATE(C12523,"_",D12523),acronyms!$A$2:$B$330,2,0)</f>
        <v>Carex sempervirens</v>
      </c>
      <c r="C12523" t="s">
        <v>54</v>
      </c>
      <c r="D12523" t="s">
        <v>95</v>
      </c>
      <c r="E12523" t="s">
        <v>46</v>
      </c>
      <c r="G12523" t="s">
        <v>8</v>
      </c>
    </row>
    <row r="12524" spans="1:7" x14ac:dyDescent="0.25">
      <c r="A12524">
        <v>928</v>
      </c>
      <c r="B12524" t="str">
        <f>VLOOKUP(CONCATENATE(C12524,"_",D12524),acronyms!$A$2:$B$330,2,0)</f>
        <v>Euphrasia minima</v>
      </c>
      <c r="C12524" t="s">
        <v>113</v>
      </c>
      <c r="D12524" t="s">
        <v>62</v>
      </c>
      <c r="E12524" t="s">
        <v>11</v>
      </c>
      <c r="G12524" t="s">
        <v>8</v>
      </c>
    </row>
    <row r="12525" spans="1:7" x14ac:dyDescent="0.25">
      <c r="A12525">
        <v>928</v>
      </c>
      <c r="B12525" t="str">
        <f>VLOOKUP(CONCATENATE(C12525,"_",D12525),acronyms!$A$2:$B$330,2,0)</f>
        <v>Hieracium sp.</v>
      </c>
      <c r="C12525" t="s">
        <v>116</v>
      </c>
      <c r="D12525" t="s">
        <v>134</v>
      </c>
      <c r="E12525" t="s">
        <v>11</v>
      </c>
      <c r="G12525" t="s">
        <v>8</v>
      </c>
    </row>
    <row r="12526" spans="1:7" x14ac:dyDescent="0.25">
      <c r="A12526">
        <v>928</v>
      </c>
      <c r="B12526" t="str">
        <f>VLOOKUP(CONCATENATE(C12526,"_",D12526),acronyms!$A$2:$B$330,2,0)</f>
        <v>Kobresia myosuroides</v>
      </c>
      <c r="C12526" t="s">
        <v>148</v>
      </c>
      <c r="D12526" t="s">
        <v>101</v>
      </c>
      <c r="E12526" t="s">
        <v>46</v>
      </c>
      <c r="G12526" t="s">
        <v>8</v>
      </c>
    </row>
    <row r="12527" spans="1:7" x14ac:dyDescent="0.25">
      <c r="A12527">
        <v>928</v>
      </c>
      <c r="B12527" t="str">
        <f>VLOOKUP(CONCATENATE(C12527,"_",D12527),acronyms!$A$2:$B$330,2,0)</f>
        <v>Pedicularis kerneri</v>
      </c>
      <c r="C12527" t="s">
        <v>66</v>
      </c>
      <c r="D12527" t="s">
        <v>322</v>
      </c>
      <c r="E12527" t="s">
        <v>18</v>
      </c>
      <c r="F12527" t="s">
        <v>61</v>
      </c>
      <c r="G12527" t="s">
        <v>8</v>
      </c>
    </row>
    <row r="12528" spans="1:7" x14ac:dyDescent="0.25">
      <c r="A12528">
        <v>928</v>
      </c>
      <c r="B12528" t="str">
        <f>VLOOKUP(CONCATENATE(C12528,"_",D12528),acronyms!$A$2:$B$330,2,0)</f>
        <v>Phyteuma hemisphaericum</v>
      </c>
      <c r="C12528" t="s">
        <v>91</v>
      </c>
      <c r="D12528" t="s">
        <v>92</v>
      </c>
      <c r="E12528" t="s">
        <v>11</v>
      </c>
      <c r="G12528" t="s">
        <v>8</v>
      </c>
    </row>
    <row r="12529" spans="1:7" x14ac:dyDescent="0.25">
      <c r="A12529">
        <v>928</v>
      </c>
      <c r="B12529" t="str">
        <f>VLOOKUP(CONCATENATE(C12529,"_",D12529),acronyms!$A$2:$B$330,2,0)</f>
        <v>Primula hirsuta</v>
      </c>
      <c r="C12529" t="s">
        <v>69</v>
      </c>
      <c r="D12529" t="s">
        <v>128</v>
      </c>
      <c r="E12529" t="s">
        <v>11</v>
      </c>
      <c r="G12529" t="s">
        <v>8</v>
      </c>
    </row>
    <row r="12530" spans="1:7" x14ac:dyDescent="0.25">
      <c r="A12530">
        <v>928</v>
      </c>
      <c r="B12530" t="str">
        <f>VLOOKUP(CONCATENATE(C12530,"_",D12530),acronyms!$A$2:$B$330,2,0)</f>
        <v>Pulsatilla vernalis</v>
      </c>
      <c r="C12530" t="s">
        <v>104</v>
      </c>
      <c r="D12530" t="s">
        <v>15</v>
      </c>
      <c r="E12530" t="s">
        <v>11</v>
      </c>
      <c r="G12530" t="s">
        <v>8</v>
      </c>
    </row>
    <row r="12531" spans="1:7" x14ac:dyDescent="0.25">
      <c r="A12531">
        <v>928</v>
      </c>
      <c r="B12531" t="str">
        <f>VLOOKUP(CONCATENATE(C12531,"_",D12531),acronyms!$A$2:$B$330,2,0)</f>
        <v>Scorzoneroides helvetica</v>
      </c>
      <c r="C12531" t="s">
        <v>42</v>
      </c>
      <c r="D12531" t="s">
        <v>41</v>
      </c>
      <c r="E12531" t="s">
        <v>11</v>
      </c>
      <c r="G12531" t="s">
        <v>8</v>
      </c>
    </row>
    <row r="12532" spans="1:7" x14ac:dyDescent="0.25">
      <c r="A12532">
        <v>928</v>
      </c>
      <c r="B12532" t="str">
        <f>VLOOKUP(CONCATENATE(C12532,"_",D12532),acronyms!$A$2:$B$330,2,0)</f>
        <v>Veronica alpina</v>
      </c>
      <c r="C12532" t="s">
        <v>15</v>
      </c>
      <c r="D12532" t="s">
        <v>13</v>
      </c>
      <c r="E12532" t="s">
        <v>11</v>
      </c>
      <c r="G12532" t="s">
        <v>8</v>
      </c>
    </row>
    <row r="12533" spans="1:7" x14ac:dyDescent="0.25">
      <c r="A12533">
        <v>931</v>
      </c>
      <c r="B12533" t="str">
        <f>VLOOKUP(CONCATENATE(C12533,"_",D12533),acronyms!$A$2:$B$330,2,0)</f>
        <v>Agrostis alpina</v>
      </c>
      <c r="C12533" t="s">
        <v>7</v>
      </c>
      <c r="D12533" t="s">
        <v>13</v>
      </c>
      <c r="E12533" t="s">
        <v>50</v>
      </c>
      <c r="G12533" t="s">
        <v>197</v>
      </c>
    </row>
    <row r="12534" spans="1:7" x14ac:dyDescent="0.25">
      <c r="A12534">
        <v>931</v>
      </c>
      <c r="B12534" t="str">
        <f>VLOOKUP(CONCATENATE(C12534,"_",D12534),acronyms!$A$2:$B$330,2,0)</f>
        <v>Anthoxanthum alpinum</v>
      </c>
      <c r="C12534" t="s">
        <v>12</v>
      </c>
      <c r="D12534" t="s">
        <v>13</v>
      </c>
      <c r="E12534" t="s">
        <v>18</v>
      </c>
      <c r="G12534" t="s">
        <v>197</v>
      </c>
    </row>
    <row r="12535" spans="1:7" x14ac:dyDescent="0.25">
      <c r="A12535">
        <v>931</v>
      </c>
      <c r="B12535" t="str">
        <f>VLOOKUP(CONCATENATE(C12535,"_",D12535),acronyms!$A$2:$B$330,2,0)</f>
        <v>Avenella flexuosa</v>
      </c>
      <c r="C12535" t="s">
        <v>14</v>
      </c>
      <c r="D12535" t="s">
        <v>126</v>
      </c>
      <c r="E12535" t="s">
        <v>11</v>
      </c>
      <c r="G12535" t="s">
        <v>197</v>
      </c>
    </row>
    <row r="12536" spans="1:7" x14ac:dyDescent="0.25">
      <c r="A12536">
        <v>931</v>
      </c>
      <c r="B12536" t="str">
        <f>VLOOKUP(CONCATENATE(C12536,"_",D12536),acronyms!$A$2:$B$330,2,0)</f>
        <v>Carex curvula subsp. curvula</v>
      </c>
      <c r="C12536" t="s">
        <v>54</v>
      </c>
      <c r="D12536" t="s">
        <v>55</v>
      </c>
      <c r="E12536" t="s">
        <v>50</v>
      </c>
      <c r="G12536" t="s">
        <v>197</v>
      </c>
    </row>
    <row r="12537" spans="1:7" x14ac:dyDescent="0.25">
      <c r="A12537">
        <v>931</v>
      </c>
      <c r="B12537" t="str">
        <f>VLOOKUP(CONCATENATE(C12537,"_",D12537),acronyms!$A$2:$B$330,2,0)</f>
        <v>Gnaphalium supinum</v>
      </c>
      <c r="C12537" t="s">
        <v>77</v>
      </c>
      <c r="D12537" t="s">
        <v>78</v>
      </c>
      <c r="E12537" t="s">
        <v>11</v>
      </c>
      <c r="G12537" t="s">
        <v>197</v>
      </c>
    </row>
    <row r="12538" spans="1:7" x14ac:dyDescent="0.25">
      <c r="A12538">
        <v>931</v>
      </c>
      <c r="B12538" t="str">
        <f>VLOOKUP(CONCATENATE(C12538,"_",D12538),acronyms!$A$2:$B$330,2,0)</f>
        <v>Homogyne alpina</v>
      </c>
      <c r="C12538" t="s">
        <v>27</v>
      </c>
      <c r="D12538" t="s">
        <v>13</v>
      </c>
      <c r="E12538" t="s">
        <v>50</v>
      </c>
      <c r="G12538" t="s">
        <v>197</v>
      </c>
    </row>
    <row r="12539" spans="1:7" x14ac:dyDescent="0.25">
      <c r="A12539">
        <v>931</v>
      </c>
      <c r="B12539" t="str">
        <f>VLOOKUP(CONCATENATE(C12539,"_",D12539),acronyms!$A$2:$B$330,2,0)</f>
        <v>Juncus trifidus</v>
      </c>
      <c r="C12539" t="s">
        <v>132</v>
      </c>
      <c r="D12539" t="s">
        <v>108</v>
      </c>
      <c r="E12539" t="s">
        <v>11</v>
      </c>
      <c r="G12539" t="s">
        <v>197</v>
      </c>
    </row>
    <row r="12540" spans="1:7" x14ac:dyDescent="0.25">
      <c r="A12540">
        <v>931</v>
      </c>
      <c r="B12540" t="str">
        <f>VLOOKUP(CONCATENATE(C12540,"_",D12540),acronyms!$A$2:$B$330,2,0)</f>
        <v>Leucanthemopsis alpina</v>
      </c>
      <c r="C12540" t="s">
        <v>59</v>
      </c>
      <c r="D12540" t="s">
        <v>13</v>
      </c>
      <c r="E12540" t="s">
        <v>11</v>
      </c>
      <c r="G12540" t="s">
        <v>197</v>
      </c>
    </row>
    <row r="12541" spans="1:7" x14ac:dyDescent="0.25">
      <c r="A12541">
        <v>931</v>
      </c>
      <c r="B12541" t="str">
        <f>VLOOKUP(CONCATENATE(C12541,"_",D12541),acronyms!$A$2:$B$330,2,0)</f>
        <v>Mutellina adonidifolia</v>
      </c>
      <c r="C12541" t="s">
        <v>99</v>
      </c>
      <c r="D12541" t="s">
        <v>100</v>
      </c>
      <c r="E12541">
        <v>1</v>
      </c>
      <c r="G12541" t="s">
        <v>197</v>
      </c>
    </row>
    <row r="12542" spans="1:7" x14ac:dyDescent="0.25">
      <c r="A12542">
        <v>931</v>
      </c>
      <c r="B12542" t="str">
        <f>VLOOKUP(CONCATENATE(C12542,"_",D12542),acronyms!$A$2:$B$330,2,0)</f>
        <v>Nardus stricta</v>
      </c>
      <c r="C12542" t="s">
        <v>102</v>
      </c>
      <c r="D12542" t="s">
        <v>103</v>
      </c>
      <c r="E12542">
        <v>1</v>
      </c>
      <c r="G12542" t="s">
        <v>197</v>
      </c>
    </row>
    <row r="12543" spans="1:7" x14ac:dyDescent="0.25">
      <c r="A12543">
        <v>931</v>
      </c>
      <c r="B12543" t="str">
        <f>VLOOKUP(CONCATENATE(C12543,"_",D12543),acronyms!$A$2:$B$330,2,0)</f>
        <v>Phyteuma hemisphaericum</v>
      </c>
      <c r="C12543" t="s">
        <v>91</v>
      </c>
      <c r="D12543" t="s">
        <v>92</v>
      </c>
      <c r="E12543" t="s">
        <v>11</v>
      </c>
      <c r="G12543" t="s">
        <v>197</v>
      </c>
    </row>
    <row r="12544" spans="1:7" x14ac:dyDescent="0.25">
      <c r="A12544">
        <v>931</v>
      </c>
      <c r="B12544" t="str">
        <f>VLOOKUP(CONCATENATE(C12544,"_",D12544),acronyms!$A$2:$B$330,2,0)</f>
        <v>Scorzoneroides helvetica</v>
      </c>
      <c r="C12544" t="s">
        <v>42</v>
      </c>
      <c r="D12544" t="s">
        <v>41</v>
      </c>
      <c r="E12544">
        <v>1</v>
      </c>
      <c r="G12544" t="s">
        <v>197</v>
      </c>
    </row>
    <row r="12545" spans="1:7" x14ac:dyDescent="0.25">
      <c r="A12545">
        <v>931</v>
      </c>
      <c r="B12545" t="str">
        <f>VLOOKUP(CONCATENATE(C12545,"_",D12545),acronyms!$A$2:$B$330,2,0)</f>
        <v>Sedum alpestre</v>
      </c>
      <c r="C12545" t="s">
        <v>63</v>
      </c>
      <c r="D12545" t="s">
        <v>13</v>
      </c>
      <c r="E12545" t="s">
        <v>11</v>
      </c>
      <c r="G12545" t="s">
        <v>197</v>
      </c>
    </row>
    <row r="12546" spans="1:7" x14ac:dyDescent="0.25">
      <c r="A12546">
        <v>931</v>
      </c>
      <c r="B12546" t="str">
        <f>VLOOKUP(CONCATENATE(C12546,"_",D12546),acronyms!$A$2:$B$330,2,0)</f>
        <v>Vaccinium gaultherioides</v>
      </c>
      <c r="C12546" t="s">
        <v>48</v>
      </c>
      <c r="D12546" t="s">
        <v>49</v>
      </c>
      <c r="E12546" t="s">
        <v>11</v>
      </c>
      <c r="G12546" t="s">
        <v>197</v>
      </c>
    </row>
    <row r="12547" spans="1:7" x14ac:dyDescent="0.25">
      <c r="A12547">
        <v>931</v>
      </c>
      <c r="B12547" t="str">
        <f>VLOOKUP(CONCATENATE(C12547,"_",D12547),acronyms!$A$2:$B$330,2,0)</f>
        <v>Vaccinium myrtillus</v>
      </c>
      <c r="C12547" t="s">
        <v>48</v>
      </c>
      <c r="D12547" t="s">
        <v>51</v>
      </c>
      <c r="E12547" t="s">
        <v>11</v>
      </c>
      <c r="G12547" t="s">
        <v>197</v>
      </c>
    </row>
    <row r="12548" spans="1:7" x14ac:dyDescent="0.25">
      <c r="A12548">
        <v>932</v>
      </c>
      <c r="B12548" t="str">
        <f>VLOOKUP(CONCATENATE(C12548,"_",D12548),acronyms!$A$2:$B$330,2,0)</f>
        <v>Agrostis rupestris</v>
      </c>
      <c r="C12548" t="s">
        <v>7</v>
      </c>
      <c r="D12548" t="s">
        <v>74</v>
      </c>
      <c r="E12548" t="s">
        <v>11</v>
      </c>
      <c r="G12548" t="s">
        <v>75</v>
      </c>
    </row>
    <row r="12549" spans="1:7" x14ac:dyDescent="0.25">
      <c r="A12549">
        <v>932</v>
      </c>
      <c r="B12549" t="str">
        <f>VLOOKUP(CONCATENATE(C12549,"_",D12549),acronyms!$A$2:$B$330,2,0)</f>
        <v>Euphrasia minima</v>
      </c>
      <c r="C12549" t="s">
        <v>113</v>
      </c>
      <c r="D12549" t="s">
        <v>62</v>
      </c>
      <c r="E12549" t="s">
        <v>18</v>
      </c>
      <c r="G12549" t="s">
        <v>75</v>
      </c>
    </row>
    <row r="12550" spans="1:7" x14ac:dyDescent="0.25">
      <c r="A12550">
        <v>932</v>
      </c>
      <c r="B12550" t="str">
        <f>VLOOKUP(CONCATENATE(C12550,"_",D12550),acronyms!$A$2:$B$330,2,0)</f>
        <v>Gnaphalium supinum</v>
      </c>
      <c r="C12550" t="s">
        <v>77</v>
      </c>
      <c r="D12550" t="s">
        <v>78</v>
      </c>
      <c r="E12550" t="s">
        <v>11</v>
      </c>
      <c r="G12550" t="s">
        <v>75</v>
      </c>
    </row>
    <row r="12551" spans="1:7" x14ac:dyDescent="0.25">
      <c r="A12551">
        <v>932</v>
      </c>
      <c r="B12551" t="str">
        <f>VLOOKUP(CONCATENATE(C12551,"_",D12551),acronyms!$A$2:$B$330,2,0)</f>
        <v>Leucanthemopsis alpina</v>
      </c>
      <c r="C12551" t="s">
        <v>59</v>
      </c>
      <c r="D12551" t="s">
        <v>13</v>
      </c>
      <c r="E12551" t="s">
        <v>11</v>
      </c>
      <c r="G12551" t="s">
        <v>75</v>
      </c>
    </row>
    <row r="12552" spans="1:7" x14ac:dyDescent="0.25">
      <c r="A12552">
        <v>932</v>
      </c>
      <c r="B12552" t="str">
        <f>VLOOKUP(CONCATENATE(C12552,"_",D12552),acronyms!$A$2:$B$330,2,0)</f>
        <v>Luzula spicata</v>
      </c>
      <c r="C12552" t="s">
        <v>30</v>
      </c>
      <c r="D12552" t="s">
        <v>60</v>
      </c>
      <c r="E12552" t="s">
        <v>11</v>
      </c>
      <c r="G12552" t="s">
        <v>75</v>
      </c>
    </row>
    <row r="12553" spans="1:7" x14ac:dyDescent="0.25">
      <c r="A12553">
        <v>932</v>
      </c>
      <c r="B12553" t="str">
        <f>VLOOKUP(CONCATENATE(C12553,"_",D12553),acronyms!$A$2:$B$330,2,0)</f>
        <v>Poa alpina</v>
      </c>
      <c r="C12553" t="s">
        <v>79</v>
      </c>
      <c r="D12553" t="s">
        <v>13</v>
      </c>
      <c r="E12553" t="s">
        <v>11</v>
      </c>
      <c r="G12553" t="s">
        <v>75</v>
      </c>
    </row>
    <row r="12554" spans="1:7" x14ac:dyDescent="0.25">
      <c r="A12554">
        <v>932</v>
      </c>
      <c r="B12554" t="str">
        <f>VLOOKUP(CONCATENATE(C12554,"_",D12554),acronyms!$A$2:$B$330,2,0)</f>
        <v>Salix herbacea</v>
      </c>
      <c r="C12554" t="s">
        <v>40</v>
      </c>
      <c r="D12554" t="s">
        <v>81</v>
      </c>
      <c r="E12554">
        <v>1</v>
      </c>
      <c r="G12554" t="s">
        <v>75</v>
      </c>
    </row>
    <row r="12555" spans="1:7" x14ac:dyDescent="0.25">
      <c r="A12555">
        <v>932</v>
      </c>
      <c r="B12555" t="str">
        <f>VLOOKUP(CONCATENATE(C12555,"_",D12555),acronyms!$A$2:$B$330,2,0)</f>
        <v>Saxifraga bryoides</v>
      </c>
      <c r="C12555" t="s">
        <v>71</v>
      </c>
      <c r="D12555" t="s">
        <v>72</v>
      </c>
      <c r="E12555">
        <v>1</v>
      </c>
      <c r="G12555" t="s">
        <v>75</v>
      </c>
    </row>
    <row r="12556" spans="1:7" x14ac:dyDescent="0.25">
      <c r="A12556">
        <v>932</v>
      </c>
      <c r="B12556" t="str">
        <f>VLOOKUP(CONCATENATE(C12556,"_",D12556),acronyms!$A$2:$B$330,2,0)</f>
        <v>Sedum alpestre</v>
      </c>
      <c r="C12556" t="s">
        <v>63</v>
      </c>
      <c r="D12556" t="s">
        <v>13</v>
      </c>
      <c r="E12556" t="s">
        <v>18</v>
      </c>
      <c r="G12556" t="s">
        <v>75</v>
      </c>
    </row>
    <row r="12557" spans="1:7" x14ac:dyDescent="0.25">
      <c r="A12557">
        <v>933</v>
      </c>
      <c r="B12557" t="str">
        <f>VLOOKUP(CONCATENATE(C12557,"_",D12557),acronyms!$A$2:$B$330,2,0)</f>
        <v>Achillea moschata</v>
      </c>
      <c r="C12557" t="s">
        <v>115</v>
      </c>
      <c r="D12557" t="s">
        <v>112</v>
      </c>
      <c r="E12557" t="s">
        <v>50</v>
      </c>
      <c r="G12557" t="s">
        <v>8</v>
      </c>
    </row>
    <row r="12558" spans="1:7" x14ac:dyDescent="0.25">
      <c r="A12558">
        <v>933</v>
      </c>
      <c r="B12558" t="str">
        <f>VLOOKUP(CONCATENATE(C12558,"_",D12558),acronyms!$A$2:$B$330,2,0)</f>
        <v>Agrostis rupestris</v>
      </c>
      <c r="C12558" t="s">
        <v>7</v>
      </c>
      <c r="D12558" t="s">
        <v>74</v>
      </c>
      <c r="E12558">
        <v>1</v>
      </c>
      <c r="G12558" t="s">
        <v>8</v>
      </c>
    </row>
    <row r="12559" spans="1:7" x14ac:dyDescent="0.25">
      <c r="A12559">
        <v>933</v>
      </c>
      <c r="B12559" t="str">
        <f>VLOOKUP(CONCATENATE(C12559,"_",D12559),acronyms!$A$2:$B$330,2,0)</f>
        <v>Cardamine resedifolia</v>
      </c>
      <c r="C12559" t="s">
        <v>54</v>
      </c>
      <c r="D12559" t="s">
        <v>76</v>
      </c>
      <c r="E12559" t="s">
        <v>18</v>
      </c>
      <c r="G12559" t="s">
        <v>8</v>
      </c>
    </row>
    <row r="12560" spans="1:7" x14ac:dyDescent="0.25">
      <c r="A12560">
        <v>933</v>
      </c>
      <c r="B12560" t="str">
        <f>VLOOKUP(CONCATENATE(C12560,"_",D12560),acronyms!$A$2:$B$330,2,0)</f>
        <v>Cerastium uniflorum</v>
      </c>
      <c r="C12560" t="s">
        <v>56</v>
      </c>
      <c r="D12560" t="s">
        <v>57</v>
      </c>
      <c r="E12560" t="s">
        <v>11</v>
      </c>
      <c r="F12560" t="s">
        <v>61</v>
      </c>
      <c r="G12560" t="s">
        <v>8</v>
      </c>
    </row>
    <row r="12561" spans="1:7" x14ac:dyDescent="0.25">
      <c r="A12561">
        <v>933</v>
      </c>
      <c r="B12561" t="str">
        <f>VLOOKUP(CONCATENATE(C12561,"_",D12561),acronyms!$A$2:$B$330,2,0)</f>
        <v>Doronicum clusii subsp. clusii</v>
      </c>
      <c r="C12561" t="s">
        <v>144</v>
      </c>
      <c r="D12561" t="s">
        <v>145</v>
      </c>
      <c r="E12561" t="s">
        <v>18</v>
      </c>
      <c r="G12561" t="s">
        <v>8</v>
      </c>
    </row>
    <row r="12562" spans="1:7" x14ac:dyDescent="0.25">
      <c r="A12562">
        <v>933</v>
      </c>
      <c r="B12562" t="str">
        <f>VLOOKUP(CONCATENATE(C12562,"_",D12562),acronyms!$A$2:$B$330,2,0)</f>
        <v>Gentiana bavarica</v>
      </c>
      <c r="C12562" t="s">
        <v>21</v>
      </c>
      <c r="D12562" t="s">
        <v>84</v>
      </c>
      <c r="E12562">
        <v>1</v>
      </c>
      <c r="G12562" t="s">
        <v>8</v>
      </c>
    </row>
    <row r="12563" spans="1:7" x14ac:dyDescent="0.25">
      <c r="A12563">
        <v>933</v>
      </c>
      <c r="B12563" t="str">
        <f>VLOOKUP(CONCATENATE(C12563,"_",D12563),acronyms!$A$2:$B$330,2,0)</f>
        <v>Leucanthemopsis alpina</v>
      </c>
      <c r="C12563" t="s">
        <v>59</v>
      </c>
      <c r="D12563" t="s">
        <v>13</v>
      </c>
      <c r="E12563" t="s">
        <v>18</v>
      </c>
      <c r="G12563" t="s">
        <v>8</v>
      </c>
    </row>
    <row r="12564" spans="1:7" x14ac:dyDescent="0.25">
      <c r="A12564">
        <v>933</v>
      </c>
      <c r="B12564" t="str">
        <f>VLOOKUP(CONCATENATE(C12564,"_",D12564),acronyms!$A$2:$B$330,2,0)</f>
        <v>Luzula spicata</v>
      </c>
      <c r="C12564" t="s">
        <v>30</v>
      </c>
      <c r="D12564" t="s">
        <v>60</v>
      </c>
      <c r="E12564" t="s">
        <v>11</v>
      </c>
      <c r="G12564" t="s">
        <v>8</v>
      </c>
    </row>
    <row r="12565" spans="1:7" x14ac:dyDescent="0.25">
      <c r="A12565">
        <v>933</v>
      </c>
      <c r="B12565" t="str">
        <f>VLOOKUP(CONCATENATE(C12565,"_",D12565),acronyms!$A$2:$B$330,2,0)</f>
        <v>Oreochloa disticha</v>
      </c>
      <c r="C12565" t="s">
        <v>64</v>
      </c>
      <c r="D12565" t="s">
        <v>65</v>
      </c>
      <c r="E12565" t="s">
        <v>11</v>
      </c>
      <c r="G12565" t="s">
        <v>8</v>
      </c>
    </row>
    <row r="12566" spans="1:7" x14ac:dyDescent="0.25">
      <c r="A12566">
        <v>933</v>
      </c>
      <c r="B12566" t="str">
        <f>VLOOKUP(CONCATENATE(C12566,"_",D12566),acronyms!$A$2:$B$330,2,0)</f>
        <v>Poa alpina</v>
      </c>
      <c r="C12566" t="s">
        <v>79</v>
      </c>
      <c r="D12566" t="s">
        <v>13</v>
      </c>
      <c r="E12566" t="s">
        <v>11</v>
      </c>
      <c r="G12566" t="s">
        <v>8</v>
      </c>
    </row>
    <row r="12567" spans="1:7" x14ac:dyDescent="0.25">
      <c r="A12567">
        <v>933</v>
      </c>
      <c r="B12567" t="str">
        <f>VLOOKUP(CONCATENATE(C12567,"_",D12567),acronyms!$A$2:$B$330,2,0)</f>
        <v>Saxifraga bryoides</v>
      </c>
      <c r="C12567" t="s">
        <v>71</v>
      </c>
      <c r="D12567" t="s">
        <v>72</v>
      </c>
      <c r="E12567" t="s">
        <v>50</v>
      </c>
      <c r="G12567" t="s">
        <v>8</v>
      </c>
    </row>
    <row r="12568" spans="1:7" x14ac:dyDescent="0.25">
      <c r="A12568">
        <v>933</v>
      </c>
      <c r="B12568" t="str">
        <f>VLOOKUP(CONCATENATE(C12568,"_",D12568),acronyms!$A$2:$B$330,2,0)</f>
        <v>Sedum alpestre</v>
      </c>
      <c r="C12568" t="s">
        <v>63</v>
      </c>
      <c r="D12568" t="s">
        <v>13</v>
      </c>
      <c r="E12568" t="s">
        <v>11</v>
      </c>
      <c r="G12568" t="s">
        <v>8</v>
      </c>
    </row>
    <row r="12569" spans="1:7" x14ac:dyDescent="0.25">
      <c r="A12569">
        <v>933</v>
      </c>
      <c r="B12569" t="str">
        <f>VLOOKUP(CONCATENATE(C12569,"_",D12569),acronyms!$A$2:$B$330,2,0)</f>
        <v>Veronica alpina</v>
      </c>
      <c r="C12569" t="s">
        <v>15</v>
      </c>
      <c r="D12569" t="s">
        <v>13</v>
      </c>
      <c r="E12569" t="s">
        <v>11</v>
      </c>
      <c r="G12569" t="s">
        <v>8</v>
      </c>
    </row>
    <row r="12570" spans="1:7" x14ac:dyDescent="0.25">
      <c r="A12570">
        <v>934</v>
      </c>
      <c r="B12570" t="str">
        <f>VLOOKUP(CONCATENATE(C12570,"_",D12570),acronyms!$A$2:$B$330,2,0)</f>
        <v>Cerastium uniflorum</v>
      </c>
      <c r="C12570" t="s">
        <v>56</v>
      </c>
      <c r="D12570" t="s">
        <v>57</v>
      </c>
      <c r="E12570" t="s">
        <v>11</v>
      </c>
      <c r="G12570" t="s">
        <v>75</v>
      </c>
    </row>
    <row r="12571" spans="1:7" x14ac:dyDescent="0.25">
      <c r="A12571">
        <v>934</v>
      </c>
      <c r="B12571" t="str">
        <f>VLOOKUP(CONCATENATE(C12571,"_",D12571),acronyms!$A$2:$B$330,2,0)</f>
        <v>Gentiana bavarica</v>
      </c>
      <c r="C12571" t="s">
        <v>21</v>
      </c>
      <c r="D12571" t="s">
        <v>84</v>
      </c>
      <c r="E12571" t="s">
        <v>18</v>
      </c>
      <c r="G12571" t="s">
        <v>75</v>
      </c>
    </row>
    <row r="12572" spans="1:7" x14ac:dyDescent="0.25">
      <c r="A12572">
        <v>934</v>
      </c>
      <c r="B12572" t="str">
        <f>VLOOKUP(CONCATENATE(C12572,"_",D12572),acronyms!$A$2:$B$330,2,0)</f>
        <v>Gnaphalium supinum</v>
      </c>
      <c r="C12572" t="s">
        <v>77</v>
      </c>
      <c r="D12572" t="s">
        <v>78</v>
      </c>
      <c r="E12572" t="s">
        <v>11</v>
      </c>
      <c r="G12572" t="s">
        <v>75</v>
      </c>
    </row>
    <row r="12573" spans="1:7" x14ac:dyDescent="0.25">
      <c r="A12573">
        <v>934</v>
      </c>
      <c r="B12573" t="str">
        <f>VLOOKUP(CONCATENATE(C12573,"_",D12573),acronyms!$A$2:$B$330,2,0)</f>
        <v>Juncus jacquinii</v>
      </c>
      <c r="C12573" t="s">
        <v>132</v>
      </c>
      <c r="D12573" t="s">
        <v>135</v>
      </c>
      <c r="E12573" t="s">
        <v>11</v>
      </c>
      <c r="G12573" t="s">
        <v>75</v>
      </c>
    </row>
    <row r="12574" spans="1:7" x14ac:dyDescent="0.25">
      <c r="A12574">
        <v>934</v>
      </c>
      <c r="B12574" t="str">
        <f>VLOOKUP(CONCATENATE(C12574,"_",D12574),acronyms!$A$2:$B$330,2,0)</f>
        <v>Minuartia sedoides</v>
      </c>
      <c r="C12574" t="s">
        <v>62</v>
      </c>
      <c r="D12574" t="s">
        <v>63</v>
      </c>
      <c r="E12574">
        <v>1</v>
      </c>
      <c r="G12574" t="s">
        <v>75</v>
      </c>
    </row>
    <row r="12575" spans="1:7" x14ac:dyDescent="0.25">
      <c r="A12575">
        <v>934</v>
      </c>
      <c r="B12575" t="str">
        <f>VLOOKUP(CONCATENATE(C12575,"_",D12575),acronyms!$A$2:$B$330,2,0)</f>
        <v>Oreochloa disticha</v>
      </c>
      <c r="C12575" t="s">
        <v>64</v>
      </c>
      <c r="D12575" t="s">
        <v>65</v>
      </c>
      <c r="E12575" t="s">
        <v>11</v>
      </c>
      <c r="G12575" t="s">
        <v>75</v>
      </c>
    </row>
    <row r="12576" spans="1:7" x14ac:dyDescent="0.25">
      <c r="A12576">
        <v>934</v>
      </c>
      <c r="B12576" t="str">
        <f>VLOOKUP(CONCATENATE(C12576,"_",D12576),acronyms!$A$2:$B$330,2,0)</f>
        <v>Poa alpina</v>
      </c>
      <c r="C12576" t="s">
        <v>79</v>
      </c>
      <c r="D12576" t="s">
        <v>13</v>
      </c>
      <c r="E12576" t="s">
        <v>11</v>
      </c>
      <c r="G12576" t="s">
        <v>75</v>
      </c>
    </row>
    <row r="12577" spans="1:7" x14ac:dyDescent="0.25">
      <c r="A12577">
        <v>934</v>
      </c>
      <c r="B12577" t="str">
        <f>VLOOKUP(CONCATENATE(C12577,"_",D12577),acronyms!$A$2:$B$330,2,0)</f>
        <v>Primula glutinosa</v>
      </c>
      <c r="C12577" t="s">
        <v>69</v>
      </c>
      <c r="D12577" t="s">
        <v>70</v>
      </c>
      <c r="E12577" t="s">
        <v>18</v>
      </c>
      <c r="G12577" t="s">
        <v>75</v>
      </c>
    </row>
    <row r="12578" spans="1:7" x14ac:dyDescent="0.25">
      <c r="A12578">
        <v>934</v>
      </c>
      <c r="B12578" t="str">
        <f>VLOOKUP(CONCATENATE(C12578,"_",D12578),acronyms!$A$2:$B$330,2,0)</f>
        <v>Saxifraga bryoides</v>
      </c>
      <c r="C12578" t="s">
        <v>71</v>
      </c>
      <c r="D12578" t="s">
        <v>72</v>
      </c>
      <c r="E12578" t="s">
        <v>11</v>
      </c>
      <c r="G12578" t="s">
        <v>75</v>
      </c>
    </row>
    <row r="12579" spans="1:7" x14ac:dyDescent="0.25">
      <c r="A12579">
        <v>934</v>
      </c>
      <c r="B12579" t="str">
        <f>VLOOKUP(CONCATENATE(C12579,"_",D12579),acronyms!$A$2:$B$330,2,0)</f>
        <v>Scorzoneroides helvetica</v>
      </c>
      <c r="C12579" t="s">
        <v>42</v>
      </c>
      <c r="D12579" t="s">
        <v>41</v>
      </c>
      <c r="E12579" t="s">
        <v>18</v>
      </c>
      <c r="G12579" t="s">
        <v>75</v>
      </c>
    </row>
    <row r="12580" spans="1:7" x14ac:dyDescent="0.25">
      <c r="A12580">
        <v>934</v>
      </c>
      <c r="B12580" t="str">
        <f>VLOOKUP(CONCATENATE(C12580,"_",D12580),acronyms!$A$2:$B$330,2,0)</f>
        <v>Silene acaulis subsp. exscapa</v>
      </c>
      <c r="C12580" t="s">
        <v>43</v>
      </c>
      <c r="D12580" t="s">
        <v>73</v>
      </c>
      <c r="E12580" t="s">
        <v>11</v>
      </c>
      <c r="G12580" t="s">
        <v>75</v>
      </c>
    </row>
    <row r="12581" spans="1:7" x14ac:dyDescent="0.25">
      <c r="A12581">
        <v>934</v>
      </c>
      <c r="B12581" t="str">
        <f>VLOOKUP(CONCATENATE(C12581,"_",D12581),acronyms!$A$2:$B$330,2,0)</f>
        <v>Veronica alpina</v>
      </c>
      <c r="C12581" t="s">
        <v>15</v>
      </c>
      <c r="D12581" t="s">
        <v>13</v>
      </c>
      <c r="E12581" t="s">
        <v>18</v>
      </c>
      <c r="G12581" t="s">
        <v>75</v>
      </c>
    </row>
    <row r="12582" spans="1:7" x14ac:dyDescent="0.25">
      <c r="A12582">
        <v>935</v>
      </c>
      <c r="B12582" t="str">
        <f>VLOOKUP(CONCATENATE(C12582,"_",D12582),acronyms!$A$2:$B$330,2,0)</f>
        <v>Agrostis rupestris</v>
      </c>
      <c r="C12582" t="s">
        <v>7</v>
      </c>
      <c r="D12582" t="s">
        <v>74</v>
      </c>
      <c r="E12582">
        <v>1</v>
      </c>
      <c r="G12582" t="s">
        <v>8</v>
      </c>
    </row>
    <row r="12583" spans="1:7" x14ac:dyDescent="0.25">
      <c r="A12583">
        <v>935</v>
      </c>
      <c r="B12583" t="str">
        <f>VLOOKUP(CONCATENATE(C12583,"_",D12583),acronyms!$A$2:$B$330,2,0)</f>
        <v>Cerastium uniflorum</v>
      </c>
      <c r="C12583" t="s">
        <v>56</v>
      </c>
      <c r="D12583" t="s">
        <v>57</v>
      </c>
      <c r="E12583" t="s">
        <v>11</v>
      </c>
      <c r="F12583" t="s">
        <v>61</v>
      </c>
      <c r="G12583" t="s">
        <v>8</v>
      </c>
    </row>
    <row r="12584" spans="1:7" x14ac:dyDescent="0.25">
      <c r="A12584">
        <v>935</v>
      </c>
      <c r="B12584" t="str">
        <f>VLOOKUP(CONCATENATE(C12584,"_",D12584),acronyms!$A$2:$B$330,2,0)</f>
        <v>Leucanthemopsis alpina</v>
      </c>
      <c r="C12584" t="s">
        <v>59</v>
      </c>
      <c r="D12584" t="s">
        <v>13</v>
      </c>
      <c r="E12584">
        <v>1</v>
      </c>
      <c r="G12584" t="s">
        <v>8</v>
      </c>
    </row>
    <row r="12585" spans="1:7" x14ac:dyDescent="0.25">
      <c r="A12585">
        <v>935</v>
      </c>
      <c r="B12585" t="str">
        <f>VLOOKUP(CONCATENATE(C12585,"_",D12585),acronyms!$A$2:$B$330,2,0)</f>
        <v>Luzula spicata</v>
      </c>
      <c r="C12585" t="s">
        <v>30</v>
      </c>
      <c r="D12585" t="s">
        <v>60</v>
      </c>
      <c r="E12585" t="s">
        <v>11</v>
      </c>
      <c r="G12585" t="s">
        <v>8</v>
      </c>
    </row>
    <row r="12586" spans="1:7" x14ac:dyDescent="0.25">
      <c r="A12586">
        <v>935</v>
      </c>
      <c r="B12586" t="str">
        <f>VLOOKUP(CONCATENATE(C12586,"_",D12586),acronyms!$A$2:$B$330,2,0)</f>
        <v>Minuartia sedoides</v>
      </c>
      <c r="C12586" t="s">
        <v>62</v>
      </c>
      <c r="D12586" t="s">
        <v>63</v>
      </c>
      <c r="E12586" t="s">
        <v>11</v>
      </c>
      <c r="G12586" t="s">
        <v>8</v>
      </c>
    </row>
    <row r="12587" spans="1:7" x14ac:dyDescent="0.25">
      <c r="A12587">
        <v>935</v>
      </c>
      <c r="B12587" t="str">
        <f>VLOOKUP(CONCATENATE(C12587,"_",D12587),acronyms!$A$2:$B$330,2,0)</f>
        <v>Poa alpina</v>
      </c>
      <c r="C12587" t="s">
        <v>79</v>
      </c>
      <c r="D12587" t="s">
        <v>13</v>
      </c>
      <c r="E12587">
        <v>1</v>
      </c>
      <c r="G12587" t="s">
        <v>8</v>
      </c>
    </row>
    <row r="12588" spans="1:7" x14ac:dyDescent="0.25">
      <c r="A12588">
        <v>935</v>
      </c>
      <c r="B12588" t="str">
        <f>VLOOKUP(CONCATENATE(C12588,"_",D12588),acronyms!$A$2:$B$330,2,0)</f>
        <v>Saxifraga bryoides</v>
      </c>
      <c r="C12588" t="s">
        <v>71</v>
      </c>
      <c r="D12588" t="s">
        <v>72</v>
      </c>
      <c r="E12588" t="s">
        <v>50</v>
      </c>
      <c r="G12588" t="s">
        <v>8</v>
      </c>
    </row>
    <row r="12589" spans="1:7" x14ac:dyDescent="0.25">
      <c r="A12589">
        <v>935</v>
      </c>
      <c r="B12589" t="str">
        <f>VLOOKUP(CONCATENATE(C12589,"_",D12589),acronyms!$A$2:$B$330,2,0)</f>
        <v>Veronica alpina</v>
      </c>
      <c r="C12589" t="s">
        <v>15</v>
      </c>
      <c r="D12589" t="s">
        <v>13</v>
      </c>
      <c r="E12589">
        <v>1</v>
      </c>
      <c r="G12589" t="s">
        <v>8</v>
      </c>
    </row>
    <row r="12590" spans="1:7" x14ac:dyDescent="0.25">
      <c r="A12590">
        <v>936</v>
      </c>
      <c r="B12590" t="str">
        <f>VLOOKUP(CONCATENATE(C12590,"_",D12590),acronyms!$A$2:$B$330,2,0)</f>
        <v>Androsace obtusifolia</v>
      </c>
      <c r="C12590" t="s">
        <v>82</v>
      </c>
      <c r="D12590" t="s">
        <v>198</v>
      </c>
      <c r="E12590" t="s">
        <v>11</v>
      </c>
      <c r="G12590" t="s">
        <v>93</v>
      </c>
    </row>
    <row r="12591" spans="1:7" x14ac:dyDescent="0.25">
      <c r="A12591">
        <v>936</v>
      </c>
      <c r="B12591" t="str">
        <f>VLOOKUP(CONCATENATE(C12591,"_",D12591),acronyms!$A$2:$B$330,2,0)</f>
        <v>Avenula versicolor</v>
      </c>
      <c r="C12591" t="s">
        <v>14</v>
      </c>
      <c r="D12591" t="s">
        <v>15</v>
      </c>
      <c r="E12591">
        <v>1</v>
      </c>
      <c r="G12591" t="s">
        <v>93</v>
      </c>
    </row>
    <row r="12592" spans="1:7" x14ac:dyDescent="0.25">
      <c r="A12592">
        <v>936</v>
      </c>
      <c r="B12592" t="str">
        <f>VLOOKUP(CONCATENATE(C12592,"_",D12592),acronyms!$A$2:$B$330,2,0)</f>
        <v>Carex curvula subsp. curvula</v>
      </c>
      <c r="C12592" t="s">
        <v>54</v>
      </c>
      <c r="D12592" t="s">
        <v>55</v>
      </c>
      <c r="E12592">
        <v>1</v>
      </c>
      <c r="G12592" t="s">
        <v>93</v>
      </c>
    </row>
    <row r="12593" spans="1:7" x14ac:dyDescent="0.25">
      <c r="A12593">
        <v>936</v>
      </c>
      <c r="B12593" t="str">
        <f>VLOOKUP(CONCATENATE(C12593,"_",D12593),acronyms!$A$2:$B$330,2,0)</f>
        <v>Gentiana acaulis</v>
      </c>
      <c r="C12593" t="s">
        <v>21</v>
      </c>
      <c r="D12593" t="s">
        <v>73</v>
      </c>
      <c r="E12593" t="s">
        <v>11</v>
      </c>
      <c r="G12593" t="s">
        <v>93</v>
      </c>
    </row>
    <row r="12594" spans="1:7" x14ac:dyDescent="0.25">
      <c r="A12594">
        <v>936</v>
      </c>
      <c r="B12594" t="str">
        <f>VLOOKUP(CONCATENATE(C12594,"_",D12594),acronyms!$A$2:$B$330,2,0)</f>
        <v>Hieracium alpinum s. lat.</v>
      </c>
      <c r="C12594" t="s">
        <v>116</v>
      </c>
      <c r="D12594" t="s">
        <v>13</v>
      </c>
      <c r="E12594" t="s">
        <v>11</v>
      </c>
      <c r="G12594" t="s">
        <v>93</v>
      </c>
    </row>
    <row r="12595" spans="1:7" x14ac:dyDescent="0.25">
      <c r="A12595">
        <v>936</v>
      </c>
      <c r="B12595" t="str">
        <f>VLOOKUP(CONCATENATE(C12595,"_",D12595),acronyms!$A$2:$B$330,2,0)</f>
        <v>Kobresia myosuroides</v>
      </c>
      <c r="C12595" t="s">
        <v>148</v>
      </c>
      <c r="D12595" t="s">
        <v>101</v>
      </c>
      <c r="E12595" t="s">
        <v>50</v>
      </c>
      <c r="G12595" t="s">
        <v>93</v>
      </c>
    </row>
    <row r="12596" spans="1:7" x14ac:dyDescent="0.25">
      <c r="A12596">
        <v>936</v>
      </c>
      <c r="B12596" t="str">
        <f>VLOOKUP(CONCATENATE(C12596,"_",D12596),acronyms!$A$2:$B$330,2,0)</f>
        <v>Leucanthemopsis alpina</v>
      </c>
      <c r="C12596" t="s">
        <v>59</v>
      </c>
      <c r="D12596" t="s">
        <v>13</v>
      </c>
      <c r="E12596" t="s">
        <v>11</v>
      </c>
      <c r="G12596" t="s">
        <v>93</v>
      </c>
    </row>
    <row r="12597" spans="1:7" x14ac:dyDescent="0.25">
      <c r="A12597">
        <v>936</v>
      </c>
      <c r="B12597" t="str">
        <f>VLOOKUP(CONCATENATE(C12597,"_",D12597),acronyms!$A$2:$B$330,2,0)</f>
        <v>Luzula lutea</v>
      </c>
      <c r="C12597" t="s">
        <v>30</v>
      </c>
      <c r="D12597" t="s">
        <v>98</v>
      </c>
      <c r="E12597">
        <v>1</v>
      </c>
      <c r="G12597" t="s">
        <v>93</v>
      </c>
    </row>
    <row r="12598" spans="1:7" x14ac:dyDescent="0.25">
      <c r="A12598">
        <v>936</v>
      </c>
      <c r="B12598" t="str">
        <f>VLOOKUP(CONCATENATE(C12598,"_",D12598),acronyms!$A$2:$B$330,2,0)</f>
        <v>Oreochloa disticha</v>
      </c>
      <c r="C12598" t="s">
        <v>64</v>
      </c>
      <c r="D12598" t="s">
        <v>65</v>
      </c>
      <c r="E12598" t="s">
        <v>11</v>
      </c>
      <c r="G12598" t="s">
        <v>93</v>
      </c>
    </row>
    <row r="12599" spans="1:7" x14ac:dyDescent="0.25">
      <c r="A12599">
        <v>936</v>
      </c>
      <c r="B12599" t="str">
        <f>VLOOKUP(CONCATENATE(C12599,"_",D12599),acronyms!$A$2:$B$330,2,0)</f>
        <v>Persicaria vivipara</v>
      </c>
      <c r="C12599" t="s">
        <v>32</v>
      </c>
      <c r="D12599" t="s">
        <v>33</v>
      </c>
      <c r="E12599">
        <v>1</v>
      </c>
      <c r="G12599" t="s">
        <v>93</v>
      </c>
    </row>
    <row r="12600" spans="1:7" x14ac:dyDescent="0.25">
      <c r="A12600">
        <v>936</v>
      </c>
      <c r="B12600" t="str">
        <f>VLOOKUP(CONCATENATE(C12600,"_",D12600),acronyms!$A$2:$B$330,2,0)</f>
        <v>Phyteuma hemisphaericum</v>
      </c>
      <c r="C12600" t="s">
        <v>91</v>
      </c>
      <c r="D12600" t="s">
        <v>92</v>
      </c>
      <c r="E12600">
        <v>1</v>
      </c>
      <c r="G12600" t="s">
        <v>93</v>
      </c>
    </row>
    <row r="12601" spans="1:7" x14ac:dyDescent="0.25">
      <c r="A12601">
        <v>936</v>
      </c>
      <c r="B12601" t="str">
        <f>VLOOKUP(CONCATENATE(C12601,"_",D12601),acronyms!$A$2:$B$330,2,0)</f>
        <v>Scorzoneroides helvetica</v>
      </c>
      <c r="C12601" t="s">
        <v>42</v>
      </c>
      <c r="D12601" t="s">
        <v>41</v>
      </c>
      <c r="E12601">
        <v>1</v>
      </c>
      <c r="G12601" t="s">
        <v>93</v>
      </c>
    </row>
    <row r="12602" spans="1:7" x14ac:dyDescent="0.25">
      <c r="A12602">
        <v>936</v>
      </c>
      <c r="B12602" t="str">
        <f>VLOOKUP(CONCATENATE(C12602,"_",D12602),acronyms!$A$2:$B$330,2,0)</f>
        <v>Silene acaulis subsp. exscapa</v>
      </c>
      <c r="C12602" t="s">
        <v>43</v>
      </c>
      <c r="D12602" t="s">
        <v>73</v>
      </c>
      <c r="E12602">
        <v>1</v>
      </c>
      <c r="G12602" t="s">
        <v>93</v>
      </c>
    </row>
    <row r="12603" spans="1:7" x14ac:dyDescent="0.25">
      <c r="A12603">
        <v>936</v>
      </c>
      <c r="B12603" t="str">
        <f>VLOOKUP(CONCATENATE(C12603,"_",D12603),acronyms!$A$2:$B$330,2,0)</f>
        <v>Vaccinium vitis-idaea</v>
      </c>
      <c r="C12603" t="s">
        <v>48</v>
      </c>
      <c r="D12603" t="s">
        <v>150</v>
      </c>
      <c r="E12603" t="s">
        <v>50</v>
      </c>
      <c r="G12603" t="s">
        <v>93</v>
      </c>
    </row>
    <row r="12604" spans="1:7" x14ac:dyDescent="0.25">
      <c r="A12604">
        <v>936</v>
      </c>
      <c r="B12604" t="str">
        <f>VLOOKUP(CONCATENATE(C12604,"_",D12604),acronyms!$A$2:$B$330,2,0)</f>
        <v>Veronica bellidioides</v>
      </c>
      <c r="C12604" t="s">
        <v>15</v>
      </c>
      <c r="D12604" t="s">
        <v>118</v>
      </c>
      <c r="E12604" t="s">
        <v>18</v>
      </c>
      <c r="G12604" t="s">
        <v>93</v>
      </c>
    </row>
    <row r="12605" spans="1:7" x14ac:dyDescent="0.25">
      <c r="A12605">
        <v>938</v>
      </c>
      <c r="B12605" t="str">
        <f>VLOOKUP(CONCATENATE(C12605,"_",D12605),acronyms!$A$2:$B$330,2,0)</f>
        <v>Agrostis rupestris</v>
      </c>
      <c r="C12605" t="s">
        <v>7</v>
      </c>
      <c r="D12605" t="s">
        <v>74</v>
      </c>
      <c r="E12605">
        <v>1</v>
      </c>
      <c r="G12605" t="s">
        <v>8</v>
      </c>
    </row>
    <row r="12606" spans="1:7" x14ac:dyDescent="0.25">
      <c r="A12606">
        <v>938</v>
      </c>
      <c r="B12606" t="str">
        <f>VLOOKUP(CONCATENATE(C12606,"_",D12606),acronyms!$A$2:$B$330,2,0)</f>
        <v>Cardamine resedifolia</v>
      </c>
      <c r="C12606" t="s">
        <v>54</v>
      </c>
      <c r="D12606" t="s">
        <v>76</v>
      </c>
      <c r="E12606" t="s">
        <v>18</v>
      </c>
      <c r="G12606" t="s">
        <v>8</v>
      </c>
    </row>
    <row r="12607" spans="1:7" x14ac:dyDescent="0.25">
      <c r="A12607">
        <v>938</v>
      </c>
      <c r="B12607" t="str">
        <f>VLOOKUP(CONCATENATE(C12607,"_",D12607),acronyms!$A$2:$B$330,2,0)</f>
        <v>Cerastium uniflorum</v>
      </c>
      <c r="C12607" t="s">
        <v>56</v>
      </c>
      <c r="D12607" t="s">
        <v>57</v>
      </c>
      <c r="E12607" t="s">
        <v>11</v>
      </c>
      <c r="G12607" t="s">
        <v>8</v>
      </c>
    </row>
    <row r="12608" spans="1:7" x14ac:dyDescent="0.25">
      <c r="A12608">
        <v>938</v>
      </c>
      <c r="B12608" t="str">
        <f>VLOOKUP(CONCATENATE(C12608,"_",D12608),acronyms!$A$2:$B$330,2,0)</f>
        <v>Euphrasia minima</v>
      </c>
      <c r="C12608" t="s">
        <v>113</v>
      </c>
      <c r="D12608" t="s">
        <v>62</v>
      </c>
      <c r="E12608" t="s">
        <v>18</v>
      </c>
      <c r="G12608" t="s">
        <v>8</v>
      </c>
    </row>
    <row r="12609" spans="1:7" x14ac:dyDescent="0.25">
      <c r="A12609">
        <v>938</v>
      </c>
      <c r="B12609" t="str">
        <f>VLOOKUP(CONCATENATE(C12609,"_",D12609),acronyms!$A$2:$B$330,2,0)</f>
        <v>Festuca halleri agg.</v>
      </c>
      <c r="C12609" t="s">
        <v>19</v>
      </c>
      <c r="D12609" t="s">
        <v>58</v>
      </c>
      <c r="E12609" t="s">
        <v>11</v>
      </c>
      <c r="G12609" t="s">
        <v>8</v>
      </c>
    </row>
    <row r="12610" spans="1:7" x14ac:dyDescent="0.25">
      <c r="A12610">
        <v>938</v>
      </c>
      <c r="B12610" t="str">
        <f>VLOOKUP(CONCATENATE(C12610,"_",D12610),acronyms!$A$2:$B$330,2,0)</f>
        <v>Gnaphalium supinum</v>
      </c>
      <c r="C12610" t="s">
        <v>77</v>
      </c>
      <c r="D12610" t="s">
        <v>78</v>
      </c>
      <c r="E12610" t="s">
        <v>50</v>
      </c>
      <c r="G12610" t="s">
        <v>8</v>
      </c>
    </row>
    <row r="12611" spans="1:7" x14ac:dyDescent="0.25">
      <c r="A12611">
        <v>938</v>
      </c>
      <c r="B12611" t="str">
        <f>VLOOKUP(CONCATENATE(C12611,"_",D12611),acronyms!$A$2:$B$330,2,0)</f>
        <v>Leucanthemopsis alpina</v>
      </c>
      <c r="C12611" t="s">
        <v>59</v>
      </c>
      <c r="D12611" t="s">
        <v>13</v>
      </c>
      <c r="E12611" t="s">
        <v>11</v>
      </c>
      <c r="G12611" t="s">
        <v>8</v>
      </c>
    </row>
    <row r="12612" spans="1:7" x14ac:dyDescent="0.25">
      <c r="A12612">
        <v>938</v>
      </c>
      <c r="B12612" t="str">
        <f>VLOOKUP(CONCATENATE(C12612,"_",D12612),acronyms!$A$2:$B$330,2,0)</f>
        <v>Luzula spicata</v>
      </c>
      <c r="C12612" t="s">
        <v>30</v>
      </c>
      <c r="D12612" t="s">
        <v>60</v>
      </c>
      <c r="E12612" t="s">
        <v>11</v>
      </c>
      <c r="G12612" t="s">
        <v>8</v>
      </c>
    </row>
    <row r="12613" spans="1:7" x14ac:dyDescent="0.25">
      <c r="A12613">
        <v>938</v>
      </c>
      <c r="B12613" t="str">
        <f>VLOOKUP(CONCATENATE(C12613,"_",D12613),acronyms!$A$2:$B$330,2,0)</f>
        <v>Poa alpina</v>
      </c>
      <c r="C12613" t="s">
        <v>79</v>
      </c>
      <c r="D12613" t="s">
        <v>13</v>
      </c>
      <c r="E12613" t="s">
        <v>11</v>
      </c>
      <c r="G12613" t="s">
        <v>8</v>
      </c>
    </row>
    <row r="12614" spans="1:7" x14ac:dyDescent="0.25">
      <c r="A12614">
        <v>938</v>
      </c>
      <c r="B12614" t="str">
        <f>VLOOKUP(CONCATENATE(C12614,"_",D12614),acronyms!$A$2:$B$330,2,0)</f>
        <v>Sagina saginoides</v>
      </c>
      <c r="C12614" t="s">
        <v>86</v>
      </c>
      <c r="D12614" t="s">
        <v>86</v>
      </c>
      <c r="E12614" t="s">
        <v>18</v>
      </c>
      <c r="G12614" t="s">
        <v>8</v>
      </c>
    </row>
    <row r="12615" spans="1:7" x14ac:dyDescent="0.25">
      <c r="A12615">
        <v>938</v>
      </c>
      <c r="B12615" t="str">
        <f>VLOOKUP(CONCATENATE(C12615,"_",D12615),acronyms!$A$2:$B$330,2,0)</f>
        <v>Sedum alpestre</v>
      </c>
      <c r="C12615" t="s">
        <v>63</v>
      </c>
      <c r="D12615" t="s">
        <v>13</v>
      </c>
      <c r="E12615" t="s">
        <v>11</v>
      </c>
      <c r="G12615" t="s">
        <v>8</v>
      </c>
    </row>
    <row r="12616" spans="1:7" x14ac:dyDescent="0.25">
      <c r="A12616">
        <v>938</v>
      </c>
      <c r="B12616" t="str">
        <f>VLOOKUP(CONCATENATE(C12616,"_",D12616),acronyms!$A$2:$B$330,2,0)</f>
        <v>Veronica alpina</v>
      </c>
      <c r="C12616" t="s">
        <v>15</v>
      </c>
      <c r="D12616" t="s">
        <v>13</v>
      </c>
      <c r="E12616" t="s">
        <v>11</v>
      </c>
      <c r="G12616" t="s">
        <v>8</v>
      </c>
    </row>
    <row r="12617" spans="1:7" x14ac:dyDescent="0.25">
      <c r="A12617">
        <v>939</v>
      </c>
      <c r="B12617" t="str">
        <f>VLOOKUP(CONCATENATE(C12617,"_",D12617),acronyms!$A$2:$B$330,2,0)</f>
        <v>Cerastium uniflorum</v>
      </c>
      <c r="C12617" t="s">
        <v>56</v>
      </c>
      <c r="D12617" t="s">
        <v>57</v>
      </c>
      <c r="E12617" t="s">
        <v>11</v>
      </c>
      <c r="G12617" t="s">
        <v>8</v>
      </c>
    </row>
    <row r="12618" spans="1:7" x14ac:dyDescent="0.25">
      <c r="A12618">
        <v>939</v>
      </c>
      <c r="B12618" t="str">
        <f>VLOOKUP(CONCATENATE(C12618,"_",D12618),acronyms!$A$2:$B$330,2,0)</f>
        <v>Euphrasia minima</v>
      </c>
      <c r="C12618" t="s">
        <v>113</v>
      </c>
      <c r="D12618" t="s">
        <v>62</v>
      </c>
      <c r="E12618" t="s">
        <v>11</v>
      </c>
      <c r="G12618" t="s">
        <v>8</v>
      </c>
    </row>
    <row r="12619" spans="1:7" x14ac:dyDescent="0.25">
      <c r="A12619">
        <v>939</v>
      </c>
      <c r="B12619" t="str">
        <f>VLOOKUP(CONCATENATE(C12619,"_",D12619),acronyms!$A$2:$B$330,2,0)</f>
        <v>Festuca halleri agg.</v>
      </c>
      <c r="C12619" t="s">
        <v>19</v>
      </c>
      <c r="D12619" t="s">
        <v>58</v>
      </c>
      <c r="E12619">
        <v>1</v>
      </c>
      <c r="G12619" t="s">
        <v>8</v>
      </c>
    </row>
    <row r="12620" spans="1:7" x14ac:dyDescent="0.25">
      <c r="A12620">
        <v>939</v>
      </c>
      <c r="B12620" t="str">
        <f>VLOOKUP(CONCATENATE(C12620,"_",D12620),acronyms!$A$2:$B$330,2,0)</f>
        <v>Leucanthemopsis alpina</v>
      </c>
      <c r="C12620" t="s">
        <v>59</v>
      </c>
      <c r="D12620" t="s">
        <v>13</v>
      </c>
      <c r="E12620" t="s">
        <v>11</v>
      </c>
      <c r="G12620" t="s">
        <v>8</v>
      </c>
    </row>
    <row r="12621" spans="1:7" x14ac:dyDescent="0.25">
      <c r="A12621">
        <v>939</v>
      </c>
      <c r="B12621" t="str">
        <f>VLOOKUP(CONCATENATE(C12621,"_",D12621),acronyms!$A$2:$B$330,2,0)</f>
        <v>Luzula spicata</v>
      </c>
      <c r="C12621" t="s">
        <v>30</v>
      </c>
      <c r="D12621" t="s">
        <v>60</v>
      </c>
      <c r="E12621" t="s">
        <v>11</v>
      </c>
      <c r="G12621" t="s">
        <v>8</v>
      </c>
    </row>
    <row r="12622" spans="1:7" x14ac:dyDescent="0.25">
      <c r="A12622">
        <v>939</v>
      </c>
      <c r="B12622" t="str">
        <f>VLOOKUP(CONCATENATE(C12622,"_",D12622),acronyms!$A$2:$B$330,2,0)</f>
        <v>Minuartia gerardii</v>
      </c>
      <c r="C12622" t="s">
        <v>62</v>
      </c>
      <c r="D12622" t="s">
        <v>23</v>
      </c>
      <c r="E12622" t="s">
        <v>11</v>
      </c>
      <c r="G12622" t="s">
        <v>8</v>
      </c>
    </row>
    <row r="12623" spans="1:7" x14ac:dyDescent="0.25">
      <c r="A12623">
        <v>939</v>
      </c>
      <c r="B12623" t="str">
        <f>VLOOKUP(CONCATENATE(C12623,"_",D12623),acronyms!$A$2:$B$330,2,0)</f>
        <v>Saxifraga bryoides</v>
      </c>
      <c r="C12623" t="s">
        <v>71</v>
      </c>
      <c r="D12623" t="s">
        <v>72</v>
      </c>
      <c r="E12623" t="s">
        <v>50</v>
      </c>
      <c r="G12623" t="s">
        <v>8</v>
      </c>
    </row>
    <row r="12624" spans="1:7" x14ac:dyDescent="0.25">
      <c r="A12624">
        <v>940</v>
      </c>
      <c r="B12624" t="str">
        <f>VLOOKUP(CONCATENATE(C12624,"_",D12624),acronyms!$A$2:$B$330,2,0)</f>
        <v>Achillea moschata</v>
      </c>
      <c r="C12624" t="s">
        <v>115</v>
      </c>
      <c r="D12624" t="s">
        <v>112</v>
      </c>
      <c r="E12624" t="s">
        <v>50</v>
      </c>
      <c r="G12624" t="s">
        <v>197</v>
      </c>
    </row>
    <row r="12625" spans="1:7" x14ac:dyDescent="0.25">
      <c r="A12625">
        <v>940</v>
      </c>
      <c r="B12625" t="str">
        <f>VLOOKUP(CONCATENATE(C12625,"_",D12625),acronyms!$A$2:$B$330,2,0)</f>
        <v>Agrostis rupestris</v>
      </c>
      <c r="C12625" t="s">
        <v>7</v>
      </c>
      <c r="D12625" t="s">
        <v>74</v>
      </c>
      <c r="E12625" t="s">
        <v>11</v>
      </c>
      <c r="G12625" t="s">
        <v>197</v>
      </c>
    </row>
    <row r="12626" spans="1:7" x14ac:dyDescent="0.25">
      <c r="A12626">
        <v>940</v>
      </c>
      <c r="B12626" t="str">
        <f>VLOOKUP(CONCATENATE(C12626,"_",D12626),acronyms!$A$2:$B$330,2,0)</f>
        <v>Cardamine resedifolia</v>
      </c>
      <c r="C12626" t="s">
        <v>54</v>
      </c>
      <c r="D12626" t="s">
        <v>76</v>
      </c>
      <c r="E12626" t="s">
        <v>11</v>
      </c>
      <c r="G12626" t="s">
        <v>197</v>
      </c>
    </row>
    <row r="12627" spans="1:7" x14ac:dyDescent="0.25">
      <c r="A12627">
        <v>940</v>
      </c>
      <c r="B12627" t="str">
        <f>VLOOKUP(CONCATENATE(C12627,"_",D12627),acronyms!$A$2:$B$330,2,0)</f>
        <v>Cerastium uniflorum</v>
      </c>
      <c r="C12627" t="s">
        <v>56</v>
      </c>
      <c r="D12627" t="s">
        <v>57</v>
      </c>
      <c r="E12627">
        <v>1</v>
      </c>
      <c r="G12627" t="s">
        <v>197</v>
      </c>
    </row>
    <row r="12628" spans="1:7" x14ac:dyDescent="0.25">
      <c r="A12628">
        <v>940</v>
      </c>
      <c r="B12628" t="str">
        <f>VLOOKUP(CONCATENATE(C12628,"_",D12628),acronyms!$A$2:$B$330,2,0)</f>
        <v>Epilobium anagallidifolium</v>
      </c>
      <c r="C12628" t="s">
        <v>121</v>
      </c>
      <c r="D12628" t="s">
        <v>122</v>
      </c>
      <c r="E12628" t="s">
        <v>18</v>
      </c>
      <c r="G12628" t="s">
        <v>197</v>
      </c>
    </row>
    <row r="12629" spans="1:7" x14ac:dyDescent="0.25">
      <c r="A12629">
        <v>940</v>
      </c>
      <c r="B12629" t="str">
        <f>VLOOKUP(CONCATENATE(C12629,"_",D12629),acronyms!$A$2:$B$330,2,0)</f>
        <v>Geum reptans</v>
      </c>
      <c r="C12629" t="s">
        <v>25</v>
      </c>
      <c r="D12629" t="s">
        <v>114</v>
      </c>
      <c r="E12629">
        <v>1</v>
      </c>
      <c r="G12629" t="s">
        <v>197</v>
      </c>
    </row>
    <row r="12630" spans="1:7" x14ac:dyDescent="0.25">
      <c r="A12630">
        <v>940</v>
      </c>
      <c r="B12630" t="str">
        <f>VLOOKUP(CONCATENATE(C12630,"_",D12630),acronyms!$A$2:$B$330,2,0)</f>
        <v>Poa alpina</v>
      </c>
      <c r="C12630" t="s">
        <v>79</v>
      </c>
      <c r="D12630" t="s">
        <v>13</v>
      </c>
      <c r="E12630" t="s">
        <v>11</v>
      </c>
      <c r="G12630" t="s">
        <v>197</v>
      </c>
    </row>
    <row r="12631" spans="1:7" x14ac:dyDescent="0.25">
      <c r="A12631">
        <v>940</v>
      </c>
      <c r="B12631" t="str">
        <f>VLOOKUP(CONCATENATE(C12631,"_",D12631),acronyms!$A$2:$B$330,2,0)</f>
        <v>Saxifraga bryoides</v>
      </c>
      <c r="C12631" t="s">
        <v>71</v>
      </c>
      <c r="D12631" t="s">
        <v>72</v>
      </c>
      <c r="E12631">
        <v>1</v>
      </c>
      <c r="G12631" t="s">
        <v>197</v>
      </c>
    </row>
    <row r="12632" spans="1:7" x14ac:dyDescent="0.25">
      <c r="A12632">
        <v>940</v>
      </c>
      <c r="B12632" t="str">
        <f>VLOOKUP(CONCATENATE(C12632,"_",D12632),acronyms!$A$2:$B$330,2,0)</f>
        <v>Sempervivum montanum s. str.</v>
      </c>
      <c r="C12632" t="s">
        <v>95</v>
      </c>
      <c r="D12632" t="s">
        <v>26</v>
      </c>
      <c r="E12632">
        <v>1</v>
      </c>
      <c r="G12632" t="s">
        <v>197</v>
      </c>
    </row>
    <row r="12633" spans="1:7" x14ac:dyDescent="0.25">
      <c r="A12633">
        <v>940</v>
      </c>
      <c r="B12633" t="str">
        <f>VLOOKUP(CONCATENATE(C12633,"_",D12633),acronyms!$A$2:$B$330,2,0)</f>
        <v>Veronica alpina</v>
      </c>
      <c r="C12633" t="s">
        <v>15</v>
      </c>
      <c r="D12633" t="s">
        <v>13</v>
      </c>
      <c r="E12633" t="s">
        <v>11</v>
      </c>
      <c r="G12633" t="s">
        <v>197</v>
      </c>
    </row>
    <row r="12634" spans="1:7" x14ac:dyDescent="0.25">
      <c r="A12634">
        <v>942</v>
      </c>
      <c r="B12634" t="str">
        <f>VLOOKUP(CONCATENATE(C12634,"_",D12634),acronyms!$A$2:$B$330,2,0)</f>
        <v>Agrostis rupestris</v>
      </c>
      <c r="C12634" t="s">
        <v>7</v>
      </c>
      <c r="D12634" t="s">
        <v>74</v>
      </c>
      <c r="E12634" t="s">
        <v>11</v>
      </c>
      <c r="G12634" t="s">
        <v>75</v>
      </c>
    </row>
    <row r="12635" spans="1:7" x14ac:dyDescent="0.25">
      <c r="A12635">
        <v>942</v>
      </c>
      <c r="B12635" t="str">
        <f>VLOOKUP(CONCATENATE(C12635,"_",D12635),acronyms!$A$2:$B$330,2,0)</f>
        <v>Euphrasia minima</v>
      </c>
      <c r="C12635" t="s">
        <v>113</v>
      </c>
      <c r="D12635" t="s">
        <v>62</v>
      </c>
      <c r="E12635" t="s">
        <v>18</v>
      </c>
      <c r="G12635" t="s">
        <v>75</v>
      </c>
    </row>
    <row r="12636" spans="1:7" x14ac:dyDescent="0.25">
      <c r="A12636">
        <v>942</v>
      </c>
      <c r="B12636" t="str">
        <f>VLOOKUP(CONCATENATE(C12636,"_",D12636),acronyms!$A$2:$B$330,2,0)</f>
        <v>Geum reptans</v>
      </c>
      <c r="C12636" t="s">
        <v>25</v>
      </c>
      <c r="D12636" t="s">
        <v>114</v>
      </c>
      <c r="E12636" t="s">
        <v>11</v>
      </c>
      <c r="G12636" t="s">
        <v>75</v>
      </c>
    </row>
    <row r="12637" spans="1:7" x14ac:dyDescent="0.25">
      <c r="A12637">
        <v>942</v>
      </c>
      <c r="B12637" t="str">
        <f>VLOOKUP(CONCATENATE(C12637,"_",D12637),acronyms!$A$2:$B$330,2,0)</f>
        <v>Gnaphalium supinum</v>
      </c>
      <c r="C12637" t="s">
        <v>77</v>
      </c>
      <c r="D12637" t="s">
        <v>78</v>
      </c>
      <c r="E12637" t="s">
        <v>11</v>
      </c>
      <c r="G12637" t="s">
        <v>75</v>
      </c>
    </row>
    <row r="12638" spans="1:7" x14ac:dyDescent="0.25">
      <c r="A12638">
        <v>942</v>
      </c>
      <c r="B12638" t="str">
        <f>VLOOKUP(CONCATENATE(C12638,"_",D12638),acronyms!$A$2:$B$330,2,0)</f>
        <v>Leucanthemopsis alpina</v>
      </c>
      <c r="C12638" t="s">
        <v>59</v>
      </c>
      <c r="D12638" t="s">
        <v>13</v>
      </c>
      <c r="E12638" t="s">
        <v>11</v>
      </c>
      <c r="G12638" t="s">
        <v>75</v>
      </c>
    </row>
    <row r="12639" spans="1:7" x14ac:dyDescent="0.25">
      <c r="A12639">
        <v>942</v>
      </c>
      <c r="B12639" t="str">
        <f>VLOOKUP(CONCATENATE(C12639,"_",D12639),acronyms!$A$2:$B$330,2,0)</f>
        <v>Linaria alpina subsp alpina</v>
      </c>
      <c r="C12639" t="s">
        <v>131</v>
      </c>
      <c r="D12639" t="s">
        <v>13</v>
      </c>
      <c r="E12639" t="s">
        <v>11</v>
      </c>
      <c r="G12639" t="s">
        <v>75</v>
      </c>
    </row>
    <row r="12640" spans="1:7" x14ac:dyDescent="0.25">
      <c r="A12640">
        <v>942</v>
      </c>
      <c r="B12640" t="str">
        <f>VLOOKUP(CONCATENATE(C12640,"_",D12640),acronyms!$A$2:$B$330,2,0)</f>
        <v>Luzula spicata</v>
      </c>
      <c r="C12640" t="s">
        <v>30</v>
      </c>
      <c r="D12640" t="s">
        <v>60</v>
      </c>
      <c r="E12640" t="s">
        <v>11</v>
      </c>
      <c r="G12640" t="s">
        <v>75</v>
      </c>
    </row>
    <row r="12641" spans="1:7" x14ac:dyDescent="0.25">
      <c r="A12641">
        <v>942</v>
      </c>
      <c r="B12641" t="str">
        <f>VLOOKUP(CONCATENATE(C12641,"_",D12641),acronyms!$A$2:$B$330,2,0)</f>
        <v>Oxyria digyna</v>
      </c>
      <c r="C12641" t="s">
        <v>123</v>
      </c>
      <c r="D12641" t="s">
        <v>124</v>
      </c>
      <c r="E12641" t="s">
        <v>18</v>
      </c>
      <c r="G12641" t="s">
        <v>75</v>
      </c>
    </row>
    <row r="12642" spans="1:7" x14ac:dyDescent="0.25">
      <c r="A12642">
        <v>942</v>
      </c>
      <c r="B12642" t="str">
        <f>VLOOKUP(CONCATENATE(C12642,"_",D12642),acronyms!$A$2:$B$330,2,0)</f>
        <v>Poa alpina</v>
      </c>
      <c r="C12642" t="s">
        <v>79</v>
      </c>
      <c r="D12642" t="s">
        <v>13</v>
      </c>
      <c r="E12642" t="s">
        <v>11</v>
      </c>
      <c r="G12642" t="s">
        <v>75</v>
      </c>
    </row>
    <row r="12643" spans="1:7" x14ac:dyDescent="0.25">
      <c r="A12643">
        <v>942</v>
      </c>
      <c r="B12643" t="str">
        <f>VLOOKUP(CONCATENATE(C12643,"_",D12643),acronyms!$A$2:$B$330,2,0)</f>
        <v>Ranunculus glacialis</v>
      </c>
      <c r="C12643" t="s">
        <v>36</v>
      </c>
      <c r="D12643" t="s">
        <v>85</v>
      </c>
      <c r="E12643" t="s">
        <v>11</v>
      </c>
      <c r="G12643" t="s">
        <v>75</v>
      </c>
    </row>
    <row r="12644" spans="1:7" x14ac:dyDescent="0.25">
      <c r="A12644">
        <v>942</v>
      </c>
      <c r="B12644" t="str">
        <f>VLOOKUP(CONCATENATE(C12644,"_",D12644),acronyms!$A$2:$B$330,2,0)</f>
        <v>Salix herbacea</v>
      </c>
      <c r="C12644" t="s">
        <v>40</v>
      </c>
      <c r="D12644" t="s">
        <v>81</v>
      </c>
      <c r="E12644" t="s">
        <v>11</v>
      </c>
      <c r="G12644" t="s">
        <v>75</v>
      </c>
    </row>
    <row r="12645" spans="1:7" x14ac:dyDescent="0.25">
      <c r="A12645">
        <v>942</v>
      </c>
      <c r="B12645" t="str">
        <f>VLOOKUP(CONCATENATE(C12645,"_",D12645),acronyms!$A$2:$B$330,2,0)</f>
        <v>Saxifraga bryoides</v>
      </c>
      <c r="C12645" t="s">
        <v>71</v>
      </c>
      <c r="D12645" t="s">
        <v>72</v>
      </c>
      <c r="E12645">
        <v>1</v>
      </c>
      <c r="G12645" t="s">
        <v>75</v>
      </c>
    </row>
    <row r="12646" spans="1:7" x14ac:dyDescent="0.25">
      <c r="A12646">
        <v>942</v>
      </c>
      <c r="B12646" t="str">
        <f>VLOOKUP(CONCATENATE(C12646,"_",D12646),acronyms!$A$2:$B$330,2,0)</f>
        <v>Sedum alpestre</v>
      </c>
      <c r="C12646" t="s">
        <v>63</v>
      </c>
      <c r="D12646" t="s">
        <v>13</v>
      </c>
      <c r="E12646" t="s">
        <v>18</v>
      </c>
      <c r="G12646" t="s">
        <v>75</v>
      </c>
    </row>
    <row r="12647" spans="1:7" x14ac:dyDescent="0.25">
      <c r="A12647">
        <v>942</v>
      </c>
      <c r="B12647" t="str">
        <f>VLOOKUP(CONCATENATE(C12647,"_",D12647),acronyms!$A$2:$B$330,2,0)</f>
        <v>Taraxacum sp.</v>
      </c>
      <c r="C12647" t="s">
        <v>166</v>
      </c>
      <c r="D12647" t="s">
        <v>134</v>
      </c>
      <c r="E12647" t="s">
        <v>11</v>
      </c>
      <c r="G12647" t="s">
        <v>75</v>
      </c>
    </row>
    <row r="12648" spans="1:7" x14ac:dyDescent="0.25">
      <c r="A12648">
        <v>942</v>
      </c>
      <c r="B12648" t="str">
        <f>VLOOKUP(CONCATENATE(C12648,"_",D12648),acronyms!$A$2:$B$330,2,0)</f>
        <v>Veronica alpina</v>
      </c>
      <c r="C12648" t="s">
        <v>15</v>
      </c>
      <c r="D12648" t="s">
        <v>13</v>
      </c>
      <c r="E12648" t="s">
        <v>11</v>
      </c>
      <c r="G12648" t="s">
        <v>75</v>
      </c>
    </row>
    <row r="12649" spans="1:7" x14ac:dyDescent="0.25">
      <c r="A12649">
        <v>945</v>
      </c>
      <c r="B12649" t="str">
        <f>VLOOKUP(CONCATENATE(C12649,"_",D12649),acronyms!$A$2:$B$330,2,0)</f>
        <v>Agrostis alpina</v>
      </c>
      <c r="C12649" t="s">
        <v>177</v>
      </c>
      <c r="D12649" t="s">
        <v>13</v>
      </c>
      <c r="E12649" t="s">
        <v>11</v>
      </c>
      <c r="G12649" t="s">
        <v>137</v>
      </c>
    </row>
    <row r="12650" spans="1:7" x14ac:dyDescent="0.25">
      <c r="A12650">
        <v>945</v>
      </c>
      <c r="B12650" t="str">
        <f>VLOOKUP(CONCATENATE(C12650,"_",D12650),acronyms!$A$2:$B$330,2,0)</f>
        <v>Avenula versicolor</v>
      </c>
      <c r="C12650" t="s">
        <v>208</v>
      </c>
      <c r="D12650" t="s">
        <v>15</v>
      </c>
      <c r="E12650" t="s">
        <v>11</v>
      </c>
      <c r="G12650" t="s">
        <v>137</v>
      </c>
    </row>
    <row r="12651" spans="1:7" x14ac:dyDescent="0.25">
      <c r="A12651">
        <v>945</v>
      </c>
      <c r="B12651" t="str">
        <f>VLOOKUP(CONCATENATE(C12651,"_",D12651),acronyms!$A$2:$B$330,2,0)</f>
        <v>Calluna vulgaris</v>
      </c>
      <c r="C12651" t="s">
        <v>209</v>
      </c>
      <c r="D12651" t="s">
        <v>10</v>
      </c>
      <c r="E12651" t="s">
        <v>11</v>
      </c>
      <c r="G12651" t="s">
        <v>137</v>
      </c>
    </row>
    <row r="12652" spans="1:7" x14ac:dyDescent="0.25">
      <c r="A12652">
        <v>945</v>
      </c>
      <c r="B12652" t="str">
        <f>VLOOKUP(CONCATENATE(C12652,"_",D12652),acronyms!$A$2:$B$330,2,0)</f>
        <v>Carex sempervirens</v>
      </c>
      <c r="C12652" t="s">
        <v>180</v>
      </c>
      <c r="D12652" t="s">
        <v>95</v>
      </c>
      <c r="E12652">
        <v>1</v>
      </c>
      <c r="G12652" t="s">
        <v>137</v>
      </c>
    </row>
    <row r="12653" spans="1:7" x14ac:dyDescent="0.25">
      <c r="A12653">
        <v>945</v>
      </c>
      <c r="B12653" t="str">
        <f>VLOOKUP(CONCATENATE(C12653,"_",D12653),acronyms!$A$2:$B$330,2,0)</f>
        <v>Empetrum hermaphroditum</v>
      </c>
      <c r="C12653" t="s">
        <v>356</v>
      </c>
      <c r="D12653" t="s">
        <v>81</v>
      </c>
      <c r="E12653">
        <v>3</v>
      </c>
      <c r="G12653" t="s">
        <v>137</v>
      </c>
    </row>
    <row r="12654" spans="1:7" x14ac:dyDescent="0.25">
      <c r="A12654">
        <v>945</v>
      </c>
      <c r="B12654" t="str">
        <f>VLOOKUP(CONCATENATE(C12654,"_",D12654),acronyms!$A$2:$B$330,2,0)</f>
        <v>Homogyne alpina</v>
      </c>
      <c r="C12654" t="s">
        <v>213</v>
      </c>
      <c r="D12654" t="s">
        <v>13</v>
      </c>
      <c r="E12654" t="s">
        <v>11</v>
      </c>
      <c r="G12654" t="s">
        <v>137</v>
      </c>
    </row>
    <row r="12655" spans="1:7" x14ac:dyDescent="0.25">
      <c r="A12655">
        <v>945</v>
      </c>
      <c r="B12655" t="str">
        <f>VLOOKUP(CONCATENATE(C12655,"_",D12655),acronyms!$A$2:$B$330,2,0)</f>
        <v>Huperzia selago</v>
      </c>
      <c r="C12655" t="s">
        <v>383</v>
      </c>
      <c r="D12655" t="s">
        <v>107</v>
      </c>
      <c r="E12655" t="s">
        <v>11</v>
      </c>
      <c r="G12655" t="s">
        <v>137</v>
      </c>
    </row>
    <row r="12656" spans="1:7" x14ac:dyDescent="0.25">
      <c r="A12656">
        <v>945</v>
      </c>
      <c r="B12656" t="str">
        <f>VLOOKUP(CONCATENATE(C12656,"_",D12656),acronyms!$A$2:$B$330,2,0)</f>
        <v>Loiseleuria procumbens</v>
      </c>
      <c r="C12656" t="s">
        <v>357</v>
      </c>
      <c r="D12656" t="s">
        <v>130</v>
      </c>
      <c r="E12656" t="s">
        <v>50</v>
      </c>
      <c r="G12656" t="s">
        <v>137</v>
      </c>
    </row>
    <row r="12657" spans="1:7" x14ac:dyDescent="0.25">
      <c r="A12657">
        <v>945</v>
      </c>
      <c r="B12657" t="str">
        <f>VLOOKUP(CONCATENATE(C12657,"_",D12657),acronyms!$A$2:$B$330,2,0)</f>
        <v>Diphasiastrum alpinum</v>
      </c>
      <c r="C12657" t="s">
        <v>351</v>
      </c>
      <c r="D12657" t="s">
        <v>13</v>
      </c>
      <c r="E12657" t="s">
        <v>50</v>
      </c>
      <c r="G12657" t="s">
        <v>137</v>
      </c>
    </row>
    <row r="12658" spans="1:7" x14ac:dyDescent="0.25">
      <c r="A12658">
        <v>945</v>
      </c>
      <c r="B12658" t="str">
        <f>VLOOKUP(CONCATENATE(C12658,"_",D12658),acronyms!$A$2:$B$330,2,0)</f>
        <v>Nardus stricta</v>
      </c>
      <c r="C12658" t="s">
        <v>214</v>
      </c>
      <c r="D12658" t="s">
        <v>103</v>
      </c>
      <c r="E12658" t="s">
        <v>11</v>
      </c>
      <c r="G12658" t="s">
        <v>137</v>
      </c>
    </row>
    <row r="12659" spans="1:7" x14ac:dyDescent="0.25">
      <c r="A12659">
        <v>945</v>
      </c>
      <c r="B12659" t="str">
        <f>VLOOKUP(CONCATENATE(C12659,"_",D12659),acronyms!$A$2:$B$330,2,0)</f>
        <v>Persicaria vivipara</v>
      </c>
      <c r="C12659" t="s">
        <v>216</v>
      </c>
      <c r="D12659" t="s">
        <v>33</v>
      </c>
      <c r="E12659" t="s">
        <v>11</v>
      </c>
      <c r="G12659" t="s">
        <v>137</v>
      </c>
    </row>
    <row r="12660" spans="1:7" x14ac:dyDescent="0.25">
      <c r="A12660">
        <v>945</v>
      </c>
      <c r="B12660" t="str">
        <f>VLOOKUP(CONCATENATE(C12660,"_",D12660),acronyms!$A$2:$B$330,2,0)</f>
        <v>Phyteuma hemisphaericum</v>
      </c>
      <c r="C12660" t="s">
        <v>217</v>
      </c>
      <c r="D12660" t="s">
        <v>92</v>
      </c>
      <c r="E12660" t="s">
        <v>11</v>
      </c>
      <c r="G12660" t="s">
        <v>137</v>
      </c>
    </row>
    <row r="12661" spans="1:7" x14ac:dyDescent="0.25">
      <c r="A12661">
        <v>945</v>
      </c>
      <c r="B12661" t="str">
        <f>VLOOKUP(CONCATENATE(C12661,"_",D12661),acronyms!$A$2:$B$330,2,0)</f>
        <v>Pinguicula leptoceras</v>
      </c>
      <c r="C12661" t="s">
        <v>359</v>
      </c>
      <c r="D12661" t="s">
        <v>329</v>
      </c>
      <c r="E12661" t="s">
        <v>11</v>
      </c>
      <c r="G12661" t="s">
        <v>137</v>
      </c>
    </row>
    <row r="12662" spans="1:7" x14ac:dyDescent="0.25">
      <c r="A12662">
        <v>945</v>
      </c>
      <c r="B12662" t="str">
        <f>VLOOKUP(CONCATENATE(C12662,"_",D12662),acronyms!$A$2:$B$330,2,0)</f>
        <v>Primula hirsuta</v>
      </c>
      <c r="C12662" t="s">
        <v>360</v>
      </c>
      <c r="D12662" t="s">
        <v>128</v>
      </c>
      <c r="E12662" t="s">
        <v>18</v>
      </c>
      <c r="G12662" t="s">
        <v>137</v>
      </c>
    </row>
    <row r="12663" spans="1:7" x14ac:dyDescent="0.25">
      <c r="A12663">
        <v>945</v>
      </c>
      <c r="B12663" t="str">
        <f>VLOOKUP(CONCATENATE(C12663,"_",D12663),acronyms!$A$2:$B$330,2,0)</f>
        <v>Primula minima</v>
      </c>
      <c r="C12663" t="s">
        <v>360</v>
      </c>
      <c r="D12663" t="s">
        <v>62</v>
      </c>
      <c r="E12663" t="s">
        <v>11</v>
      </c>
      <c r="G12663" t="s">
        <v>137</v>
      </c>
    </row>
    <row r="12664" spans="1:7" x14ac:dyDescent="0.25">
      <c r="A12664">
        <v>945</v>
      </c>
      <c r="B12664" t="str">
        <f>VLOOKUP(CONCATENATE(C12664,"_",D12664),acronyms!$A$2:$B$330,2,0)</f>
        <v>Scorzoneroides helvetica</v>
      </c>
      <c r="C12664" t="s">
        <v>220</v>
      </c>
      <c r="D12664" t="s">
        <v>41</v>
      </c>
      <c r="E12664" t="s">
        <v>11</v>
      </c>
      <c r="G12664" t="s">
        <v>137</v>
      </c>
    </row>
    <row r="12665" spans="1:7" x14ac:dyDescent="0.25">
      <c r="A12665">
        <v>945</v>
      </c>
      <c r="B12665" t="str">
        <f>VLOOKUP(CONCATENATE(C12665,"_",D12665),acronyms!$A$2:$B$330,2,0)</f>
        <v>Soldanella pusilla</v>
      </c>
      <c r="C12665" t="s">
        <v>221</v>
      </c>
      <c r="D12665" t="s">
        <v>127</v>
      </c>
      <c r="E12665" t="s">
        <v>11</v>
      </c>
      <c r="G12665" t="s">
        <v>137</v>
      </c>
    </row>
    <row r="12666" spans="1:7" x14ac:dyDescent="0.25">
      <c r="A12666">
        <v>945</v>
      </c>
      <c r="B12666" t="str">
        <f>VLOOKUP(CONCATENATE(C12666,"_",D12666),acronyms!$A$2:$B$330,2,0)</f>
        <v>Vaccinium gaultherioides</v>
      </c>
      <c r="C12666" t="s">
        <v>222</v>
      </c>
      <c r="D12666" t="s">
        <v>49</v>
      </c>
      <c r="E12666" t="s">
        <v>50</v>
      </c>
      <c r="G12666" t="s">
        <v>137</v>
      </c>
    </row>
    <row r="12667" spans="1:7" x14ac:dyDescent="0.25">
      <c r="A12667">
        <v>945</v>
      </c>
      <c r="B12667" t="str">
        <f>VLOOKUP(CONCATENATE(C12667,"_",D12667),acronyms!$A$2:$B$330,2,0)</f>
        <v>Vaccinium myrtillus</v>
      </c>
      <c r="C12667" t="s">
        <v>222</v>
      </c>
      <c r="D12667" t="s">
        <v>51</v>
      </c>
      <c r="E12667" t="s">
        <v>11</v>
      </c>
      <c r="G12667" t="s">
        <v>137</v>
      </c>
    </row>
    <row r="12668" spans="1:7" x14ac:dyDescent="0.25">
      <c r="A12668">
        <v>945</v>
      </c>
      <c r="B12668" t="str">
        <f>VLOOKUP(CONCATENATE(C12668,"_",D12668),acronyms!$A$2:$B$330,2,0)</f>
        <v>Vaccinium vitis-idaea</v>
      </c>
      <c r="C12668" t="s">
        <v>222</v>
      </c>
      <c r="D12668" t="s">
        <v>150</v>
      </c>
      <c r="E12668" t="s">
        <v>11</v>
      </c>
      <c r="G12668" t="s">
        <v>137</v>
      </c>
    </row>
    <row r="12669" spans="1:7" x14ac:dyDescent="0.25">
      <c r="A12669">
        <v>947</v>
      </c>
      <c r="B12669" t="str">
        <f>VLOOKUP(CONCATENATE(C12669,"_",D12669),acronyms!$A$2:$B$330,2,0)</f>
        <v>Agrostis rupestris</v>
      </c>
      <c r="C12669" t="s">
        <v>7</v>
      </c>
      <c r="D12669" t="s">
        <v>74</v>
      </c>
      <c r="E12669" t="s">
        <v>11</v>
      </c>
      <c r="G12669" t="s">
        <v>228</v>
      </c>
    </row>
    <row r="12670" spans="1:7" x14ac:dyDescent="0.25">
      <c r="A12670">
        <v>947</v>
      </c>
      <c r="B12670" t="str">
        <f>VLOOKUP(CONCATENATE(C12670,"_",D12670),acronyms!$A$2:$B$330,2,0)</f>
        <v>Doronicum clusii subsp. clusii</v>
      </c>
      <c r="C12670" t="s">
        <v>144</v>
      </c>
      <c r="D12670" t="s">
        <v>145</v>
      </c>
      <c r="E12670" t="s">
        <v>18</v>
      </c>
      <c r="G12670" t="s">
        <v>228</v>
      </c>
    </row>
    <row r="12671" spans="1:7" x14ac:dyDescent="0.25">
      <c r="A12671">
        <v>947</v>
      </c>
      <c r="B12671" t="str">
        <f>VLOOKUP(CONCATENATE(C12671,"_",D12671),acronyms!$A$2:$B$330,2,0)</f>
        <v>Gnaphalium supinum</v>
      </c>
      <c r="C12671" t="s">
        <v>77</v>
      </c>
      <c r="D12671" t="s">
        <v>78</v>
      </c>
      <c r="E12671" t="s">
        <v>11</v>
      </c>
      <c r="G12671" t="s">
        <v>228</v>
      </c>
    </row>
    <row r="12672" spans="1:7" x14ac:dyDescent="0.25">
      <c r="A12672">
        <v>947</v>
      </c>
      <c r="B12672" t="str">
        <f>VLOOKUP(CONCATENATE(C12672,"_",D12672),acronyms!$A$2:$B$330,2,0)</f>
        <v>Hieracium alpinum s. lat.</v>
      </c>
      <c r="C12672" t="s">
        <v>116</v>
      </c>
      <c r="D12672" t="s">
        <v>13</v>
      </c>
      <c r="E12672" t="s">
        <v>11</v>
      </c>
      <c r="G12672" t="s">
        <v>228</v>
      </c>
    </row>
    <row r="12673" spans="1:7" x14ac:dyDescent="0.25">
      <c r="A12673">
        <v>947</v>
      </c>
      <c r="B12673" t="str">
        <f>VLOOKUP(CONCATENATE(C12673,"_",D12673),acronyms!$A$2:$B$330,2,0)</f>
        <v>Homogyne alpina</v>
      </c>
      <c r="C12673" t="s">
        <v>27</v>
      </c>
      <c r="D12673" t="s">
        <v>13</v>
      </c>
      <c r="E12673" t="s">
        <v>11</v>
      </c>
      <c r="G12673" t="s">
        <v>228</v>
      </c>
    </row>
    <row r="12674" spans="1:7" x14ac:dyDescent="0.25">
      <c r="A12674">
        <v>947</v>
      </c>
      <c r="B12674" t="str">
        <f>VLOOKUP(CONCATENATE(C12674,"_",D12674),acronyms!$A$2:$B$330,2,0)</f>
        <v>Leontodon hispidus</v>
      </c>
      <c r="C12674" t="s">
        <v>28</v>
      </c>
      <c r="D12674" t="s">
        <v>29</v>
      </c>
      <c r="E12674" t="s">
        <v>11</v>
      </c>
      <c r="G12674" t="s">
        <v>228</v>
      </c>
    </row>
    <row r="12675" spans="1:7" x14ac:dyDescent="0.25">
      <c r="A12675">
        <v>947</v>
      </c>
      <c r="B12675" t="str">
        <f>VLOOKUP(CONCATENATE(C12675,"_",D12675),acronyms!$A$2:$B$330,2,0)</f>
        <v>Leucanthemopsis alpina</v>
      </c>
      <c r="C12675" t="s">
        <v>59</v>
      </c>
      <c r="D12675" t="s">
        <v>13</v>
      </c>
      <c r="E12675" t="s">
        <v>11</v>
      </c>
      <c r="G12675" t="s">
        <v>228</v>
      </c>
    </row>
    <row r="12676" spans="1:7" x14ac:dyDescent="0.25">
      <c r="A12676">
        <v>947</v>
      </c>
      <c r="B12676" t="str">
        <f>VLOOKUP(CONCATENATE(C12676,"_",D12676),acronyms!$A$2:$B$330,2,0)</f>
        <v>Rhododendron ferrugineum</v>
      </c>
      <c r="C12676" t="s">
        <v>38</v>
      </c>
      <c r="D12676" t="s">
        <v>39</v>
      </c>
      <c r="E12676" t="s">
        <v>50</v>
      </c>
      <c r="G12676" t="s">
        <v>228</v>
      </c>
    </row>
    <row r="12677" spans="1:7" x14ac:dyDescent="0.25">
      <c r="A12677">
        <v>947</v>
      </c>
      <c r="B12677" t="str">
        <f>VLOOKUP(CONCATENATE(C12677,"_",D12677),acronyms!$A$2:$B$330,2,0)</f>
        <v>Salix helvetica</v>
      </c>
      <c r="C12677" t="s">
        <v>40</v>
      </c>
      <c r="D12677" t="s">
        <v>41</v>
      </c>
      <c r="E12677" t="s">
        <v>18</v>
      </c>
      <c r="G12677" t="s">
        <v>228</v>
      </c>
    </row>
    <row r="12678" spans="1:7" x14ac:dyDescent="0.25">
      <c r="A12678">
        <v>947</v>
      </c>
      <c r="B12678" t="str">
        <f>VLOOKUP(CONCATENATE(C12678,"_",D12678),acronyms!$A$2:$B$330,2,0)</f>
        <v>Salix retusa s. str.</v>
      </c>
      <c r="C12678" t="s">
        <v>40</v>
      </c>
      <c r="D12678" t="s">
        <v>319</v>
      </c>
      <c r="E12678">
        <v>1</v>
      </c>
      <c r="G12678" t="s">
        <v>228</v>
      </c>
    </row>
    <row r="12679" spans="1:7" x14ac:dyDescent="0.25">
      <c r="A12679">
        <v>947</v>
      </c>
      <c r="B12679" t="str">
        <f>VLOOKUP(CONCATENATE(C12679,"_",D12679),acronyms!$A$2:$B$330,2,0)</f>
        <v>Scorzoneroides helvetica</v>
      </c>
      <c r="C12679" t="s">
        <v>42</v>
      </c>
      <c r="D12679" t="s">
        <v>41</v>
      </c>
      <c r="E12679" t="s">
        <v>11</v>
      </c>
      <c r="G12679" t="s">
        <v>228</v>
      </c>
    </row>
    <row r="12680" spans="1:7" x14ac:dyDescent="0.25">
      <c r="A12680">
        <v>947</v>
      </c>
      <c r="B12680" t="str">
        <f>VLOOKUP(CONCATENATE(C12680,"_",D12680),acronyms!$A$2:$B$330,2,0)</f>
        <v>Senecio incanus subsp. carniolicus</v>
      </c>
      <c r="C12680" t="s">
        <v>146</v>
      </c>
      <c r="D12680" t="s">
        <v>147</v>
      </c>
      <c r="E12680" t="s">
        <v>11</v>
      </c>
      <c r="G12680" t="s">
        <v>228</v>
      </c>
    </row>
    <row r="12681" spans="1:7" x14ac:dyDescent="0.25">
      <c r="A12681">
        <v>947</v>
      </c>
      <c r="B12681" t="str">
        <f>VLOOKUP(CONCATENATE(C12681,"_",D12681),acronyms!$A$2:$B$330,2,0)</f>
        <v>Vaccinium gaultherioides</v>
      </c>
      <c r="C12681" t="s">
        <v>48</v>
      </c>
      <c r="D12681" t="s">
        <v>49</v>
      </c>
      <c r="E12681" t="s">
        <v>18</v>
      </c>
      <c r="G12681" t="s">
        <v>228</v>
      </c>
    </row>
    <row r="12682" spans="1:7" x14ac:dyDescent="0.25">
      <c r="A12682">
        <v>948</v>
      </c>
      <c r="B12682" t="str">
        <f>VLOOKUP(CONCATENATE(C12682,"_",D12682),acronyms!$A$2:$B$330,2,0)</f>
        <v>Agrostis rupestris</v>
      </c>
      <c r="C12682" t="s">
        <v>7</v>
      </c>
      <c r="D12682" t="s">
        <v>74</v>
      </c>
      <c r="E12682" t="s">
        <v>11</v>
      </c>
      <c r="G12682" t="s">
        <v>228</v>
      </c>
    </row>
    <row r="12683" spans="1:7" x14ac:dyDescent="0.25">
      <c r="A12683">
        <v>948</v>
      </c>
      <c r="B12683" t="str">
        <f>VLOOKUP(CONCATENATE(C12683,"_",D12683),acronyms!$A$2:$B$330,2,0)</f>
        <v>Avenella flexuosa</v>
      </c>
      <c r="C12683" t="s">
        <v>14</v>
      </c>
      <c r="D12683" t="s">
        <v>126</v>
      </c>
      <c r="E12683" t="s">
        <v>11</v>
      </c>
      <c r="G12683" t="s">
        <v>228</v>
      </c>
    </row>
    <row r="12684" spans="1:7" x14ac:dyDescent="0.25">
      <c r="A12684">
        <v>948</v>
      </c>
      <c r="B12684" t="str">
        <f>VLOOKUP(CONCATENATE(C12684,"_",D12684),acronyms!$A$2:$B$330,2,0)</f>
        <v>Avenula versicolor</v>
      </c>
      <c r="C12684" t="s">
        <v>14</v>
      </c>
      <c r="D12684" t="s">
        <v>15</v>
      </c>
      <c r="E12684" t="s">
        <v>11</v>
      </c>
      <c r="G12684" t="s">
        <v>228</v>
      </c>
    </row>
    <row r="12685" spans="1:7" x14ac:dyDescent="0.25">
      <c r="A12685">
        <v>948</v>
      </c>
      <c r="B12685" t="str">
        <f>VLOOKUP(CONCATENATE(C12685,"_",D12685),acronyms!$A$2:$B$330,2,0)</f>
        <v>Empetrum hermaphroditum</v>
      </c>
      <c r="C12685" t="s">
        <v>235</v>
      </c>
      <c r="D12685" t="s">
        <v>81</v>
      </c>
      <c r="E12685" t="s">
        <v>50</v>
      </c>
      <c r="G12685" t="s">
        <v>228</v>
      </c>
    </row>
    <row r="12686" spans="1:7" x14ac:dyDescent="0.25">
      <c r="A12686">
        <v>948</v>
      </c>
      <c r="B12686" t="str">
        <f>VLOOKUP(CONCATENATE(C12686,"_",D12686),acronyms!$A$2:$B$330,2,0)</f>
        <v>Euphrasia minima</v>
      </c>
      <c r="C12686" t="s">
        <v>113</v>
      </c>
      <c r="D12686" t="s">
        <v>62</v>
      </c>
      <c r="E12686" t="s">
        <v>11</v>
      </c>
      <c r="G12686" t="s">
        <v>228</v>
      </c>
    </row>
    <row r="12687" spans="1:7" x14ac:dyDescent="0.25">
      <c r="A12687">
        <v>948</v>
      </c>
      <c r="B12687" t="str">
        <f>VLOOKUP(CONCATENATE(C12687,"_",D12687),acronyms!$A$2:$B$330,2,0)</f>
        <v>Hieracium alpinum s. lat.</v>
      </c>
      <c r="C12687" t="s">
        <v>116</v>
      </c>
      <c r="D12687" t="s">
        <v>13</v>
      </c>
      <c r="E12687" t="s">
        <v>11</v>
      </c>
      <c r="G12687" t="s">
        <v>228</v>
      </c>
    </row>
    <row r="12688" spans="1:7" x14ac:dyDescent="0.25">
      <c r="A12688">
        <v>948</v>
      </c>
      <c r="B12688" t="str">
        <f>VLOOKUP(CONCATENATE(C12688,"_",D12688),acronyms!$A$2:$B$330,2,0)</f>
        <v>Homogyne alpina</v>
      </c>
      <c r="C12688" t="s">
        <v>27</v>
      </c>
      <c r="D12688" t="s">
        <v>13</v>
      </c>
      <c r="E12688" t="s">
        <v>11</v>
      </c>
      <c r="G12688" t="s">
        <v>228</v>
      </c>
    </row>
    <row r="12689" spans="1:7" x14ac:dyDescent="0.25">
      <c r="A12689">
        <v>948</v>
      </c>
      <c r="B12689" t="str">
        <f>VLOOKUP(CONCATENATE(C12689,"_",D12689),acronyms!$A$2:$B$330,2,0)</f>
        <v>Huperzia selago</v>
      </c>
      <c r="C12689" t="s">
        <v>320</v>
      </c>
      <c r="D12689" t="s">
        <v>107</v>
      </c>
      <c r="E12689" t="s">
        <v>11</v>
      </c>
      <c r="G12689" t="s">
        <v>228</v>
      </c>
    </row>
    <row r="12690" spans="1:7" x14ac:dyDescent="0.25">
      <c r="A12690">
        <v>948</v>
      </c>
      <c r="B12690" t="str">
        <f>VLOOKUP(CONCATENATE(C12690,"_",D12690),acronyms!$A$2:$B$330,2,0)</f>
        <v>Phyteuma hemisphaericum</v>
      </c>
      <c r="C12690" t="s">
        <v>91</v>
      </c>
      <c r="D12690" t="s">
        <v>92</v>
      </c>
      <c r="E12690" t="s">
        <v>11</v>
      </c>
      <c r="G12690" t="s">
        <v>228</v>
      </c>
    </row>
    <row r="12691" spans="1:7" x14ac:dyDescent="0.25">
      <c r="A12691">
        <v>948</v>
      </c>
      <c r="B12691" t="str">
        <f>VLOOKUP(CONCATENATE(C12691,"_",D12691),acronyms!$A$2:$B$330,2,0)</f>
        <v>Rhododendron ferrugineum</v>
      </c>
      <c r="C12691" t="s">
        <v>38</v>
      </c>
      <c r="D12691" t="s">
        <v>39</v>
      </c>
      <c r="E12691" t="s">
        <v>50</v>
      </c>
      <c r="G12691" t="s">
        <v>228</v>
      </c>
    </row>
    <row r="12692" spans="1:7" x14ac:dyDescent="0.25">
      <c r="A12692">
        <v>948</v>
      </c>
      <c r="B12692" t="str">
        <f>VLOOKUP(CONCATENATE(C12692,"_",D12692),acronyms!$A$2:$B$330,2,0)</f>
        <v>Salix herbacea</v>
      </c>
      <c r="C12692" t="s">
        <v>40</v>
      </c>
      <c r="D12692" t="s">
        <v>81</v>
      </c>
      <c r="E12692" t="s">
        <v>50</v>
      </c>
      <c r="G12692" t="s">
        <v>228</v>
      </c>
    </row>
    <row r="12693" spans="1:7" x14ac:dyDescent="0.25">
      <c r="A12693">
        <v>948</v>
      </c>
      <c r="B12693" t="str">
        <f>VLOOKUP(CONCATENATE(C12693,"_",D12693),acronyms!$A$2:$B$330,2,0)</f>
        <v>Salix retusa s. str.</v>
      </c>
      <c r="C12693" t="s">
        <v>40</v>
      </c>
      <c r="D12693" t="s">
        <v>319</v>
      </c>
      <c r="E12693">
        <v>1</v>
      </c>
      <c r="G12693" t="s">
        <v>228</v>
      </c>
    </row>
    <row r="12694" spans="1:7" x14ac:dyDescent="0.25">
      <c r="A12694">
        <v>948</v>
      </c>
      <c r="B12694" t="str">
        <f>VLOOKUP(CONCATENATE(C12694,"_",D12694),acronyms!$A$2:$B$330,2,0)</f>
        <v>Saxifraga bryoides</v>
      </c>
      <c r="C12694" t="s">
        <v>71</v>
      </c>
      <c r="D12694" t="s">
        <v>72</v>
      </c>
      <c r="E12694" t="s">
        <v>11</v>
      </c>
      <c r="G12694" t="s">
        <v>228</v>
      </c>
    </row>
    <row r="12695" spans="1:7" x14ac:dyDescent="0.25">
      <c r="A12695">
        <v>948</v>
      </c>
      <c r="B12695" t="str">
        <f>VLOOKUP(CONCATENATE(C12695,"_",D12695),acronyms!$A$2:$B$330,2,0)</f>
        <v>Scorzoneroides helvetica</v>
      </c>
      <c r="C12695" t="s">
        <v>42</v>
      </c>
      <c r="D12695" t="s">
        <v>41</v>
      </c>
      <c r="E12695" t="s">
        <v>11</v>
      </c>
      <c r="G12695" t="s">
        <v>228</v>
      </c>
    </row>
    <row r="12696" spans="1:7" x14ac:dyDescent="0.25">
      <c r="A12696">
        <v>948</v>
      </c>
      <c r="B12696" t="str">
        <f>VLOOKUP(CONCATENATE(C12696,"_",D12696),acronyms!$A$2:$B$330,2,0)</f>
        <v>Vaccinium vitis-idaea</v>
      </c>
      <c r="C12696" t="s">
        <v>48</v>
      </c>
      <c r="D12696" t="s">
        <v>150</v>
      </c>
      <c r="E12696" t="s">
        <v>11</v>
      </c>
      <c r="G12696" t="s">
        <v>228</v>
      </c>
    </row>
    <row r="12697" spans="1:7" x14ac:dyDescent="0.25">
      <c r="A12697">
        <v>949</v>
      </c>
      <c r="B12697" t="str">
        <f>VLOOKUP(CONCATENATE(C12697,"_",D12697),acronyms!$A$2:$B$330,2,0)</f>
        <v>Anthoxanthum alpinum</v>
      </c>
      <c r="C12697" t="s">
        <v>12</v>
      </c>
      <c r="D12697" t="s">
        <v>13</v>
      </c>
      <c r="E12697" t="s">
        <v>18</v>
      </c>
      <c r="G12697" t="s">
        <v>119</v>
      </c>
    </row>
    <row r="12698" spans="1:7" x14ac:dyDescent="0.25">
      <c r="A12698">
        <v>949</v>
      </c>
      <c r="B12698" t="str">
        <f>VLOOKUP(CONCATENATE(C12698,"_",D12698),acronyms!$A$2:$B$330,2,0)</f>
        <v>Euphrasia minima</v>
      </c>
      <c r="C12698" t="s">
        <v>113</v>
      </c>
      <c r="D12698" t="s">
        <v>62</v>
      </c>
      <c r="E12698" t="s">
        <v>18</v>
      </c>
      <c r="G12698" t="s">
        <v>119</v>
      </c>
    </row>
    <row r="12699" spans="1:7" x14ac:dyDescent="0.25">
      <c r="A12699">
        <v>949</v>
      </c>
      <c r="B12699" t="str">
        <f>VLOOKUP(CONCATENATE(C12699,"_",D12699),acronyms!$A$2:$B$330,2,0)</f>
        <v>Gentiana punctata</v>
      </c>
      <c r="C12699" t="s">
        <v>21</v>
      </c>
      <c r="D12699" t="s">
        <v>22</v>
      </c>
      <c r="E12699" t="s">
        <v>18</v>
      </c>
      <c r="G12699" t="s">
        <v>119</v>
      </c>
    </row>
    <row r="12700" spans="1:7" x14ac:dyDescent="0.25">
      <c r="A12700">
        <v>949</v>
      </c>
      <c r="B12700" t="str">
        <f>VLOOKUP(CONCATENATE(C12700,"_",D12700),acronyms!$A$2:$B$330,2,0)</f>
        <v>Luzula alpino-pilosa</v>
      </c>
      <c r="C12700" t="s">
        <v>30</v>
      </c>
      <c r="D12700" t="s">
        <v>31</v>
      </c>
      <c r="E12700">
        <v>1</v>
      </c>
      <c r="G12700" t="s">
        <v>119</v>
      </c>
    </row>
    <row r="12701" spans="1:7" x14ac:dyDescent="0.25">
      <c r="A12701">
        <v>949</v>
      </c>
      <c r="B12701" t="str">
        <f>VLOOKUP(CONCATENATE(C12701,"_",D12701),acronyms!$A$2:$B$330,2,0)</f>
        <v>Oreochloa disticha</v>
      </c>
      <c r="C12701" t="s">
        <v>64</v>
      </c>
      <c r="D12701" t="s">
        <v>65</v>
      </c>
      <c r="E12701">
        <v>1</v>
      </c>
      <c r="G12701" t="s">
        <v>119</v>
      </c>
    </row>
    <row r="12702" spans="1:7" x14ac:dyDescent="0.25">
      <c r="A12702">
        <v>949</v>
      </c>
      <c r="B12702" t="str">
        <f>VLOOKUP(CONCATENATE(C12702,"_",D12702),acronyms!$A$2:$B$330,2,0)</f>
        <v>Phyteuma hemisphaericum</v>
      </c>
      <c r="C12702" t="s">
        <v>91</v>
      </c>
      <c r="D12702" t="s">
        <v>92</v>
      </c>
      <c r="E12702" t="s">
        <v>18</v>
      </c>
      <c r="G12702" t="s">
        <v>119</v>
      </c>
    </row>
    <row r="12703" spans="1:7" x14ac:dyDescent="0.25">
      <c r="A12703">
        <v>949</v>
      </c>
      <c r="B12703" t="str">
        <f>VLOOKUP(CONCATENATE(C12703,"_",D12703),acronyms!$A$2:$B$330,2,0)</f>
        <v>Primula glutinosa</v>
      </c>
      <c r="C12703" t="s">
        <v>69</v>
      </c>
      <c r="D12703" t="s">
        <v>70</v>
      </c>
      <c r="E12703" t="s">
        <v>11</v>
      </c>
      <c r="G12703" t="s">
        <v>119</v>
      </c>
    </row>
    <row r="12704" spans="1:7" x14ac:dyDescent="0.25">
      <c r="A12704">
        <v>949</v>
      </c>
      <c r="B12704" t="str">
        <f>VLOOKUP(CONCATENATE(C12704,"_",D12704),acronyms!$A$2:$B$330,2,0)</f>
        <v>Primula minima</v>
      </c>
      <c r="C12704" t="s">
        <v>69</v>
      </c>
      <c r="D12704" t="s">
        <v>62</v>
      </c>
      <c r="E12704" t="s">
        <v>11</v>
      </c>
      <c r="G12704" t="s">
        <v>119</v>
      </c>
    </row>
    <row r="12705" spans="1:7" x14ac:dyDescent="0.25">
      <c r="A12705">
        <v>949</v>
      </c>
      <c r="B12705" t="str">
        <f>VLOOKUP(CONCATENATE(C12705,"_",D12705),acronyms!$A$2:$B$330,2,0)</f>
        <v>Pyrola minor</v>
      </c>
      <c r="C12705" t="s">
        <v>105</v>
      </c>
      <c r="D12705" t="s">
        <v>62</v>
      </c>
      <c r="E12705" t="s">
        <v>11</v>
      </c>
      <c r="G12705" t="s">
        <v>119</v>
      </c>
    </row>
    <row r="12706" spans="1:7" x14ac:dyDescent="0.25">
      <c r="A12706">
        <v>949</v>
      </c>
      <c r="B12706" t="str">
        <f>VLOOKUP(CONCATENATE(C12706,"_",D12706),acronyms!$A$2:$B$330,2,0)</f>
        <v>Salix helvetica</v>
      </c>
      <c r="C12706" t="s">
        <v>40</v>
      </c>
      <c r="D12706" t="s">
        <v>41</v>
      </c>
      <c r="E12706" t="s">
        <v>46</v>
      </c>
      <c r="G12706" t="s">
        <v>119</v>
      </c>
    </row>
    <row r="12707" spans="1:7" x14ac:dyDescent="0.25">
      <c r="A12707">
        <v>949</v>
      </c>
      <c r="B12707" t="str">
        <f>VLOOKUP(CONCATENATE(C12707,"_",D12707),acronyms!$A$2:$B$330,2,0)</f>
        <v>Salix herbacea</v>
      </c>
      <c r="C12707" t="s">
        <v>40</v>
      </c>
      <c r="D12707" t="s">
        <v>81</v>
      </c>
      <c r="E12707" t="s">
        <v>11</v>
      </c>
      <c r="G12707" t="s">
        <v>119</v>
      </c>
    </row>
    <row r="12708" spans="1:7" x14ac:dyDescent="0.25">
      <c r="A12708">
        <v>949</v>
      </c>
      <c r="B12708" t="str">
        <f>VLOOKUP(CONCATENATE(C12708,"_",D12708),acronyms!$A$2:$B$330,2,0)</f>
        <v>Salix retusa s. str.</v>
      </c>
      <c r="C12708" t="s">
        <v>40</v>
      </c>
      <c r="D12708" t="s">
        <v>319</v>
      </c>
      <c r="E12708" t="s">
        <v>46</v>
      </c>
      <c r="G12708" t="s">
        <v>119</v>
      </c>
    </row>
    <row r="12709" spans="1:7" x14ac:dyDescent="0.25">
      <c r="A12709">
        <v>949</v>
      </c>
      <c r="B12709" t="str">
        <f>VLOOKUP(CONCATENATE(C12709,"_",D12709),acronyms!$A$2:$B$330,2,0)</f>
        <v>Scorzoneroides helvetica</v>
      </c>
      <c r="C12709" t="s">
        <v>42</v>
      </c>
      <c r="D12709" t="s">
        <v>41</v>
      </c>
      <c r="E12709" t="s">
        <v>11</v>
      </c>
      <c r="G12709" t="s">
        <v>119</v>
      </c>
    </row>
    <row r="12710" spans="1:7" x14ac:dyDescent="0.25">
      <c r="A12710">
        <v>949</v>
      </c>
      <c r="B12710" t="str">
        <f>VLOOKUP(CONCATENATE(C12710,"_",D12710),acronyms!$A$2:$B$330,2,0)</f>
        <v>Soldanella pusilla</v>
      </c>
      <c r="C12710" t="s">
        <v>44</v>
      </c>
      <c r="D12710" t="s">
        <v>127</v>
      </c>
      <c r="E12710" t="s">
        <v>50</v>
      </c>
      <c r="G12710" t="s">
        <v>119</v>
      </c>
    </row>
    <row r="12711" spans="1:7" x14ac:dyDescent="0.25">
      <c r="A12711">
        <v>950</v>
      </c>
      <c r="B12711" t="str">
        <f>VLOOKUP(CONCATENATE(C12711,"_",D12711),acronyms!$A$2:$B$330,2,0)</f>
        <v>Bartsia alpina</v>
      </c>
      <c r="C12711" t="s">
        <v>94</v>
      </c>
      <c r="D12711" t="s">
        <v>13</v>
      </c>
      <c r="E12711" t="s">
        <v>18</v>
      </c>
      <c r="G12711" t="s">
        <v>119</v>
      </c>
    </row>
    <row r="12712" spans="1:7" x14ac:dyDescent="0.25">
      <c r="A12712">
        <v>950</v>
      </c>
      <c r="B12712" t="str">
        <f>VLOOKUP(CONCATENATE(C12712,"_",D12712),acronyms!$A$2:$B$330,2,0)</f>
        <v>Doronicum clusii subsp. clusii</v>
      </c>
      <c r="C12712" t="s">
        <v>144</v>
      </c>
      <c r="D12712" t="s">
        <v>145</v>
      </c>
      <c r="E12712">
        <v>1</v>
      </c>
      <c r="G12712" t="s">
        <v>119</v>
      </c>
    </row>
    <row r="12713" spans="1:7" x14ac:dyDescent="0.25">
      <c r="A12713">
        <v>950</v>
      </c>
      <c r="B12713" t="str">
        <f>VLOOKUP(CONCATENATE(C12713,"_",D12713),acronyms!$A$2:$B$330,2,0)</f>
        <v>Empetrum hermaphroditum</v>
      </c>
      <c r="C12713" t="s">
        <v>235</v>
      </c>
      <c r="D12713" t="s">
        <v>81</v>
      </c>
      <c r="E12713" t="s">
        <v>11</v>
      </c>
      <c r="G12713" t="s">
        <v>119</v>
      </c>
    </row>
    <row r="12714" spans="1:7" x14ac:dyDescent="0.25">
      <c r="A12714">
        <v>950</v>
      </c>
      <c r="B12714" t="str">
        <f>VLOOKUP(CONCATENATE(C12714,"_",D12714),acronyms!$A$2:$B$330,2,0)</f>
        <v>Festuca halleri agg.</v>
      </c>
      <c r="C12714" t="s">
        <v>19</v>
      </c>
      <c r="D12714" t="s">
        <v>58</v>
      </c>
      <c r="E12714" t="s">
        <v>18</v>
      </c>
      <c r="G12714" t="s">
        <v>119</v>
      </c>
    </row>
    <row r="12715" spans="1:7" x14ac:dyDescent="0.25">
      <c r="A12715">
        <v>950</v>
      </c>
      <c r="B12715" t="str">
        <f>VLOOKUP(CONCATENATE(C12715,"_",D12715),acronyms!$A$2:$B$330,2,0)</f>
        <v>Festuca nigrescens</v>
      </c>
      <c r="C12715" t="s">
        <v>19</v>
      </c>
      <c r="D12715" t="s">
        <v>172</v>
      </c>
      <c r="E12715" t="s">
        <v>18</v>
      </c>
      <c r="G12715" t="s">
        <v>119</v>
      </c>
    </row>
    <row r="12716" spans="1:7" x14ac:dyDescent="0.25">
      <c r="A12716">
        <v>950</v>
      </c>
      <c r="B12716" t="str">
        <f>VLOOKUP(CONCATENATE(C12716,"_",D12716),acronyms!$A$2:$B$330,2,0)</f>
        <v>Huperzia selago</v>
      </c>
      <c r="C12716" t="s">
        <v>320</v>
      </c>
      <c r="D12716" t="s">
        <v>107</v>
      </c>
      <c r="E12716" t="s">
        <v>11</v>
      </c>
      <c r="G12716" t="s">
        <v>119</v>
      </c>
    </row>
    <row r="12717" spans="1:7" x14ac:dyDescent="0.25">
      <c r="A12717">
        <v>950</v>
      </c>
      <c r="B12717" t="str">
        <f>VLOOKUP(CONCATENATE(C12717,"_",D12717),acronyms!$A$2:$B$330,2,0)</f>
        <v>Leucanthemopsis alpina</v>
      </c>
      <c r="C12717" t="s">
        <v>59</v>
      </c>
      <c r="D12717" t="s">
        <v>13</v>
      </c>
      <c r="E12717" t="s">
        <v>18</v>
      </c>
      <c r="G12717" t="s">
        <v>119</v>
      </c>
    </row>
    <row r="12718" spans="1:7" x14ac:dyDescent="0.25">
      <c r="A12718">
        <v>950</v>
      </c>
      <c r="B12718" t="str">
        <f>VLOOKUP(CONCATENATE(C12718,"_",D12718),acronyms!$A$2:$B$330,2,0)</f>
        <v>Luzula alpino-pilosa</v>
      </c>
      <c r="C12718" t="s">
        <v>30</v>
      </c>
      <c r="D12718" t="s">
        <v>31</v>
      </c>
      <c r="E12718" t="s">
        <v>11</v>
      </c>
      <c r="G12718" t="s">
        <v>119</v>
      </c>
    </row>
    <row r="12719" spans="1:7" x14ac:dyDescent="0.25">
      <c r="A12719">
        <v>950</v>
      </c>
      <c r="B12719" t="str">
        <f>VLOOKUP(CONCATENATE(C12719,"_",D12719),acronyms!$A$2:$B$330,2,0)</f>
        <v>Pyrola minor</v>
      </c>
      <c r="C12719" t="s">
        <v>105</v>
      </c>
      <c r="D12719" t="s">
        <v>62</v>
      </c>
      <c r="E12719" t="s">
        <v>11</v>
      </c>
      <c r="G12719" t="s">
        <v>119</v>
      </c>
    </row>
    <row r="12720" spans="1:7" x14ac:dyDescent="0.25">
      <c r="A12720">
        <v>950</v>
      </c>
      <c r="B12720" t="str">
        <f>VLOOKUP(CONCATENATE(C12720,"_",D12720),acronyms!$A$2:$B$330,2,0)</f>
        <v>Rhododendron ferrugineum</v>
      </c>
      <c r="C12720" t="s">
        <v>38</v>
      </c>
      <c r="D12720" t="s">
        <v>39</v>
      </c>
      <c r="E12720" t="s">
        <v>50</v>
      </c>
      <c r="G12720" t="s">
        <v>119</v>
      </c>
    </row>
    <row r="12721" spans="1:7" x14ac:dyDescent="0.25">
      <c r="A12721">
        <v>950</v>
      </c>
      <c r="B12721" t="str">
        <f>VLOOKUP(CONCATENATE(C12721,"_",D12721),acronyms!$A$2:$B$330,2,0)</f>
        <v>Salix helvetica</v>
      </c>
      <c r="C12721" t="s">
        <v>40</v>
      </c>
      <c r="D12721" t="s">
        <v>41</v>
      </c>
      <c r="E12721" t="s">
        <v>18</v>
      </c>
      <c r="G12721" t="s">
        <v>119</v>
      </c>
    </row>
    <row r="12722" spans="1:7" x14ac:dyDescent="0.25">
      <c r="A12722">
        <v>950</v>
      </c>
      <c r="B12722" t="str">
        <f>VLOOKUP(CONCATENATE(C12722,"_",D12722),acronyms!$A$2:$B$330,2,0)</f>
        <v>Salix retusa s. str.</v>
      </c>
      <c r="C12722" t="s">
        <v>40</v>
      </c>
      <c r="D12722" t="s">
        <v>319</v>
      </c>
      <c r="E12722" t="s">
        <v>46</v>
      </c>
      <c r="G12722" t="s">
        <v>119</v>
      </c>
    </row>
    <row r="12723" spans="1:7" x14ac:dyDescent="0.25">
      <c r="A12723">
        <v>950</v>
      </c>
      <c r="B12723" t="str">
        <f>VLOOKUP(CONCATENATE(C12723,"_",D12723),acronyms!$A$2:$B$330,2,0)</f>
        <v>Solidago virgaurea subsp. minuta</v>
      </c>
      <c r="C12723" t="s">
        <v>44</v>
      </c>
      <c r="D12723" t="s">
        <v>45</v>
      </c>
      <c r="E12723" t="s">
        <v>11</v>
      </c>
      <c r="G12723" t="s">
        <v>119</v>
      </c>
    </row>
    <row r="12724" spans="1:7" x14ac:dyDescent="0.25">
      <c r="A12724">
        <v>950</v>
      </c>
      <c r="B12724" t="str">
        <f>VLOOKUP(CONCATENATE(C12724,"_",D12724),acronyms!$A$2:$B$330,2,0)</f>
        <v>Veronica bellidioides</v>
      </c>
      <c r="C12724" t="s">
        <v>15</v>
      </c>
      <c r="D12724" t="s">
        <v>118</v>
      </c>
      <c r="E12724" t="s">
        <v>18</v>
      </c>
      <c r="G12724" t="s">
        <v>119</v>
      </c>
    </row>
    <row r="12725" spans="1:7" x14ac:dyDescent="0.25">
      <c r="A12725">
        <v>951</v>
      </c>
      <c r="B12725" t="str">
        <f>VLOOKUP(CONCATENATE(C12725,"_",D12725),acronyms!$A$2:$B$330,2,0)</f>
        <v>Alchemilla vulgaris agg.</v>
      </c>
      <c r="C12725" t="s">
        <v>9</v>
      </c>
      <c r="D12725" t="s">
        <v>10</v>
      </c>
      <c r="E12725" t="s">
        <v>11</v>
      </c>
      <c r="G12725" t="s">
        <v>8</v>
      </c>
    </row>
    <row r="12726" spans="1:7" x14ac:dyDescent="0.25">
      <c r="A12726">
        <v>951</v>
      </c>
      <c r="B12726" t="str">
        <f>VLOOKUP(CONCATENATE(C12726,"_",D12726),acronyms!$A$2:$B$330,2,0)</f>
        <v>Avenula versicolor</v>
      </c>
      <c r="C12726" t="s">
        <v>14</v>
      </c>
      <c r="D12726" t="s">
        <v>15</v>
      </c>
      <c r="E12726">
        <v>1</v>
      </c>
      <c r="G12726" t="s">
        <v>8</v>
      </c>
    </row>
    <row r="12727" spans="1:7" x14ac:dyDescent="0.25">
      <c r="A12727">
        <v>951</v>
      </c>
      <c r="B12727" t="str">
        <f>VLOOKUP(CONCATENATE(C12727,"_",D12727),acronyms!$A$2:$B$330,2,0)</f>
        <v>Campanula scheuchzeri</v>
      </c>
      <c r="C12727" t="s">
        <v>16</v>
      </c>
      <c r="D12727" t="s">
        <v>17</v>
      </c>
      <c r="E12727" t="s">
        <v>11</v>
      </c>
      <c r="G12727" t="s">
        <v>8</v>
      </c>
    </row>
    <row r="12728" spans="1:7" x14ac:dyDescent="0.25">
      <c r="A12728">
        <v>951</v>
      </c>
      <c r="B12728" t="str">
        <f>VLOOKUP(CONCATENATE(C12728,"_",D12728),acronyms!$A$2:$B$330,2,0)</f>
        <v>Carex curvula subsp. curvula</v>
      </c>
      <c r="C12728" t="s">
        <v>54</v>
      </c>
      <c r="D12728" t="s">
        <v>55</v>
      </c>
      <c r="E12728">
        <v>1</v>
      </c>
      <c r="G12728" t="s">
        <v>8</v>
      </c>
    </row>
    <row r="12729" spans="1:7" x14ac:dyDescent="0.25">
      <c r="A12729">
        <v>951</v>
      </c>
      <c r="B12729" t="str">
        <f>VLOOKUP(CONCATENATE(C12729,"_",D12729),acronyms!$A$2:$B$330,2,0)</f>
        <v>Doronicum clusii subsp. clusii</v>
      </c>
      <c r="C12729" t="s">
        <v>144</v>
      </c>
      <c r="D12729" t="s">
        <v>145</v>
      </c>
      <c r="E12729" t="s">
        <v>18</v>
      </c>
      <c r="G12729" t="s">
        <v>8</v>
      </c>
    </row>
    <row r="12730" spans="1:7" x14ac:dyDescent="0.25">
      <c r="A12730">
        <v>951</v>
      </c>
      <c r="B12730" t="str">
        <f>VLOOKUP(CONCATENATE(C12730,"_",D12730),acronyms!$A$2:$B$330,2,0)</f>
        <v>Euphrasia minima</v>
      </c>
      <c r="C12730" t="s">
        <v>113</v>
      </c>
      <c r="D12730" t="s">
        <v>62</v>
      </c>
      <c r="E12730" t="s">
        <v>11</v>
      </c>
      <c r="G12730" t="s">
        <v>8</v>
      </c>
    </row>
    <row r="12731" spans="1:7" x14ac:dyDescent="0.25">
      <c r="A12731">
        <v>951</v>
      </c>
      <c r="B12731" t="str">
        <f>VLOOKUP(CONCATENATE(C12731,"_",D12731),acronyms!$A$2:$B$330,2,0)</f>
        <v>Hieracium alpinum s. lat.</v>
      </c>
      <c r="C12731" t="s">
        <v>116</v>
      </c>
      <c r="D12731" t="s">
        <v>13</v>
      </c>
      <c r="E12731" t="s">
        <v>18</v>
      </c>
      <c r="G12731" t="s">
        <v>8</v>
      </c>
    </row>
    <row r="12732" spans="1:7" x14ac:dyDescent="0.25">
      <c r="A12732">
        <v>951</v>
      </c>
      <c r="B12732" t="str">
        <f>VLOOKUP(CONCATENATE(C12732,"_",D12732),acronyms!$A$2:$B$330,2,0)</f>
        <v>Homogyne alpina</v>
      </c>
      <c r="C12732" t="s">
        <v>27</v>
      </c>
      <c r="D12732" t="s">
        <v>13</v>
      </c>
      <c r="E12732" t="s">
        <v>11</v>
      </c>
      <c r="G12732" t="s">
        <v>8</v>
      </c>
    </row>
    <row r="12733" spans="1:7" x14ac:dyDescent="0.25">
      <c r="A12733">
        <v>951</v>
      </c>
      <c r="B12733" t="str">
        <f>VLOOKUP(CONCATENATE(C12733,"_",D12733),acronyms!$A$2:$B$330,2,0)</f>
        <v>Huperzia selago</v>
      </c>
      <c r="C12733" t="s">
        <v>320</v>
      </c>
      <c r="D12733" t="s">
        <v>107</v>
      </c>
      <c r="E12733" t="s">
        <v>11</v>
      </c>
      <c r="G12733" t="s">
        <v>8</v>
      </c>
    </row>
    <row r="12734" spans="1:7" x14ac:dyDescent="0.25">
      <c r="A12734">
        <v>951</v>
      </c>
      <c r="B12734" t="str">
        <f>VLOOKUP(CONCATENATE(C12734,"_",D12734),acronyms!$A$2:$B$330,2,0)</f>
        <v>Leucanthemopsis alpina</v>
      </c>
      <c r="C12734" t="s">
        <v>59</v>
      </c>
      <c r="D12734" t="s">
        <v>13</v>
      </c>
      <c r="E12734" t="s">
        <v>11</v>
      </c>
      <c r="G12734" t="s">
        <v>8</v>
      </c>
    </row>
    <row r="12735" spans="1:7" x14ac:dyDescent="0.25">
      <c r="A12735">
        <v>951</v>
      </c>
      <c r="B12735" t="str">
        <f>VLOOKUP(CONCATENATE(C12735,"_",D12735),acronyms!$A$2:$B$330,2,0)</f>
        <v>Lloydia serotina</v>
      </c>
      <c r="C12735" t="s">
        <v>317</v>
      </c>
      <c r="D12735" t="s">
        <v>318</v>
      </c>
      <c r="E12735">
        <v>1</v>
      </c>
      <c r="G12735" t="s">
        <v>8</v>
      </c>
    </row>
    <row r="12736" spans="1:7" x14ac:dyDescent="0.25">
      <c r="A12736">
        <v>951</v>
      </c>
      <c r="B12736" t="str">
        <f>VLOOKUP(CONCATENATE(C12736,"_",D12736),acronyms!$A$2:$B$330,2,0)</f>
        <v>Luzula alpino-pilosa</v>
      </c>
      <c r="C12736" t="s">
        <v>30</v>
      </c>
      <c r="D12736" t="s">
        <v>31</v>
      </c>
      <c r="E12736" t="s">
        <v>11</v>
      </c>
      <c r="G12736" t="s">
        <v>8</v>
      </c>
    </row>
    <row r="12737" spans="1:7" x14ac:dyDescent="0.25">
      <c r="A12737">
        <v>951</v>
      </c>
      <c r="B12737" t="str">
        <f>VLOOKUP(CONCATENATE(C12737,"_",D12737),acronyms!$A$2:$B$330,2,0)</f>
        <v>Oreochloa disticha</v>
      </c>
      <c r="C12737" t="s">
        <v>64</v>
      </c>
      <c r="D12737" t="s">
        <v>65</v>
      </c>
      <c r="E12737" t="s">
        <v>11</v>
      </c>
      <c r="G12737" t="s">
        <v>8</v>
      </c>
    </row>
    <row r="12738" spans="1:7" x14ac:dyDescent="0.25">
      <c r="A12738">
        <v>951</v>
      </c>
      <c r="B12738" t="str">
        <f>VLOOKUP(CONCATENATE(C12738,"_",D12738),acronyms!$A$2:$B$330,2,0)</f>
        <v>Persicaria vivipara</v>
      </c>
      <c r="C12738" t="s">
        <v>32</v>
      </c>
      <c r="D12738" t="s">
        <v>33</v>
      </c>
      <c r="E12738">
        <v>1</v>
      </c>
      <c r="G12738" t="s">
        <v>8</v>
      </c>
    </row>
    <row r="12739" spans="1:7" x14ac:dyDescent="0.25">
      <c r="A12739">
        <v>951</v>
      </c>
      <c r="B12739" t="str">
        <f>VLOOKUP(CONCATENATE(C12739,"_",D12739),acronyms!$A$2:$B$330,2,0)</f>
        <v>Phyteuma hemisphaericum</v>
      </c>
      <c r="C12739" t="s">
        <v>91</v>
      </c>
      <c r="D12739" t="s">
        <v>92</v>
      </c>
      <c r="E12739" t="s">
        <v>18</v>
      </c>
      <c r="G12739" t="s">
        <v>8</v>
      </c>
    </row>
    <row r="12740" spans="1:7" x14ac:dyDescent="0.25">
      <c r="A12740">
        <v>951</v>
      </c>
      <c r="B12740" t="str">
        <f>VLOOKUP(CONCATENATE(C12740,"_",D12740),acronyms!$A$2:$B$330,2,0)</f>
        <v>Primula glutinosa</v>
      </c>
      <c r="C12740" t="s">
        <v>69</v>
      </c>
      <c r="D12740" t="s">
        <v>70</v>
      </c>
      <c r="E12740" t="s">
        <v>11</v>
      </c>
      <c r="G12740" t="s">
        <v>8</v>
      </c>
    </row>
    <row r="12741" spans="1:7" x14ac:dyDescent="0.25">
      <c r="A12741">
        <v>951</v>
      </c>
      <c r="B12741" t="str">
        <f>VLOOKUP(CONCATENATE(C12741,"_",D12741),acronyms!$A$2:$B$330,2,0)</f>
        <v>Primula minima</v>
      </c>
      <c r="C12741" t="s">
        <v>69</v>
      </c>
      <c r="D12741" t="s">
        <v>62</v>
      </c>
      <c r="E12741">
        <v>1</v>
      </c>
      <c r="G12741" t="s">
        <v>8</v>
      </c>
    </row>
    <row r="12742" spans="1:7" x14ac:dyDescent="0.25">
      <c r="A12742">
        <v>951</v>
      </c>
      <c r="B12742" t="str">
        <f>VLOOKUP(CONCATENATE(C12742,"_",D12742),acronyms!$A$2:$B$330,2,0)</f>
        <v>Salix herbacea</v>
      </c>
      <c r="C12742" t="s">
        <v>40</v>
      </c>
      <c r="D12742" t="s">
        <v>81</v>
      </c>
      <c r="E12742" t="s">
        <v>46</v>
      </c>
      <c r="G12742" t="s">
        <v>8</v>
      </c>
    </row>
    <row r="12743" spans="1:7" x14ac:dyDescent="0.25">
      <c r="A12743">
        <v>951</v>
      </c>
      <c r="B12743" t="str">
        <f>VLOOKUP(CONCATENATE(C12743,"_",D12743),acronyms!$A$2:$B$330,2,0)</f>
        <v>Saxifraga bryoides</v>
      </c>
      <c r="C12743" t="s">
        <v>71</v>
      </c>
      <c r="D12743" t="s">
        <v>72</v>
      </c>
      <c r="E12743" t="s">
        <v>11</v>
      </c>
      <c r="G12743" t="s">
        <v>8</v>
      </c>
    </row>
    <row r="12744" spans="1:7" x14ac:dyDescent="0.25">
      <c r="A12744">
        <v>951</v>
      </c>
      <c r="B12744" t="str">
        <f>VLOOKUP(CONCATENATE(C12744,"_",D12744),acronyms!$A$2:$B$330,2,0)</f>
        <v>Saxifraga seguieri</v>
      </c>
      <c r="C12744" t="s">
        <v>71</v>
      </c>
      <c r="D12744" t="s">
        <v>88</v>
      </c>
      <c r="E12744" t="s">
        <v>11</v>
      </c>
      <c r="G12744" t="s">
        <v>8</v>
      </c>
    </row>
    <row r="12745" spans="1:7" x14ac:dyDescent="0.25">
      <c r="A12745">
        <v>951</v>
      </c>
      <c r="B12745" t="str">
        <f>VLOOKUP(CONCATENATE(C12745,"_",D12745),acronyms!$A$2:$B$330,2,0)</f>
        <v>Scorzoneroides helvetica</v>
      </c>
      <c r="C12745" t="s">
        <v>42</v>
      </c>
      <c r="D12745" t="s">
        <v>41</v>
      </c>
      <c r="E12745" t="s">
        <v>11</v>
      </c>
      <c r="G12745" t="s">
        <v>8</v>
      </c>
    </row>
    <row r="12746" spans="1:7" x14ac:dyDescent="0.25">
      <c r="A12746">
        <v>951</v>
      </c>
      <c r="B12746" t="str">
        <f>VLOOKUP(CONCATENATE(C12746,"_",D12746),acronyms!$A$2:$B$330,2,0)</f>
        <v>Silene acaulis subsp. exscapa</v>
      </c>
      <c r="C12746" t="s">
        <v>43</v>
      </c>
      <c r="D12746" t="s">
        <v>73</v>
      </c>
      <c r="E12746" t="s">
        <v>50</v>
      </c>
      <c r="G12746" t="s">
        <v>8</v>
      </c>
    </row>
    <row r="12747" spans="1:7" x14ac:dyDescent="0.25">
      <c r="A12747">
        <v>951</v>
      </c>
      <c r="B12747" t="str">
        <f>VLOOKUP(CONCATENATE(C12747,"_",D12747),acronyms!$A$2:$B$330,2,0)</f>
        <v>Soldanella pusilla</v>
      </c>
      <c r="C12747" t="s">
        <v>44</v>
      </c>
      <c r="D12747" t="s">
        <v>127</v>
      </c>
      <c r="E12747">
        <v>1</v>
      </c>
      <c r="G12747" t="s">
        <v>8</v>
      </c>
    </row>
    <row r="12748" spans="1:7" x14ac:dyDescent="0.25">
      <c r="A12748">
        <v>951</v>
      </c>
      <c r="B12748" t="str">
        <f>VLOOKUP(CONCATENATE(C12748,"_",D12748),acronyms!$A$2:$B$330,2,0)</f>
        <v>Veronica bellidioides</v>
      </c>
      <c r="C12748" t="s">
        <v>15</v>
      </c>
      <c r="D12748" t="s">
        <v>118</v>
      </c>
      <c r="E12748" t="s">
        <v>18</v>
      </c>
      <c r="G12748" t="s">
        <v>8</v>
      </c>
    </row>
    <row r="12749" spans="1:7" x14ac:dyDescent="0.25">
      <c r="A12749">
        <v>952</v>
      </c>
      <c r="B12749" t="str">
        <f>VLOOKUP(CONCATENATE(C12749,"_",D12749),acronyms!$A$2:$B$330,2,0)</f>
        <v>Agrostis alpina</v>
      </c>
      <c r="C12749" t="s">
        <v>7</v>
      </c>
      <c r="D12749" t="s">
        <v>13</v>
      </c>
      <c r="E12749" t="s">
        <v>11</v>
      </c>
      <c r="G12749" t="s">
        <v>8</v>
      </c>
    </row>
    <row r="12750" spans="1:7" x14ac:dyDescent="0.25">
      <c r="A12750">
        <v>952</v>
      </c>
      <c r="B12750" t="str">
        <f>VLOOKUP(CONCATENATE(C12750,"_",D12750),acronyms!$A$2:$B$330,2,0)</f>
        <v>Alchemilla vulgaris agg.</v>
      </c>
      <c r="C12750" t="s">
        <v>9</v>
      </c>
      <c r="D12750" t="s">
        <v>10</v>
      </c>
      <c r="E12750" t="s">
        <v>11</v>
      </c>
      <c r="G12750" t="s">
        <v>8</v>
      </c>
    </row>
    <row r="12751" spans="1:7" x14ac:dyDescent="0.25">
      <c r="A12751">
        <v>952</v>
      </c>
      <c r="B12751" t="str">
        <f>VLOOKUP(CONCATENATE(C12751,"_",D12751),acronyms!$A$2:$B$330,2,0)</f>
        <v>Anthyllis vulneraria</v>
      </c>
      <c r="C12751" t="s">
        <v>12</v>
      </c>
      <c r="D12751" t="s">
        <v>10</v>
      </c>
      <c r="E12751" t="s">
        <v>11</v>
      </c>
      <c r="G12751" t="s">
        <v>8</v>
      </c>
    </row>
    <row r="12752" spans="1:7" x14ac:dyDescent="0.25">
      <c r="A12752">
        <v>952</v>
      </c>
      <c r="B12752" t="str">
        <f>VLOOKUP(CONCATENATE(C12752,"_",D12752),acronyms!$A$2:$B$330,2,0)</f>
        <v>Avenella flexuosa</v>
      </c>
      <c r="C12752" t="s">
        <v>14</v>
      </c>
      <c r="D12752" t="s">
        <v>126</v>
      </c>
      <c r="E12752" t="s">
        <v>11</v>
      </c>
      <c r="G12752" t="s">
        <v>8</v>
      </c>
    </row>
    <row r="12753" spans="1:7" x14ac:dyDescent="0.25">
      <c r="A12753">
        <v>952</v>
      </c>
      <c r="B12753" t="str">
        <f>VLOOKUP(CONCATENATE(C12753,"_",D12753),acronyms!$A$2:$B$330,2,0)</f>
        <v>Bartsia alpina</v>
      </c>
      <c r="C12753" t="s">
        <v>94</v>
      </c>
      <c r="D12753" t="s">
        <v>13</v>
      </c>
      <c r="E12753" t="s">
        <v>11</v>
      </c>
      <c r="G12753" t="s">
        <v>8</v>
      </c>
    </row>
    <row r="12754" spans="1:7" x14ac:dyDescent="0.25">
      <c r="A12754">
        <v>952</v>
      </c>
      <c r="B12754" t="str">
        <f>VLOOKUP(CONCATENATE(C12754,"_",D12754),acronyms!$A$2:$B$330,2,0)</f>
        <v>Bellidiastrum michelii</v>
      </c>
      <c r="C12754" t="s">
        <v>118</v>
      </c>
      <c r="D12754" t="s">
        <v>157</v>
      </c>
      <c r="E12754" t="s">
        <v>50</v>
      </c>
      <c r="G12754" t="s">
        <v>8</v>
      </c>
    </row>
    <row r="12755" spans="1:7" x14ac:dyDescent="0.25">
      <c r="A12755">
        <v>952</v>
      </c>
      <c r="B12755" t="str">
        <f>VLOOKUP(CONCATENATE(C12755,"_",D12755),acronyms!$A$2:$B$330,2,0)</f>
        <v>Campanula scheuchzeri</v>
      </c>
      <c r="C12755" t="s">
        <v>16</v>
      </c>
      <c r="D12755" t="s">
        <v>17</v>
      </c>
      <c r="E12755" t="s">
        <v>11</v>
      </c>
      <c r="G12755" t="s">
        <v>8</v>
      </c>
    </row>
    <row r="12756" spans="1:7" x14ac:dyDescent="0.25">
      <c r="A12756">
        <v>952</v>
      </c>
      <c r="B12756" t="str">
        <f>VLOOKUP(CONCATENATE(C12756,"_",D12756),acronyms!$A$2:$B$330,2,0)</f>
        <v>Carex sempervirens</v>
      </c>
      <c r="C12756" t="s">
        <v>54</v>
      </c>
      <c r="D12756" t="s">
        <v>95</v>
      </c>
      <c r="E12756" t="s">
        <v>46</v>
      </c>
      <c r="G12756" t="s">
        <v>8</v>
      </c>
    </row>
    <row r="12757" spans="1:7" x14ac:dyDescent="0.25">
      <c r="A12757">
        <v>952</v>
      </c>
      <c r="B12757" t="str">
        <f>VLOOKUP(CONCATENATE(C12757,"_",D12757),acronyms!$A$2:$B$330,2,0)</f>
        <v>Dryas octopetala</v>
      </c>
      <c r="C12757" t="s">
        <v>153</v>
      </c>
      <c r="D12757" t="s">
        <v>362</v>
      </c>
      <c r="E12757" t="s">
        <v>46</v>
      </c>
      <c r="G12757" t="s">
        <v>8</v>
      </c>
    </row>
    <row r="12758" spans="1:7" x14ac:dyDescent="0.25">
      <c r="A12758">
        <v>952</v>
      </c>
      <c r="B12758" t="str">
        <f>VLOOKUP(CONCATENATE(C12758,"_",D12758),acronyms!$A$2:$B$330,2,0)</f>
        <v>Empetrum hermaphroditum</v>
      </c>
      <c r="C12758" t="s">
        <v>235</v>
      </c>
      <c r="D12758" t="s">
        <v>81</v>
      </c>
      <c r="E12758">
        <v>1</v>
      </c>
      <c r="G12758" t="s">
        <v>8</v>
      </c>
    </row>
    <row r="12759" spans="1:7" x14ac:dyDescent="0.25">
      <c r="A12759">
        <v>952</v>
      </c>
      <c r="B12759" t="str">
        <f>VLOOKUP(CONCATENATE(C12759,"_",D12759),acronyms!$A$2:$B$330,2,0)</f>
        <v>Homogyne alpina</v>
      </c>
      <c r="C12759" t="s">
        <v>27</v>
      </c>
      <c r="D12759" t="s">
        <v>13</v>
      </c>
      <c r="E12759">
        <v>1</v>
      </c>
      <c r="G12759" t="s">
        <v>8</v>
      </c>
    </row>
    <row r="12760" spans="1:7" x14ac:dyDescent="0.25">
      <c r="A12760">
        <v>952</v>
      </c>
      <c r="B12760" t="str">
        <f>VLOOKUP(CONCATENATE(C12760,"_",D12760),acronyms!$A$2:$B$330,2,0)</f>
        <v>Leontodon hispidus</v>
      </c>
      <c r="C12760" t="s">
        <v>28</v>
      </c>
      <c r="D12760" t="s">
        <v>29</v>
      </c>
      <c r="E12760" t="s">
        <v>11</v>
      </c>
      <c r="G12760" t="s">
        <v>8</v>
      </c>
    </row>
    <row r="12761" spans="1:7" x14ac:dyDescent="0.25">
      <c r="A12761">
        <v>952</v>
      </c>
      <c r="B12761" t="str">
        <f>VLOOKUP(CONCATENATE(C12761,"_",D12761),acronyms!$A$2:$B$330,2,0)</f>
        <v>Oxytropis campestris</v>
      </c>
      <c r="C12761" t="s">
        <v>123</v>
      </c>
      <c r="D12761" t="s">
        <v>16</v>
      </c>
      <c r="E12761" t="s">
        <v>11</v>
      </c>
      <c r="G12761" t="s">
        <v>8</v>
      </c>
    </row>
    <row r="12762" spans="1:7" x14ac:dyDescent="0.25">
      <c r="A12762">
        <v>952</v>
      </c>
      <c r="B12762" t="str">
        <f>VLOOKUP(CONCATENATE(C12762,"_",D12762),acronyms!$A$2:$B$330,2,0)</f>
        <v>Persicaria vivipara</v>
      </c>
      <c r="C12762" t="s">
        <v>32</v>
      </c>
      <c r="D12762" t="s">
        <v>33</v>
      </c>
      <c r="E12762">
        <v>1</v>
      </c>
      <c r="G12762" t="s">
        <v>8</v>
      </c>
    </row>
    <row r="12763" spans="1:7" x14ac:dyDescent="0.25">
      <c r="A12763">
        <v>952</v>
      </c>
      <c r="B12763" t="str">
        <f>VLOOKUP(CONCATENATE(C12763,"_",D12763),acronyms!$A$2:$B$330,2,0)</f>
        <v>Rhinanthus glacialis</v>
      </c>
      <c r="C12763" t="s">
        <v>106</v>
      </c>
      <c r="D12763" t="s">
        <v>85</v>
      </c>
      <c r="E12763" t="s">
        <v>11</v>
      </c>
      <c r="G12763" t="s">
        <v>8</v>
      </c>
    </row>
    <row r="12764" spans="1:7" x14ac:dyDescent="0.25">
      <c r="A12764">
        <v>952</v>
      </c>
      <c r="B12764" t="str">
        <f>VLOOKUP(CONCATENATE(C12764,"_",D12764),acronyms!$A$2:$B$330,2,0)</f>
        <v>Rhododendron ferrugineum</v>
      </c>
      <c r="C12764" t="s">
        <v>38</v>
      </c>
      <c r="D12764" t="s">
        <v>39</v>
      </c>
      <c r="E12764" t="s">
        <v>50</v>
      </c>
      <c r="G12764" t="s">
        <v>8</v>
      </c>
    </row>
    <row r="12765" spans="1:7" x14ac:dyDescent="0.25">
      <c r="A12765">
        <v>952</v>
      </c>
      <c r="B12765" t="str">
        <f>VLOOKUP(CONCATENATE(C12765,"_",D12765),acronyms!$A$2:$B$330,2,0)</f>
        <v>Saussurea alpina</v>
      </c>
      <c r="C12765" t="s">
        <v>227</v>
      </c>
      <c r="D12765" t="s">
        <v>13</v>
      </c>
      <c r="E12765">
        <v>1</v>
      </c>
      <c r="G12765" t="s">
        <v>8</v>
      </c>
    </row>
    <row r="12766" spans="1:7" x14ac:dyDescent="0.25">
      <c r="A12766">
        <v>952</v>
      </c>
      <c r="B12766" t="str">
        <f>VLOOKUP(CONCATENATE(C12766,"_",D12766),acronyms!$A$2:$B$330,2,0)</f>
        <v>Saxifraga aizoides</v>
      </c>
      <c r="C12766" t="s">
        <v>71</v>
      </c>
      <c r="D12766" t="s">
        <v>342</v>
      </c>
      <c r="E12766">
        <v>1</v>
      </c>
      <c r="G12766" t="s">
        <v>8</v>
      </c>
    </row>
    <row r="12767" spans="1:7" x14ac:dyDescent="0.25">
      <c r="A12767">
        <v>952</v>
      </c>
      <c r="B12767" t="str">
        <f>VLOOKUP(CONCATENATE(C12767,"_",D12767),acronyms!$A$2:$B$330,2,0)</f>
        <v>Selaginella selaginoides</v>
      </c>
      <c r="C12767" t="s">
        <v>107</v>
      </c>
      <c r="D12767" t="s">
        <v>107</v>
      </c>
      <c r="E12767" t="s">
        <v>11</v>
      </c>
      <c r="G12767" t="s">
        <v>8</v>
      </c>
    </row>
    <row r="12768" spans="1:7" x14ac:dyDescent="0.25">
      <c r="A12768">
        <v>952</v>
      </c>
      <c r="B12768" t="str">
        <f>VLOOKUP(CONCATENATE(C12768,"_",D12768),acronyms!$A$2:$B$330,2,0)</f>
        <v>Silene acaulis subsp. exscapa</v>
      </c>
      <c r="C12768" t="s">
        <v>43</v>
      </c>
      <c r="D12768" t="s">
        <v>73</v>
      </c>
      <c r="E12768" t="s">
        <v>11</v>
      </c>
      <c r="G12768" t="s">
        <v>8</v>
      </c>
    </row>
    <row r="12769" spans="1:7" x14ac:dyDescent="0.25">
      <c r="A12769">
        <v>952</v>
      </c>
      <c r="B12769" t="str">
        <f>VLOOKUP(CONCATENATE(C12769,"_",D12769),acronyms!$A$2:$B$330,2,0)</f>
        <v>Trollius europaeus</v>
      </c>
      <c r="C12769" t="s">
        <v>224</v>
      </c>
      <c r="D12769" t="s">
        <v>225</v>
      </c>
      <c r="E12769" t="s">
        <v>11</v>
      </c>
      <c r="G12769" t="s">
        <v>8</v>
      </c>
    </row>
    <row r="12770" spans="1:7" x14ac:dyDescent="0.25">
      <c r="A12770">
        <v>952</v>
      </c>
      <c r="B12770" t="str">
        <f>VLOOKUP(CONCATENATE(C12770,"_",D12770),acronyms!$A$2:$B$330,2,0)</f>
        <v>Vaccinium gaultherioides</v>
      </c>
      <c r="C12770" t="s">
        <v>48</v>
      </c>
      <c r="D12770" t="s">
        <v>49</v>
      </c>
      <c r="E12770" t="s">
        <v>46</v>
      </c>
      <c r="G12770" t="s">
        <v>8</v>
      </c>
    </row>
    <row r="12771" spans="1:7" x14ac:dyDescent="0.25">
      <c r="A12771">
        <v>952</v>
      </c>
      <c r="B12771" t="str">
        <f>VLOOKUP(CONCATENATE(C12771,"_",D12771),acronyms!$A$2:$B$330,2,0)</f>
        <v>Viola biflora</v>
      </c>
      <c r="C12771" t="s">
        <v>52</v>
      </c>
      <c r="D12771" t="s">
        <v>53</v>
      </c>
      <c r="E12771" t="s">
        <v>46</v>
      </c>
      <c r="G12771" t="s">
        <v>8</v>
      </c>
    </row>
    <row r="12772" spans="1:7" x14ac:dyDescent="0.25">
      <c r="A12772">
        <v>953</v>
      </c>
      <c r="B12772" t="str">
        <f>VLOOKUP(CONCATENATE(C12772,"_",D12772),acronyms!$A$2:$B$330,2,0)</f>
        <v>Agrostis agrostiflora</v>
      </c>
      <c r="C12772" t="s">
        <v>7</v>
      </c>
      <c r="D12772" t="s">
        <v>7</v>
      </c>
      <c r="E12772" t="s">
        <v>11</v>
      </c>
      <c r="G12772" t="s">
        <v>137</v>
      </c>
    </row>
    <row r="12773" spans="1:7" x14ac:dyDescent="0.25">
      <c r="A12773">
        <v>953</v>
      </c>
      <c r="B12773" t="str">
        <f>VLOOKUP(CONCATENATE(C12773,"_",D12773),acronyms!$A$2:$B$330,2,0)</f>
        <v>Alchemilla vulgaris agg.</v>
      </c>
      <c r="C12773" t="s">
        <v>9</v>
      </c>
      <c r="D12773" t="s">
        <v>134</v>
      </c>
      <c r="E12773" t="s">
        <v>11</v>
      </c>
      <c r="G12773" t="s">
        <v>137</v>
      </c>
    </row>
    <row r="12774" spans="1:7" x14ac:dyDescent="0.25">
      <c r="A12774">
        <v>953</v>
      </c>
      <c r="B12774" t="str">
        <f>VLOOKUP(CONCATENATE(C12774,"_",D12774),acronyms!$A$2:$B$330,2,0)</f>
        <v>Avenella flexuosa</v>
      </c>
      <c r="C12774" t="s">
        <v>14</v>
      </c>
      <c r="D12774" t="s">
        <v>126</v>
      </c>
      <c r="E12774">
        <v>1</v>
      </c>
      <c r="G12774" t="s">
        <v>137</v>
      </c>
    </row>
    <row r="12775" spans="1:7" x14ac:dyDescent="0.25">
      <c r="A12775">
        <v>953</v>
      </c>
      <c r="B12775" t="str">
        <f>VLOOKUP(CONCATENATE(C12775,"_",D12775),acronyms!$A$2:$B$330,2,0)</f>
        <v>Carex sempervirens</v>
      </c>
      <c r="C12775" t="s">
        <v>54</v>
      </c>
      <c r="D12775" t="s">
        <v>95</v>
      </c>
      <c r="E12775" t="s">
        <v>11</v>
      </c>
      <c r="G12775" t="s">
        <v>137</v>
      </c>
    </row>
    <row r="12776" spans="1:7" x14ac:dyDescent="0.25">
      <c r="A12776">
        <v>953</v>
      </c>
      <c r="B12776" t="str">
        <f>VLOOKUP(CONCATENATE(C12776,"_",D12776),acronyms!$A$2:$B$330,2,0)</f>
        <v>Homogyne alpina</v>
      </c>
      <c r="C12776" t="s">
        <v>27</v>
      </c>
      <c r="D12776" t="s">
        <v>13</v>
      </c>
      <c r="E12776">
        <v>1</v>
      </c>
      <c r="G12776" t="s">
        <v>137</v>
      </c>
    </row>
    <row r="12777" spans="1:7" x14ac:dyDescent="0.25">
      <c r="A12777">
        <v>953</v>
      </c>
      <c r="B12777" t="str">
        <f>VLOOKUP(CONCATENATE(C12777,"_",D12777),acronyms!$A$2:$B$330,2,0)</f>
        <v>Mutellina adonidifolia</v>
      </c>
      <c r="C12777" t="s">
        <v>99</v>
      </c>
      <c r="D12777" t="s">
        <v>100</v>
      </c>
      <c r="E12777" t="s">
        <v>11</v>
      </c>
      <c r="G12777" t="s">
        <v>137</v>
      </c>
    </row>
    <row r="12778" spans="1:7" x14ac:dyDescent="0.25">
      <c r="A12778">
        <v>953</v>
      </c>
      <c r="B12778" t="str">
        <f>VLOOKUP(CONCATENATE(C12778,"_",D12778),acronyms!$A$2:$B$330,2,0)</f>
        <v>Potentilla aurea</v>
      </c>
      <c r="C12778" t="s">
        <v>34</v>
      </c>
      <c r="D12778" t="s">
        <v>35</v>
      </c>
      <c r="E12778" t="s">
        <v>11</v>
      </c>
      <c r="G12778" t="s">
        <v>137</v>
      </c>
    </row>
    <row r="12779" spans="1:7" x14ac:dyDescent="0.25">
      <c r="A12779">
        <v>953</v>
      </c>
      <c r="B12779" t="str">
        <f>VLOOKUP(CONCATENATE(C12779,"_",D12779),acronyms!$A$2:$B$330,2,0)</f>
        <v>Ranunculus villarsii</v>
      </c>
      <c r="C12779" t="s">
        <v>36</v>
      </c>
      <c r="D12779" t="s">
        <v>37</v>
      </c>
      <c r="E12779" t="s">
        <v>11</v>
      </c>
      <c r="G12779" t="s">
        <v>137</v>
      </c>
    </row>
    <row r="12780" spans="1:7" x14ac:dyDescent="0.25">
      <c r="A12780">
        <v>953</v>
      </c>
      <c r="B12780" t="str">
        <f>VLOOKUP(CONCATENATE(C12780,"_",D12780),acronyms!$A$2:$B$330,2,0)</f>
        <v>Salix helvetica</v>
      </c>
      <c r="C12780" t="s">
        <v>40</v>
      </c>
      <c r="D12780" t="s">
        <v>41</v>
      </c>
      <c r="E12780" t="s">
        <v>46</v>
      </c>
      <c r="G12780" t="s">
        <v>137</v>
      </c>
    </row>
    <row r="12781" spans="1:7" x14ac:dyDescent="0.25">
      <c r="A12781">
        <v>953</v>
      </c>
      <c r="B12781" t="str">
        <f>VLOOKUP(CONCATENATE(C12781,"_",D12781),acronyms!$A$2:$B$330,2,0)</f>
        <v>Vaccinium gaultherioides</v>
      </c>
      <c r="C12781" t="s">
        <v>48</v>
      </c>
      <c r="D12781" t="s">
        <v>49</v>
      </c>
      <c r="E12781">
        <v>3</v>
      </c>
      <c r="G12781" t="s">
        <v>137</v>
      </c>
    </row>
    <row r="12782" spans="1:7" x14ac:dyDescent="0.25">
      <c r="A12782">
        <v>953</v>
      </c>
      <c r="B12782" t="str">
        <f>VLOOKUP(CONCATENATE(C12782,"_",D12782),acronyms!$A$2:$B$330,2,0)</f>
        <v>Vaccinium myrtillus</v>
      </c>
      <c r="C12782" t="s">
        <v>48</v>
      </c>
      <c r="D12782" t="s">
        <v>51</v>
      </c>
      <c r="E12782">
        <v>3</v>
      </c>
      <c r="G12782" t="s">
        <v>137</v>
      </c>
    </row>
    <row r="12783" spans="1:7" x14ac:dyDescent="0.25">
      <c r="A12783">
        <v>954</v>
      </c>
      <c r="B12783" t="str">
        <f>VLOOKUP(CONCATENATE(C12783,"_",D12783),acronyms!$A$2:$B$330,2,0)</f>
        <v>Avenula versicolor</v>
      </c>
      <c r="C12783" t="s">
        <v>14</v>
      </c>
      <c r="D12783" t="s">
        <v>15</v>
      </c>
      <c r="E12783" t="s">
        <v>11</v>
      </c>
      <c r="G12783" t="s">
        <v>8</v>
      </c>
    </row>
    <row r="12784" spans="1:7" x14ac:dyDescent="0.25">
      <c r="A12784">
        <v>954</v>
      </c>
      <c r="B12784" t="str">
        <f>VLOOKUP(CONCATENATE(C12784,"_",D12784),acronyms!$A$2:$B$330,2,0)</f>
        <v>Carex curvula subsp. curvula</v>
      </c>
      <c r="C12784" t="s">
        <v>54</v>
      </c>
      <c r="D12784" t="s">
        <v>55</v>
      </c>
      <c r="E12784" t="s">
        <v>11</v>
      </c>
      <c r="G12784" t="s">
        <v>8</v>
      </c>
    </row>
    <row r="12785" spans="1:7" x14ac:dyDescent="0.25">
      <c r="A12785">
        <v>954</v>
      </c>
      <c r="B12785" t="str">
        <f>VLOOKUP(CONCATENATE(C12785,"_",D12785),acronyms!$A$2:$B$330,2,0)</f>
        <v>Empetrum hermaphroditum</v>
      </c>
      <c r="C12785" t="s">
        <v>235</v>
      </c>
      <c r="D12785" t="s">
        <v>81</v>
      </c>
      <c r="E12785" t="s">
        <v>46</v>
      </c>
      <c r="G12785" t="s">
        <v>8</v>
      </c>
    </row>
    <row r="12786" spans="1:7" x14ac:dyDescent="0.25">
      <c r="A12786">
        <v>954</v>
      </c>
      <c r="B12786" t="str">
        <f>VLOOKUP(CONCATENATE(C12786,"_",D12786),acronyms!$A$2:$B$330,2,0)</f>
        <v>Hieracium alpinum s. lat.</v>
      </c>
      <c r="C12786" t="s">
        <v>116</v>
      </c>
      <c r="D12786" t="s">
        <v>13</v>
      </c>
      <c r="E12786" t="s">
        <v>11</v>
      </c>
      <c r="G12786" t="s">
        <v>8</v>
      </c>
    </row>
    <row r="12787" spans="1:7" x14ac:dyDescent="0.25">
      <c r="A12787">
        <v>954</v>
      </c>
      <c r="B12787" t="str">
        <f>VLOOKUP(CONCATENATE(C12787,"_",D12787),acronyms!$A$2:$B$330,2,0)</f>
        <v>Homogyne alpina</v>
      </c>
      <c r="C12787" t="s">
        <v>27</v>
      </c>
      <c r="D12787" t="s">
        <v>13</v>
      </c>
      <c r="E12787" t="s">
        <v>11</v>
      </c>
      <c r="G12787" t="s">
        <v>8</v>
      </c>
    </row>
    <row r="12788" spans="1:7" x14ac:dyDescent="0.25">
      <c r="A12788">
        <v>954</v>
      </c>
      <c r="B12788" t="str">
        <f>VLOOKUP(CONCATENATE(C12788,"_",D12788),acronyms!$A$2:$B$330,2,0)</f>
        <v>Loiseleuria procumbens</v>
      </c>
      <c r="C12788" t="s">
        <v>155</v>
      </c>
      <c r="D12788" t="s">
        <v>130</v>
      </c>
      <c r="E12788" t="s">
        <v>46</v>
      </c>
      <c r="G12788" t="s">
        <v>8</v>
      </c>
    </row>
    <row r="12789" spans="1:7" x14ac:dyDescent="0.25">
      <c r="A12789">
        <v>954</v>
      </c>
      <c r="B12789" t="str">
        <f>VLOOKUP(CONCATENATE(C12789,"_",D12789),acronyms!$A$2:$B$330,2,0)</f>
        <v>Luzula alpino-pilosa</v>
      </c>
      <c r="C12789" t="s">
        <v>30</v>
      </c>
      <c r="D12789" t="s">
        <v>31</v>
      </c>
      <c r="E12789" t="s">
        <v>11</v>
      </c>
      <c r="G12789" t="s">
        <v>8</v>
      </c>
    </row>
    <row r="12790" spans="1:7" x14ac:dyDescent="0.25">
      <c r="A12790">
        <v>954</v>
      </c>
      <c r="B12790" t="str">
        <f>VLOOKUP(CONCATENATE(C12790,"_",D12790),acronyms!$A$2:$B$330,2,0)</f>
        <v>Oreochloa disticha</v>
      </c>
      <c r="C12790" t="s">
        <v>64</v>
      </c>
      <c r="D12790" t="s">
        <v>65</v>
      </c>
      <c r="E12790" t="s">
        <v>11</v>
      </c>
      <c r="G12790" t="s">
        <v>8</v>
      </c>
    </row>
    <row r="12791" spans="1:7" x14ac:dyDescent="0.25">
      <c r="A12791">
        <v>954</v>
      </c>
      <c r="B12791" t="str">
        <f>VLOOKUP(CONCATENATE(C12791,"_",D12791),acronyms!$A$2:$B$330,2,0)</f>
        <v>Persicaria vivipara</v>
      </c>
      <c r="C12791" t="s">
        <v>32</v>
      </c>
      <c r="D12791" t="s">
        <v>33</v>
      </c>
      <c r="E12791" t="s">
        <v>11</v>
      </c>
      <c r="G12791" t="s">
        <v>8</v>
      </c>
    </row>
    <row r="12792" spans="1:7" x14ac:dyDescent="0.25">
      <c r="A12792">
        <v>954</v>
      </c>
      <c r="B12792" t="str">
        <f>VLOOKUP(CONCATENATE(C12792,"_",D12792),acronyms!$A$2:$B$330,2,0)</f>
        <v>Phyteuma hemisphaericum</v>
      </c>
      <c r="C12792" t="s">
        <v>91</v>
      </c>
      <c r="D12792" t="s">
        <v>92</v>
      </c>
      <c r="E12792" t="s">
        <v>11</v>
      </c>
      <c r="G12792" t="s">
        <v>8</v>
      </c>
    </row>
    <row r="12793" spans="1:7" x14ac:dyDescent="0.25">
      <c r="A12793">
        <v>954</v>
      </c>
      <c r="B12793" t="str">
        <f>VLOOKUP(CONCATENATE(C12793,"_",D12793),acronyms!$A$2:$B$330,2,0)</f>
        <v>Rhododendron ferrugineum</v>
      </c>
      <c r="C12793" t="s">
        <v>38</v>
      </c>
      <c r="D12793" t="s">
        <v>39</v>
      </c>
      <c r="E12793">
        <v>1</v>
      </c>
      <c r="G12793" t="s">
        <v>8</v>
      </c>
    </row>
    <row r="12794" spans="1:7" x14ac:dyDescent="0.25">
      <c r="A12794">
        <v>954</v>
      </c>
      <c r="B12794" t="str">
        <f>VLOOKUP(CONCATENATE(C12794,"_",D12794),acronyms!$A$2:$B$330,2,0)</f>
        <v>Salix helvetica</v>
      </c>
      <c r="C12794" t="s">
        <v>40</v>
      </c>
      <c r="D12794" t="s">
        <v>41</v>
      </c>
      <c r="E12794">
        <v>1</v>
      </c>
      <c r="G12794" t="s">
        <v>8</v>
      </c>
    </row>
    <row r="12795" spans="1:7" x14ac:dyDescent="0.25">
      <c r="A12795">
        <v>954</v>
      </c>
      <c r="B12795" t="str">
        <f>VLOOKUP(CONCATENATE(C12795,"_",D12795),acronyms!$A$2:$B$330,2,0)</f>
        <v>Salix herbacea</v>
      </c>
      <c r="C12795" t="s">
        <v>40</v>
      </c>
      <c r="D12795" t="s">
        <v>81</v>
      </c>
      <c r="E12795" t="s">
        <v>11</v>
      </c>
      <c r="G12795" t="s">
        <v>8</v>
      </c>
    </row>
    <row r="12796" spans="1:7" x14ac:dyDescent="0.25">
      <c r="A12796">
        <v>954</v>
      </c>
      <c r="B12796" t="str">
        <f>VLOOKUP(CONCATENATE(C12796,"_",D12796),acronyms!$A$2:$B$330,2,0)</f>
        <v>Scorzoneroides helvetica</v>
      </c>
      <c r="C12796" t="s">
        <v>42</v>
      </c>
      <c r="D12796" t="s">
        <v>41</v>
      </c>
      <c r="E12796" t="s">
        <v>11</v>
      </c>
      <c r="G12796" t="s">
        <v>8</v>
      </c>
    </row>
    <row r="12797" spans="1:7" x14ac:dyDescent="0.25">
      <c r="A12797">
        <v>954</v>
      </c>
      <c r="B12797" t="str">
        <f>VLOOKUP(CONCATENATE(C12797,"_",D12797),acronyms!$A$2:$B$330,2,0)</f>
        <v>Vaccinium gaultherioides</v>
      </c>
      <c r="C12797" t="s">
        <v>48</v>
      </c>
      <c r="D12797" t="s">
        <v>49</v>
      </c>
      <c r="E12797">
        <v>3</v>
      </c>
      <c r="G12797" t="s">
        <v>8</v>
      </c>
    </row>
    <row r="12798" spans="1:7" x14ac:dyDescent="0.25">
      <c r="A12798">
        <v>954</v>
      </c>
      <c r="B12798" t="str">
        <f>VLOOKUP(CONCATENATE(C12798,"_",D12798),acronyms!$A$2:$B$330,2,0)</f>
        <v>Vaccinium myrtillus</v>
      </c>
      <c r="C12798" t="s">
        <v>48</v>
      </c>
      <c r="D12798" t="s">
        <v>51</v>
      </c>
      <c r="E12798" t="s">
        <v>46</v>
      </c>
      <c r="G12798" t="s">
        <v>8</v>
      </c>
    </row>
    <row r="12799" spans="1:7" x14ac:dyDescent="0.25">
      <c r="A12799">
        <v>955</v>
      </c>
      <c r="B12799" t="str">
        <f>VLOOKUP(CONCATENATE(C12799,"_",D12799),acronyms!$A$2:$B$330,2,0)</f>
        <v>Avenula versicolor</v>
      </c>
      <c r="C12799" t="s">
        <v>208</v>
      </c>
      <c r="D12799" t="s">
        <v>15</v>
      </c>
      <c r="E12799">
        <v>1</v>
      </c>
      <c r="G12799" t="s">
        <v>8</v>
      </c>
    </row>
    <row r="12800" spans="1:7" x14ac:dyDescent="0.25">
      <c r="A12800">
        <v>955</v>
      </c>
      <c r="B12800" t="str">
        <f>VLOOKUP(CONCATENATE(C12800,"_",D12800),acronyms!$A$2:$B$330,2,0)</f>
        <v>Carex sempervirens</v>
      </c>
      <c r="C12800" t="s">
        <v>180</v>
      </c>
      <c r="D12800" t="s">
        <v>95</v>
      </c>
      <c r="E12800">
        <v>1</v>
      </c>
      <c r="G12800" t="s">
        <v>8</v>
      </c>
    </row>
    <row r="12801" spans="1:7" x14ac:dyDescent="0.25">
      <c r="A12801">
        <v>955</v>
      </c>
      <c r="B12801" t="str">
        <f>VLOOKUP(CONCATENATE(C12801,"_",D12801),acronyms!$A$2:$B$330,2,0)</f>
        <v>Hieracium alpinum s. lat.</v>
      </c>
      <c r="C12801" t="s">
        <v>251</v>
      </c>
      <c r="D12801" t="s">
        <v>13</v>
      </c>
      <c r="E12801" t="s">
        <v>11</v>
      </c>
      <c r="G12801" t="s">
        <v>8</v>
      </c>
    </row>
    <row r="12802" spans="1:7" x14ac:dyDescent="0.25">
      <c r="A12802">
        <v>955</v>
      </c>
      <c r="B12802" t="str">
        <f>VLOOKUP(CONCATENATE(C12802,"_",D12802),acronyms!$A$2:$B$330,2,0)</f>
        <v>Homogyne alpina</v>
      </c>
      <c r="C12802" t="s">
        <v>213</v>
      </c>
      <c r="D12802" t="s">
        <v>13</v>
      </c>
      <c r="E12802" t="s">
        <v>11</v>
      </c>
      <c r="G12802" t="s">
        <v>8</v>
      </c>
    </row>
    <row r="12803" spans="1:7" x14ac:dyDescent="0.25">
      <c r="A12803">
        <v>955</v>
      </c>
      <c r="B12803" t="str">
        <f>VLOOKUP(CONCATENATE(C12803,"_",D12803),acronyms!$A$2:$B$330,2,0)</f>
        <v>Huperzia selago</v>
      </c>
      <c r="C12803" t="s">
        <v>383</v>
      </c>
      <c r="D12803" t="s">
        <v>107</v>
      </c>
      <c r="E12803" t="s">
        <v>11</v>
      </c>
      <c r="G12803" t="s">
        <v>8</v>
      </c>
    </row>
    <row r="12804" spans="1:7" x14ac:dyDescent="0.25">
      <c r="A12804">
        <v>955</v>
      </c>
      <c r="B12804" t="str">
        <f>VLOOKUP(CONCATENATE(C12804,"_",D12804),acronyms!$A$2:$B$330,2,0)</f>
        <v>Juncus trifidus</v>
      </c>
      <c r="C12804" t="s">
        <v>253</v>
      </c>
      <c r="D12804" t="s">
        <v>108</v>
      </c>
      <c r="E12804">
        <v>1</v>
      </c>
      <c r="G12804" t="s">
        <v>8</v>
      </c>
    </row>
    <row r="12805" spans="1:7" x14ac:dyDescent="0.25">
      <c r="A12805">
        <v>955</v>
      </c>
      <c r="B12805" t="str">
        <f>VLOOKUP(CONCATENATE(C12805,"_",D12805),acronyms!$A$2:$B$330,2,0)</f>
        <v>Loiseleuria procumbens</v>
      </c>
      <c r="C12805" t="s">
        <v>357</v>
      </c>
      <c r="D12805" t="s">
        <v>130</v>
      </c>
      <c r="E12805">
        <v>1</v>
      </c>
      <c r="G12805" t="s">
        <v>8</v>
      </c>
    </row>
    <row r="12806" spans="1:7" x14ac:dyDescent="0.25">
      <c r="A12806">
        <v>955</v>
      </c>
      <c r="B12806" t="str">
        <f>VLOOKUP(CONCATENATE(C12806,"_",D12806),acronyms!$A$2:$B$330,2,0)</f>
        <v>Luzula lutea</v>
      </c>
      <c r="C12806" t="s">
        <v>139</v>
      </c>
      <c r="D12806" t="s">
        <v>98</v>
      </c>
      <c r="E12806" t="s">
        <v>11</v>
      </c>
      <c r="G12806" t="s">
        <v>8</v>
      </c>
    </row>
    <row r="12807" spans="1:7" x14ac:dyDescent="0.25">
      <c r="A12807">
        <v>955</v>
      </c>
      <c r="B12807" t="str">
        <f>VLOOKUP(CONCATENATE(C12807,"_",D12807),acronyms!$A$2:$B$330,2,0)</f>
        <v>Oreochloa disticha</v>
      </c>
      <c r="C12807" t="s">
        <v>391</v>
      </c>
      <c r="D12807" t="s">
        <v>65</v>
      </c>
      <c r="E12807" t="s">
        <v>11</v>
      </c>
      <c r="G12807" t="s">
        <v>8</v>
      </c>
    </row>
    <row r="12808" spans="1:7" x14ac:dyDescent="0.25">
      <c r="A12808">
        <v>955</v>
      </c>
      <c r="B12808" t="str">
        <f>VLOOKUP(CONCATENATE(C12808,"_",D12808),acronyms!$A$2:$B$330,2,0)</f>
        <v>Persicaria vivipara</v>
      </c>
      <c r="C12808" t="s">
        <v>216</v>
      </c>
      <c r="D12808" t="s">
        <v>33</v>
      </c>
      <c r="E12808">
        <v>1</v>
      </c>
      <c r="G12808" t="s">
        <v>8</v>
      </c>
    </row>
    <row r="12809" spans="1:7" x14ac:dyDescent="0.25">
      <c r="A12809">
        <v>955</v>
      </c>
      <c r="B12809" t="str">
        <f>VLOOKUP(CONCATENATE(C12809,"_",D12809),acronyms!$A$2:$B$330,2,0)</f>
        <v>Phyteuma hemisphaericum</v>
      </c>
      <c r="C12809" t="s">
        <v>217</v>
      </c>
      <c r="D12809" t="s">
        <v>92</v>
      </c>
      <c r="E12809" t="s">
        <v>11</v>
      </c>
      <c r="G12809" t="s">
        <v>8</v>
      </c>
    </row>
    <row r="12810" spans="1:7" x14ac:dyDescent="0.25">
      <c r="A12810">
        <v>955</v>
      </c>
      <c r="B12810" t="str">
        <f>VLOOKUP(CONCATENATE(C12810,"_",D12810),acronyms!$A$2:$B$330,2,0)</f>
        <v>Primula minima</v>
      </c>
      <c r="C12810" t="s">
        <v>360</v>
      </c>
      <c r="D12810" t="s">
        <v>62</v>
      </c>
      <c r="E12810" t="s">
        <v>46</v>
      </c>
      <c r="G12810" t="s">
        <v>8</v>
      </c>
    </row>
    <row r="12811" spans="1:7" x14ac:dyDescent="0.25">
      <c r="A12811">
        <v>955</v>
      </c>
      <c r="B12811" t="str">
        <f>VLOOKUP(CONCATENATE(C12811,"_",D12811),acronyms!$A$2:$B$330,2,0)</f>
        <v>Salix herbacea</v>
      </c>
      <c r="C12811" t="s">
        <v>191</v>
      </c>
      <c r="D12811" t="s">
        <v>81</v>
      </c>
      <c r="E12811" t="s">
        <v>11</v>
      </c>
      <c r="G12811" t="s">
        <v>8</v>
      </c>
    </row>
    <row r="12812" spans="1:7" x14ac:dyDescent="0.25">
      <c r="A12812">
        <v>955</v>
      </c>
      <c r="B12812" t="str">
        <f>VLOOKUP(CONCATENATE(C12812,"_",D12812),acronyms!$A$2:$B$330,2,0)</f>
        <v>Scorzoneroides helvetica</v>
      </c>
      <c r="C12812" t="s">
        <v>220</v>
      </c>
      <c r="D12812" t="s">
        <v>41</v>
      </c>
      <c r="E12812" t="s">
        <v>11</v>
      </c>
      <c r="G12812" t="s">
        <v>8</v>
      </c>
    </row>
    <row r="12813" spans="1:7" x14ac:dyDescent="0.25">
      <c r="A12813">
        <v>955</v>
      </c>
      <c r="B12813" t="str">
        <f>VLOOKUP(CONCATENATE(C12813,"_",D12813),acronyms!$A$2:$B$330,2,0)</f>
        <v>Vaccinium gaultherioides</v>
      </c>
      <c r="C12813" t="s">
        <v>222</v>
      </c>
      <c r="D12813" t="s">
        <v>49</v>
      </c>
      <c r="E12813">
        <v>3</v>
      </c>
      <c r="G12813" t="s">
        <v>8</v>
      </c>
    </row>
    <row r="12814" spans="1:7" x14ac:dyDescent="0.25">
      <c r="A12814">
        <v>956</v>
      </c>
      <c r="B12814" t="str">
        <f>VLOOKUP(CONCATENATE(C12814,"_",D12814),acronyms!$A$2:$B$330,2,0)</f>
        <v>Agrostis rupestris</v>
      </c>
      <c r="C12814" t="s">
        <v>7</v>
      </c>
      <c r="D12814" t="s">
        <v>74</v>
      </c>
      <c r="E12814" t="s">
        <v>11</v>
      </c>
      <c r="G12814" t="s">
        <v>228</v>
      </c>
    </row>
    <row r="12815" spans="1:7" x14ac:dyDescent="0.25">
      <c r="A12815">
        <v>956</v>
      </c>
      <c r="B12815" t="str">
        <f>VLOOKUP(CONCATENATE(C12815,"_",D12815),acronyms!$A$2:$B$330,2,0)</f>
        <v>Alchemilla vulgaris agg.</v>
      </c>
      <c r="C12815" t="s">
        <v>9</v>
      </c>
      <c r="D12815" t="s">
        <v>10</v>
      </c>
      <c r="E12815" t="s">
        <v>11</v>
      </c>
      <c r="G12815" t="s">
        <v>228</v>
      </c>
    </row>
    <row r="12816" spans="1:7" x14ac:dyDescent="0.25">
      <c r="A12816">
        <v>956</v>
      </c>
      <c r="B12816" t="str">
        <f>VLOOKUP(CONCATENATE(C12816,"_",D12816),acronyms!$A$2:$B$330,2,0)</f>
        <v>Androsace alpina</v>
      </c>
      <c r="C12816" t="s">
        <v>82</v>
      </c>
      <c r="D12816" t="s">
        <v>13</v>
      </c>
      <c r="E12816" t="s">
        <v>18</v>
      </c>
      <c r="G12816" t="s">
        <v>228</v>
      </c>
    </row>
    <row r="12817" spans="1:7" x14ac:dyDescent="0.25">
      <c r="A12817">
        <v>956</v>
      </c>
      <c r="B12817" t="str">
        <f>VLOOKUP(CONCATENATE(C12817,"_",D12817),acronyms!$A$2:$B$330,2,0)</f>
        <v>Arenaria biflora</v>
      </c>
      <c r="C12817" t="s">
        <v>111</v>
      </c>
      <c r="D12817" t="s">
        <v>53</v>
      </c>
      <c r="E12817" t="s">
        <v>11</v>
      </c>
      <c r="G12817" t="s">
        <v>228</v>
      </c>
    </row>
    <row r="12818" spans="1:7" x14ac:dyDescent="0.25">
      <c r="A12818">
        <v>956</v>
      </c>
      <c r="B12818" t="str">
        <f>VLOOKUP(CONCATENATE(C12818,"_",D12818),acronyms!$A$2:$B$330,2,0)</f>
        <v>Campanula scheuchzeri</v>
      </c>
      <c r="C12818" t="s">
        <v>16</v>
      </c>
      <c r="D12818" t="s">
        <v>17</v>
      </c>
      <c r="E12818" t="s">
        <v>18</v>
      </c>
      <c r="G12818" t="s">
        <v>228</v>
      </c>
    </row>
    <row r="12819" spans="1:7" x14ac:dyDescent="0.25">
      <c r="A12819">
        <v>956</v>
      </c>
      <c r="B12819" t="str">
        <f>VLOOKUP(CONCATENATE(C12819,"_",D12819),acronyms!$A$2:$B$330,2,0)</f>
        <v>Cardamine resedifolia</v>
      </c>
      <c r="C12819" t="s">
        <v>54</v>
      </c>
      <c r="D12819" t="s">
        <v>76</v>
      </c>
      <c r="E12819" t="s">
        <v>11</v>
      </c>
      <c r="G12819" t="s">
        <v>228</v>
      </c>
    </row>
    <row r="12820" spans="1:7" x14ac:dyDescent="0.25">
      <c r="A12820">
        <v>956</v>
      </c>
      <c r="B12820" t="str">
        <f>VLOOKUP(CONCATENATE(C12820,"_",D12820),acronyms!$A$2:$B$330,2,0)</f>
        <v>Cerastium cerastoides</v>
      </c>
      <c r="C12820" t="s">
        <v>56</v>
      </c>
      <c r="D12820" t="s">
        <v>56</v>
      </c>
      <c r="E12820" t="s">
        <v>11</v>
      </c>
      <c r="G12820" t="s">
        <v>228</v>
      </c>
    </row>
    <row r="12821" spans="1:7" x14ac:dyDescent="0.25">
      <c r="A12821">
        <v>956</v>
      </c>
      <c r="B12821" t="str">
        <f>VLOOKUP(CONCATENATE(C12821,"_",D12821),acronyms!$A$2:$B$330,2,0)</f>
        <v>Euphrasia minima</v>
      </c>
      <c r="C12821" t="s">
        <v>113</v>
      </c>
      <c r="D12821" t="s">
        <v>62</v>
      </c>
      <c r="E12821" t="s">
        <v>11</v>
      </c>
      <c r="G12821" t="s">
        <v>228</v>
      </c>
    </row>
    <row r="12822" spans="1:7" x14ac:dyDescent="0.25">
      <c r="A12822">
        <v>956</v>
      </c>
      <c r="B12822" t="str">
        <f>VLOOKUP(CONCATENATE(C12822,"_",D12822),acronyms!$A$2:$B$330,2,0)</f>
        <v>Festuca nigricans</v>
      </c>
      <c r="C12822" t="s">
        <v>19</v>
      </c>
      <c r="D12822" t="s">
        <v>20</v>
      </c>
      <c r="E12822" t="s">
        <v>11</v>
      </c>
      <c r="G12822" t="s">
        <v>228</v>
      </c>
    </row>
    <row r="12823" spans="1:7" x14ac:dyDescent="0.25">
      <c r="A12823">
        <v>956</v>
      </c>
      <c r="B12823" t="str">
        <f>VLOOKUP(CONCATENATE(C12823,"_",D12823),acronyms!$A$2:$B$330,2,0)</f>
        <v>Gnaphalium supinum</v>
      </c>
      <c r="C12823" t="s">
        <v>77</v>
      </c>
      <c r="D12823" t="s">
        <v>78</v>
      </c>
      <c r="E12823" t="s">
        <v>50</v>
      </c>
      <c r="G12823" t="s">
        <v>228</v>
      </c>
    </row>
    <row r="12824" spans="1:7" x14ac:dyDescent="0.25">
      <c r="A12824">
        <v>956</v>
      </c>
      <c r="B12824" t="str">
        <f>VLOOKUP(CONCATENATE(C12824,"_",D12824),acronyms!$A$2:$B$330,2,0)</f>
        <v>Luzula luzuloides</v>
      </c>
      <c r="C12824" t="s">
        <v>30</v>
      </c>
      <c r="D12824" t="s">
        <v>30</v>
      </c>
      <c r="E12824" t="s">
        <v>50</v>
      </c>
      <c r="G12824" t="s">
        <v>228</v>
      </c>
    </row>
    <row r="12825" spans="1:7" x14ac:dyDescent="0.25">
      <c r="A12825">
        <v>956</v>
      </c>
      <c r="B12825" t="str">
        <f>VLOOKUP(CONCATENATE(C12825,"_",D12825),acronyms!$A$2:$B$330,2,0)</f>
        <v>Myosotis alpestris</v>
      </c>
      <c r="C12825" t="s">
        <v>101</v>
      </c>
      <c r="D12825" t="s">
        <v>13</v>
      </c>
      <c r="E12825" t="s">
        <v>11</v>
      </c>
      <c r="G12825" t="s">
        <v>228</v>
      </c>
    </row>
    <row r="12826" spans="1:7" x14ac:dyDescent="0.25">
      <c r="A12826">
        <v>956</v>
      </c>
      <c r="B12826" t="str">
        <f>VLOOKUP(CONCATENATE(C12826,"_",D12826),acronyms!$A$2:$B$330,2,0)</f>
        <v>Persicaria vivipara</v>
      </c>
      <c r="C12826" t="s">
        <v>32</v>
      </c>
      <c r="D12826" t="s">
        <v>33</v>
      </c>
      <c r="E12826" t="s">
        <v>11</v>
      </c>
      <c r="G12826" t="s">
        <v>228</v>
      </c>
    </row>
    <row r="12827" spans="1:7" x14ac:dyDescent="0.25">
      <c r="A12827">
        <v>956</v>
      </c>
      <c r="B12827" t="str">
        <f>VLOOKUP(CONCATENATE(C12827,"_",D12827),acronyms!$A$2:$B$330,2,0)</f>
        <v>Poa alpina</v>
      </c>
      <c r="C12827" t="s">
        <v>79</v>
      </c>
      <c r="D12827" t="s">
        <v>13</v>
      </c>
      <c r="E12827">
        <v>1</v>
      </c>
      <c r="G12827" t="s">
        <v>228</v>
      </c>
    </row>
    <row r="12828" spans="1:7" x14ac:dyDescent="0.25">
      <c r="A12828">
        <v>956</v>
      </c>
      <c r="B12828" t="str">
        <f>VLOOKUP(CONCATENATE(C12828,"_",D12828),acronyms!$A$2:$B$330,2,0)</f>
        <v>Primula minima</v>
      </c>
      <c r="C12828" t="s">
        <v>69</v>
      </c>
      <c r="D12828" t="s">
        <v>62</v>
      </c>
      <c r="E12828" t="s">
        <v>11</v>
      </c>
      <c r="G12828" t="s">
        <v>228</v>
      </c>
    </row>
    <row r="12829" spans="1:7" x14ac:dyDescent="0.25">
      <c r="A12829">
        <v>956</v>
      </c>
      <c r="B12829" t="str">
        <f>VLOOKUP(CONCATENATE(C12829,"_",D12829),acronyms!$A$2:$B$330,2,0)</f>
        <v>Scorzoneroides helvetica</v>
      </c>
      <c r="C12829" t="s">
        <v>42</v>
      </c>
      <c r="D12829" t="s">
        <v>41</v>
      </c>
      <c r="E12829" t="s">
        <v>18</v>
      </c>
      <c r="G12829" t="s">
        <v>228</v>
      </c>
    </row>
    <row r="12830" spans="1:7" x14ac:dyDescent="0.25">
      <c r="A12830">
        <v>956</v>
      </c>
      <c r="B12830" t="str">
        <f>VLOOKUP(CONCATENATE(C12830,"_",D12830),acronyms!$A$2:$B$330,2,0)</f>
        <v>Sedum alpestre</v>
      </c>
      <c r="C12830" t="s">
        <v>63</v>
      </c>
      <c r="D12830" t="s">
        <v>13</v>
      </c>
      <c r="E12830" t="s">
        <v>18</v>
      </c>
      <c r="G12830" t="s">
        <v>228</v>
      </c>
    </row>
    <row r="12831" spans="1:7" x14ac:dyDescent="0.25">
      <c r="A12831">
        <v>956</v>
      </c>
      <c r="B12831" t="str">
        <f>VLOOKUP(CONCATENATE(C12831,"_",D12831),acronyms!$A$2:$B$330,2,0)</f>
        <v>Silene acaulis subsp. exscapa</v>
      </c>
      <c r="C12831" t="s">
        <v>43</v>
      </c>
      <c r="D12831" t="s">
        <v>73</v>
      </c>
      <c r="E12831" t="s">
        <v>11</v>
      </c>
      <c r="G12831" t="s">
        <v>228</v>
      </c>
    </row>
    <row r="12832" spans="1:7" x14ac:dyDescent="0.25">
      <c r="A12832">
        <v>956</v>
      </c>
      <c r="B12832" t="str">
        <f>VLOOKUP(CONCATENATE(C12832,"_",D12832),acronyms!$A$2:$B$330,2,0)</f>
        <v>Soldanella pusilla</v>
      </c>
      <c r="C12832" t="s">
        <v>44</v>
      </c>
      <c r="D12832" t="s">
        <v>127</v>
      </c>
      <c r="E12832" t="s">
        <v>50</v>
      </c>
      <c r="G12832" t="s">
        <v>228</v>
      </c>
    </row>
    <row r="12833" spans="1:7" x14ac:dyDescent="0.25">
      <c r="A12833">
        <v>956</v>
      </c>
      <c r="B12833" t="str">
        <f>VLOOKUP(CONCATENATE(C12833,"_",D12833),acronyms!$A$2:$B$330,2,0)</f>
        <v>Taraxacum sp.</v>
      </c>
      <c r="C12833" t="s">
        <v>166</v>
      </c>
      <c r="D12833" t="s">
        <v>13</v>
      </c>
      <c r="E12833">
        <v>1</v>
      </c>
      <c r="G12833" t="s">
        <v>228</v>
      </c>
    </row>
    <row r="12834" spans="1:7" x14ac:dyDescent="0.25">
      <c r="A12834">
        <v>956</v>
      </c>
      <c r="B12834" t="str">
        <f>VLOOKUP(CONCATENATE(C12834,"_",D12834),acronyms!$A$2:$B$330,2,0)</f>
        <v>Veronica alpina</v>
      </c>
      <c r="C12834" t="s">
        <v>15</v>
      </c>
      <c r="D12834" t="s">
        <v>13</v>
      </c>
      <c r="E12834">
        <v>1</v>
      </c>
      <c r="G12834" t="s">
        <v>228</v>
      </c>
    </row>
    <row r="12835" spans="1:7" x14ac:dyDescent="0.25">
      <c r="A12835">
        <v>956</v>
      </c>
      <c r="B12835" t="str">
        <f>VLOOKUP(CONCATENATE(C12835,"_",D12835),acronyms!$A$2:$B$330,2,0)</f>
        <v>Veronica bellidioides</v>
      </c>
      <c r="C12835" t="s">
        <v>15</v>
      </c>
      <c r="D12835" t="s">
        <v>118</v>
      </c>
      <c r="E12835" t="s">
        <v>18</v>
      </c>
      <c r="G12835" t="s">
        <v>228</v>
      </c>
    </row>
    <row r="12836" spans="1:7" x14ac:dyDescent="0.25">
      <c r="A12836">
        <v>957</v>
      </c>
      <c r="B12836" t="str">
        <f>VLOOKUP(CONCATENATE(C12836,"_",D12836),acronyms!$A$2:$B$330,2,0)</f>
        <v>Agrostis alpina</v>
      </c>
      <c r="C12836" t="s">
        <v>7</v>
      </c>
      <c r="D12836" t="s">
        <v>13</v>
      </c>
      <c r="E12836" t="s">
        <v>11</v>
      </c>
      <c r="G12836" t="s">
        <v>8</v>
      </c>
    </row>
    <row r="12837" spans="1:7" x14ac:dyDescent="0.25">
      <c r="A12837">
        <v>957</v>
      </c>
      <c r="B12837" t="str">
        <f>VLOOKUP(CONCATENATE(C12837,"_",D12837),acronyms!$A$2:$B$330,2,0)</f>
        <v>Agrostis rupestris</v>
      </c>
      <c r="C12837" t="s">
        <v>7</v>
      </c>
      <c r="D12837" t="s">
        <v>74</v>
      </c>
      <c r="E12837" t="s">
        <v>11</v>
      </c>
      <c r="G12837" t="s">
        <v>8</v>
      </c>
    </row>
    <row r="12838" spans="1:7" x14ac:dyDescent="0.25">
      <c r="A12838">
        <v>957</v>
      </c>
      <c r="B12838" t="str">
        <f>VLOOKUP(CONCATENATE(C12838,"_",D12838),acronyms!$A$2:$B$330,2,0)</f>
        <v>Alchemilla vulgaris agg.</v>
      </c>
      <c r="C12838" t="s">
        <v>9</v>
      </c>
      <c r="D12838" t="s">
        <v>10</v>
      </c>
      <c r="E12838" t="s">
        <v>11</v>
      </c>
      <c r="G12838" t="s">
        <v>8</v>
      </c>
    </row>
    <row r="12839" spans="1:7" x14ac:dyDescent="0.25">
      <c r="A12839">
        <v>957</v>
      </c>
      <c r="B12839" t="str">
        <f>VLOOKUP(CONCATENATE(C12839,"_",D12839),acronyms!$A$2:$B$330,2,0)</f>
        <v>Campanula scheuchzeri</v>
      </c>
      <c r="C12839" t="s">
        <v>16</v>
      </c>
      <c r="D12839" t="s">
        <v>17</v>
      </c>
      <c r="E12839">
        <v>1</v>
      </c>
      <c r="G12839" t="s">
        <v>8</v>
      </c>
    </row>
    <row r="12840" spans="1:7" x14ac:dyDescent="0.25">
      <c r="A12840">
        <v>957</v>
      </c>
      <c r="B12840" t="str">
        <f>VLOOKUP(CONCATENATE(C12840,"_",D12840),acronyms!$A$2:$B$330,2,0)</f>
        <v>Coeloglossum viride</v>
      </c>
      <c r="C12840" t="s">
        <v>203</v>
      </c>
      <c r="D12840" t="s">
        <v>45</v>
      </c>
      <c r="E12840" t="s">
        <v>18</v>
      </c>
      <c r="G12840" t="s">
        <v>8</v>
      </c>
    </row>
    <row r="12841" spans="1:7" x14ac:dyDescent="0.25">
      <c r="A12841">
        <v>957</v>
      </c>
      <c r="B12841" t="str">
        <f>VLOOKUP(CONCATENATE(C12841,"_",D12841),acronyms!$A$2:$B$330,2,0)</f>
        <v>Deschampsia cespitosa subsp. cespitosa</v>
      </c>
      <c r="C12841" t="s">
        <v>89</v>
      </c>
      <c r="D12841" t="s">
        <v>90</v>
      </c>
      <c r="E12841" t="s">
        <v>50</v>
      </c>
      <c r="G12841" t="s">
        <v>8</v>
      </c>
    </row>
    <row r="12842" spans="1:7" x14ac:dyDescent="0.25">
      <c r="A12842">
        <v>957</v>
      </c>
      <c r="B12842" t="str">
        <f>VLOOKUP(CONCATENATE(C12842,"_",D12842),acronyms!$A$2:$B$330,2,0)</f>
        <v>Euphrasia minima</v>
      </c>
      <c r="C12842" t="s">
        <v>113</v>
      </c>
      <c r="D12842" t="s">
        <v>62</v>
      </c>
      <c r="E12842" t="s">
        <v>11</v>
      </c>
      <c r="G12842" t="s">
        <v>8</v>
      </c>
    </row>
    <row r="12843" spans="1:7" x14ac:dyDescent="0.25">
      <c r="A12843">
        <v>957</v>
      </c>
      <c r="B12843" t="str">
        <f>VLOOKUP(CONCATENATE(C12843,"_",D12843),acronyms!$A$2:$B$330,2,0)</f>
        <v>Festuca halleri agg.</v>
      </c>
      <c r="C12843" t="s">
        <v>19</v>
      </c>
      <c r="D12843" t="s">
        <v>58</v>
      </c>
      <c r="E12843" t="s">
        <v>11</v>
      </c>
      <c r="G12843" t="s">
        <v>8</v>
      </c>
    </row>
    <row r="12844" spans="1:7" x14ac:dyDescent="0.25">
      <c r="A12844">
        <v>957</v>
      </c>
      <c r="B12844" t="str">
        <f>VLOOKUP(CONCATENATE(C12844,"_",D12844),acronyms!$A$2:$B$330,2,0)</f>
        <v>Gentiana acaulis</v>
      </c>
      <c r="C12844" t="s">
        <v>21</v>
      </c>
      <c r="D12844" t="s">
        <v>73</v>
      </c>
      <c r="E12844" t="s">
        <v>11</v>
      </c>
      <c r="G12844" t="s">
        <v>8</v>
      </c>
    </row>
    <row r="12845" spans="1:7" x14ac:dyDescent="0.25">
      <c r="A12845">
        <v>957</v>
      </c>
      <c r="B12845" t="str">
        <f>VLOOKUP(CONCATENATE(C12845,"_",D12845),acronyms!$A$2:$B$330,2,0)</f>
        <v>Gnaphalium supinum</v>
      </c>
      <c r="C12845" t="s">
        <v>77</v>
      </c>
      <c r="D12845" t="s">
        <v>78</v>
      </c>
      <c r="E12845" t="s">
        <v>11</v>
      </c>
      <c r="G12845" t="s">
        <v>8</v>
      </c>
    </row>
    <row r="12846" spans="1:7" x14ac:dyDescent="0.25">
      <c r="A12846">
        <v>957</v>
      </c>
      <c r="B12846" t="str">
        <f>VLOOKUP(CONCATENATE(C12846,"_",D12846),acronyms!$A$2:$B$330,2,0)</f>
        <v>Huperzia selago</v>
      </c>
      <c r="C12846" t="s">
        <v>320</v>
      </c>
      <c r="D12846" t="s">
        <v>107</v>
      </c>
      <c r="E12846" t="s">
        <v>11</v>
      </c>
      <c r="G12846" t="s">
        <v>8</v>
      </c>
    </row>
    <row r="12847" spans="1:7" x14ac:dyDescent="0.25">
      <c r="A12847">
        <v>957</v>
      </c>
      <c r="B12847" t="str">
        <f>VLOOKUP(CONCATENATE(C12847,"_",D12847),acronyms!$A$2:$B$330,2,0)</f>
        <v>Juncus trifidus</v>
      </c>
      <c r="C12847" t="s">
        <v>132</v>
      </c>
      <c r="D12847" t="s">
        <v>108</v>
      </c>
      <c r="E12847" t="s">
        <v>46</v>
      </c>
      <c r="G12847" t="s">
        <v>8</v>
      </c>
    </row>
    <row r="12848" spans="1:7" x14ac:dyDescent="0.25">
      <c r="A12848">
        <v>957</v>
      </c>
      <c r="B12848" t="str">
        <f>VLOOKUP(CONCATENATE(C12848,"_",D12848),acronyms!$A$2:$B$330,2,0)</f>
        <v>Leucanthemopsis alpina</v>
      </c>
      <c r="C12848" t="s">
        <v>59</v>
      </c>
      <c r="D12848" t="s">
        <v>13</v>
      </c>
      <c r="E12848" t="s">
        <v>11</v>
      </c>
      <c r="G12848" t="s">
        <v>8</v>
      </c>
    </row>
    <row r="12849" spans="1:7" x14ac:dyDescent="0.25">
      <c r="A12849">
        <v>957</v>
      </c>
      <c r="B12849" t="str">
        <f>VLOOKUP(CONCATENATE(C12849,"_",D12849),acronyms!$A$2:$B$330,2,0)</f>
        <v>Luzula alpino-pilosa</v>
      </c>
      <c r="C12849" t="s">
        <v>30</v>
      </c>
      <c r="D12849" t="s">
        <v>31</v>
      </c>
      <c r="E12849" t="s">
        <v>11</v>
      </c>
      <c r="G12849" t="s">
        <v>8</v>
      </c>
    </row>
    <row r="12850" spans="1:7" x14ac:dyDescent="0.25">
      <c r="A12850">
        <v>957</v>
      </c>
      <c r="B12850" t="str">
        <f>VLOOKUP(CONCATENATE(C12850,"_",D12850),acronyms!$A$2:$B$330,2,0)</f>
        <v>Mutellina adonidifolia</v>
      </c>
      <c r="C12850" t="s">
        <v>99</v>
      </c>
      <c r="D12850" t="s">
        <v>100</v>
      </c>
      <c r="E12850">
        <v>1</v>
      </c>
      <c r="G12850" t="s">
        <v>8</v>
      </c>
    </row>
    <row r="12851" spans="1:7" x14ac:dyDescent="0.25">
      <c r="A12851">
        <v>957</v>
      </c>
      <c r="B12851" t="str">
        <f>VLOOKUP(CONCATENATE(C12851,"_",D12851),acronyms!$A$2:$B$330,2,0)</f>
        <v>Persicaria vivipara</v>
      </c>
      <c r="C12851" t="s">
        <v>32</v>
      </c>
      <c r="D12851" t="s">
        <v>33</v>
      </c>
      <c r="E12851" t="s">
        <v>11</v>
      </c>
      <c r="G12851" t="s">
        <v>8</v>
      </c>
    </row>
    <row r="12852" spans="1:7" x14ac:dyDescent="0.25">
      <c r="A12852">
        <v>957</v>
      </c>
      <c r="B12852" t="str">
        <f>VLOOKUP(CONCATENATE(C12852,"_",D12852),acronyms!$A$2:$B$330,2,0)</f>
        <v>Phyteuma hemisphaericum</v>
      </c>
      <c r="C12852" t="s">
        <v>91</v>
      </c>
      <c r="D12852" t="s">
        <v>92</v>
      </c>
      <c r="E12852" t="s">
        <v>11</v>
      </c>
      <c r="G12852" t="s">
        <v>8</v>
      </c>
    </row>
    <row r="12853" spans="1:7" x14ac:dyDescent="0.25">
      <c r="A12853">
        <v>957</v>
      </c>
      <c r="B12853" t="str">
        <f>VLOOKUP(CONCATENATE(C12853,"_",D12853),acronyms!$A$2:$B$330,2,0)</f>
        <v>Primula hirsuta</v>
      </c>
      <c r="C12853" t="s">
        <v>69</v>
      </c>
      <c r="D12853" t="s">
        <v>128</v>
      </c>
      <c r="E12853" t="s">
        <v>11</v>
      </c>
      <c r="G12853" t="s">
        <v>8</v>
      </c>
    </row>
    <row r="12854" spans="1:7" x14ac:dyDescent="0.25">
      <c r="A12854">
        <v>957</v>
      </c>
      <c r="B12854" t="str">
        <f>VLOOKUP(CONCATENATE(C12854,"_",D12854),acronyms!$A$2:$B$330,2,0)</f>
        <v>Primula minima</v>
      </c>
      <c r="C12854" t="s">
        <v>69</v>
      </c>
      <c r="D12854" t="s">
        <v>62</v>
      </c>
      <c r="E12854" t="s">
        <v>11</v>
      </c>
      <c r="G12854" t="s">
        <v>8</v>
      </c>
    </row>
    <row r="12855" spans="1:7" x14ac:dyDescent="0.25">
      <c r="A12855">
        <v>957</v>
      </c>
      <c r="B12855" t="str">
        <f>VLOOKUP(CONCATENATE(C12855,"_",D12855),acronyms!$A$2:$B$330,2,0)</f>
        <v>Rhododendron ferrugineum</v>
      </c>
      <c r="C12855" t="s">
        <v>38</v>
      </c>
      <c r="D12855" t="s">
        <v>39</v>
      </c>
      <c r="E12855" t="s">
        <v>11</v>
      </c>
      <c r="G12855" t="s">
        <v>8</v>
      </c>
    </row>
    <row r="12856" spans="1:7" x14ac:dyDescent="0.25">
      <c r="A12856">
        <v>957</v>
      </c>
      <c r="B12856" t="str">
        <f>VLOOKUP(CONCATENATE(C12856,"_",D12856),acronyms!$A$2:$B$330,2,0)</f>
        <v>Salix herbacea</v>
      </c>
      <c r="C12856" t="s">
        <v>40</v>
      </c>
      <c r="D12856" t="s">
        <v>81</v>
      </c>
      <c r="E12856">
        <v>1</v>
      </c>
      <c r="G12856" t="s">
        <v>8</v>
      </c>
    </row>
    <row r="12857" spans="1:7" x14ac:dyDescent="0.25">
      <c r="A12857">
        <v>957</v>
      </c>
      <c r="B12857" t="str">
        <f>VLOOKUP(CONCATENATE(C12857,"_",D12857),acronyms!$A$2:$B$330,2,0)</f>
        <v>Salix retusa s. str.</v>
      </c>
      <c r="C12857" t="s">
        <v>40</v>
      </c>
      <c r="D12857" t="s">
        <v>319</v>
      </c>
      <c r="E12857">
        <v>1</v>
      </c>
      <c r="G12857" t="s">
        <v>8</v>
      </c>
    </row>
    <row r="12858" spans="1:7" x14ac:dyDescent="0.25">
      <c r="A12858">
        <v>957</v>
      </c>
      <c r="B12858" t="str">
        <f>VLOOKUP(CONCATENATE(C12858,"_",D12858),acronyms!$A$2:$B$330,2,0)</f>
        <v>Scorzoneroides helvetica</v>
      </c>
      <c r="C12858" t="s">
        <v>42</v>
      </c>
      <c r="D12858" t="s">
        <v>41</v>
      </c>
      <c r="E12858" t="s">
        <v>11</v>
      </c>
      <c r="G12858" t="s">
        <v>8</v>
      </c>
    </row>
    <row r="12859" spans="1:7" x14ac:dyDescent="0.25">
      <c r="A12859">
        <v>957</v>
      </c>
      <c r="B12859" t="str">
        <f>VLOOKUP(CONCATENATE(C12859,"_",D12859),acronyms!$A$2:$B$330,2,0)</f>
        <v>Selaginella selaginoides</v>
      </c>
      <c r="C12859" t="s">
        <v>107</v>
      </c>
      <c r="D12859" t="s">
        <v>107</v>
      </c>
      <c r="E12859" t="s">
        <v>11</v>
      </c>
      <c r="G12859" t="s">
        <v>8</v>
      </c>
    </row>
    <row r="12860" spans="1:7" x14ac:dyDescent="0.25">
      <c r="A12860">
        <v>957</v>
      </c>
      <c r="B12860" t="str">
        <f>VLOOKUP(CONCATENATE(C12860,"_",D12860),acronyms!$A$2:$B$330,2,0)</f>
        <v>Sibbaldia procumbens</v>
      </c>
      <c r="C12860" t="s">
        <v>129</v>
      </c>
      <c r="D12860" t="s">
        <v>130</v>
      </c>
      <c r="E12860" t="s">
        <v>11</v>
      </c>
      <c r="G12860" t="s">
        <v>8</v>
      </c>
    </row>
    <row r="12861" spans="1:7" x14ac:dyDescent="0.25">
      <c r="A12861">
        <v>957</v>
      </c>
      <c r="B12861" t="str">
        <f>VLOOKUP(CONCATENATE(C12861,"_",D12861),acronyms!$A$2:$B$330,2,0)</f>
        <v>Silene acaulis subsp. exscapa</v>
      </c>
      <c r="C12861" t="s">
        <v>43</v>
      </c>
      <c r="D12861" t="s">
        <v>73</v>
      </c>
      <c r="E12861" t="s">
        <v>46</v>
      </c>
      <c r="G12861" t="s">
        <v>8</v>
      </c>
    </row>
    <row r="12862" spans="1:7" x14ac:dyDescent="0.25">
      <c r="A12862">
        <v>957</v>
      </c>
      <c r="B12862" t="str">
        <f>VLOOKUP(CONCATENATE(C12862,"_",D12862),acronyms!$A$2:$B$330,2,0)</f>
        <v>Soldanella pusilla</v>
      </c>
      <c r="C12862" t="s">
        <v>44</v>
      </c>
      <c r="D12862" t="s">
        <v>127</v>
      </c>
      <c r="E12862">
        <v>1</v>
      </c>
      <c r="G12862" t="s">
        <v>8</v>
      </c>
    </row>
    <row r="12863" spans="1:7" x14ac:dyDescent="0.25">
      <c r="A12863">
        <v>957</v>
      </c>
      <c r="B12863" t="str">
        <f>VLOOKUP(CONCATENATE(C12863,"_",D12863),acronyms!$A$2:$B$330,2,0)</f>
        <v>Taraxacum sp.</v>
      </c>
      <c r="C12863" t="s">
        <v>166</v>
      </c>
      <c r="D12863" t="s">
        <v>134</v>
      </c>
      <c r="E12863">
        <v>1</v>
      </c>
      <c r="G12863" t="s">
        <v>8</v>
      </c>
    </row>
    <row r="12864" spans="1:7" x14ac:dyDescent="0.25">
      <c r="A12864">
        <v>957</v>
      </c>
      <c r="B12864" t="str">
        <f>VLOOKUP(CONCATENATE(C12864,"_",D12864),acronyms!$A$2:$B$330,2,0)</f>
        <v>Viola biflora</v>
      </c>
      <c r="C12864" t="s">
        <v>52</v>
      </c>
      <c r="D12864" t="s">
        <v>53</v>
      </c>
      <c r="E12864" t="s">
        <v>50</v>
      </c>
      <c r="G12864" t="s">
        <v>8</v>
      </c>
    </row>
    <row r="12865" spans="1:7" x14ac:dyDescent="0.25">
      <c r="A12865">
        <v>958</v>
      </c>
      <c r="B12865" t="str">
        <f>VLOOKUP(CONCATENATE(C12865,"_",D12865),acronyms!$A$2:$B$330,2,0)</f>
        <v>Cardamine resedifolia</v>
      </c>
      <c r="C12865" t="s">
        <v>54</v>
      </c>
      <c r="D12865" t="s">
        <v>76</v>
      </c>
      <c r="E12865" t="s">
        <v>18</v>
      </c>
      <c r="G12865" t="s">
        <v>75</v>
      </c>
    </row>
    <row r="12866" spans="1:7" x14ac:dyDescent="0.25">
      <c r="A12866">
        <v>958</v>
      </c>
      <c r="B12866" t="str">
        <f>VLOOKUP(CONCATENATE(C12866,"_",D12866),acronyms!$A$2:$B$330,2,0)</f>
        <v>Cerastium uniflorum</v>
      </c>
      <c r="C12866" t="s">
        <v>56</v>
      </c>
      <c r="D12866" t="s">
        <v>57</v>
      </c>
      <c r="E12866" t="s">
        <v>18</v>
      </c>
      <c r="G12866" t="s">
        <v>75</v>
      </c>
    </row>
    <row r="12867" spans="1:7" x14ac:dyDescent="0.25">
      <c r="A12867">
        <v>958</v>
      </c>
      <c r="B12867" t="str">
        <f>VLOOKUP(CONCATENATE(C12867,"_",D12867),acronyms!$A$2:$B$330,2,0)</f>
        <v>Festuca halleri agg.</v>
      </c>
      <c r="C12867" t="s">
        <v>19</v>
      </c>
      <c r="D12867" t="s">
        <v>58</v>
      </c>
      <c r="E12867" t="s">
        <v>50</v>
      </c>
      <c r="G12867" t="s">
        <v>75</v>
      </c>
    </row>
    <row r="12868" spans="1:7" x14ac:dyDescent="0.25">
      <c r="A12868">
        <v>958</v>
      </c>
      <c r="B12868" t="str">
        <f>VLOOKUP(CONCATENATE(C12868,"_",D12868),acronyms!$A$2:$B$330,2,0)</f>
        <v>Gnaphalium supinum</v>
      </c>
      <c r="C12868" t="s">
        <v>77</v>
      </c>
      <c r="D12868" t="s">
        <v>78</v>
      </c>
      <c r="E12868" t="s">
        <v>18</v>
      </c>
      <c r="G12868" t="s">
        <v>75</v>
      </c>
    </row>
    <row r="12869" spans="1:7" x14ac:dyDescent="0.25">
      <c r="A12869">
        <v>958</v>
      </c>
      <c r="B12869" t="str">
        <f>VLOOKUP(CONCATENATE(C12869,"_",D12869),acronyms!$A$2:$B$330,2,0)</f>
        <v>Leucanthemopsis alpina</v>
      </c>
      <c r="C12869" t="s">
        <v>59</v>
      </c>
      <c r="D12869" t="s">
        <v>13</v>
      </c>
      <c r="E12869">
        <v>1</v>
      </c>
      <c r="G12869" t="s">
        <v>75</v>
      </c>
    </row>
    <row r="12870" spans="1:7" x14ac:dyDescent="0.25">
      <c r="A12870">
        <v>958</v>
      </c>
      <c r="B12870" t="str">
        <f>VLOOKUP(CONCATENATE(C12870,"_",D12870),acronyms!$A$2:$B$330,2,0)</f>
        <v>Luzula alpino-pilosa</v>
      </c>
      <c r="C12870" t="s">
        <v>30</v>
      </c>
      <c r="D12870" t="s">
        <v>31</v>
      </c>
      <c r="E12870">
        <v>1</v>
      </c>
      <c r="G12870" t="s">
        <v>75</v>
      </c>
    </row>
    <row r="12871" spans="1:7" x14ac:dyDescent="0.25">
      <c r="A12871">
        <v>958</v>
      </c>
      <c r="B12871" t="str">
        <f>VLOOKUP(CONCATENATE(C12871,"_",D12871),acronyms!$A$2:$B$330,2,0)</f>
        <v>Luzula spicata</v>
      </c>
      <c r="C12871" t="s">
        <v>30</v>
      </c>
      <c r="D12871" t="s">
        <v>60</v>
      </c>
      <c r="E12871" t="s">
        <v>11</v>
      </c>
      <c r="G12871" t="s">
        <v>75</v>
      </c>
    </row>
    <row r="12872" spans="1:7" x14ac:dyDescent="0.25">
      <c r="A12872">
        <v>958</v>
      </c>
      <c r="B12872" t="str">
        <f>VLOOKUP(CONCATENATE(C12872,"_",D12872),acronyms!$A$2:$B$330,2,0)</f>
        <v>Minuartia sedoides</v>
      </c>
      <c r="C12872" t="s">
        <v>62</v>
      </c>
      <c r="D12872" t="s">
        <v>63</v>
      </c>
      <c r="E12872" t="s">
        <v>18</v>
      </c>
      <c r="G12872" t="s">
        <v>75</v>
      </c>
    </row>
    <row r="12873" spans="1:7" x14ac:dyDescent="0.25">
      <c r="A12873">
        <v>958</v>
      </c>
      <c r="B12873" t="str">
        <f>VLOOKUP(CONCATENATE(C12873,"_",D12873),acronyms!$A$2:$B$330,2,0)</f>
        <v>Persicaria vivipara</v>
      </c>
      <c r="C12873" t="s">
        <v>32</v>
      </c>
      <c r="D12873" t="s">
        <v>33</v>
      </c>
      <c r="E12873" t="s">
        <v>11</v>
      </c>
      <c r="G12873" t="s">
        <v>75</v>
      </c>
    </row>
    <row r="12874" spans="1:7" x14ac:dyDescent="0.25">
      <c r="A12874">
        <v>958</v>
      </c>
      <c r="B12874" t="str">
        <f>VLOOKUP(CONCATENATE(C12874,"_",D12874),acronyms!$A$2:$B$330,2,0)</f>
        <v>Poa alpina</v>
      </c>
      <c r="C12874" t="s">
        <v>79</v>
      </c>
      <c r="D12874" t="s">
        <v>13</v>
      </c>
      <c r="E12874">
        <v>1</v>
      </c>
      <c r="G12874" t="s">
        <v>75</v>
      </c>
    </row>
    <row r="12875" spans="1:7" x14ac:dyDescent="0.25">
      <c r="A12875">
        <v>958</v>
      </c>
      <c r="B12875" t="str">
        <f>VLOOKUP(CONCATENATE(C12875,"_",D12875),acronyms!$A$2:$B$330,2,0)</f>
        <v>Sagina saginoides</v>
      </c>
      <c r="C12875" t="s">
        <v>86</v>
      </c>
      <c r="D12875" t="s">
        <v>86</v>
      </c>
      <c r="E12875" t="s">
        <v>18</v>
      </c>
      <c r="G12875" t="s">
        <v>75</v>
      </c>
    </row>
    <row r="12876" spans="1:7" x14ac:dyDescent="0.25">
      <c r="A12876">
        <v>958</v>
      </c>
      <c r="B12876" t="str">
        <f>VLOOKUP(CONCATENATE(C12876,"_",D12876),acronyms!$A$2:$B$330,2,0)</f>
        <v>Salix herbacea</v>
      </c>
      <c r="C12876" t="s">
        <v>40</v>
      </c>
      <c r="D12876" t="s">
        <v>81</v>
      </c>
      <c r="E12876" t="s">
        <v>11</v>
      </c>
      <c r="G12876" t="s">
        <v>75</v>
      </c>
    </row>
    <row r="12877" spans="1:7" x14ac:dyDescent="0.25">
      <c r="A12877">
        <v>958</v>
      </c>
      <c r="B12877" t="str">
        <f>VLOOKUP(CONCATENATE(C12877,"_",D12877),acronyms!$A$2:$B$330,2,0)</f>
        <v>Saxifraga bryoides</v>
      </c>
      <c r="C12877" t="s">
        <v>71</v>
      </c>
      <c r="D12877" t="s">
        <v>72</v>
      </c>
      <c r="E12877">
        <v>1</v>
      </c>
      <c r="G12877" t="s">
        <v>75</v>
      </c>
    </row>
    <row r="12878" spans="1:7" x14ac:dyDescent="0.25">
      <c r="A12878">
        <v>958</v>
      </c>
      <c r="B12878" t="str">
        <f>VLOOKUP(CONCATENATE(C12878,"_",D12878),acronyms!$A$2:$B$330,2,0)</f>
        <v>Scorzoneroides helvetica</v>
      </c>
      <c r="C12878" t="s">
        <v>42</v>
      </c>
      <c r="D12878" t="s">
        <v>41</v>
      </c>
      <c r="E12878">
        <v>1</v>
      </c>
      <c r="G12878" t="s">
        <v>75</v>
      </c>
    </row>
    <row r="12879" spans="1:7" x14ac:dyDescent="0.25">
      <c r="A12879">
        <v>958</v>
      </c>
      <c r="B12879" t="str">
        <f>VLOOKUP(CONCATENATE(C12879,"_",D12879),acronyms!$A$2:$B$330,2,0)</f>
        <v>Sedum alpestre</v>
      </c>
      <c r="C12879" t="s">
        <v>63</v>
      </c>
      <c r="D12879" t="s">
        <v>13</v>
      </c>
      <c r="E12879" t="s">
        <v>11</v>
      </c>
      <c r="G12879" t="s">
        <v>75</v>
      </c>
    </row>
    <row r="12880" spans="1:7" x14ac:dyDescent="0.25">
      <c r="A12880">
        <v>958</v>
      </c>
      <c r="B12880" t="str">
        <f>VLOOKUP(CONCATENATE(C12880,"_",D12880),acronyms!$A$2:$B$330,2,0)</f>
        <v>Silene acaulis subsp. exscapa</v>
      </c>
      <c r="C12880" t="s">
        <v>43</v>
      </c>
      <c r="D12880" t="s">
        <v>73</v>
      </c>
      <c r="E12880" t="s">
        <v>18</v>
      </c>
      <c r="G12880" t="s">
        <v>75</v>
      </c>
    </row>
    <row r="12881" spans="1:7" x14ac:dyDescent="0.25">
      <c r="A12881">
        <v>958</v>
      </c>
      <c r="B12881" t="str">
        <f>VLOOKUP(CONCATENATE(C12881,"_",D12881),acronyms!$A$2:$B$330,2,0)</f>
        <v>Soldanella pusilla</v>
      </c>
      <c r="C12881" t="s">
        <v>44</v>
      </c>
      <c r="D12881" t="s">
        <v>127</v>
      </c>
      <c r="E12881" t="s">
        <v>11</v>
      </c>
      <c r="G12881" t="s">
        <v>75</v>
      </c>
    </row>
    <row r="12882" spans="1:7" x14ac:dyDescent="0.25">
      <c r="A12882">
        <v>958</v>
      </c>
      <c r="B12882" t="str">
        <f>VLOOKUP(CONCATENATE(C12882,"_",D12882),acronyms!$A$2:$B$330,2,0)</f>
        <v>Veronica alpina</v>
      </c>
      <c r="C12882" t="s">
        <v>15</v>
      </c>
      <c r="D12882" t="s">
        <v>13</v>
      </c>
      <c r="E12882" t="s">
        <v>18</v>
      </c>
      <c r="G12882" t="s">
        <v>75</v>
      </c>
    </row>
    <row r="12883" spans="1:7" x14ac:dyDescent="0.25">
      <c r="A12883">
        <v>960</v>
      </c>
      <c r="B12883" t="str">
        <f>VLOOKUP(CONCATENATE(C12883,"_",D12883),acronyms!$A$2:$B$330,2,0)</f>
        <v>Avenella flexuosa</v>
      </c>
      <c r="C12883" t="s">
        <v>14</v>
      </c>
      <c r="D12883" t="s">
        <v>126</v>
      </c>
      <c r="E12883" t="s">
        <v>11</v>
      </c>
      <c r="G12883" t="s">
        <v>75</v>
      </c>
    </row>
    <row r="12884" spans="1:7" x14ac:dyDescent="0.25">
      <c r="A12884">
        <v>960</v>
      </c>
      <c r="B12884" t="str">
        <f>VLOOKUP(CONCATENATE(C12884,"_",D12884),acronyms!$A$2:$B$330,2,0)</f>
        <v>Avenula versicolor</v>
      </c>
      <c r="C12884" t="s">
        <v>14</v>
      </c>
      <c r="D12884" t="s">
        <v>15</v>
      </c>
      <c r="E12884" t="s">
        <v>11</v>
      </c>
      <c r="G12884" t="s">
        <v>75</v>
      </c>
    </row>
    <row r="12885" spans="1:7" x14ac:dyDescent="0.25">
      <c r="A12885">
        <v>960</v>
      </c>
      <c r="B12885" t="str">
        <f>VLOOKUP(CONCATENATE(C12885,"_",D12885),acronyms!$A$2:$B$330,2,0)</f>
        <v>Campanula barbata subsp. barbata</v>
      </c>
      <c r="C12885" t="s">
        <v>16</v>
      </c>
      <c r="D12885" t="s">
        <v>94</v>
      </c>
      <c r="E12885" t="s">
        <v>11</v>
      </c>
      <c r="G12885" t="s">
        <v>75</v>
      </c>
    </row>
    <row r="12886" spans="1:7" x14ac:dyDescent="0.25">
      <c r="A12886">
        <v>960</v>
      </c>
      <c r="B12886" t="str">
        <f>VLOOKUP(CONCATENATE(C12886,"_",D12886),acronyms!$A$2:$B$330,2,0)</f>
        <v>Campanula scheuchzeri</v>
      </c>
      <c r="C12886" t="s">
        <v>16</v>
      </c>
      <c r="D12886" t="s">
        <v>17</v>
      </c>
      <c r="E12886" t="s">
        <v>11</v>
      </c>
      <c r="G12886" t="s">
        <v>75</v>
      </c>
    </row>
    <row r="12887" spans="1:7" x14ac:dyDescent="0.25">
      <c r="A12887">
        <v>960</v>
      </c>
      <c r="B12887" t="str">
        <f>VLOOKUP(CONCATENATE(C12887,"_",D12887),acronyms!$A$2:$B$330,2,0)</f>
        <v>Geum montanum</v>
      </c>
      <c r="C12887" t="s">
        <v>25</v>
      </c>
      <c r="D12887" t="s">
        <v>26</v>
      </c>
      <c r="E12887" t="s">
        <v>18</v>
      </c>
      <c r="G12887" t="s">
        <v>75</v>
      </c>
    </row>
    <row r="12888" spans="1:7" x14ac:dyDescent="0.25">
      <c r="A12888">
        <v>960</v>
      </c>
      <c r="B12888" t="str">
        <f>VLOOKUP(CONCATENATE(C12888,"_",D12888),acronyms!$A$2:$B$330,2,0)</f>
        <v>Homogyne alpina</v>
      </c>
      <c r="C12888" t="s">
        <v>27</v>
      </c>
      <c r="D12888" t="s">
        <v>13</v>
      </c>
      <c r="E12888" t="s">
        <v>11</v>
      </c>
      <c r="G12888" t="s">
        <v>75</v>
      </c>
    </row>
    <row r="12889" spans="1:7" x14ac:dyDescent="0.25">
      <c r="A12889">
        <v>960</v>
      </c>
      <c r="B12889" t="str">
        <f>VLOOKUP(CONCATENATE(C12889,"_",D12889),acronyms!$A$2:$B$330,2,0)</f>
        <v>Loiseleuria procumbens</v>
      </c>
      <c r="C12889" t="s">
        <v>155</v>
      </c>
      <c r="D12889" t="s">
        <v>130</v>
      </c>
      <c r="E12889" t="s">
        <v>50</v>
      </c>
      <c r="G12889" t="s">
        <v>75</v>
      </c>
    </row>
    <row r="12890" spans="1:7" x14ac:dyDescent="0.25">
      <c r="A12890">
        <v>960</v>
      </c>
      <c r="B12890" t="str">
        <f>VLOOKUP(CONCATENATE(C12890,"_",D12890),acronyms!$A$2:$B$330,2,0)</f>
        <v>Luzula lutea</v>
      </c>
      <c r="C12890" t="s">
        <v>30</v>
      </c>
      <c r="D12890" t="s">
        <v>98</v>
      </c>
      <c r="E12890" t="s">
        <v>18</v>
      </c>
      <c r="G12890" t="s">
        <v>75</v>
      </c>
    </row>
    <row r="12891" spans="1:7" x14ac:dyDescent="0.25">
      <c r="A12891">
        <v>960</v>
      </c>
      <c r="B12891" t="str">
        <f>VLOOKUP(CONCATENATE(C12891,"_",D12891),acronyms!$A$2:$B$330,2,0)</f>
        <v>Nardus stricta</v>
      </c>
      <c r="C12891" t="s">
        <v>102</v>
      </c>
      <c r="D12891" t="s">
        <v>103</v>
      </c>
      <c r="E12891" t="s">
        <v>11</v>
      </c>
      <c r="G12891" t="s">
        <v>75</v>
      </c>
    </row>
    <row r="12892" spans="1:7" x14ac:dyDescent="0.25">
      <c r="A12892">
        <v>960</v>
      </c>
      <c r="B12892" t="str">
        <f>VLOOKUP(CONCATENATE(C12892,"_",D12892),acronyms!$A$2:$B$330,2,0)</f>
        <v>Persicaria vivipara</v>
      </c>
      <c r="C12892" t="s">
        <v>32</v>
      </c>
      <c r="D12892" t="s">
        <v>33</v>
      </c>
      <c r="E12892" t="s">
        <v>18</v>
      </c>
      <c r="G12892" t="s">
        <v>75</v>
      </c>
    </row>
    <row r="12893" spans="1:7" x14ac:dyDescent="0.25">
      <c r="A12893">
        <v>960</v>
      </c>
      <c r="B12893" t="str">
        <f>VLOOKUP(CONCATENATE(C12893,"_",D12893),acronyms!$A$2:$B$330,2,0)</f>
        <v>Potentilla aurea</v>
      </c>
      <c r="C12893" t="s">
        <v>34</v>
      </c>
      <c r="D12893" t="s">
        <v>35</v>
      </c>
      <c r="E12893" t="s">
        <v>11</v>
      </c>
      <c r="G12893" t="s">
        <v>75</v>
      </c>
    </row>
    <row r="12894" spans="1:7" x14ac:dyDescent="0.25">
      <c r="A12894">
        <v>960</v>
      </c>
      <c r="B12894" t="str">
        <f>VLOOKUP(CONCATENATE(C12894,"_",D12894),acronyms!$A$2:$B$330,2,0)</f>
        <v>Ranunculus villarsii</v>
      </c>
      <c r="C12894" t="s">
        <v>36</v>
      </c>
      <c r="D12894" t="s">
        <v>37</v>
      </c>
      <c r="E12894" t="s">
        <v>18</v>
      </c>
      <c r="G12894" t="s">
        <v>75</v>
      </c>
    </row>
    <row r="12895" spans="1:7" x14ac:dyDescent="0.25">
      <c r="A12895">
        <v>960</v>
      </c>
      <c r="B12895" t="str">
        <f>VLOOKUP(CONCATENATE(C12895,"_",D12895),acronyms!$A$2:$B$330,2,0)</f>
        <v>Rhododendron ferrugineum</v>
      </c>
      <c r="C12895" t="s">
        <v>38</v>
      </c>
      <c r="D12895" t="s">
        <v>39</v>
      </c>
      <c r="E12895" t="s">
        <v>46</v>
      </c>
      <c r="G12895" t="s">
        <v>75</v>
      </c>
    </row>
    <row r="12896" spans="1:7" x14ac:dyDescent="0.25">
      <c r="A12896">
        <v>960</v>
      </c>
      <c r="B12896" t="str">
        <f>VLOOKUP(CONCATENATE(C12896,"_",D12896),acronyms!$A$2:$B$330,2,0)</f>
        <v>Scorzoneroides helvetica</v>
      </c>
      <c r="C12896" t="s">
        <v>42</v>
      </c>
      <c r="D12896" t="s">
        <v>41</v>
      </c>
      <c r="E12896" t="s">
        <v>11</v>
      </c>
      <c r="G12896" t="s">
        <v>75</v>
      </c>
    </row>
    <row r="12897" spans="1:7" x14ac:dyDescent="0.25">
      <c r="A12897">
        <v>960</v>
      </c>
      <c r="B12897" t="str">
        <f>VLOOKUP(CONCATENATE(C12897,"_",D12897),acronyms!$A$2:$B$330,2,0)</f>
        <v>Sempervivum montanum s. str.</v>
      </c>
      <c r="C12897" t="s">
        <v>95</v>
      </c>
      <c r="D12897" t="s">
        <v>26</v>
      </c>
      <c r="E12897" t="s">
        <v>11</v>
      </c>
      <c r="G12897" t="s">
        <v>75</v>
      </c>
    </row>
    <row r="12898" spans="1:7" x14ac:dyDescent="0.25">
      <c r="A12898">
        <v>960</v>
      </c>
      <c r="B12898" t="str">
        <f>VLOOKUP(CONCATENATE(C12898,"_",D12898),acronyms!$A$2:$B$330,2,0)</f>
        <v>Vaccinium gaultherioides</v>
      </c>
      <c r="C12898" t="s">
        <v>48</v>
      </c>
      <c r="D12898" t="s">
        <v>49</v>
      </c>
      <c r="E12898">
        <v>3</v>
      </c>
      <c r="G12898" t="s">
        <v>75</v>
      </c>
    </row>
    <row r="12899" spans="1:7" x14ac:dyDescent="0.25">
      <c r="A12899">
        <v>960</v>
      </c>
      <c r="B12899" t="str">
        <f>VLOOKUP(CONCATENATE(C12899,"_",D12899),acronyms!$A$2:$B$330,2,0)</f>
        <v>Vaccinium myrtillus</v>
      </c>
      <c r="C12899" t="s">
        <v>48</v>
      </c>
      <c r="D12899" t="s">
        <v>51</v>
      </c>
      <c r="E12899" t="s">
        <v>46</v>
      </c>
      <c r="G12899" t="s">
        <v>75</v>
      </c>
    </row>
    <row r="12900" spans="1:7" x14ac:dyDescent="0.25">
      <c r="A12900">
        <v>961</v>
      </c>
      <c r="B12900" t="str">
        <f>VLOOKUP(CONCATENATE(C12900,"_",D12900),acronyms!$A$2:$B$330,2,0)</f>
        <v>Agrostis alpina</v>
      </c>
      <c r="C12900" t="s">
        <v>7</v>
      </c>
      <c r="D12900" t="s">
        <v>13</v>
      </c>
      <c r="E12900" t="s">
        <v>11</v>
      </c>
      <c r="G12900" t="s">
        <v>194</v>
      </c>
    </row>
    <row r="12901" spans="1:7" x14ac:dyDescent="0.25">
      <c r="A12901">
        <v>961</v>
      </c>
      <c r="B12901" t="str">
        <f>VLOOKUP(CONCATENATE(C12901,"_",D12901),acronyms!$A$2:$B$330,2,0)</f>
        <v>Agrostis rupestris</v>
      </c>
      <c r="C12901" t="s">
        <v>7</v>
      </c>
      <c r="D12901" t="s">
        <v>74</v>
      </c>
      <c r="E12901" t="s">
        <v>11</v>
      </c>
      <c r="G12901" t="s">
        <v>194</v>
      </c>
    </row>
    <row r="12902" spans="1:7" x14ac:dyDescent="0.25">
      <c r="A12902">
        <v>961</v>
      </c>
      <c r="B12902" t="str">
        <f>VLOOKUP(CONCATENATE(C12902,"_",D12902),acronyms!$A$2:$B$330,2,0)</f>
        <v>Alchemilla vulgaris agg.</v>
      </c>
      <c r="C12902" t="s">
        <v>9</v>
      </c>
      <c r="D12902" t="s">
        <v>10</v>
      </c>
      <c r="E12902">
        <v>1</v>
      </c>
      <c r="G12902" t="s">
        <v>194</v>
      </c>
    </row>
    <row r="12903" spans="1:7" x14ac:dyDescent="0.25">
      <c r="A12903">
        <v>961</v>
      </c>
      <c r="B12903" t="str">
        <f>VLOOKUP(CONCATENATE(C12903,"_",D12903),acronyms!$A$2:$B$330,2,0)</f>
        <v>Anthoxanthum alpinum</v>
      </c>
      <c r="C12903" t="s">
        <v>12</v>
      </c>
      <c r="D12903" t="s">
        <v>13</v>
      </c>
      <c r="E12903" t="s">
        <v>50</v>
      </c>
      <c r="G12903" t="s">
        <v>194</v>
      </c>
    </row>
    <row r="12904" spans="1:7" x14ac:dyDescent="0.25">
      <c r="A12904">
        <v>961</v>
      </c>
      <c r="B12904" t="str">
        <f>VLOOKUP(CONCATENATE(C12904,"_",D12904),acronyms!$A$2:$B$330,2,0)</f>
        <v>Botrychium lunaria</v>
      </c>
      <c r="C12904" t="s">
        <v>174</v>
      </c>
      <c r="D12904" t="s">
        <v>175</v>
      </c>
      <c r="E12904" t="s">
        <v>18</v>
      </c>
      <c r="G12904" t="s">
        <v>194</v>
      </c>
    </row>
    <row r="12905" spans="1:7" x14ac:dyDescent="0.25">
      <c r="A12905">
        <v>961</v>
      </c>
      <c r="B12905" t="str">
        <f>VLOOKUP(CONCATENATE(C12905,"_",D12905),acronyms!$A$2:$B$330,2,0)</f>
        <v>Campanula scheuchzeri</v>
      </c>
      <c r="C12905" t="s">
        <v>16</v>
      </c>
      <c r="D12905" t="s">
        <v>17</v>
      </c>
      <c r="E12905" t="s">
        <v>11</v>
      </c>
      <c r="G12905" t="s">
        <v>194</v>
      </c>
    </row>
    <row r="12906" spans="1:7" x14ac:dyDescent="0.25">
      <c r="A12906">
        <v>961</v>
      </c>
      <c r="B12906" t="str">
        <f>VLOOKUP(CONCATENATE(C12906,"_",D12906),acronyms!$A$2:$B$330,2,0)</f>
        <v>Deschampsia cespitosa subsp. cespitosa</v>
      </c>
      <c r="C12906" t="s">
        <v>89</v>
      </c>
      <c r="D12906" t="s">
        <v>90</v>
      </c>
      <c r="E12906" t="s">
        <v>50</v>
      </c>
      <c r="G12906" t="s">
        <v>194</v>
      </c>
    </row>
    <row r="12907" spans="1:7" x14ac:dyDescent="0.25">
      <c r="A12907">
        <v>961</v>
      </c>
      <c r="B12907" t="str">
        <f>VLOOKUP(CONCATENATE(C12907,"_",D12907),acronyms!$A$2:$B$330,2,0)</f>
        <v>Festuca nigricans</v>
      </c>
      <c r="C12907" t="s">
        <v>19</v>
      </c>
      <c r="D12907" t="s">
        <v>20</v>
      </c>
      <c r="E12907" t="s">
        <v>11</v>
      </c>
      <c r="G12907" t="s">
        <v>194</v>
      </c>
    </row>
    <row r="12908" spans="1:7" x14ac:dyDescent="0.25">
      <c r="A12908">
        <v>961</v>
      </c>
      <c r="B12908" t="str">
        <f>VLOOKUP(CONCATENATE(C12908,"_",D12908),acronyms!$A$2:$B$330,2,0)</f>
        <v>Gentiana brachyphylla</v>
      </c>
      <c r="C12908" t="s">
        <v>21</v>
      </c>
      <c r="D12908" t="s">
        <v>151</v>
      </c>
      <c r="E12908" t="s">
        <v>11</v>
      </c>
      <c r="G12908" t="s">
        <v>194</v>
      </c>
    </row>
    <row r="12909" spans="1:7" x14ac:dyDescent="0.25">
      <c r="A12909">
        <v>961</v>
      </c>
      <c r="B12909" t="str">
        <f>VLOOKUP(CONCATENATE(C12909,"_",D12909),acronyms!$A$2:$B$330,2,0)</f>
        <v>Gnaphalium supinum</v>
      </c>
      <c r="C12909" t="s">
        <v>77</v>
      </c>
      <c r="D12909" t="s">
        <v>78</v>
      </c>
      <c r="E12909">
        <v>1</v>
      </c>
      <c r="G12909" t="s">
        <v>194</v>
      </c>
    </row>
    <row r="12910" spans="1:7" x14ac:dyDescent="0.25">
      <c r="A12910">
        <v>961</v>
      </c>
      <c r="B12910" t="str">
        <f>VLOOKUP(CONCATENATE(C12910,"_",D12910),acronyms!$A$2:$B$330,2,0)</f>
        <v>Homogyne alpina</v>
      </c>
      <c r="C12910" t="s">
        <v>27</v>
      </c>
      <c r="D12910" t="s">
        <v>13</v>
      </c>
      <c r="E12910" t="s">
        <v>50</v>
      </c>
      <c r="G12910" t="s">
        <v>194</v>
      </c>
    </row>
    <row r="12911" spans="1:7" x14ac:dyDescent="0.25">
      <c r="A12911">
        <v>961</v>
      </c>
      <c r="B12911" t="str">
        <f>VLOOKUP(CONCATENATE(C12911,"_",D12911),acronyms!$A$2:$B$330,2,0)</f>
        <v>Luzula alpino-pilosa</v>
      </c>
      <c r="C12911" t="s">
        <v>30</v>
      </c>
      <c r="D12911" t="s">
        <v>31</v>
      </c>
      <c r="E12911" t="s">
        <v>11</v>
      </c>
      <c r="G12911" t="s">
        <v>194</v>
      </c>
    </row>
    <row r="12912" spans="1:7" x14ac:dyDescent="0.25">
      <c r="A12912">
        <v>961</v>
      </c>
      <c r="B12912" t="str">
        <f>VLOOKUP(CONCATENATE(C12912,"_",D12912),acronyms!$A$2:$B$330,2,0)</f>
        <v>Mutellina adonidifolia</v>
      </c>
      <c r="C12912" t="s">
        <v>99</v>
      </c>
      <c r="D12912" t="s">
        <v>100</v>
      </c>
      <c r="E12912" t="s">
        <v>50</v>
      </c>
      <c r="G12912" t="s">
        <v>194</v>
      </c>
    </row>
    <row r="12913" spans="1:7" x14ac:dyDescent="0.25">
      <c r="A12913">
        <v>961</v>
      </c>
      <c r="B12913" t="str">
        <f>VLOOKUP(CONCATENATE(C12913,"_",D12913),acronyms!$A$2:$B$330,2,0)</f>
        <v>Nardus stricta</v>
      </c>
      <c r="C12913" t="s">
        <v>102</v>
      </c>
      <c r="D12913" t="s">
        <v>103</v>
      </c>
      <c r="E12913" t="s">
        <v>11</v>
      </c>
      <c r="G12913" t="s">
        <v>194</v>
      </c>
    </row>
    <row r="12914" spans="1:7" x14ac:dyDescent="0.25">
      <c r="A12914">
        <v>961</v>
      </c>
      <c r="B12914" t="str">
        <f>VLOOKUP(CONCATENATE(C12914,"_",D12914),acronyms!$A$2:$B$330,2,0)</f>
        <v>Persicaria vivipara</v>
      </c>
      <c r="C12914" t="s">
        <v>32</v>
      </c>
      <c r="D12914" t="s">
        <v>33</v>
      </c>
      <c r="E12914" t="s">
        <v>11</v>
      </c>
      <c r="G12914" t="s">
        <v>194</v>
      </c>
    </row>
    <row r="12915" spans="1:7" x14ac:dyDescent="0.25">
      <c r="A12915">
        <v>961</v>
      </c>
      <c r="B12915" t="str">
        <f>VLOOKUP(CONCATENATE(C12915,"_",D12915),acronyms!$A$2:$B$330,2,0)</f>
        <v>Poa alpina</v>
      </c>
      <c r="C12915" t="s">
        <v>79</v>
      </c>
      <c r="D12915" t="s">
        <v>13</v>
      </c>
      <c r="E12915" t="s">
        <v>50</v>
      </c>
      <c r="G12915" t="s">
        <v>194</v>
      </c>
    </row>
    <row r="12916" spans="1:7" x14ac:dyDescent="0.25">
      <c r="A12916">
        <v>961</v>
      </c>
      <c r="B12916" t="str">
        <f>VLOOKUP(CONCATENATE(C12916,"_",D12916),acronyms!$A$2:$B$330,2,0)</f>
        <v>Potentilla aurea</v>
      </c>
      <c r="C12916" t="s">
        <v>34</v>
      </c>
      <c r="D12916" t="s">
        <v>35</v>
      </c>
      <c r="E12916">
        <v>1</v>
      </c>
      <c r="G12916" t="s">
        <v>194</v>
      </c>
    </row>
    <row r="12917" spans="1:7" x14ac:dyDescent="0.25">
      <c r="A12917">
        <v>961</v>
      </c>
      <c r="B12917" t="str">
        <f>VLOOKUP(CONCATENATE(C12917,"_",D12917),acronyms!$A$2:$B$330,2,0)</f>
        <v>Salix herbacea</v>
      </c>
      <c r="C12917" t="s">
        <v>40</v>
      </c>
      <c r="D12917" t="s">
        <v>81</v>
      </c>
      <c r="E12917">
        <v>1</v>
      </c>
      <c r="G12917" t="s">
        <v>194</v>
      </c>
    </row>
    <row r="12918" spans="1:7" x14ac:dyDescent="0.25">
      <c r="A12918">
        <v>961</v>
      </c>
      <c r="B12918" t="str">
        <f>VLOOKUP(CONCATENATE(C12918,"_",D12918),acronyms!$A$2:$B$330,2,0)</f>
        <v>Scorzoneroides helvetica</v>
      </c>
      <c r="C12918" t="s">
        <v>42</v>
      </c>
      <c r="D12918" t="s">
        <v>41</v>
      </c>
      <c r="E12918" t="s">
        <v>11</v>
      </c>
      <c r="G12918" t="s">
        <v>194</v>
      </c>
    </row>
    <row r="12919" spans="1:7" x14ac:dyDescent="0.25">
      <c r="A12919">
        <v>961</v>
      </c>
      <c r="B12919" t="str">
        <f>VLOOKUP(CONCATENATE(C12919,"_",D12919),acronyms!$A$2:$B$330,2,0)</f>
        <v>Selaginella selaginoides</v>
      </c>
      <c r="C12919" t="s">
        <v>107</v>
      </c>
      <c r="D12919" t="s">
        <v>107</v>
      </c>
      <c r="E12919" t="s">
        <v>11</v>
      </c>
      <c r="G12919" t="s">
        <v>194</v>
      </c>
    </row>
    <row r="12920" spans="1:7" x14ac:dyDescent="0.25">
      <c r="A12920">
        <v>961</v>
      </c>
      <c r="B12920" t="str">
        <f>VLOOKUP(CONCATENATE(C12920,"_",D12920),acronyms!$A$2:$B$330,2,0)</f>
        <v>Sibbaldia procumbens</v>
      </c>
      <c r="C12920" t="s">
        <v>129</v>
      </c>
      <c r="D12920" t="s">
        <v>130</v>
      </c>
      <c r="E12920">
        <v>1</v>
      </c>
      <c r="G12920" t="s">
        <v>194</v>
      </c>
    </row>
    <row r="12921" spans="1:7" x14ac:dyDescent="0.25">
      <c r="A12921">
        <v>961</v>
      </c>
      <c r="B12921" t="str">
        <f>VLOOKUP(CONCATENATE(C12921,"_",D12921),acronyms!$A$2:$B$330,2,0)</f>
        <v>Silene acaulis subsp. exscapa</v>
      </c>
      <c r="C12921" t="s">
        <v>43</v>
      </c>
      <c r="D12921" t="s">
        <v>73</v>
      </c>
      <c r="E12921" t="s">
        <v>50</v>
      </c>
      <c r="G12921" t="s">
        <v>194</v>
      </c>
    </row>
    <row r="12922" spans="1:7" x14ac:dyDescent="0.25">
      <c r="A12922">
        <v>961</v>
      </c>
      <c r="B12922" t="str">
        <f>VLOOKUP(CONCATENATE(C12922,"_",D12922),acronyms!$A$2:$B$330,2,0)</f>
        <v>Veronica alpina</v>
      </c>
      <c r="C12922" t="s">
        <v>15</v>
      </c>
      <c r="D12922" t="s">
        <v>13</v>
      </c>
      <c r="E12922" t="s">
        <v>11</v>
      </c>
      <c r="G12922" t="s">
        <v>194</v>
      </c>
    </row>
    <row r="12923" spans="1:7" x14ac:dyDescent="0.25">
      <c r="A12923">
        <v>961</v>
      </c>
      <c r="B12923" t="str">
        <f>VLOOKUP(CONCATENATE(C12923,"_",D12923),acronyms!$A$2:$B$330,2,0)</f>
        <v>Viola biflora</v>
      </c>
      <c r="C12923" t="s">
        <v>52</v>
      </c>
      <c r="D12923" t="s">
        <v>53</v>
      </c>
      <c r="E12923">
        <v>1</v>
      </c>
      <c r="G12923" t="s">
        <v>194</v>
      </c>
    </row>
    <row r="12924" spans="1:7" x14ac:dyDescent="0.25">
      <c r="A12924">
        <v>962</v>
      </c>
      <c r="B12924" t="str">
        <f>VLOOKUP(CONCATENATE(C12924,"_",D12924),acronyms!$A$2:$B$330,2,0)</f>
        <v>Agrostis rupestris</v>
      </c>
      <c r="C12924" t="s">
        <v>7</v>
      </c>
      <c r="D12924" t="s">
        <v>74</v>
      </c>
      <c r="E12924" t="s">
        <v>50</v>
      </c>
      <c r="G12924" t="s">
        <v>194</v>
      </c>
    </row>
    <row r="12925" spans="1:7" x14ac:dyDescent="0.25">
      <c r="A12925">
        <v>962</v>
      </c>
      <c r="B12925" t="str">
        <f>VLOOKUP(CONCATENATE(C12925,"_",D12925),acronyms!$A$2:$B$330,2,0)</f>
        <v>Cardamine resedifolia</v>
      </c>
      <c r="C12925" t="s">
        <v>54</v>
      </c>
      <c r="D12925" t="s">
        <v>76</v>
      </c>
      <c r="E12925" t="s">
        <v>11</v>
      </c>
      <c r="G12925" t="s">
        <v>194</v>
      </c>
    </row>
    <row r="12926" spans="1:7" x14ac:dyDescent="0.25">
      <c r="A12926">
        <v>962</v>
      </c>
      <c r="B12926" t="str">
        <f>VLOOKUP(CONCATENATE(C12926,"_",D12926),acronyms!$A$2:$B$330,2,0)</f>
        <v>Carex curvula subsp. curvula</v>
      </c>
      <c r="C12926" t="s">
        <v>54</v>
      </c>
      <c r="D12926" t="s">
        <v>55</v>
      </c>
      <c r="E12926" t="s">
        <v>11</v>
      </c>
      <c r="G12926" t="s">
        <v>194</v>
      </c>
    </row>
    <row r="12927" spans="1:7" x14ac:dyDescent="0.25">
      <c r="A12927">
        <v>962</v>
      </c>
      <c r="B12927" t="str">
        <f>VLOOKUP(CONCATENATE(C12927,"_",D12927),acronyms!$A$2:$B$330,2,0)</f>
        <v>Euphrasia minima</v>
      </c>
      <c r="C12927" t="s">
        <v>113</v>
      </c>
      <c r="D12927" t="s">
        <v>62</v>
      </c>
      <c r="E12927" t="s">
        <v>11</v>
      </c>
      <c r="G12927" t="s">
        <v>194</v>
      </c>
    </row>
    <row r="12928" spans="1:7" x14ac:dyDescent="0.25">
      <c r="A12928">
        <v>962</v>
      </c>
      <c r="B12928" t="str">
        <f>VLOOKUP(CONCATENATE(C12928,"_",D12928),acronyms!$A$2:$B$330,2,0)</f>
        <v>Festuca halleri agg.</v>
      </c>
      <c r="C12928" t="s">
        <v>19</v>
      </c>
      <c r="D12928" t="s">
        <v>58</v>
      </c>
      <c r="E12928" t="s">
        <v>11</v>
      </c>
      <c r="G12928" t="s">
        <v>194</v>
      </c>
    </row>
    <row r="12929" spans="1:7" x14ac:dyDescent="0.25">
      <c r="A12929">
        <v>962</v>
      </c>
      <c r="B12929" t="str">
        <f>VLOOKUP(CONCATENATE(C12929,"_",D12929),acronyms!$A$2:$B$330,2,0)</f>
        <v>Gnaphalium supinum</v>
      </c>
      <c r="C12929" t="s">
        <v>77</v>
      </c>
      <c r="D12929" t="s">
        <v>78</v>
      </c>
      <c r="E12929" t="s">
        <v>11</v>
      </c>
      <c r="G12929" t="s">
        <v>194</v>
      </c>
    </row>
    <row r="12930" spans="1:7" x14ac:dyDescent="0.25">
      <c r="A12930">
        <v>962</v>
      </c>
      <c r="B12930" t="str">
        <f>VLOOKUP(CONCATENATE(C12930,"_",D12930),acronyms!$A$2:$B$330,2,0)</f>
        <v>Oreochloa disticha</v>
      </c>
      <c r="C12930" t="s">
        <v>64</v>
      </c>
      <c r="D12930" t="s">
        <v>65</v>
      </c>
      <c r="E12930" t="s">
        <v>11</v>
      </c>
      <c r="G12930" t="s">
        <v>194</v>
      </c>
    </row>
    <row r="12931" spans="1:7" x14ac:dyDescent="0.25">
      <c r="A12931">
        <v>962</v>
      </c>
      <c r="B12931" t="str">
        <f>VLOOKUP(CONCATENATE(C12931,"_",D12931),acronyms!$A$2:$B$330,2,0)</f>
        <v>Persicaria vivipara</v>
      </c>
      <c r="C12931" t="s">
        <v>32</v>
      </c>
      <c r="D12931" t="s">
        <v>33</v>
      </c>
      <c r="E12931">
        <v>1</v>
      </c>
      <c r="G12931" t="s">
        <v>194</v>
      </c>
    </row>
    <row r="12932" spans="1:7" x14ac:dyDescent="0.25">
      <c r="A12932">
        <v>962</v>
      </c>
      <c r="B12932" t="str">
        <f>VLOOKUP(CONCATENATE(C12932,"_",D12932),acronyms!$A$2:$B$330,2,0)</f>
        <v>Phyteuma hemisphaericum</v>
      </c>
      <c r="C12932" t="s">
        <v>91</v>
      </c>
      <c r="D12932" t="s">
        <v>92</v>
      </c>
      <c r="E12932" t="s">
        <v>11</v>
      </c>
      <c r="G12932" t="s">
        <v>194</v>
      </c>
    </row>
    <row r="12933" spans="1:7" x14ac:dyDescent="0.25">
      <c r="A12933">
        <v>962</v>
      </c>
      <c r="B12933" t="str">
        <f>VLOOKUP(CONCATENATE(C12933,"_",D12933),acronyms!$A$2:$B$330,2,0)</f>
        <v>Poa alpina</v>
      </c>
      <c r="C12933" t="s">
        <v>79</v>
      </c>
      <c r="D12933" t="s">
        <v>13</v>
      </c>
      <c r="E12933" t="s">
        <v>11</v>
      </c>
      <c r="G12933" t="s">
        <v>194</v>
      </c>
    </row>
    <row r="12934" spans="1:7" x14ac:dyDescent="0.25">
      <c r="A12934">
        <v>962</v>
      </c>
      <c r="B12934" t="str">
        <f>VLOOKUP(CONCATENATE(C12934,"_",D12934),acronyms!$A$2:$B$330,2,0)</f>
        <v>Potentilla aurea</v>
      </c>
      <c r="C12934" t="s">
        <v>34</v>
      </c>
      <c r="D12934" t="s">
        <v>35</v>
      </c>
      <c r="E12934" t="s">
        <v>11</v>
      </c>
      <c r="G12934" t="s">
        <v>194</v>
      </c>
    </row>
    <row r="12935" spans="1:7" x14ac:dyDescent="0.25">
      <c r="A12935">
        <v>962</v>
      </c>
      <c r="B12935" t="str">
        <f>VLOOKUP(CONCATENATE(C12935,"_",D12935),acronyms!$A$2:$B$330,2,0)</f>
        <v>Primula minima</v>
      </c>
      <c r="C12935" t="s">
        <v>69</v>
      </c>
      <c r="D12935" t="s">
        <v>62</v>
      </c>
      <c r="E12935">
        <v>1</v>
      </c>
      <c r="G12935" t="s">
        <v>194</v>
      </c>
    </row>
    <row r="12936" spans="1:7" x14ac:dyDescent="0.25">
      <c r="A12936">
        <v>962</v>
      </c>
      <c r="B12936" t="str">
        <f>VLOOKUP(CONCATENATE(C12936,"_",D12936),acronyms!$A$2:$B$330,2,0)</f>
        <v>Rhododendron ferrugineum</v>
      </c>
      <c r="C12936" t="s">
        <v>38</v>
      </c>
      <c r="D12936" t="s">
        <v>39</v>
      </c>
      <c r="E12936" t="s">
        <v>18</v>
      </c>
      <c r="G12936" t="s">
        <v>194</v>
      </c>
    </row>
    <row r="12937" spans="1:7" x14ac:dyDescent="0.25">
      <c r="A12937">
        <v>962</v>
      </c>
      <c r="B12937" t="str">
        <f>VLOOKUP(CONCATENATE(C12937,"_",D12937),acronyms!$A$2:$B$330,2,0)</f>
        <v>Salix herbacea</v>
      </c>
      <c r="C12937" t="s">
        <v>40</v>
      </c>
      <c r="D12937" t="s">
        <v>81</v>
      </c>
      <c r="E12937" t="s">
        <v>50</v>
      </c>
      <c r="G12937" t="s">
        <v>194</v>
      </c>
    </row>
    <row r="12938" spans="1:7" x14ac:dyDescent="0.25">
      <c r="A12938">
        <v>962</v>
      </c>
      <c r="B12938" t="str">
        <f>VLOOKUP(CONCATENATE(C12938,"_",D12938),acronyms!$A$2:$B$330,2,0)</f>
        <v>Scorzoneroides helvetica</v>
      </c>
      <c r="C12938" t="s">
        <v>42</v>
      </c>
      <c r="D12938" t="s">
        <v>41</v>
      </c>
      <c r="E12938">
        <v>1</v>
      </c>
      <c r="G12938" t="s">
        <v>194</v>
      </c>
    </row>
    <row r="12939" spans="1:7" x14ac:dyDescent="0.25">
      <c r="A12939">
        <v>962</v>
      </c>
      <c r="B12939" t="str">
        <f>VLOOKUP(CONCATENATE(C12939,"_",D12939),acronyms!$A$2:$B$330,2,0)</f>
        <v>Sibbaldia procumbens</v>
      </c>
      <c r="C12939" t="s">
        <v>129</v>
      </c>
      <c r="D12939" t="s">
        <v>130</v>
      </c>
      <c r="E12939" t="s">
        <v>11</v>
      </c>
      <c r="G12939" t="s">
        <v>194</v>
      </c>
    </row>
    <row r="12940" spans="1:7" x14ac:dyDescent="0.25">
      <c r="A12940">
        <v>962</v>
      </c>
      <c r="B12940" t="str">
        <f>VLOOKUP(CONCATENATE(C12940,"_",D12940),acronyms!$A$2:$B$330,2,0)</f>
        <v>Silene acaulis subsp. exscapa</v>
      </c>
      <c r="C12940" t="s">
        <v>43</v>
      </c>
      <c r="D12940" t="s">
        <v>73</v>
      </c>
      <c r="E12940" t="s">
        <v>46</v>
      </c>
      <c r="G12940" t="s">
        <v>194</v>
      </c>
    </row>
    <row r="12941" spans="1:7" x14ac:dyDescent="0.25">
      <c r="A12941">
        <v>962</v>
      </c>
      <c r="B12941" t="str">
        <f>VLOOKUP(CONCATENATE(C12941,"_",D12941),acronyms!$A$2:$B$330,2,0)</f>
        <v>Soldanella pusilla</v>
      </c>
      <c r="C12941" t="s">
        <v>44</v>
      </c>
      <c r="D12941" t="s">
        <v>127</v>
      </c>
      <c r="E12941" t="s">
        <v>46</v>
      </c>
      <c r="G12941" t="s">
        <v>194</v>
      </c>
    </row>
    <row r="12942" spans="1:7" x14ac:dyDescent="0.25">
      <c r="A12942">
        <v>962</v>
      </c>
      <c r="B12942" t="str">
        <f>VLOOKUP(CONCATENATE(C12942,"_",D12942),acronyms!$A$2:$B$330,2,0)</f>
        <v>Veronica alpina</v>
      </c>
      <c r="C12942" t="s">
        <v>15</v>
      </c>
      <c r="D12942" t="s">
        <v>13</v>
      </c>
      <c r="E12942" t="s">
        <v>11</v>
      </c>
      <c r="G12942" t="s">
        <v>194</v>
      </c>
    </row>
    <row r="12943" spans="1:7" x14ac:dyDescent="0.25">
      <c r="A12943">
        <v>963</v>
      </c>
      <c r="B12943" t="str">
        <f>VLOOKUP(CONCATENATE(C12943,"_",D12943),acronyms!$A$2:$B$330,2,0)</f>
        <v>Agrostis alpina</v>
      </c>
      <c r="C12943" t="s">
        <v>177</v>
      </c>
      <c r="D12943" t="s">
        <v>13</v>
      </c>
      <c r="E12943" t="s">
        <v>11</v>
      </c>
      <c r="G12943" t="s">
        <v>8</v>
      </c>
    </row>
    <row r="12944" spans="1:7" x14ac:dyDescent="0.25">
      <c r="A12944">
        <v>963</v>
      </c>
      <c r="B12944" t="str">
        <f>VLOOKUP(CONCATENATE(C12944,"_",D12944),acronyms!$A$2:$B$330,2,0)</f>
        <v>Anthoxanthum alpinum</v>
      </c>
      <c r="C12944" t="s">
        <v>179</v>
      </c>
      <c r="D12944" t="s">
        <v>13</v>
      </c>
      <c r="E12944" t="s">
        <v>11</v>
      </c>
      <c r="G12944" t="s">
        <v>8</v>
      </c>
    </row>
    <row r="12945" spans="1:7" x14ac:dyDescent="0.25">
      <c r="A12945">
        <v>963</v>
      </c>
      <c r="B12945" t="str">
        <f>VLOOKUP(CONCATENATE(C12945,"_",D12945),acronyms!$A$2:$B$330,2,0)</f>
        <v>Astragalus frigidus</v>
      </c>
      <c r="C12945" t="s">
        <v>390</v>
      </c>
      <c r="D12945" t="s">
        <v>117</v>
      </c>
      <c r="E12945" t="s">
        <v>11</v>
      </c>
      <c r="G12945" t="s">
        <v>8</v>
      </c>
    </row>
    <row r="12946" spans="1:7" x14ac:dyDescent="0.25">
      <c r="A12946">
        <v>963</v>
      </c>
      <c r="B12946" t="str">
        <f>VLOOKUP(CONCATENATE(C12946,"_",D12946),acronyms!$A$2:$B$330,2,0)</f>
        <v>Bartsia alpina</v>
      </c>
      <c r="C12946" t="s">
        <v>312</v>
      </c>
      <c r="D12946" t="s">
        <v>13</v>
      </c>
      <c r="E12946" t="s">
        <v>11</v>
      </c>
      <c r="G12946" t="s">
        <v>8</v>
      </c>
    </row>
    <row r="12947" spans="1:7" x14ac:dyDescent="0.25">
      <c r="A12947">
        <v>963</v>
      </c>
      <c r="B12947" t="str">
        <f>VLOOKUP(CONCATENATE(C12947,"_",D12947),acronyms!$A$2:$B$330,2,0)</f>
        <v>Campanula scheuchzeri</v>
      </c>
      <c r="C12947" t="s">
        <v>210</v>
      </c>
      <c r="D12947" t="s">
        <v>17</v>
      </c>
      <c r="E12947" t="s">
        <v>11</v>
      </c>
      <c r="G12947" t="s">
        <v>8</v>
      </c>
    </row>
    <row r="12948" spans="1:7" x14ac:dyDescent="0.25">
      <c r="A12948">
        <v>963</v>
      </c>
      <c r="B12948" t="str">
        <f>VLOOKUP(CONCATENATE(C12948,"_",D12948),acronyms!$A$2:$B$330,2,0)</f>
        <v>Carex sempervirens</v>
      </c>
      <c r="C12948" t="s">
        <v>180</v>
      </c>
      <c r="D12948" t="s">
        <v>95</v>
      </c>
      <c r="E12948">
        <v>1</v>
      </c>
      <c r="G12948" t="s">
        <v>8</v>
      </c>
    </row>
    <row r="12949" spans="1:7" x14ac:dyDescent="0.25">
      <c r="A12949">
        <v>963</v>
      </c>
      <c r="B12949" t="str">
        <f>VLOOKUP(CONCATENATE(C12949,"_",D12949),acronyms!$A$2:$B$330,2,0)</f>
        <v>Festuca nigricans</v>
      </c>
      <c r="C12949" t="s">
        <v>182</v>
      </c>
      <c r="D12949" t="s">
        <v>20</v>
      </c>
      <c r="E12949" t="s">
        <v>11</v>
      </c>
      <c r="G12949" t="s">
        <v>8</v>
      </c>
    </row>
    <row r="12950" spans="1:7" x14ac:dyDescent="0.25">
      <c r="A12950">
        <v>963</v>
      </c>
      <c r="B12950" t="str">
        <f>VLOOKUP(CONCATENATE(C12950,"_",D12950),acronyms!$A$2:$B$330,2,0)</f>
        <v>Homogyne alpina</v>
      </c>
      <c r="C12950" t="s">
        <v>213</v>
      </c>
      <c r="D12950" t="s">
        <v>13</v>
      </c>
      <c r="E12950" t="s">
        <v>11</v>
      </c>
      <c r="G12950" t="s">
        <v>8</v>
      </c>
    </row>
    <row r="12951" spans="1:7" x14ac:dyDescent="0.25">
      <c r="A12951">
        <v>963</v>
      </c>
      <c r="B12951" t="str">
        <f>VLOOKUP(CONCATENATE(C12951,"_",D12951),acronyms!$A$2:$B$330,2,0)</f>
        <v>Juncus jacquinii</v>
      </c>
      <c r="C12951" t="s">
        <v>253</v>
      </c>
      <c r="D12951" t="s">
        <v>135</v>
      </c>
      <c r="E12951">
        <v>1</v>
      </c>
      <c r="G12951" t="s">
        <v>8</v>
      </c>
    </row>
    <row r="12952" spans="1:7" x14ac:dyDescent="0.25">
      <c r="A12952">
        <v>963</v>
      </c>
      <c r="B12952" t="str">
        <f>VLOOKUP(CONCATENATE(C12952,"_",D12952),acronyms!$A$2:$B$330,2,0)</f>
        <v>Juncus trifidus</v>
      </c>
      <c r="C12952" t="s">
        <v>253</v>
      </c>
      <c r="D12952" t="s">
        <v>108</v>
      </c>
      <c r="E12952">
        <v>1</v>
      </c>
      <c r="G12952" t="s">
        <v>8</v>
      </c>
    </row>
    <row r="12953" spans="1:7" x14ac:dyDescent="0.25">
      <c r="A12953">
        <v>963</v>
      </c>
      <c r="B12953" t="str">
        <f>VLOOKUP(CONCATENATE(C12953,"_",D12953),acronyms!$A$2:$B$330,2,0)</f>
        <v>Leontodon hispidus</v>
      </c>
      <c r="C12953" t="s">
        <v>184</v>
      </c>
      <c r="D12953" t="s">
        <v>29</v>
      </c>
      <c r="E12953" t="s">
        <v>11</v>
      </c>
      <c r="G12953" t="s">
        <v>8</v>
      </c>
    </row>
    <row r="12954" spans="1:7" x14ac:dyDescent="0.25">
      <c r="A12954">
        <v>963</v>
      </c>
      <c r="B12954" t="str">
        <f>VLOOKUP(CONCATENATE(C12954,"_",D12954),acronyms!$A$2:$B$330,2,0)</f>
        <v>Luzula lutea</v>
      </c>
      <c r="C12954" t="s">
        <v>139</v>
      </c>
      <c r="D12954" t="s">
        <v>98</v>
      </c>
      <c r="E12954" t="s">
        <v>11</v>
      </c>
      <c r="G12954" t="s">
        <v>8</v>
      </c>
    </row>
    <row r="12955" spans="1:7" x14ac:dyDescent="0.25">
      <c r="A12955">
        <v>963</v>
      </c>
      <c r="B12955" t="str">
        <f>VLOOKUP(CONCATENATE(C12955,"_",D12955),acronyms!$A$2:$B$330,2,0)</f>
        <v>Mutellina adonidifolia</v>
      </c>
      <c r="C12955" t="s">
        <v>185</v>
      </c>
      <c r="D12955" t="s">
        <v>100</v>
      </c>
      <c r="E12955" t="s">
        <v>11</v>
      </c>
      <c r="G12955" t="s">
        <v>8</v>
      </c>
    </row>
    <row r="12956" spans="1:7" x14ac:dyDescent="0.25">
      <c r="A12956">
        <v>963</v>
      </c>
      <c r="B12956" t="str">
        <f>VLOOKUP(CONCATENATE(C12956,"_",D12956),acronyms!$A$2:$B$330,2,0)</f>
        <v>Potentilla aurea</v>
      </c>
      <c r="C12956" t="s">
        <v>189</v>
      </c>
      <c r="D12956" t="s">
        <v>35</v>
      </c>
      <c r="E12956" t="s">
        <v>11</v>
      </c>
      <c r="G12956" t="s">
        <v>8</v>
      </c>
    </row>
    <row r="12957" spans="1:7" x14ac:dyDescent="0.25">
      <c r="A12957">
        <v>963</v>
      </c>
      <c r="B12957" t="str">
        <f>VLOOKUP(CONCATENATE(C12957,"_",D12957),acronyms!$A$2:$B$330,2,0)</f>
        <v>Primula minima</v>
      </c>
      <c r="C12957" t="s">
        <v>360</v>
      </c>
      <c r="D12957" t="s">
        <v>62</v>
      </c>
      <c r="E12957" t="s">
        <v>50</v>
      </c>
      <c r="G12957" t="s">
        <v>8</v>
      </c>
    </row>
    <row r="12958" spans="1:7" x14ac:dyDescent="0.25">
      <c r="A12958">
        <v>963</v>
      </c>
      <c r="B12958" t="str">
        <f>VLOOKUP(CONCATENATE(C12958,"_",D12958),acronyms!$A$2:$B$330,2,0)</f>
        <v>Ranunculus villarsii</v>
      </c>
      <c r="C12958" t="s">
        <v>190</v>
      </c>
      <c r="D12958" t="s">
        <v>37</v>
      </c>
      <c r="E12958" t="s">
        <v>11</v>
      </c>
      <c r="G12958" t="s">
        <v>8</v>
      </c>
    </row>
    <row r="12959" spans="1:7" x14ac:dyDescent="0.25">
      <c r="A12959">
        <v>963</v>
      </c>
      <c r="B12959" t="str">
        <f>VLOOKUP(CONCATENATE(C12959,"_",D12959),acronyms!$A$2:$B$330,2,0)</f>
        <v>Rhinanthus glacialis</v>
      </c>
      <c r="C12959" t="s">
        <v>218</v>
      </c>
      <c r="D12959" t="s">
        <v>85</v>
      </c>
      <c r="E12959" t="s">
        <v>11</v>
      </c>
      <c r="G12959" t="s">
        <v>8</v>
      </c>
    </row>
    <row r="12960" spans="1:7" x14ac:dyDescent="0.25">
      <c r="A12960">
        <v>963</v>
      </c>
      <c r="B12960" t="str">
        <f>VLOOKUP(CONCATENATE(C12960,"_",D12960),acronyms!$A$2:$B$330,2,0)</f>
        <v>Rhododendron ferrugineum</v>
      </c>
      <c r="C12960" t="s">
        <v>219</v>
      </c>
      <c r="D12960" t="s">
        <v>39</v>
      </c>
      <c r="E12960" t="s">
        <v>46</v>
      </c>
      <c r="G12960" t="s">
        <v>8</v>
      </c>
    </row>
    <row r="12961" spans="1:7" x14ac:dyDescent="0.25">
      <c r="A12961">
        <v>963</v>
      </c>
      <c r="B12961" t="str">
        <f>VLOOKUP(CONCATENATE(C12961,"_",D12961),acronyms!$A$2:$B$330,2,0)</f>
        <v>Salix reticulata</v>
      </c>
      <c r="C12961" t="s">
        <v>191</v>
      </c>
      <c r="D12961" t="s">
        <v>385</v>
      </c>
      <c r="E12961" t="s">
        <v>50</v>
      </c>
      <c r="G12961" t="s">
        <v>8</v>
      </c>
    </row>
    <row r="12962" spans="1:7" x14ac:dyDescent="0.25">
      <c r="A12962">
        <v>963</v>
      </c>
      <c r="B12962" t="str">
        <f>VLOOKUP(CONCATENATE(C12962,"_",D12962),acronyms!$A$2:$B$330,2,0)</f>
        <v>Saussurea alpina</v>
      </c>
      <c r="C12962" t="s">
        <v>324</v>
      </c>
      <c r="D12962" t="s">
        <v>13</v>
      </c>
      <c r="E12962" t="s">
        <v>11</v>
      </c>
      <c r="G12962" t="s">
        <v>8</v>
      </c>
    </row>
    <row r="12963" spans="1:7" x14ac:dyDescent="0.25">
      <c r="A12963">
        <v>963</v>
      </c>
      <c r="B12963" t="str">
        <f>VLOOKUP(CONCATENATE(C12963,"_",D12963),acronyms!$A$2:$B$330,2,0)</f>
        <v>Scorzoneroides helvetica</v>
      </c>
      <c r="C12963" t="s">
        <v>220</v>
      </c>
      <c r="D12963" t="s">
        <v>41</v>
      </c>
      <c r="E12963">
        <v>1</v>
      </c>
      <c r="G12963" t="s">
        <v>8</v>
      </c>
    </row>
    <row r="12964" spans="1:7" x14ac:dyDescent="0.25">
      <c r="A12964">
        <v>963</v>
      </c>
      <c r="B12964" t="str">
        <f>VLOOKUP(CONCATENATE(C12964,"_",D12964),acronyms!$A$2:$B$330,2,0)</f>
        <v>Silene vulgaris</v>
      </c>
      <c r="C12964" t="s">
        <v>142</v>
      </c>
      <c r="D12964" t="s">
        <v>10</v>
      </c>
      <c r="E12964" t="s">
        <v>11</v>
      </c>
      <c r="G12964" t="s">
        <v>8</v>
      </c>
    </row>
    <row r="12965" spans="1:7" x14ac:dyDescent="0.25">
      <c r="A12965">
        <v>963</v>
      </c>
      <c r="B12965" t="str">
        <f>VLOOKUP(CONCATENATE(C12965,"_",D12965),acronyms!$A$2:$B$330,2,0)</f>
        <v>Trollius europaeus</v>
      </c>
      <c r="C12965" t="s">
        <v>338</v>
      </c>
      <c r="D12965" t="s">
        <v>225</v>
      </c>
      <c r="E12965" t="s">
        <v>11</v>
      </c>
      <c r="G12965" t="s">
        <v>8</v>
      </c>
    </row>
    <row r="12966" spans="1:7" x14ac:dyDescent="0.25">
      <c r="A12966">
        <v>963</v>
      </c>
      <c r="B12966" t="str">
        <f>VLOOKUP(CONCATENATE(C12966,"_",D12966),acronyms!$A$2:$B$330,2,0)</f>
        <v>Vaccinium gaultherioides</v>
      </c>
      <c r="C12966" t="s">
        <v>222</v>
      </c>
      <c r="D12966" t="s">
        <v>49</v>
      </c>
      <c r="E12966">
        <v>3</v>
      </c>
      <c r="G12966" t="s">
        <v>8</v>
      </c>
    </row>
    <row r="12967" spans="1:7" x14ac:dyDescent="0.25">
      <c r="A12967">
        <v>963</v>
      </c>
      <c r="B12967" t="str">
        <f>VLOOKUP(CONCATENATE(C12967,"_",D12967),acronyms!$A$2:$B$330,2,0)</f>
        <v>Viola biflora</v>
      </c>
      <c r="C12967" t="s">
        <v>193</v>
      </c>
      <c r="D12967" t="s">
        <v>53</v>
      </c>
      <c r="E12967">
        <v>1</v>
      </c>
      <c r="G12967" t="s">
        <v>8</v>
      </c>
    </row>
    <row r="12968" spans="1:7" x14ac:dyDescent="0.25">
      <c r="A12968">
        <v>964</v>
      </c>
      <c r="B12968" t="str">
        <f>VLOOKUP(CONCATENATE(C12968,"_",D12968),acronyms!$A$2:$B$330,2,0)</f>
        <v>Avenula versicolor</v>
      </c>
      <c r="C12968" t="s">
        <v>14</v>
      </c>
      <c r="D12968" t="s">
        <v>15</v>
      </c>
      <c r="E12968" t="s">
        <v>11</v>
      </c>
      <c r="G12968" t="s">
        <v>8</v>
      </c>
    </row>
    <row r="12969" spans="1:7" x14ac:dyDescent="0.25">
      <c r="A12969">
        <v>964</v>
      </c>
      <c r="B12969" t="str">
        <f>VLOOKUP(CONCATENATE(C12969,"_",D12969),acronyms!$A$2:$B$330,2,0)</f>
        <v>Calamagrostis villosa</v>
      </c>
      <c r="C12969" t="s">
        <v>154</v>
      </c>
      <c r="D12969" t="s">
        <v>37</v>
      </c>
      <c r="E12969" t="s">
        <v>46</v>
      </c>
      <c r="G12969" t="s">
        <v>8</v>
      </c>
    </row>
    <row r="12970" spans="1:7" x14ac:dyDescent="0.25">
      <c r="A12970">
        <v>964</v>
      </c>
      <c r="B12970" t="str">
        <f>VLOOKUP(CONCATENATE(C12970,"_",D12970),acronyms!$A$2:$B$330,2,0)</f>
        <v>Campanula scheuchzeri</v>
      </c>
      <c r="C12970" t="s">
        <v>16</v>
      </c>
      <c r="D12970" t="s">
        <v>17</v>
      </c>
      <c r="E12970" t="s">
        <v>11</v>
      </c>
      <c r="G12970" t="s">
        <v>8</v>
      </c>
    </row>
    <row r="12971" spans="1:7" x14ac:dyDescent="0.25">
      <c r="A12971">
        <v>964</v>
      </c>
      <c r="B12971" t="str">
        <f>VLOOKUP(CONCATENATE(C12971,"_",D12971),acronyms!$A$2:$B$330,2,0)</f>
        <v>Carex sempervirens</v>
      </c>
      <c r="C12971" t="s">
        <v>54</v>
      </c>
      <c r="D12971" t="s">
        <v>95</v>
      </c>
      <c r="E12971" t="s">
        <v>11</v>
      </c>
      <c r="G12971" t="s">
        <v>8</v>
      </c>
    </row>
    <row r="12972" spans="1:7" x14ac:dyDescent="0.25">
      <c r="A12972">
        <v>964</v>
      </c>
      <c r="B12972" t="str">
        <f>VLOOKUP(CONCATENATE(C12972,"_",D12972),acronyms!$A$2:$B$330,2,0)</f>
        <v>Gentiana punctata</v>
      </c>
      <c r="C12972" t="s">
        <v>21</v>
      </c>
      <c r="D12972" t="s">
        <v>22</v>
      </c>
      <c r="E12972" t="s">
        <v>11</v>
      </c>
      <c r="G12972" t="s">
        <v>8</v>
      </c>
    </row>
    <row r="12973" spans="1:7" x14ac:dyDescent="0.25">
      <c r="A12973">
        <v>964</v>
      </c>
      <c r="B12973" t="str">
        <f>VLOOKUP(CONCATENATE(C12973,"_",D12973),acronyms!$A$2:$B$330,2,0)</f>
        <v>Geranium sylvaticum</v>
      </c>
      <c r="C12973" t="s">
        <v>23</v>
      </c>
      <c r="D12973" t="s">
        <v>24</v>
      </c>
      <c r="E12973" t="s">
        <v>11</v>
      </c>
      <c r="G12973" t="s">
        <v>8</v>
      </c>
    </row>
    <row r="12974" spans="1:7" x14ac:dyDescent="0.25">
      <c r="A12974">
        <v>964</v>
      </c>
      <c r="B12974" t="str">
        <f>VLOOKUP(CONCATENATE(C12974,"_",D12974),acronyms!$A$2:$B$330,2,0)</f>
        <v>Homogyne alpina</v>
      </c>
      <c r="C12974" t="s">
        <v>27</v>
      </c>
      <c r="D12974" t="s">
        <v>13</v>
      </c>
      <c r="E12974" t="s">
        <v>11</v>
      </c>
      <c r="G12974" t="s">
        <v>8</v>
      </c>
    </row>
    <row r="12975" spans="1:7" x14ac:dyDescent="0.25">
      <c r="A12975">
        <v>964</v>
      </c>
      <c r="B12975" t="str">
        <f>VLOOKUP(CONCATENATE(C12975,"_",D12975),acronyms!$A$2:$B$330,2,0)</f>
        <v>Juncus trifidus</v>
      </c>
      <c r="C12975" t="s">
        <v>132</v>
      </c>
      <c r="D12975" t="s">
        <v>108</v>
      </c>
      <c r="E12975">
        <v>1</v>
      </c>
      <c r="G12975" t="s">
        <v>8</v>
      </c>
    </row>
    <row r="12976" spans="1:7" x14ac:dyDescent="0.25">
      <c r="A12976">
        <v>964</v>
      </c>
      <c r="B12976" t="str">
        <f>VLOOKUP(CONCATENATE(C12976,"_",D12976),acronyms!$A$2:$B$330,2,0)</f>
        <v>Juniperus communis subsp. nana</v>
      </c>
      <c r="C12976" t="s">
        <v>132</v>
      </c>
      <c r="D12976" t="s">
        <v>156</v>
      </c>
      <c r="E12976" t="s">
        <v>11</v>
      </c>
      <c r="G12976" t="s">
        <v>8</v>
      </c>
    </row>
    <row r="12977" spans="1:7" x14ac:dyDescent="0.25">
      <c r="A12977">
        <v>964</v>
      </c>
      <c r="B12977" t="str">
        <f>VLOOKUP(CONCATENATE(C12977,"_",D12977),acronyms!$A$2:$B$330,2,0)</f>
        <v>Persicaria vivipara</v>
      </c>
      <c r="C12977" t="s">
        <v>32</v>
      </c>
      <c r="D12977" t="s">
        <v>33</v>
      </c>
      <c r="E12977" t="s">
        <v>11</v>
      </c>
      <c r="G12977" t="s">
        <v>8</v>
      </c>
    </row>
    <row r="12978" spans="1:7" x14ac:dyDescent="0.25">
      <c r="A12978">
        <v>964</v>
      </c>
      <c r="B12978" t="str">
        <f>VLOOKUP(CONCATENATE(C12978,"_",D12978),acronyms!$A$2:$B$330,2,0)</f>
        <v>Peucedanum ostruthium</v>
      </c>
      <c r="C12978" t="s">
        <v>313</v>
      </c>
      <c r="D12978" t="s">
        <v>188</v>
      </c>
      <c r="E12978">
        <v>1</v>
      </c>
      <c r="G12978" t="s">
        <v>8</v>
      </c>
    </row>
    <row r="12979" spans="1:7" x14ac:dyDescent="0.25">
      <c r="A12979">
        <v>964</v>
      </c>
      <c r="B12979" t="str">
        <f>VLOOKUP(CONCATENATE(C12979,"_",D12979),acronyms!$A$2:$B$330,2,0)</f>
        <v>Rhododendron ferrugineum</v>
      </c>
      <c r="C12979" t="s">
        <v>38</v>
      </c>
      <c r="D12979" t="s">
        <v>39</v>
      </c>
      <c r="E12979" t="s">
        <v>46</v>
      </c>
      <c r="G12979" t="s">
        <v>8</v>
      </c>
    </row>
    <row r="12980" spans="1:7" x14ac:dyDescent="0.25">
      <c r="A12980">
        <v>964</v>
      </c>
      <c r="B12980" t="str">
        <f>VLOOKUP(CONCATENATE(C12980,"_",D12980),acronyms!$A$2:$B$330,2,0)</f>
        <v>Salix helvetica</v>
      </c>
      <c r="C12980" t="s">
        <v>40</v>
      </c>
      <c r="D12980" t="s">
        <v>41</v>
      </c>
      <c r="E12980" t="s">
        <v>50</v>
      </c>
      <c r="G12980" t="s">
        <v>8</v>
      </c>
    </row>
    <row r="12981" spans="1:7" x14ac:dyDescent="0.25">
      <c r="A12981">
        <v>964</v>
      </c>
      <c r="B12981" t="str">
        <f>VLOOKUP(CONCATENATE(C12981,"_",D12981),acronyms!$A$2:$B$330,2,0)</f>
        <v>Solidago virgaurea subsp. minuta</v>
      </c>
      <c r="C12981" t="s">
        <v>44</v>
      </c>
      <c r="D12981" t="s">
        <v>45</v>
      </c>
      <c r="E12981" t="s">
        <v>50</v>
      </c>
      <c r="G12981" t="s">
        <v>8</v>
      </c>
    </row>
    <row r="12982" spans="1:7" x14ac:dyDescent="0.25">
      <c r="A12982">
        <v>964</v>
      </c>
      <c r="B12982" t="str">
        <f>VLOOKUP(CONCATENATE(C12982,"_",D12982),acronyms!$A$2:$B$330,2,0)</f>
        <v>Vaccinium gaultherioides</v>
      </c>
      <c r="C12982" t="s">
        <v>48</v>
      </c>
      <c r="D12982" t="s">
        <v>49</v>
      </c>
      <c r="E12982">
        <v>3</v>
      </c>
      <c r="G12982" t="s">
        <v>8</v>
      </c>
    </row>
    <row r="12983" spans="1:7" x14ac:dyDescent="0.25">
      <c r="A12983">
        <v>964</v>
      </c>
      <c r="B12983" t="str">
        <f>VLOOKUP(CONCATENATE(C12983,"_",D12983),acronyms!$A$2:$B$330,2,0)</f>
        <v>Vaccinium myrtillus</v>
      </c>
      <c r="C12983" t="s">
        <v>48</v>
      </c>
      <c r="D12983" t="s">
        <v>51</v>
      </c>
      <c r="E12983">
        <v>3</v>
      </c>
      <c r="G12983" t="s">
        <v>8</v>
      </c>
    </row>
    <row r="12984" spans="1:7" x14ac:dyDescent="0.25">
      <c r="A12984">
        <v>964</v>
      </c>
      <c r="B12984" t="str">
        <f>VLOOKUP(CONCATENATE(C12984,"_",D12984),acronyms!$A$2:$B$330,2,0)</f>
        <v>Vaccinium vitis-idaea</v>
      </c>
      <c r="C12984" t="s">
        <v>48</v>
      </c>
      <c r="D12984" t="s">
        <v>150</v>
      </c>
      <c r="E12984" t="s">
        <v>11</v>
      </c>
      <c r="G12984" t="s">
        <v>8</v>
      </c>
    </row>
    <row r="12985" spans="1:7" x14ac:dyDescent="0.25">
      <c r="A12985">
        <v>964</v>
      </c>
      <c r="B12985" t="str">
        <f>VLOOKUP(CONCATENATE(C12985,"_",D12985),acronyms!$A$2:$B$330,2,0)</f>
        <v>Viola biflora</v>
      </c>
      <c r="C12985" t="s">
        <v>52</v>
      </c>
      <c r="D12985" t="s">
        <v>53</v>
      </c>
      <c r="E12985">
        <v>1</v>
      </c>
      <c r="G12985" t="s">
        <v>8</v>
      </c>
    </row>
    <row r="12986" spans="1:7" x14ac:dyDescent="0.25">
      <c r="A12986">
        <v>965</v>
      </c>
      <c r="B12986" t="str">
        <f>VLOOKUP(CONCATENATE(C12986,"_",D12986),acronyms!$A$2:$B$330,2,0)</f>
        <v>Agrostis alpina</v>
      </c>
      <c r="C12986" t="s">
        <v>177</v>
      </c>
      <c r="D12986" t="s">
        <v>13</v>
      </c>
      <c r="E12986" t="s">
        <v>11</v>
      </c>
      <c r="G12986" t="s">
        <v>137</v>
      </c>
    </row>
    <row r="12987" spans="1:7" x14ac:dyDescent="0.25">
      <c r="A12987">
        <v>965</v>
      </c>
      <c r="B12987" t="str">
        <f>VLOOKUP(CONCATENATE(C12987,"_",D12987),acronyms!$A$2:$B$330,2,0)</f>
        <v>Alchemilla vulgaris agg.</v>
      </c>
      <c r="C12987" t="s">
        <v>178</v>
      </c>
      <c r="D12987" t="s">
        <v>134</v>
      </c>
      <c r="E12987" t="s">
        <v>11</v>
      </c>
      <c r="G12987" t="s">
        <v>137</v>
      </c>
    </row>
    <row r="12988" spans="1:7" x14ac:dyDescent="0.25">
      <c r="A12988">
        <v>965</v>
      </c>
      <c r="B12988" t="str">
        <f>VLOOKUP(CONCATENATE(C12988,"_",D12988),acronyms!$A$2:$B$330,2,0)</f>
        <v>Antennaria carpatica</v>
      </c>
      <c r="C12988" t="s">
        <v>179</v>
      </c>
      <c r="D12988" t="s">
        <v>54</v>
      </c>
      <c r="E12988" t="s">
        <v>11</v>
      </c>
      <c r="G12988" t="s">
        <v>137</v>
      </c>
    </row>
    <row r="12989" spans="1:7" x14ac:dyDescent="0.25">
      <c r="A12989">
        <v>965</v>
      </c>
      <c r="B12989" t="str">
        <f>VLOOKUP(CONCATENATE(C12989,"_",D12989),acronyms!$A$2:$B$330,2,0)</f>
        <v>Anthoxanthum alpinum</v>
      </c>
      <c r="C12989" t="s">
        <v>179</v>
      </c>
      <c r="D12989" t="s">
        <v>13</v>
      </c>
      <c r="E12989" t="s">
        <v>11</v>
      </c>
      <c r="G12989" t="s">
        <v>137</v>
      </c>
    </row>
    <row r="12990" spans="1:7" x14ac:dyDescent="0.25">
      <c r="A12990">
        <v>965</v>
      </c>
      <c r="B12990" t="str">
        <f>VLOOKUP(CONCATENATE(C12990,"_",D12990),acronyms!$A$2:$B$330,2,0)</f>
        <v>Avenula versicolor</v>
      </c>
      <c r="C12990" t="s">
        <v>208</v>
      </c>
      <c r="D12990" t="s">
        <v>15</v>
      </c>
      <c r="E12990" t="s">
        <v>11</v>
      </c>
      <c r="G12990" t="s">
        <v>137</v>
      </c>
    </row>
    <row r="12991" spans="1:7" x14ac:dyDescent="0.25">
      <c r="A12991">
        <v>965</v>
      </c>
      <c r="B12991" t="str">
        <f>VLOOKUP(CONCATENATE(C12991,"_",D12991),acronyms!$A$2:$B$330,2,0)</f>
        <v>Bellidiastrum michelii</v>
      </c>
      <c r="C12991" t="s">
        <v>242</v>
      </c>
      <c r="D12991" t="s">
        <v>157</v>
      </c>
      <c r="E12991">
        <v>1</v>
      </c>
      <c r="G12991" t="s">
        <v>137</v>
      </c>
    </row>
    <row r="12992" spans="1:7" x14ac:dyDescent="0.25">
      <c r="A12992">
        <v>965</v>
      </c>
      <c r="B12992" t="str">
        <f>VLOOKUP(CONCATENATE(C12992,"_",D12992),acronyms!$A$2:$B$330,2,0)</f>
        <v>Calluna vulgaris</v>
      </c>
      <c r="C12992" t="s">
        <v>209</v>
      </c>
      <c r="D12992" t="s">
        <v>10</v>
      </c>
      <c r="E12992" t="s">
        <v>11</v>
      </c>
      <c r="G12992" t="s">
        <v>137</v>
      </c>
    </row>
    <row r="12993" spans="1:7" x14ac:dyDescent="0.25">
      <c r="A12993">
        <v>965</v>
      </c>
      <c r="B12993" t="str">
        <f>VLOOKUP(CONCATENATE(C12993,"_",D12993),acronyms!$A$2:$B$330,2,0)</f>
        <v>Carex sempervirens</v>
      </c>
      <c r="C12993" t="s">
        <v>180</v>
      </c>
      <c r="D12993" t="s">
        <v>95</v>
      </c>
      <c r="E12993" t="s">
        <v>50</v>
      </c>
      <c r="G12993" t="s">
        <v>137</v>
      </c>
    </row>
    <row r="12994" spans="1:7" x14ac:dyDescent="0.25">
      <c r="A12994">
        <v>965</v>
      </c>
      <c r="B12994" t="str">
        <f>VLOOKUP(CONCATENATE(C12994,"_",D12994),acronyms!$A$2:$B$330,2,0)</f>
        <v>Festuca nigricans</v>
      </c>
      <c r="C12994" t="s">
        <v>182</v>
      </c>
      <c r="D12994" t="s">
        <v>20</v>
      </c>
      <c r="E12994" t="s">
        <v>50</v>
      </c>
      <c r="G12994" t="s">
        <v>137</v>
      </c>
    </row>
    <row r="12995" spans="1:7" x14ac:dyDescent="0.25">
      <c r="A12995">
        <v>965</v>
      </c>
      <c r="B12995" t="str">
        <f>VLOOKUP(CONCATENATE(C12995,"_",D12995),acronyms!$A$2:$B$330,2,0)</f>
        <v>Gentiana acaulis</v>
      </c>
      <c r="C12995" t="s">
        <v>211</v>
      </c>
      <c r="D12995" t="s">
        <v>73</v>
      </c>
      <c r="E12995" t="s">
        <v>11</v>
      </c>
      <c r="G12995" t="s">
        <v>137</v>
      </c>
    </row>
    <row r="12996" spans="1:7" x14ac:dyDescent="0.25">
      <c r="A12996">
        <v>965</v>
      </c>
      <c r="B12996" t="str">
        <f>VLOOKUP(CONCATENATE(C12996,"_",D12996),acronyms!$A$2:$B$330,2,0)</f>
        <v>Hieracium glanduliferum</v>
      </c>
      <c r="C12996" t="s">
        <v>251</v>
      </c>
      <c r="D12996" t="s">
        <v>85</v>
      </c>
      <c r="E12996" t="s">
        <v>11</v>
      </c>
      <c r="G12996" t="s">
        <v>137</v>
      </c>
    </row>
    <row r="12997" spans="1:7" x14ac:dyDescent="0.25">
      <c r="A12997">
        <v>965</v>
      </c>
      <c r="B12997" t="str">
        <f>VLOOKUP(CONCATENATE(C12997,"_",D12997),acronyms!$A$2:$B$330,2,0)</f>
        <v>Homogyne alpina</v>
      </c>
      <c r="C12997" t="s">
        <v>213</v>
      </c>
      <c r="D12997" t="s">
        <v>13</v>
      </c>
      <c r="E12997">
        <v>1</v>
      </c>
      <c r="G12997" t="s">
        <v>137</v>
      </c>
    </row>
    <row r="12998" spans="1:7" x14ac:dyDescent="0.25">
      <c r="A12998">
        <v>965</v>
      </c>
      <c r="B12998" t="str">
        <f>VLOOKUP(CONCATENATE(C12998,"_",D12998),acronyms!$A$2:$B$330,2,0)</f>
        <v>Huperzia selago</v>
      </c>
      <c r="C12998" t="s">
        <v>383</v>
      </c>
      <c r="D12998" t="s">
        <v>107</v>
      </c>
      <c r="E12998" t="s">
        <v>18</v>
      </c>
      <c r="G12998" t="s">
        <v>137</v>
      </c>
    </row>
    <row r="12999" spans="1:7" x14ac:dyDescent="0.25">
      <c r="A12999">
        <v>965</v>
      </c>
      <c r="B12999" t="str">
        <f>VLOOKUP(CONCATENATE(C12999,"_",D12999),acronyms!$A$2:$B$330,2,0)</f>
        <v>Kobresia myosuroides</v>
      </c>
      <c r="C12999" t="s">
        <v>309</v>
      </c>
      <c r="D12999" t="s">
        <v>101</v>
      </c>
      <c r="E12999" t="s">
        <v>11</v>
      </c>
      <c r="G12999" t="s">
        <v>137</v>
      </c>
    </row>
    <row r="13000" spans="1:7" x14ac:dyDescent="0.25">
      <c r="A13000">
        <v>965</v>
      </c>
      <c r="B13000" t="str">
        <f>VLOOKUP(CONCATENATE(C13000,"_",D13000),acronyms!$A$2:$B$330,2,0)</f>
        <v>Leontodon hispidus</v>
      </c>
      <c r="C13000" t="s">
        <v>184</v>
      </c>
      <c r="D13000" t="s">
        <v>29</v>
      </c>
      <c r="E13000" t="s">
        <v>11</v>
      </c>
      <c r="G13000" t="s">
        <v>137</v>
      </c>
    </row>
    <row r="13001" spans="1:7" x14ac:dyDescent="0.25">
      <c r="A13001">
        <v>965</v>
      </c>
      <c r="B13001" t="str">
        <f>VLOOKUP(CONCATENATE(C13001,"_",D13001),acronyms!$A$2:$B$330,2,0)</f>
        <v>Oxytropis campestris</v>
      </c>
      <c r="C13001" t="s">
        <v>358</v>
      </c>
      <c r="D13001" t="s">
        <v>16</v>
      </c>
      <c r="E13001" t="s">
        <v>11</v>
      </c>
      <c r="G13001" t="s">
        <v>137</v>
      </c>
    </row>
    <row r="13002" spans="1:7" x14ac:dyDescent="0.25">
      <c r="A13002">
        <v>965</v>
      </c>
      <c r="B13002" t="str">
        <f>VLOOKUP(CONCATENATE(C13002,"_",D13002),acronyms!$A$2:$B$330,2,0)</f>
        <v>Persicaria vivipara</v>
      </c>
      <c r="C13002" t="s">
        <v>216</v>
      </c>
      <c r="D13002" t="s">
        <v>33</v>
      </c>
      <c r="E13002" t="s">
        <v>11</v>
      </c>
      <c r="G13002" t="s">
        <v>137</v>
      </c>
    </row>
    <row r="13003" spans="1:7" x14ac:dyDescent="0.25">
      <c r="A13003">
        <v>965</v>
      </c>
      <c r="B13003" t="str">
        <f>VLOOKUP(CONCATENATE(C13003,"_",D13003),acronyms!$A$2:$B$330,2,0)</f>
        <v>Potentilla aurea</v>
      </c>
      <c r="C13003" t="s">
        <v>189</v>
      </c>
      <c r="D13003" t="s">
        <v>35</v>
      </c>
      <c r="E13003" t="s">
        <v>11</v>
      </c>
      <c r="G13003" t="s">
        <v>137</v>
      </c>
    </row>
    <row r="13004" spans="1:7" x14ac:dyDescent="0.25">
      <c r="A13004">
        <v>965</v>
      </c>
      <c r="B13004" t="str">
        <f>VLOOKUP(CONCATENATE(C13004,"_",D13004),acronyms!$A$2:$B$330,2,0)</f>
        <v>Primula glutinosa</v>
      </c>
      <c r="C13004" t="s">
        <v>360</v>
      </c>
      <c r="D13004" t="s">
        <v>70</v>
      </c>
      <c r="E13004" t="s">
        <v>18</v>
      </c>
      <c r="G13004" t="s">
        <v>137</v>
      </c>
    </row>
    <row r="13005" spans="1:7" x14ac:dyDescent="0.25">
      <c r="A13005">
        <v>965</v>
      </c>
      <c r="B13005" t="str">
        <f>VLOOKUP(CONCATENATE(C13005,"_",D13005),acronyms!$A$2:$B$330,2,0)</f>
        <v>Primula hirsuta</v>
      </c>
      <c r="C13005" t="s">
        <v>360</v>
      </c>
      <c r="D13005" t="s">
        <v>128</v>
      </c>
      <c r="E13005" t="s">
        <v>18</v>
      </c>
      <c r="G13005" t="s">
        <v>137</v>
      </c>
    </row>
    <row r="13006" spans="1:7" x14ac:dyDescent="0.25">
      <c r="A13006">
        <v>965</v>
      </c>
      <c r="B13006" t="str">
        <f>VLOOKUP(CONCATENATE(C13006,"_",D13006),acronyms!$A$2:$B$330,2,0)</f>
        <v>Primula minima</v>
      </c>
      <c r="C13006" t="s">
        <v>360</v>
      </c>
      <c r="D13006" t="s">
        <v>62</v>
      </c>
      <c r="E13006" t="s">
        <v>11</v>
      </c>
      <c r="G13006" t="s">
        <v>137</v>
      </c>
    </row>
    <row r="13007" spans="1:7" x14ac:dyDescent="0.25">
      <c r="A13007">
        <v>965</v>
      </c>
      <c r="B13007" t="str">
        <f>VLOOKUP(CONCATENATE(C13007,"_",D13007),acronyms!$A$2:$B$330,2,0)</f>
        <v>Ranunculus villarsii</v>
      </c>
      <c r="C13007" t="s">
        <v>190</v>
      </c>
      <c r="D13007" t="s">
        <v>37</v>
      </c>
      <c r="E13007" t="s">
        <v>11</v>
      </c>
      <c r="G13007" t="s">
        <v>137</v>
      </c>
    </row>
    <row r="13008" spans="1:7" x14ac:dyDescent="0.25">
      <c r="A13008">
        <v>965</v>
      </c>
      <c r="B13008" t="str">
        <f>VLOOKUP(CONCATENATE(C13008,"_",D13008),acronyms!$A$2:$B$330,2,0)</f>
        <v>Rhinanthus glacialis</v>
      </c>
      <c r="C13008" t="s">
        <v>218</v>
      </c>
      <c r="D13008" t="s">
        <v>85</v>
      </c>
      <c r="E13008" t="s">
        <v>11</v>
      </c>
      <c r="G13008" t="s">
        <v>137</v>
      </c>
    </row>
    <row r="13009" spans="1:7" x14ac:dyDescent="0.25">
      <c r="A13009">
        <v>965</v>
      </c>
      <c r="B13009" t="str">
        <f>VLOOKUP(CONCATENATE(C13009,"_",D13009),acronyms!$A$2:$B$330,2,0)</f>
        <v>Salix herbacea</v>
      </c>
      <c r="C13009" t="s">
        <v>191</v>
      </c>
      <c r="D13009" t="s">
        <v>81</v>
      </c>
      <c r="E13009" t="s">
        <v>11</v>
      </c>
      <c r="G13009" t="s">
        <v>137</v>
      </c>
    </row>
    <row r="13010" spans="1:7" x14ac:dyDescent="0.25">
      <c r="A13010">
        <v>965</v>
      </c>
      <c r="B13010" t="str">
        <f>VLOOKUP(CONCATENATE(C13010,"_",D13010),acronyms!$A$2:$B$330,2,0)</f>
        <v>Salix serpyllifolia</v>
      </c>
      <c r="C13010" t="s">
        <v>191</v>
      </c>
      <c r="D13010" t="s">
        <v>318</v>
      </c>
      <c r="E13010">
        <v>1</v>
      </c>
      <c r="G13010" t="s">
        <v>137</v>
      </c>
    </row>
    <row r="13011" spans="1:7" x14ac:dyDescent="0.25">
      <c r="A13011">
        <v>965</v>
      </c>
      <c r="B13011" t="str">
        <f>VLOOKUP(CONCATENATE(C13011,"_",D13011),acronyms!$A$2:$B$330,2,0)</f>
        <v>Scorzoneroides helvetica</v>
      </c>
      <c r="C13011" t="s">
        <v>220</v>
      </c>
      <c r="D13011" t="s">
        <v>41</v>
      </c>
      <c r="E13011">
        <v>1</v>
      </c>
      <c r="G13011" t="s">
        <v>137</v>
      </c>
    </row>
    <row r="13012" spans="1:7" x14ac:dyDescent="0.25">
      <c r="A13012">
        <v>965</v>
      </c>
      <c r="B13012" t="str">
        <f>VLOOKUP(CONCATENATE(C13012,"_",D13012),acronyms!$A$2:$B$330,2,0)</f>
        <v>Selaginella selaginoides</v>
      </c>
      <c r="C13012" t="s">
        <v>289</v>
      </c>
      <c r="D13012" t="s">
        <v>107</v>
      </c>
      <c r="E13012" t="s">
        <v>11</v>
      </c>
      <c r="G13012" t="s">
        <v>137</v>
      </c>
    </row>
    <row r="13013" spans="1:7" x14ac:dyDescent="0.25">
      <c r="A13013">
        <v>965</v>
      </c>
      <c r="B13013" t="str">
        <f>VLOOKUP(CONCATENATE(C13013,"_",D13013),acronyms!$A$2:$B$330,2,0)</f>
        <v>Silene acaulis subsp. exscapa</v>
      </c>
      <c r="C13013" t="s">
        <v>142</v>
      </c>
      <c r="D13013" t="s">
        <v>73</v>
      </c>
      <c r="E13013">
        <v>1</v>
      </c>
      <c r="G13013" t="s">
        <v>137</v>
      </c>
    </row>
    <row r="13014" spans="1:7" x14ac:dyDescent="0.25">
      <c r="A13014">
        <v>965</v>
      </c>
      <c r="B13014" t="str">
        <f>VLOOKUP(CONCATENATE(C13014,"_",D13014),acronyms!$A$2:$B$330,2,0)</f>
        <v>Soldanella pusilla</v>
      </c>
      <c r="C13014" t="s">
        <v>221</v>
      </c>
      <c r="D13014" t="s">
        <v>127</v>
      </c>
      <c r="E13014" t="s">
        <v>11</v>
      </c>
      <c r="G13014" t="s">
        <v>137</v>
      </c>
    </row>
    <row r="13015" spans="1:7" x14ac:dyDescent="0.25">
      <c r="A13015">
        <v>965</v>
      </c>
      <c r="B13015" t="str">
        <f>VLOOKUP(CONCATENATE(C13015,"_",D13015),acronyms!$A$2:$B$330,2,0)</f>
        <v>Vaccinium gaultherioides</v>
      </c>
      <c r="C13015" t="s">
        <v>222</v>
      </c>
      <c r="D13015" t="s">
        <v>49</v>
      </c>
      <c r="E13015" t="s">
        <v>46</v>
      </c>
      <c r="G13015" t="s">
        <v>137</v>
      </c>
    </row>
    <row r="13016" spans="1:7" x14ac:dyDescent="0.25">
      <c r="A13016">
        <v>965</v>
      </c>
      <c r="B13016" t="str">
        <f>VLOOKUP(CONCATENATE(C13016,"_",D13016),acronyms!$A$2:$B$330,2,0)</f>
        <v>Vaccinium vitis-idaea</v>
      </c>
      <c r="C13016" t="s">
        <v>222</v>
      </c>
      <c r="D13016" t="s">
        <v>150</v>
      </c>
      <c r="E13016" t="s">
        <v>11</v>
      </c>
      <c r="G13016" t="s">
        <v>137</v>
      </c>
    </row>
    <row r="13017" spans="1:7" x14ac:dyDescent="0.25">
      <c r="A13017">
        <v>965</v>
      </c>
      <c r="B13017" t="str">
        <f>VLOOKUP(CONCATENATE(C13017,"_",D13017),acronyms!$A$2:$B$330,2,0)</f>
        <v>Viola biflora</v>
      </c>
      <c r="C13017" t="s">
        <v>193</v>
      </c>
      <c r="D13017" t="s">
        <v>53</v>
      </c>
      <c r="E13017" t="s">
        <v>11</v>
      </c>
      <c r="G13017" t="s">
        <v>137</v>
      </c>
    </row>
    <row r="13018" spans="1:7" x14ac:dyDescent="0.25">
      <c r="A13018">
        <v>966</v>
      </c>
      <c r="B13018" t="str">
        <f>VLOOKUP(CONCATENATE(C13018,"_",D13018),acronyms!$A$2:$B$330,2,0)</f>
        <v>Agrostis alpina</v>
      </c>
      <c r="C13018" t="s">
        <v>7</v>
      </c>
      <c r="D13018" t="s">
        <v>13</v>
      </c>
      <c r="E13018" t="s">
        <v>11</v>
      </c>
      <c r="G13018" t="s">
        <v>75</v>
      </c>
    </row>
    <row r="13019" spans="1:7" x14ac:dyDescent="0.25">
      <c r="A13019">
        <v>966</v>
      </c>
      <c r="B13019" t="str">
        <f>VLOOKUP(CONCATENATE(C13019,"_",D13019),acronyms!$A$2:$B$330,2,0)</f>
        <v>Anthoxanthum alpinum</v>
      </c>
      <c r="C13019" t="s">
        <v>12</v>
      </c>
      <c r="D13019" t="s">
        <v>13</v>
      </c>
      <c r="E13019" t="s">
        <v>11</v>
      </c>
      <c r="G13019" t="s">
        <v>75</v>
      </c>
    </row>
    <row r="13020" spans="1:7" x14ac:dyDescent="0.25">
      <c r="A13020">
        <v>966</v>
      </c>
      <c r="B13020" t="str">
        <f>VLOOKUP(CONCATENATE(C13020,"_",D13020),acronyms!$A$2:$B$330,2,0)</f>
        <v>Avenula versicolor</v>
      </c>
      <c r="C13020" t="s">
        <v>14</v>
      </c>
      <c r="D13020" t="s">
        <v>15</v>
      </c>
      <c r="E13020" t="s">
        <v>11</v>
      </c>
      <c r="G13020" t="s">
        <v>75</v>
      </c>
    </row>
    <row r="13021" spans="1:7" x14ac:dyDescent="0.25">
      <c r="A13021">
        <v>966</v>
      </c>
      <c r="B13021" t="str">
        <f>VLOOKUP(CONCATENATE(C13021,"_",D13021),acronyms!$A$2:$B$330,2,0)</f>
        <v>Bartsia alpina</v>
      </c>
      <c r="C13021" t="s">
        <v>94</v>
      </c>
      <c r="D13021" t="s">
        <v>13</v>
      </c>
      <c r="E13021" t="s">
        <v>18</v>
      </c>
      <c r="G13021" t="s">
        <v>75</v>
      </c>
    </row>
    <row r="13022" spans="1:7" x14ac:dyDescent="0.25">
      <c r="A13022">
        <v>966</v>
      </c>
      <c r="B13022" t="str">
        <f>VLOOKUP(CONCATENATE(C13022,"_",D13022),acronyms!$A$2:$B$330,2,0)</f>
        <v>Campanula scheuchzeri</v>
      </c>
      <c r="C13022" t="s">
        <v>16</v>
      </c>
      <c r="D13022" t="s">
        <v>17</v>
      </c>
      <c r="E13022" t="s">
        <v>11</v>
      </c>
      <c r="G13022" t="s">
        <v>75</v>
      </c>
    </row>
    <row r="13023" spans="1:7" x14ac:dyDescent="0.25">
      <c r="A13023">
        <v>966</v>
      </c>
      <c r="B13023" t="str">
        <f>VLOOKUP(CONCATENATE(C13023,"_",D13023),acronyms!$A$2:$B$330,2,0)</f>
        <v>Festuca nigricans</v>
      </c>
      <c r="C13023" t="s">
        <v>19</v>
      </c>
      <c r="D13023" t="s">
        <v>20</v>
      </c>
      <c r="E13023" t="s">
        <v>11</v>
      </c>
      <c r="G13023" t="s">
        <v>75</v>
      </c>
    </row>
    <row r="13024" spans="1:7" x14ac:dyDescent="0.25">
      <c r="A13024">
        <v>966</v>
      </c>
      <c r="B13024" t="str">
        <f>VLOOKUP(CONCATENATE(C13024,"_",D13024),acronyms!$A$2:$B$330,2,0)</f>
        <v>Hieracium alpinum s. lat.</v>
      </c>
      <c r="C13024" t="s">
        <v>116</v>
      </c>
      <c r="D13024" t="s">
        <v>13</v>
      </c>
      <c r="E13024" t="s">
        <v>11</v>
      </c>
      <c r="G13024" t="s">
        <v>75</v>
      </c>
    </row>
    <row r="13025" spans="1:7" x14ac:dyDescent="0.25">
      <c r="A13025">
        <v>966</v>
      </c>
      <c r="B13025" t="str">
        <f>VLOOKUP(CONCATENATE(C13025,"_",D13025),acronyms!$A$2:$B$330,2,0)</f>
        <v>Homogyne alpina</v>
      </c>
      <c r="C13025" t="s">
        <v>27</v>
      </c>
      <c r="D13025" t="s">
        <v>13</v>
      </c>
      <c r="E13025">
        <v>1</v>
      </c>
      <c r="G13025" t="s">
        <v>75</v>
      </c>
    </row>
    <row r="13026" spans="1:7" x14ac:dyDescent="0.25">
      <c r="A13026">
        <v>966</v>
      </c>
      <c r="B13026" t="str">
        <f>VLOOKUP(CONCATENATE(C13026,"_",D13026),acronyms!$A$2:$B$330,2,0)</f>
        <v>Loiseleuria procumbens</v>
      </c>
      <c r="C13026" t="s">
        <v>155</v>
      </c>
      <c r="D13026" t="s">
        <v>130</v>
      </c>
      <c r="E13026" t="s">
        <v>11</v>
      </c>
      <c r="G13026" t="s">
        <v>75</v>
      </c>
    </row>
    <row r="13027" spans="1:7" x14ac:dyDescent="0.25">
      <c r="A13027">
        <v>966</v>
      </c>
      <c r="B13027" t="str">
        <f>VLOOKUP(CONCATENATE(C13027,"_",D13027),acronyms!$A$2:$B$330,2,0)</f>
        <v>Mutellina adonidifolia</v>
      </c>
      <c r="C13027" t="s">
        <v>99</v>
      </c>
      <c r="D13027" t="s">
        <v>100</v>
      </c>
      <c r="E13027">
        <v>1</v>
      </c>
      <c r="G13027" t="s">
        <v>75</v>
      </c>
    </row>
    <row r="13028" spans="1:7" x14ac:dyDescent="0.25">
      <c r="A13028">
        <v>966</v>
      </c>
      <c r="B13028" t="str">
        <f>VLOOKUP(CONCATENATE(C13028,"_",D13028),acronyms!$A$2:$B$330,2,0)</f>
        <v>Nardus stricta</v>
      </c>
      <c r="C13028" t="s">
        <v>102</v>
      </c>
      <c r="D13028" t="s">
        <v>103</v>
      </c>
      <c r="E13028">
        <v>1</v>
      </c>
      <c r="G13028" t="s">
        <v>75</v>
      </c>
    </row>
    <row r="13029" spans="1:7" x14ac:dyDescent="0.25">
      <c r="A13029">
        <v>966</v>
      </c>
      <c r="B13029" t="str">
        <f>VLOOKUP(CONCATENATE(C13029,"_",D13029),acronyms!$A$2:$B$330,2,0)</f>
        <v>Persicaria vivipara</v>
      </c>
      <c r="C13029" t="s">
        <v>32</v>
      </c>
      <c r="D13029" t="s">
        <v>33</v>
      </c>
      <c r="E13029" t="s">
        <v>11</v>
      </c>
      <c r="G13029" t="s">
        <v>75</v>
      </c>
    </row>
    <row r="13030" spans="1:7" x14ac:dyDescent="0.25">
      <c r="A13030">
        <v>966</v>
      </c>
      <c r="B13030" t="str">
        <f>VLOOKUP(CONCATENATE(C13030,"_",D13030),acronyms!$A$2:$B$330,2,0)</f>
        <v>Phyteuma hemisphaericum</v>
      </c>
      <c r="C13030" t="s">
        <v>91</v>
      </c>
      <c r="D13030" t="s">
        <v>92</v>
      </c>
      <c r="E13030" t="s">
        <v>18</v>
      </c>
      <c r="G13030" t="s">
        <v>75</v>
      </c>
    </row>
    <row r="13031" spans="1:7" x14ac:dyDescent="0.25">
      <c r="A13031">
        <v>966</v>
      </c>
      <c r="B13031" t="str">
        <f>VLOOKUP(CONCATENATE(C13031,"_",D13031),acronyms!$A$2:$B$330,2,0)</f>
        <v>Pyrola minor</v>
      </c>
      <c r="C13031" t="s">
        <v>105</v>
      </c>
      <c r="D13031" t="s">
        <v>62</v>
      </c>
      <c r="E13031" t="s">
        <v>18</v>
      </c>
      <c r="G13031" t="s">
        <v>75</v>
      </c>
    </row>
    <row r="13032" spans="1:7" x14ac:dyDescent="0.25">
      <c r="A13032">
        <v>966</v>
      </c>
      <c r="B13032" t="str">
        <f>VLOOKUP(CONCATENATE(C13032,"_",D13032),acronyms!$A$2:$B$330,2,0)</f>
        <v>Ranunculus villarsii</v>
      </c>
      <c r="C13032" t="s">
        <v>36</v>
      </c>
      <c r="D13032" t="s">
        <v>37</v>
      </c>
      <c r="E13032" t="s">
        <v>11</v>
      </c>
      <c r="G13032" t="s">
        <v>75</v>
      </c>
    </row>
    <row r="13033" spans="1:7" x14ac:dyDescent="0.25">
      <c r="A13033">
        <v>966</v>
      </c>
      <c r="B13033" t="str">
        <f>VLOOKUP(CONCATENATE(C13033,"_",D13033),acronyms!$A$2:$B$330,2,0)</f>
        <v>Rhododendron ferrugineum</v>
      </c>
      <c r="C13033" t="s">
        <v>38</v>
      </c>
      <c r="D13033" t="s">
        <v>39</v>
      </c>
      <c r="E13033">
        <v>1</v>
      </c>
      <c r="G13033" t="s">
        <v>75</v>
      </c>
    </row>
    <row r="13034" spans="1:7" x14ac:dyDescent="0.25">
      <c r="A13034">
        <v>966</v>
      </c>
      <c r="B13034" t="str">
        <f>VLOOKUP(CONCATENATE(C13034,"_",D13034),acronyms!$A$2:$B$330,2,0)</f>
        <v>Salix herbacea</v>
      </c>
      <c r="C13034" t="s">
        <v>40</v>
      </c>
      <c r="D13034" t="s">
        <v>81</v>
      </c>
      <c r="E13034" t="s">
        <v>11</v>
      </c>
      <c r="G13034" t="s">
        <v>75</v>
      </c>
    </row>
    <row r="13035" spans="1:7" x14ac:dyDescent="0.25">
      <c r="A13035">
        <v>966</v>
      </c>
      <c r="B13035" t="str">
        <f>VLOOKUP(CONCATENATE(C13035,"_",D13035),acronyms!$A$2:$B$330,2,0)</f>
        <v>Scorzoneroides helvetica</v>
      </c>
      <c r="C13035" t="s">
        <v>42</v>
      </c>
      <c r="D13035" t="s">
        <v>41</v>
      </c>
      <c r="E13035">
        <v>1</v>
      </c>
      <c r="G13035" t="s">
        <v>75</v>
      </c>
    </row>
    <row r="13036" spans="1:7" x14ac:dyDescent="0.25">
      <c r="A13036">
        <v>966</v>
      </c>
      <c r="B13036" t="str">
        <f>VLOOKUP(CONCATENATE(C13036,"_",D13036),acronyms!$A$2:$B$330,2,0)</f>
        <v>Soldanella pusilla</v>
      </c>
      <c r="C13036" t="s">
        <v>44</v>
      </c>
      <c r="D13036" t="s">
        <v>127</v>
      </c>
      <c r="E13036" t="s">
        <v>11</v>
      </c>
      <c r="G13036" t="s">
        <v>75</v>
      </c>
    </row>
    <row r="13037" spans="1:7" x14ac:dyDescent="0.25">
      <c r="A13037">
        <v>966</v>
      </c>
      <c r="B13037" t="str">
        <f>VLOOKUP(CONCATENATE(C13037,"_",D13037),acronyms!$A$2:$B$330,2,0)</f>
        <v>Vaccinium gaultherioides</v>
      </c>
      <c r="C13037" t="s">
        <v>48</v>
      </c>
      <c r="D13037" t="s">
        <v>49</v>
      </c>
      <c r="E13037" t="s">
        <v>46</v>
      </c>
      <c r="G13037" t="s">
        <v>75</v>
      </c>
    </row>
    <row r="13038" spans="1:7" x14ac:dyDescent="0.25">
      <c r="A13038">
        <v>966</v>
      </c>
      <c r="B13038" t="str">
        <f>VLOOKUP(CONCATENATE(C13038,"_",D13038),acronyms!$A$2:$B$330,2,0)</f>
        <v>Vaccinium myrtillus</v>
      </c>
      <c r="C13038" t="s">
        <v>48</v>
      </c>
      <c r="D13038" t="s">
        <v>51</v>
      </c>
      <c r="E13038" t="s">
        <v>46</v>
      </c>
      <c r="G13038" t="s">
        <v>75</v>
      </c>
    </row>
    <row r="13039" spans="1:7" x14ac:dyDescent="0.25">
      <c r="A13039">
        <v>967</v>
      </c>
      <c r="B13039" t="str">
        <f>VLOOKUP(CONCATENATE(C13039,"_",D13039),acronyms!$A$2:$B$330,2,0)</f>
        <v>Anthoxanthum alpinum</v>
      </c>
      <c r="C13039" t="s">
        <v>12</v>
      </c>
      <c r="D13039" t="s">
        <v>13</v>
      </c>
      <c r="E13039" t="s">
        <v>18</v>
      </c>
      <c r="G13039" t="s">
        <v>228</v>
      </c>
    </row>
    <row r="13040" spans="1:7" x14ac:dyDescent="0.25">
      <c r="A13040">
        <v>967</v>
      </c>
      <c r="B13040" t="str">
        <f>VLOOKUP(CONCATENATE(C13040,"_",D13040),acronyms!$A$2:$B$330,2,0)</f>
        <v>Avenula versicolor</v>
      </c>
      <c r="C13040" t="s">
        <v>14</v>
      </c>
      <c r="D13040" t="s">
        <v>15</v>
      </c>
      <c r="E13040" t="s">
        <v>18</v>
      </c>
      <c r="G13040" t="s">
        <v>228</v>
      </c>
    </row>
    <row r="13041" spans="1:7" x14ac:dyDescent="0.25">
      <c r="A13041">
        <v>967</v>
      </c>
      <c r="B13041" t="str">
        <f>VLOOKUP(CONCATENATE(C13041,"_",D13041),acronyms!$A$2:$B$330,2,0)</f>
        <v>Bartsia alpina</v>
      </c>
      <c r="C13041" t="s">
        <v>94</v>
      </c>
      <c r="D13041" t="s">
        <v>13</v>
      </c>
      <c r="E13041" t="s">
        <v>18</v>
      </c>
      <c r="G13041" t="s">
        <v>228</v>
      </c>
    </row>
    <row r="13042" spans="1:7" x14ac:dyDescent="0.25">
      <c r="A13042">
        <v>967</v>
      </c>
      <c r="B13042" t="str">
        <f>VLOOKUP(CONCATENATE(C13042,"_",D13042),acronyms!$A$2:$B$330,2,0)</f>
        <v>Campanula barbata subsp. barbata</v>
      </c>
      <c r="C13042" t="s">
        <v>16</v>
      </c>
      <c r="D13042" t="s">
        <v>94</v>
      </c>
      <c r="E13042" t="s">
        <v>18</v>
      </c>
      <c r="G13042" t="s">
        <v>228</v>
      </c>
    </row>
    <row r="13043" spans="1:7" x14ac:dyDescent="0.25">
      <c r="A13043">
        <v>967</v>
      </c>
      <c r="B13043" t="str">
        <f>VLOOKUP(CONCATENATE(C13043,"_",D13043),acronyms!$A$2:$B$330,2,0)</f>
        <v>Campanula scheuchzeri</v>
      </c>
      <c r="C13043" t="s">
        <v>16</v>
      </c>
      <c r="D13043" t="s">
        <v>17</v>
      </c>
      <c r="E13043" t="s">
        <v>18</v>
      </c>
      <c r="G13043" t="s">
        <v>228</v>
      </c>
    </row>
    <row r="13044" spans="1:7" x14ac:dyDescent="0.25">
      <c r="A13044">
        <v>967</v>
      </c>
      <c r="B13044" t="str">
        <f>VLOOKUP(CONCATENATE(C13044,"_",D13044),acronyms!$A$2:$B$330,2,0)</f>
        <v>Empetrum hermaphroditum</v>
      </c>
      <c r="C13044" t="s">
        <v>235</v>
      </c>
      <c r="D13044" t="s">
        <v>81</v>
      </c>
      <c r="E13044">
        <v>3</v>
      </c>
      <c r="G13044" t="s">
        <v>228</v>
      </c>
    </row>
    <row r="13045" spans="1:7" x14ac:dyDescent="0.25">
      <c r="A13045">
        <v>967</v>
      </c>
      <c r="B13045" t="str">
        <f>VLOOKUP(CONCATENATE(C13045,"_",D13045),acronyms!$A$2:$B$330,2,0)</f>
        <v>Hieracium alpinum s. lat.</v>
      </c>
      <c r="C13045" t="s">
        <v>116</v>
      </c>
      <c r="D13045" t="s">
        <v>13</v>
      </c>
      <c r="E13045" t="s">
        <v>11</v>
      </c>
      <c r="G13045" t="s">
        <v>228</v>
      </c>
    </row>
    <row r="13046" spans="1:7" x14ac:dyDescent="0.25">
      <c r="A13046">
        <v>967</v>
      </c>
      <c r="B13046" t="str">
        <f>VLOOKUP(CONCATENATE(C13046,"_",D13046),acronyms!$A$2:$B$330,2,0)</f>
        <v>Homogyne alpina</v>
      </c>
      <c r="C13046" t="s">
        <v>27</v>
      </c>
      <c r="D13046" t="s">
        <v>13</v>
      </c>
      <c r="E13046" t="s">
        <v>11</v>
      </c>
      <c r="G13046" t="s">
        <v>228</v>
      </c>
    </row>
    <row r="13047" spans="1:7" x14ac:dyDescent="0.25">
      <c r="A13047">
        <v>967</v>
      </c>
      <c r="B13047" t="str">
        <f>VLOOKUP(CONCATENATE(C13047,"_",D13047),acronyms!$A$2:$B$330,2,0)</f>
        <v>Huperzia selago</v>
      </c>
      <c r="C13047" t="s">
        <v>320</v>
      </c>
      <c r="D13047" t="s">
        <v>107</v>
      </c>
      <c r="E13047" t="s">
        <v>11</v>
      </c>
      <c r="G13047" t="s">
        <v>228</v>
      </c>
    </row>
    <row r="13048" spans="1:7" x14ac:dyDescent="0.25">
      <c r="A13048">
        <v>967</v>
      </c>
      <c r="B13048" t="str">
        <f>VLOOKUP(CONCATENATE(C13048,"_",D13048),acronyms!$A$2:$B$330,2,0)</f>
        <v>Juncus trifidus</v>
      </c>
      <c r="C13048" t="s">
        <v>132</v>
      </c>
      <c r="D13048" t="s">
        <v>108</v>
      </c>
      <c r="E13048">
        <v>1</v>
      </c>
      <c r="G13048" t="s">
        <v>228</v>
      </c>
    </row>
    <row r="13049" spans="1:7" x14ac:dyDescent="0.25">
      <c r="A13049">
        <v>967</v>
      </c>
      <c r="B13049" t="str">
        <f>VLOOKUP(CONCATENATE(C13049,"_",D13049),acronyms!$A$2:$B$330,2,0)</f>
        <v>Luzula alpino-pilosa</v>
      </c>
      <c r="C13049" t="s">
        <v>30</v>
      </c>
      <c r="D13049" t="s">
        <v>31</v>
      </c>
      <c r="E13049" t="s">
        <v>18</v>
      </c>
      <c r="G13049" t="s">
        <v>228</v>
      </c>
    </row>
    <row r="13050" spans="1:7" x14ac:dyDescent="0.25">
      <c r="A13050">
        <v>967</v>
      </c>
      <c r="B13050" t="str">
        <f>VLOOKUP(CONCATENATE(C13050,"_",D13050),acronyms!$A$2:$B$330,2,0)</f>
        <v>Phyteuma hemisphaericum</v>
      </c>
      <c r="C13050" t="s">
        <v>91</v>
      </c>
      <c r="D13050" t="s">
        <v>92</v>
      </c>
      <c r="E13050" t="s">
        <v>11</v>
      </c>
      <c r="G13050" t="s">
        <v>228</v>
      </c>
    </row>
    <row r="13051" spans="1:7" x14ac:dyDescent="0.25">
      <c r="A13051">
        <v>967</v>
      </c>
      <c r="B13051" t="str">
        <f>VLOOKUP(CONCATENATE(C13051,"_",D13051),acronyms!$A$2:$B$330,2,0)</f>
        <v>Poa alpina</v>
      </c>
      <c r="C13051" t="s">
        <v>79</v>
      </c>
      <c r="D13051" t="s">
        <v>13</v>
      </c>
      <c r="E13051" t="s">
        <v>18</v>
      </c>
      <c r="G13051" t="s">
        <v>228</v>
      </c>
    </row>
    <row r="13052" spans="1:7" x14ac:dyDescent="0.25">
      <c r="A13052">
        <v>967</v>
      </c>
      <c r="B13052" t="str">
        <f>VLOOKUP(CONCATENATE(C13052,"_",D13052),acronyms!$A$2:$B$330,2,0)</f>
        <v>Rhododendron ferrugineum</v>
      </c>
      <c r="C13052" t="s">
        <v>38</v>
      </c>
      <c r="D13052" t="s">
        <v>39</v>
      </c>
      <c r="E13052" t="s">
        <v>46</v>
      </c>
      <c r="G13052" t="s">
        <v>228</v>
      </c>
    </row>
    <row r="13053" spans="1:7" x14ac:dyDescent="0.25">
      <c r="A13053">
        <v>967</v>
      </c>
      <c r="B13053" t="str">
        <f>VLOOKUP(CONCATENATE(C13053,"_",D13053),acronyms!$A$2:$B$330,2,0)</f>
        <v>Salix helvetica</v>
      </c>
      <c r="C13053" t="s">
        <v>40</v>
      </c>
      <c r="D13053" t="s">
        <v>41</v>
      </c>
      <c r="E13053" t="s">
        <v>50</v>
      </c>
      <c r="G13053" t="s">
        <v>228</v>
      </c>
    </row>
    <row r="13054" spans="1:7" x14ac:dyDescent="0.25">
      <c r="A13054">
        <v>967</v>
      </c>
      <c r="B13054" t="str">
        <f>VLOOKUP(CONCATENATE(C13054,"_",D13054),acronyms!$A$2:$B$330,2,0)</f>
        <v>Salix herbacea</v>
      </c>
      <c r="C13054" t="s">
        <v>40</v>
      </c>
      <c r="D13054" t="s">
        <v>81</v>
      </c>
      <c r="E13054">
        <v>3</v>
      </c>
      <c r="G13054" t="s">
        <v>228</v>
      </c>
    </row>
    <row r="13055" spans="1:7" x14ac:dyDescent="0.25">
      <c r="A13055">
        <v>967</v>
      </c>
      <c r="B13055" t="str">
        <f>VLOOKUP(CONCATENATE(C13055,"_",D13055),acronyms!$A$2:$B$330,2,0)</f>
        <v>Scorzoneroides helvetica</v>
      </c>
      <c r="C13055" t="s">
        <v>42</v>
      </c>
      <c r="D13055" t="s">
        <v>41</v>
      </c>
      <c r="E13055" t="s">
        <v>50</v>
      </c>
      <c r="G13055" t="s">
        <v>228</v>
      </c>
    </row>
    <row r="13056" spans="1:7" x14ac:dyDescent="0.25">
      <c r="A13056">
        <v>967</v>
      </c>
      <c r="B13056" t="str">
        <f>VLOOKUP(CONCATENATE(C13056,"_",D13056),acronyms!$A$2:$B$330,2,0)</f>
        <v>Senecio incanus subsp. carniolicus</v>
      </c>
      <c r="C13056" t="s">
        <v>146</v>
      </c>
      <c r="D13056" t="s">
        <v>147</v>
      </c>
      <c r="E13056" t="s">
        <v>18</v>
      </c>
      <c r="G13056" t="s">
        <v>228</v>
      </c>
    </row>
    <row r="13057" spans="1:7" x14ac:dyDescent="0.25">
      <c r="A13057">
        <v>968</v>
      </c>
      <c r="B13057" t="str">
        <f>VLOOKUP(CONCATENATE(C13057,"_",D13057),acronyms!$A$2:$B$330,2,0)</f>
        <v>Agrostis rupestris</v>
      </c>
      <c r="C13057" t="s">
        <v>7</v>
      </c>
      <c r="D13057" t="s">
        <v>74</v>
      </c>
      <c r="E13057" t="s">
        <v>11</v>
      </c>
      <c r="G13057" t="s">
        <v>8</v>
      </c>
    </row>
    <row r="13058" spans="1:7" x14ac:dyDescent="0.25">
      <c r="A13058">
        <v>968</v>
      </c>
      <c r="B13058" t="str">
        <f>VLOOKUP(CONCATENATE(C13058,"_",D13058),acronyms!$A$2:$B$330,2,0)</f>
        <v>Anthoxanthum alpinum</v>
      </c>
      <c r="C13058" t="s">
        <v>12</v>
      </c>
      <c r="D13058" t="s">
        <v>13</v>
      </c>
      <c r="E13058" t="s">
        <v>50</v>
      </c>
      <c r="G13058" t="s">
        <v>8</v>
      </c>
    </row>
    <row r="13059" spans="1:7" x14ac:dyDescent="0.25">
      <c r="A13059">
        <v>968</v>
      </c>
      <c r="B13059" t="str">
        <f>VLOOKUP(CONCATENATE(C13059,"_",D13059),acronyms!$A$2:$B$330,2,0)</f>
        <v>Carex curvula subsp. curvula</v>
      </c>
      <c r="C13059" t="s">
        <v>54</v>
      </c>
      <c r="D13059" t="s">
        <v>55</v>
      </c>
      <c r="E13059">
        <v>1</v>
      </c>
      <c r="G13059" t="s">
        <v>8</v>
      </c>
    </row>
    <row r="13060" spans="1:7" x14ac:dyDescent="0.25">
      <c r="A13060">
        <v>968</v>
      </c>
      <c r="B13060" t="str">
        <f>VLOOKUP(CONCATENATE(C13060,"_",D13060),acronyms!$A$2:$B$330,2,0)</f>
        <v>Deschampsia cespitosa subsp. cespitosa</v>
      </c>
      <c r="C13060" t="s">
        <v>89</v>
      </c>
      <c r="D13060" t="s">
        <v>90</v>
      </c>
      <c r="E13060" t="s">
        <v>46</v>
      </c>
      <c r="G13060" t="s">
        <v>8</v>
      </c>
    </row>
    <row r="13061" spans="1:7" x14ac:dyDescent="0.25">
      <c r="A13061">
        <v>968</v>
      </c>
      <c r="B13061" t="str">
        <f>VLOOKUP(CONCATENATE(C13061,"_",D13061),acronyms!$A$2:$B$330,2,0)</f>
        <v>Festuca halleri agg.</v>
      </c>
      <c r="C13061" t="s">
        <v>19</v>
      </c>
      <c r="D13061" t="s">
        <v>58</v>
      </c>
      <c r="E13061" t="s">
        <v>11</v>
      </c>
      <c r="G13061" t="s">
        <v>8</v>
      </c>
    </row>
    <row r="13062" spans="1:7" x14ac:dyDescent="0.25">
      <c r="A13062">
        <v>968</v>
      </c>
      <c r="B13062" t="str">
        <f>VLOOKUP(CONCATENATE(C13062,"_",D13062),acronyms!$A$2:$B$330,2,0)</f>
        <v>Gnaphalium supinum</v>
      </c>
      <c r="C13062" t="s">
        <v>77</v>
      </c>
      <c r="D13062" t="s">
        <v>78</v>
      </c>
      <c r="E13062" t="s">
        <v>11</v>
      </c>
      <c r="G13062" t="s">
        <v>8</v>
      </c>
    </row>
    <row r="13063" spans="1:7" x14ac:dyDescent="0.25">
      <c r="A13063">
        <v>968</v>
      </c>
      <c r="B13063" t="str">
        <f>VLOOKUP(CONCATENATE(C13063,"_",D13063),acronyms!$A$2:$B$330,2,0)</f>
        <v>Homogyne alpina</v>
      </c>
      <c r="C13063" t="s">
        <v>27</v>
      </c>
      <c r="D13063" t="s">
        <v>13</v>
      </c>
      <c r="E13063">
        <v>1</v>
      </c>
      <c r="G13063" t="s">
        <v>8</v>
      </c>
    </row>
    <row r="13064" spans="1:7" x14ac:dyDescent="0.25">
      <c r="A13064">
        <v>968</v>
      </c>
      <c r="B13064" t="str">
        <f>VLOOKUP(CONCATENATE(C13064,"_",D13064),acronyms!$A$2:$B$330,2,0)</f>
        <v>Leucanthemopsis alpina</v>
      </c>
      <c r="C13064" t="s">
        <v>59</v>
      </c>
      <c r="D13064" t="s">
        <v>13</v>
      </c>
      <c r="E13064" t="s">
        <v>11</v>
      </c>
      <c r="G13064" t="s">
        <v>8</v>
      </c>
    </row>
    <row r="13065" spans="1:7" x14ac:dyDescent="0.25">
      <c r="A13065">
        <v>968</v>
      </c>
      <c r="B13065" t="str">
        <f>VLOOKUP(CONCATENATE(C13065,"_",D13065),acronyms!$A$2:$B$330,2,0)</f>
        <v>Mutellina adonidifolia</v>
      </c>
      <c r="C13065" t="s">
        <v>99</v>
      </c>
      <c r="D13065" t="s">
        <v>100</v>
      </c>
      <c r="E13065">
        <v>1</v>
      </c>
      <c r="G13065" t="s">
        <v>8</v>
      </c>
    </row>
    <row r="13066" spans="1:7" x14ac:dyDescent="0.25">
      <c r="A13066">
        <v>968</v>
      </c>
      <c r="B13066" t="str">
        <f>VLOOKUP(CONCATENATE(C13066,"_",D13066),acronyms!$A$2:$B$330,2,0)</f>
        <v>Nardus stricta</v>
      </c>
      <c r="C13066" t="s">
        <v>102</v>
      </c>
      <c r="D13066" t="s">
        <v>103</v>
      </c>
      <c r="E13066" t="s">
        <v>46</v>
      </c>
      <c r="G13066" t="s">
        <v>8</v>
      </c>
    </row>
    <row r="13067" spans="1:7" x14ac:dyDescent="0.25">
      <c r="A13067">
        <v>968</v>
      </c>
      <c r="B13067" t="str">
        <f>VLOOKUP(CONCATENATE(C13067,"_",D13067),acronyms!$A$2:$B$330,2,0)</f>
        <v>Persicaria vivipara</v>
      </c>
      <c r="C13067" t="s">
        <v>32</v>
      </c>
      <c r="D13067" t="s">
        <v>33</v>
      </c>
      <c r="E13067" t="s">
        <v>11</v>
      </c>
      <c r="G13067" t="s">
        <v>8</v>
      </c>
    </row>
    <row r="13068" spans="1:7" x14ac:dyDescent="0.25">
      <c r="A13068">
        <v>968</v>
      </c>
      <c r="B13068" t="str">
        <f>VLOOKUP(CONCATENATE(C13068,"_",D13068),acronyms!$A$2:$B$330,2,0)</f>
        <v>Phleum alpinum agg.</v>
      </c>
      <c r="C13068" t="s">
        <v>162</v>
      </c>
      <c r="D13068" t="s">
        <v>156</v>
      </c>
      <c r="E13068" t="s">
        <v>11</v>
      </c>
      <c r="G13068" t="s">
        <v>8</v>
      </c>
    </row>
    <row r="13069" spans="1:7" x14ac:dyDescent="0.25">
      <c r="A13069">
        <v>968</v>
      </c>
      <c r="B13069" t="str">
        <f>VLOOKUP(CONCATENATE(C13069,"_",D13069),acronyms!$A$2:$B$330,2,0)</f>
        <v>Phyteuma hemisphaericum</v>
      </c>
      <c r="C13069" t="s">
        <v>91</v>
      </c>
      <c r="D13069" t="s">
        <v>92</v>
      </c>
      <c r="E13069" t="s">
        <v>11</v>
      </c>
      <c r="G13069" t="s">
        <v>8</v>
      </c>
    </row>
    <row r="13070" spans="1:7" x14ac:dyDescent="0.25">
      <c r="A13070">
        <v>968</v>
      </c>
      <c r="B13070" t="str">
        <f>VLOOKUP(CONCATENATE(C13070,"_",D13070),acronyms!$A$2:$B$330,2,0)</f>
        <v>Poa alpina</v>
      </c>
      <c r="C13070" t="s">
        <v>79</v>
      </c>
      <c r="D13070" t="s">
        <v>13</v>
      </c>
      <c r="E13070" t="s">
        <v>11</v>
      </c>
      <c r="G13070" t="s">
        <v>8</v>
      </c>
    </row>
    <row r="13071" spans="1:7" x14ac:dyDescent="0.25">
      <c r="A13071">
        <v>968</v>
      </c>
      <c r="B13071" t="str">
        <f>VLOOKUP(CONCATENATE(C13071,"_",D13071),acronyms!$A$2:$B$330,2,0)</f>
        <v>Potentilla aurea</v>
      </c>
      <c r="C13071" t="s">
        <v>34</v>
      </c>
      <c r="D13071" t="s">
        <v>35</v>
      </c>
      <c r="E13071" t="s">
        <v>50</v>
      </c>
      <c r="G13071" t="s">
        <v>8</v>
      </c>
    </row>
    <row r="13072" spans="1:7" x14ac:dyDescent="0.25">
      <c r="A13072">
        <v>968</v>
      </c>
      <c r="B13072" t="str">
        <f>VLOOKUP(CONCATENATE(C13072,"_",D13072),acronyms!$A$2:$B$330,2,0)</f>
        <v>Salix herbacea</v>
      </c>
      <c r="C13072" t="s">
        <v>40</v>
      </c>
      <c r="D13072" t="s">
        <v>81</v>
      </c>
      <c r="E13072" t="s">
        <v>46</v>
      </c>
      <c r="G13072" t="s">
        <v>8</v>
      </c>
    </row>
    <row r="13073" spans="1:7" x14ac:dyDescent="0.25">
      <c r="A13073">
        <v>968</v>
      </c>
      <c r="B13073" t="str">
        <f>VLOOKUP(CONCATENATE(C13073,"_",D13073),acronyms!$A$2:$B$330,2,0)</f>
        <v>Scorzoneroides helvetica</v>
      </c>
      <c r="C13073" t="s">
        <v>42</v>
      </c>
      <c r="D13073" t="s">
        <v>41</v>
      </c>
      <c r="E13073">
        <v>1</v>
      </c>
      <c r="G13073" t="s">
        <v>8</v>
      </c>
    </row>
    <row r="13074" spans="1:7" x14ac:dyDescent="0.25">
      <c r="A13074">
        <v>968</v>
      </c>
      <c r="B13074" t="str">
        <f>VLOOKUP(CONCATENATE(C13074,"_",D13074),acronyms!$A$2:$B$330,2,0)</f>
        <v>Selaginella selaginoides</v>
      </c>
      <c r="C13074" t="s">
        <v>107</v>
      </c>
      <c r="D13074" t="s">
        <v>107</v>
      </c>
      <c r="E13074" t="s">
        <v>11</v>
      </c>
      <c r="G13074" t="s">
        <v>8</v>
      </c>
    </row>
    <row r="13075" spans="1:7" x14ac:dyDescent="0.25">
      <c r="A13075">
        <v>968</v>
      </c>
      <c r="B13075" t="str">
        <f>VLOOKUP(CONCATENATE(C13075,"_",D13075),acronyms!$A$2:$B$330,2,0)</f>
        <v>Sibbaldia procumbens</v>
      </c>
      <c r="C13075" t="s">
        <v>129</v>
      </c>
      <c r="D13075" t="s">
        <v>130</v>
      </c>
      <c r="E13075" t="s">
        <v>11</v>
      </c>
      <c r="G13075" t="s">
        <v>8</v>
      </c>
    </row>
    <row r="13076" spans="1:7" x14ac:dyDescent="0.25">
      <c r="A13076">
        <v>968</v>
      </c>
      <c r="B13076" t="str">
        <f>VLOOKUP(CONCATENATE(C13076,"_",D13076),acronyms!$A$2:$B$330,2,0)</f>
        <v>Soldanella pusilla</v>
      </c>
      <c r="C13076" t="s">
        <v>44</v>
      </c>
      <c r="D13076" t="s">
        <v>127</v>
      </c>
      <c r="E13076">
        <v>1</v>
      </c>
      <c r="G13076" t="s">
        <v>8</v>
      </c>
    </row>
    <row r="13077" spans="1:7" x14ac:dyDescent="0.25">
      <c r="A13077">
        <v>968</v>
      </c>
      <c r="B13077" t="str">
        <f>VLOOKUP(CONCATENATE(C13077,"_",D13077),acronyms!$A$2:$B$330,2,0)</f>
        <v>Veronica alpina</v>
      </c>
      <c r="C13077" t="s">
        <v>15</v>
      </c>
      <c r="D13077" t="s">
        <v>13</v>
      </c>
      <c r="E13077" t="s">
        <v>11</v>
      </c>
      <c r="G13077" t="s">
        <v>8</v>
      </c>
    </row>
    <row r="13078" spans="1:7" x14ac:dyDescent="0.25">
      <c r="A13078">
        <v>969</v>
      </c>
      <c r="B13078" t="str">
        <f>VLOOKUP(CONCATENATE(C13078,"_",D13078),acronyms!$A$2:$B$330,2,0)</f>
        <v>Agrostis rupestris</v>
      </c>
      <c r="C13078" t="s">
        <v>7</v>
      </c>
      <c r="D13078" t="s">
        <v>74</v>
      </c>
      <c r="E13078" t="s">
        <v>11</v>
      </c>
      <c r="G13078" t="s">
        <v>119</v>
      </c>
    </row>
    <row r="13079" spans="1:7" x14ac:dyDescent="0.25">
      <c r="A13079">
        <v>969</v>
      </c>
      <c r="B13079" t="str">
        <f>VLOOKUP(CONCATENATE(C13079,"_",D13079),acronyms!$A$2:$B$330,2,0)</f>
        <v>Anthoxanthum alpinum</v>
      </c>
      <c r="C13079" t="s">
        <v>12</v>
      </c>
      <c r="D13079" t="s">
        <v>13</v>
      </c>
      <c r="E13079">
        <v>1</v>
      </c>
      <c r="G13079" t="s">
        <v>119</v>
      </c>
    </row>
    <row r="13080" spans="1:7" x14ac:dyDescent="0.25">
      <c r="A13080">
        <v>969</v>
      </c>
      <c r="B13080" t="str">
        <f>VLOOKUP(CONCATENATE(C13080,"_",D13080),acronyms!$A$2:$B$330,2,0)</f>
        <v>Campanula scheuchzeri</v>
      </c>
      <c r="C13080" t="s">
        <v>16</v>
      </c>
      <c r="D13080" t="s">
        <v>17</v>
      </c>
      <c r="E13080" t="s">
        <v>11</v>
      </c>
      <c r="G13080" t="s">
        <v>119</v>
      </c>
    </row>
    <row r="13081" spans="1:7" x14ac:dyDescent="0.25">
      <c r="A13081">
        <v>969</v>
      </c>
      <c r="B13081" t="str">
        <f>VLOOKUP(CONCATENATE(C13081,"_",D13081),acronyms!$A$2:$B$330,2,0)</f>
        <v>Cirsium spinosissimum</v>
      </c>
      <c r="C13081" t="s">
        <v>165</v>
      </c>
      <c r="D13081" t="s">
        <v>60</v>
      </c>
      <c r="E13081" t="s">
        <v>46</v>
      </c>
      <c r="G13081" t="s">
        <v>119</v>
      </c>
    </row>
    <row r="13082" spans="1:7" x14ac:dyDescent="0.25">
      <c r="A13082">
        <v>969</v>
      </c>
      <c r="B13082" t="str">
        <f>VLOOKUP(CONCATENATE(C13082,"_",D13082),acronyms!$A$2:$B$330,2,0)</f>
        <v>Deschampsia cespitosa subsp. cespitosa</v>
      </c>
      <c r="C13082" t="s">
        <v>89</v>
      </c>
      <c r="D13082" t="s">
        <v>90</v>
      </c>
      <c r="E13082" t="s">
        <v>46</v>
      </c>
      <c r="G13082" t="s">
        <v>119</v>
      </c>
    </row>
    <row r="13083" spans="1:7" x14ac:dyDescent="0.25">
      <c r="A13083">
        <v>969</v>
      </c>
      <c r="B13083" t="str">
        <f>VLOOKUP(CONCATENATE(C13083,"_",D13083),acronyms!$A$2:$B$330,2,0)</f>
        <v>Dryopteris dilatata</v>
      </c>
      <c r="C13083" t="s">
        <v>153</v>
      </c>
      <c r="D13083" t="s">
        <v>176</v>
      </c>
      <c r="E13083" t="s">
        <v>11</v>
      </c>
      <c r="F13083" t="s">
        <v>1055</v>
      </c>
      <c r="G13083" t="s">
        <v>119</v>
      </c>
    </row>
    <row r="13084" spans="1:7" x14ac:dyDescent="0.25">
      <c r="A13084">
        <v>969</v>
      </c>
      <c r="B13084" t="str">
        <f>VLOOKUP(CONCATENATE(C13084,"_",D13084),acronyms!$A$2:$B$330,2,0)</f>
        <v>Homogyne alpina</v>
      </c>
      <c r="C13084" t="s">
        <v>27</v>
      </c>
      <c r="D13084" t="s">
        <v>13</v>
      </c>
      <c r="E13084" t="s">
        <v>18</v>
      </c>
      <c r="G13084" t="s">
        <v>119</v>
      </c>
    </row>
    <row r="13085" spans="1:7" x14ac:dyDescent="0.25">
      <c r="A13085">
        <v>969</v>
      </c>
      <c r="B13085" t="str">
        <f>VLOOKUP(CONCATENATE(C13085,"_",D13085),acronyms!$A$2:$B$330,2,0)</f>
        <v>Luzula alpino-pilosa</v>
      </c>
      <c r="C13085" t="s">
        <v>30</v>
      </c>
      <c r="D13085" t="s">
        <v>31</v>
      </c>
      <c r="E13085" t="s">
        <v>50</v>
      </c>
      <c r="G13085" t="s">
        <v>119</v>
      </c>
    </row>
    <row r="13086" spans="1:7" x14ac:dyDescent="0.25">
      <c r="A13086">
        <v>969</v>
      </c>
      <c r="B13086" t="str">
        <f>VLOOKUP(CONCATENATE(C13086,"_",D13086),acronyms!$A$2:$B$330,2,0)</f>
        <v>Persicaria vivipara</v>
      </c>
      <c r="C13086" t="s">
        <v>32</v>
      </c>
      <c r="D13086" t="s">
        <v>33</v>
      </c>
      <c r="E13086" t="s">
        <v>18</v>
      </c>
      <c r="G13086" t="s">
        <v>119</v>
      </c>
    </row>
    <row r="13087" spans="1:7" x14ac:dyDescent="0.25">
      <c r="A13087">
        <v>969</v>
      </c>
      <c r="B13087" t="str">
        <f>VLOOKUP(CONCATENATE(C13087,"_",D13087),acronyms!$A$2:$B$330,2,0)</f>
        <v>Poa alpina</v>
      </c>
      <c r="C13087" t="s">
        <v>79</v>
      </c>
      <c r="D13087" t="s">
        <v>13</v>
      </c>
      <c r="E13087" t="s">
        <v>11</v>
      </c>
      <c r="G13087" t="s">
        <v>119</v>
      </c>
    </row>
    <row r="13088" spans="1:7" x14ac:dyDescent="0.25">
      <c r="A13088">
        <v>969</v>
      </c>
      <c r="B13088" t="str">
        <f>VLOOKUP(CONCATENATE(C13088,"_",D13088),acronyms!$A$2:$B$330,2,0)</f>
        <v>Salix herbacea</v>
      </c>
      <c r="C13088" t="s">
        <v>40</v>
      </c>
      <c r="D13088" t="s">
        <v>81</v>
      </c>
      <c r="E13088" t="s">
        <v>11</v>
      </c>
      <c r="G13088" t="s">
        <v>119</v>
      </c>
    </row>
    <row r="13089" spans="1:7" x14ac:dyDescent="0.25">
      <c r="A13089">
        <v>969</v>
      </c>
      <c r="B13089" t="str">
        <f>VLOOKUP(CONCATENATE(C13089,"_",D13089),acronyms!$A$2:$B$330,2,0)</f>
        <v>Salix retusa s. str.</v>
      </c>
      <c r="C13089" t="s">
        <v>40</v>
      </c>
      <c r="D13089" t="s">
        <v>319</v>
      </c>
      <c r="E13089">
        <v>1</v>
      </c>
      <c r="G13089" t="s">
        <v>119</v>
      </c>
    </row>
    <row r="13090" spans="1:7" x14ac:dyDescent="0.25">
      <c r="A13090">
        <v>969</v>
      </c>
      <c r="B13090" t="str">
        <f>VLOOKUP(CONCATENATE(C13090,"_",D13090),acronyms!$A$2:$B$330,2,0)</f>
        <v>Scorzoneroides helvetica</v>
      </c>
      <c r="C13090" t="s">
        <v>42</v>
      </c>
      <c r="D13090" t="s">
        <v>41</v>
      </c>
      <c r="E13090">
        <v>1</v>
      </c>
      <c r="G13090" t="s">
        <v>119</v>
      </c>
    </row>
    <row r="13091" spans="1:7" x14ac:dyDescent="0.25">
      <c r="A13091">
        <v>969</v>
      </c>
      <c r="B13091" t="str">
        <f>VLOOKUP(CONCATENATE(C13091,"_",D13091),acronyms!$A$2:$B$330,2,0)</f>
        <v>Soldanella pusilla</v>
      </c>
      <c r="C13091" t="s">
        <v>44</v>
      </c>
      <c r="D13091" t="s">
        <v>127</v>
      </c>
      <c r="E13091" t="s">
        <v>50</v>
      </c>
      <c r="G13091" t="s">
        <v>119</v>
      </c>
    </row>
    <row r="13092" spans="1:7" x14ac:dyDescent="0.25">
      <c r="A13092">
        <v>969</v>
      </c>
      <c r="B13092" t="str">
        <f>VLOOKUP(CONCATENATE(C13092,"_",D13092),acronyms!$A$2:$B$330,2,0)</f>
        <v>Veronica alpina</v>
      </c>
      <c r="C13092" t="s">
        <v>15</v>
      </c>
      <c r="D13092" t="s">
        <v>13</v>
      </c>
      <c r="E13092" t="s">
        <v>11</v>
      </c>
      <c r="G13092" t="s">
        <v>119</v>
      </c>
    </row>
    <row r="13093" spans="1:7" x14ac:dyDescent="0.25">
      <c r="A13093">
        <v>970</v>
      </c>
      <c r="B13093" t="str">
        <f>VLOOKUP(CONCATENATE(C13093,"_",D13093),acronyms!$A$2:$B$330,2,0)</f>
        <v>Avenula versicolor</v>
      </c>
      <c r="C13093" t="s">
        <v>14</v>
      </c>
      <c r="D13093" t="s">
        <v>15</v>
      </c>
      <c r="E13093" t="s">
        <v>46</v>
      </c>
      <c r="G13093" t="s">
        <v>137</v>
      </c>
    </row>
    <row r="13094" spans="1:7" x14ac:dyDescent="0.25">
      <c r="A13094">
        <v>970</v>
      </c>
      <c r="B13094" t="str">
        <f>VLOOKUP(CONCATENATE(C13094,"_",D13094),acronyms!$A$2:$B$330,2,0)</f>
        <v>Carex curvula subsp. curvula</v>
      </c>
      <c r="C13094" t="s">
        <v>54</v>
      </c>
      <c r="D13094" t="s">
        <v>55</v>
      </c>
      <c r="E13094">
        <v>1</v>
      </c>
      <c r="G13094" t="s">
        <v>137</v>
      </c>
    </row>
    <row r="13095" spans="1:7" x14ac:dyDescent="0.25">
      <c r="A13095">
        <v>970</v>
      </c>
      <c r="B13095" t="str">
        <f>VLOOKUP(CONCATENATE(C13095,"_",D13095),acronyms!$A$2:$B$330,2,0)</f>
        <v>Hieracium glanduliferum</v>
      </c>
      <c r="C13095" t="s">
        <v>116</v>
      </c>
      <c r="D13095" t="s">
        <v>85</v>
      </c>
      <c r="E13095" t="s">
        <v>11</v>
      </c>
      <c r="G13095" t="s">
        <v>137</v>
      </c>
    </row>
    <row r="13096" spans="1:7" x14ac:dyDescent="0.25">
      <c r="A13096">
        <v>970</v>
      </c>
      <c r="B13096" t="str">
        <f>VLOOKUP(CONCATENATE(C13096,"_",D13096),acronyms!$A$2:$B$330,2,0)</f>
        <v>Juncus trifidus</v>
      </c>
      <c r="C13096" t="s">
        <v>132</v>
      </c>
      <c r="D13096" t="s">
        <v>108</v>
      </c>
      <c r="E13096" t="s">
        <v>11</v>
      </c>
      <c r="G13096" t="s">
        <v>137</v>
      </c>
    </row>
    <row r="13097" spans="1:7" x14ac:dyDescent="0.25">
      <c r="A13097">
        <v>970</v>
      </c>
      <c r="B13097" t="str">
        <f>VLOOKUP(CONCATENATE(C13097,"_",D13097),acronyms!$A$2:$B$330,2,0)</f>
        <v>Loiseleuria procumbens</v>
      </c>
      <c r="C13097" t="s">
        <v>155</v>
      </c>
      <c r="D13097" t="s">
        <v>130</v>
      </c>
      <c r="E13097">
        <v>3</v>
      </c>
      <c r="G13097" t="s">
        <v>137</v>
      </c>
    </row>
    <row r="13098" spans="1:7" x14ac:dyDescent="0.25">
      <c r="A13098">
        <v>970</v>
      </c>
      <c r="B13098" t="str">
        <f>VLOOKUP(CONCATENATE(C13098,"_",D13098),acronyms!$A$2:$B$330,2,0)</f>
        <v>Oreochloa disticha</v>
      </c>
      <c r="C13098" t="s">
        <v>64</v>
      </c>
      <c r="D13098" t="s">
        <v>65</v>
      </c>
      <c r="E13098">
        <v>1</v>
      </c>
      <c r="G13098" t="s">
        <v>137</v>
      </c>
    </row>
    <row r="13099" spans="1:7" x14ac:dyDescent="0.25">
      <c r="A13099">
        <v>970</v>
      </c>
      <c r="B13099" t="str">
        <f>VLOOKUP(CONCATENATE(C13099,"_",D13099),acronyms!$A$2:$B$330,2,0)</f>
        <v>Persicaria vivipara</v>
      </c>
      <c r="C13099" t="s">
        <v>32</v>
      </c>
      <c r="D13099" t="s">
        <v>33</v>
      </c>
      <c r="E13099" t="s">
        <v>11</v>
      </c>
      <c r="G13099" t="s">
        <v>137</v>
      </c>
    </row>
    <row r="13100" spans="1:7" x14ac:dyDescent="0.25">
      <c r="A13100">
        <v>970</v>
      </c>
      <c r="B13100" t="str">
        <f>VLOOKUP(CONCATENATE(C13100,"_",D13100),acronyms!$A$2:$B$330,2,0)</f>
        <v>Primula minima</v>
      </c>
      <c r="C13100" t="s">
        <v>69</v>
      </c>
      <c r="D13100" t="s">
        <v>62</v>
      </c>
      <c r="E13100" t="s">
        <v>11</v>
      </c>
      <c r="G13100" t="s">
        <v>137</v>
      </c>
    </row>
    <row r="13101" spans="1:7" x14ac:dyDescent="0.25">
      <c r="A13101">
        <v>970</v>
      </c>
      <c r="B13101" t="str">
        <f>VLOOKUP(CONCATENATE(C13101,"_",D13101),acronyms!$A$2:$B$330,2,0)</f>
        <v>Salix herbacea</v>
      </c>
      <c r="C13101" t="s">
        <v>40</v>
      </c>
      <c r="D13101" t="s">
        <v>81</v>
      </c>
      <c r="E13101" t="s">
        <v>11</v>
      </c>
      <c r="G13101" t="s">
        <v>137</v>
      </c>
    </row>
    <row r="13102" spans="1:7" x14ac:dyDescent="0.25">
      <c r="A13102">
        <v>970</v>
      </c>
      <c r="B13102" t="str">
        <f>VLOOKUP(CONCATENATE(C13102,"_",D13102),acronyms!$A$2:$B$330,2,0)</f>
        <v>Scorzoneroides helvetica</v>
      </c>
      <c r="C13102" t="s">
        <v>42</v>
      </c>
      <c r="D13102" t="s">
        <v>41</v>
      </c>
      <c r="E13102" t="s">
        <v>11</v>
      </c>
      <c r="G13102" t="s">
        <v>137</v>
      </c>
    </row>
    <row r="13103" spans="1:7" x14ac:dyDescent="0.25">
      <c r="A13103">
        <v>970</v>
      </c>
      <c r="B13103" t="str">
        <f>VLOOKUP(CONCATENATE(C13103,"_",D13103),acronyms!$A$2:$B$330,2,0)</f>
        <v>Vaccinium gaultherioides</v>
      </c>
      <c r="C13103" t="s">
        <v>48</v>
      </c>
      <c r="D13103" t="s">
        <v>49</v>
      </c>
      <c r="E13103" t="s">
        <v>46</v>
      </c>
      <c r="G13103" t="s">
        <v>137</v>
      </c>
    </row>
    <row r="13104" spans="1:7" x14ac:dyDescent="0.25">
      <c r="A13104">
        <v>970</v>
      </c>
      <c r="B13104" t="str">
        <f>VLOOKUP(CONCATENATE(C13104,"_",D13104),acronyms!$A$2:$B$330,2,0)</f>
        <v>Vaccinium myrtillus</v>
      </c>
      <c r="C13104" t="s">
        <v>48</v>
      </c>
      <c r="D13104" t="s">
        <v>51</v>
      </c>
      <c r="E13104" t="s">
        <v>50</v>
      </c>
      <c r="G13104" t="s">
        <v>137</v>
      </c>
    </row>
    <row r="13105" spans="1:7" x14ac:dyDescent="0.25">
      <c r="A13105">
        <v>970</v>
      </c>
      <c r="B13105" t="str">
        <f>VLOOKUP(CONCATENATE(C13105,"_",D13105),acronyms!$A$2:$B$330,2,0)</f>
        <v>Vaccinium vitis-idaea</v>
      </c>
      <c r="C13105" t="s">
        <v>48</v>
      </c>
      <c r="D13105" t="s">
        <v>150</v>
      </c>
      <c r="E13105">
        <v>1</v>
      </c>
      <c r="G13105" t="s">
        <v>137</v>
      </c>
    </row>
    <row r="13106" spans="1:7" x14ac:dyDescent="0.25">
      <c r="A13106">
        <v>971</v>
      </c>
      <c r="B13106" t="str">
        <f>VLOOKUP(CONCATENATE(C13106,"_",D13106),acronyms!$A$2:$B$330,2,0)</f>
        <v>Agrostis alpina</v>
      </c>
      <c r="C13106" t="s">
        <v>177</v>
      </c>
      <c r="D13106" t="s">
        <v>13</v>
      </c>
      <c r="E13106" t="s">
        <v>11</v>
      </c>
      <c r="G13106" t="s">
        <v>8</v>
      </c>
    </row>
    <row r="13107" spans="1:7" x14ac:dyDescent="0.25">
      <c r="A13107">
        <v>971</v>
      </c>
      <c r="B13107" t="str">
        <f>VLOOKUP(CONCATENATE(C13107,"_",D13107),acronyms!$A$2:$B$330,2,0)</f>
        <v>Antennaria carpatica</v>
      </c>
      <c r="C13107" t="s">
        <v>179</v>
      </c>
      <c r="D13107" t="s">
        <v>54</v>
      </c>
      <c r="E13107" t="s">
        <v>11</v>
      </c>
      <c r="G13107" t="s">
        <v>8</v>
      </c>
    </row>
    <row r="13108" spans="1:7" x14ac:dyDescent="0.25">
      <c r="A13108">
        <v>971</v>
      </c>
      <c r="B13108" t="str">
        <f>VLOOKUP(CONCATENATE(C13108,"_",D13108),acronyms!$A$2:$B$330,2,0)</f>
        <v>Anthoxanthum alpinum</v>
      </c>
      <c r="C13108" t="s">
        <v>179</v>
      </c>
      <c r="D13108" t="s">
        <v>13</v>
      </c>
      <c r="E13108" t="s">
        <v>11</v>
      </c>
      <c r="G13108" t="s">
        <v>8</v>
      </c>
    </row>
    <row r="13109" spans="1:7" x14ac:dyDescent="0.25">
      <c r="A13109">
        <v>971</v>
      </c>
      <c r="B13109" t="str">
        <f>VLOOKUP(CONCATENATE(C13109,"_",D13109),acronyms!$A$2:$B$330,2,0)</f>
        <v>Avenula versicolor</v>
      </c>
      <c r="C13109" t="s">
        <v>208</v>
      </c>
      <c r="D13109" t="s">
        <v>15</v>
      </c>
      <c r="E13109" t="s">
        <v>11</v>
      </c>
      <c r="G13109" t="s">
        <v>8</v>
      </c>
    </row>
    <row r="13110" spans="1:7" x14ac:dyDescent="0.25">
      <c r="A13110">
        <v>971</v>
      </c>
      <c r="B13110" t="str">
        <f>VLOOKUP(CONCATENATE(C13110,"_",D13110),acronyms!$A$2:$B$330,2,0)</f>
        <v>Campanula scheuchzeri</v>
      </c>
      <c r="C13110" t="s">
        <v>210</v>
      </c>
      <c r="D13110" t="s">
        <v>17</v>
      </c>
      <c r="E13110" t="s">
        <v>11</v>
      </c>
      <c r="G13110" t="s">
        <v>8</v>
      </c>
    </row>
    <row r="13111" spans="1:7" x14ac:dyDescent="0.25">
      <c r="A13111">
        <v>971</v>
      </c>
      <c r="B13111" t="str">
        <f>VLOOKUP(CONCATENATE(C13111,"_",D13111),acronyms!$A$2:$B$330,2,0)</f>
        <v>Carex sempervirens</v>
      </c>
      <c r="C13111" t="s">
        <v>180</v>
      </c>
      <c r="D13111" t="s">
        <v>95</v>
      </c>
      <c r="E13111" t="s">
        <v>50</v>
      </c>
      <c r="G13111" t="s">
        <v>8</v>
      </c>
    </row>
    <row r="13112" spans="1:7" x14ac:dyDescent="0.25">
      <c r="A13112">
        <v>971</v>
      </c>
      <c r="B13112" t="str">
        <f>VLOOKUP(CONCATENATE(C13112,"_",D13112),acronyms!$A$2:$B$330,2,0)</f>
        <v>Gentiana acaulis</v>
      </c>
      <c r="C13112" t="s">
        <v>211</v>
      </c>
      <c r="D13112" t="s">
        <v>73</v>
      </c>
      <c r="E13112" t="s">
        <v>11</v>
      </c>
      <c r="G13112" t="s">
        <v>8</v>
      </c>
    </row>
    <row r="13113" spans="1:7" x14ac:dyDescent="0.25">
      <c r="A13113">
        <v>971</v>
      </c>
      <c r="B13113" t="str">
        <f>VLOOKUP(CONCATENATE(C13113,"_",D13113),acronyms!$A$2:$B$330,2,0)</f>
        <v>Hieracium alpinum s. lat.</v>
      </c>
      <c r="C13113" t="s">
        <v>251</v>
      </c>
      <c r="D13113" t="s">
        <v>13</v>
      </c>
      <c r="E13113" t="s">
        <v>11</v>
      </c>
      <c r="G13113" t="s">
        <v>8</v>
      </c>
    </row>
    <row r="13114" spans="1:7" x14ac:dyDescent="0.25">
      <c r="A13114">
        <v>971</v>
      </c>
      <c r="B13114" t="str">
        <f>VLOOKUP(CONCATENATE(C13114,"_",D13114),acronyms!$A$2:$B$330,2,0)</f>
        <v>Kobresia myosuroides</v>
      </c>
      <c r="C13114" t="s">
        <v>309</v>
      </c>
      <c r="D13114" t="s">
        <v>101</v>
      </c>
      <c r="E13114" t="s">
        <v>50</v>
      </c>
      <c r="G13114" t="s">
        <v>8</v>
      </c>
    </row>
    <row r="13115" spans="1:7" x14ac:dyDescent="0.25">
      <c r="A13115">
        <v>971</v>
      </c>
      <c r="B13115" t="str">
        <f>VLOOKUP(CONCATENATE(C13115,"_",D13115),acronyms!$A$2:$B$330,2,0)</f>
        <v>Luzula alpino-pilosa</v>
      </c>
      <c r="C13115" t="s">
        <v>139</v>
      </c>
      <c r="D13115" t="s">
        <v>31</v>
      </c>
      <c r="E13115" t="s">
        <v>11</v>
      </c>
      <c r="G13115" t="s">
        <v>8</v>
      </c>
    </row>
    <row r="13116" spans="1:7" x14ac:dyDescent="0.25">
      <c r="A13116">
        <v>971</v>
      </c>
      <c r="B13116" t="str">
        <f>VLOOKUP(CONCATENATE(C13116,"_",D13116),acronyms!$A$2:$B$330,2,0)</f>
        <v>Persicaria vivipara</v>
      </c>
      <c r="C13116" t="s">
        <v>216</v>
      </c>
      <c r="D13116" t="s">
        <v>33</v>
      </c>
      <c r="E13116" t="s">
        <v>11</v>
      </c>
      <c r="G13116" t="s">
        <v>8</v>
      </c>
    </row>
    <row r="13117" spans="1:7" x14ac:dyDescent="0.25">
      <c r="A13117">
        <v>971</v>
      </c>
      <c r="B13117" t="str">
        <f>VLOOKUP(CONCATENATE(C13117,"_",D13117),acronyms!$A$2:$B$330,2,0)</f>
        <v>Phyteuma hemisphaericum</v>
      </c>
      <c r="C13117" t="s">
        <v>217</v>
      </c>
      <c r="D13117" t="s">
        <v>92</v>
      </c>
      <c r="E13117" t="s">
        <v>11</v>
      </c>
      <c r="G13117" t="s">
        <v>8</v>
      </c>
    </row>
    <row r="13118" spans="1:7" x14ac:dyDescent="0.25">
      <c r="A13118">
        <v>971</v>
      </c>
      <c r="B13118" t="str">
        <f>VLOOKUP(CONCATENATE(C13118,"_",D13118),acronyms!$A$2:$B$330,2,0)</f>
        <v>Primula minima</v>
      </c>
      <c r="C13118" t="s">
        <v>360</v>
      </c>
      <c r="D13118" t="s">
        <v>62</v>
      </c>
      <c r="E13118">
        <v>1</v>
      </c>
      <c r="G13118" t="s">
        <v>8</v>
      </c>
    </row>
    <row r="13119" spans="1:7" x14ac:dyDescent="0.25">
      <c r="A13119">
        <v>971</v>
      </c>
      <c r="B13119" t="str">
        <f>VLOOKUP(CONCATENATE(C13119,"_",D13119),acronyms!$A$2:$B$330,2,0)</f>
        <v>Pulsatilla vernalis</v>
      </c>
      <c r="C13119" t="s">
        <v>353</v>
      </c>
      <c r="D13119" t="s">
        <v>15</v>
      </c>
      <c r="E13119" t="s">
        <v>11</v>
      </c>
      <c r="G13119" t="s">
        <v>8</v>
      </c>
    </row>
    <row r="13120" spans="1:7" x14ac:dyDescent="0.25">
      <c r="A13120">
        <v>971</v>
      </c>
      <c r="B13120" t="str">
        <f>VLOOKUP(CONCATENATE(C13120,"_",D13120),acronyms!$A$2:$B$330,2,0)</f>
        <v>Rhinanthus glacialis</v>
      </c>
      <c r="C13120" t="s">
        <v>218</v>
      </c>
      <c r="D13120" t="s">
        <v>85</v>
      </c>
      <c r="E13120" t="s">
        <v>11</v>
      </c>
      <c r="G13120" t="s">
        <v>8</v>
      </c>
    </row>
    <row r="13121" spans="1:7" x14ac:dyDescent="0.25">
      <c r="A13121">
        <v>971</v>
      </c>
      <c r="B13121" t="str">
        <f>VLOOKUP(CONCATENATE(C13121,"_",D13121),acronyms!$A$2:$B$330,2,0)</f>
        <v>Salix serpyllifolia</v>
      </c>
      <c r="C13121" t="s">
        <v>191</v>
      </c>
      <c r="D13121" t="s">
        <v>318</v>
      </c>
      <c r="E13121" t="s">
        <v>11</v>
      </c>
      <c r="G13121" t="s">
        <v>8</v>
      </c>
    </row>
    <row r="13122" spans="1:7" x14ac:dyDescent="0.25">
      <c r="A13122">
        <v>971</v>
      </c>
      <c r="B13122" t="str">
        <f>VLOOKUP(CONCATENATE(C13122,"_",D13122),acronyms!$A$2:$B$330,2,0)</f>
        <v>Trifolium badium</v>
      </c>
      <c r="C13122" t="s">
        <v>231</v>
      </c>
      <c r="D13122" t="s">
        <v>202</v>
      </c>
      <c r="E13122" t="s">
        <v>50</v>
      </c>
      <c r="G13122" t="s">
        <v>8</v>
      </c>
    </row>
    <row r="13123" spans="1:7" x14ac:dyDescent="0.25">
      <c r="A13123">
        <v>971</v>
      </c>
      <c r="B13123" t="str">
        <f>VLOOKUP(CONCATENATE(C13123,"_",D13123),acronyms!$A$2:$B$330,2,0)</f>
        <v>Vaccinium gaultherioides</v>
      </c>
      <c r="C13123" t="s">
        <v>222</v>
      </c>
      <c r="D13123" t="s">
        <v>49</v>
      </c>
      <c r="E13123" t="s">
        <v>50</v>
      </c>
      <c r="G13123" t="s">
        <v>8</v>
      </c>
    </row>
    <row r="13124" spans="1:7" x14ac:dyDescent="0.25">
      <c r="A13124">
        <v>971</v>
      </c>
      <c r="B13124" t="str">
        <f>VLOOKUP(CONCATENATE(C13124,"_",D13124),acronyms!$A$2:$B$330,2,0)</f>
        <v>Vaccinium vitis-idaea</v>
      </c>
      <c r="C13124" t="s">
        <v>222</v>
      </c>
      <c r="D13124" t="s">
        <v>150</v>
      </c>
      <c r="E13124">
        <v>1</v>
      </c>
      <c r="G13124" t="s">
        <v>8</v>
      </c>
    </row>
    <row r="13125" spans="1:7" x14ac:dyDescent="0.25">
      <c r="A13125">
        <v>972</v>
      </c>
      <c r="B13125" t="str">
        <f>VLOOKUP(CONCATENATE(C13125,"_",D13125),acronyms!$A$2:$B$330,2,0)</f>
        <v>Agrostis alpina</v>
      </c>
      <c r="C13125" t="s">
        <v>7</v>
      </c>
      <c r="D13125" t="s">
        <v>13</v>
      </c>
      <c r="E13125" t="s">
        <v>11</v>
      </c>
      <c r="G13125" t="s">
        <v>75</v>
      </c>
    </row>
    <row r="13126" spans="1:7" x14ac:dyDescent="0.25">
      <c r="A13126">
        <v>972</v>
      </c>
      <c r="B13126" t="str">
        <f>VLOOKUP(CONCATENATE(C13126,"_",D13126),acronyms!$A$2:$B$330,2,0)</f>
        <v>Anthoxanthum alpinum</v>
      </c>
      <c r="C13126" t="s">
        <v>12</v>
      </c>
      <c r="D13126" t="s">
        <v>13</v>
      </c>
      <c r="E13126" t="s">
        <v>11</v>
      </c>
      <c r="G13126" t="s">
        <v>75</v>
      </c>
    </row>
    <row r="13127" spans="1:7" x14ac:dyDescent="0.25">
      <c r="A13127">
        <v>972</v>
      </c>
      <c r="B13127" t="str">
        <f>VLOOKUP(CONCATENATE(C13127,"_",D13127),acronyms!$A$2:$B$330,2,0)</f>
        <v>Avenella flexuosa</v>
      </c>
      <c r="C13127" t="s">
        <v>14</v>
      </c>
      <c r="D13127" t="s">
        <v>126</v>
      </c>
      <c r="E13127" t="s">
        <v>11</v>
      </c>
      <c r="G13127" t="s">
        <v>75</v>
      </c>
    </row>
    <row r="13128" spans="1:7" x14ac:dyDescent="0.25">
      <c r="A13128">
        <v>972</v>
      </c>
      <c r="B13128" t="str">
        <f>VLOOKUP(CONCATENATE(C13128,"_",D13128),acronyms!$A$2:$B$330,2,0)</f>
        <v>Avenula versicolor</v>
      </c>
      <c r="C13128" t="s">
        <v>14</v>
      </c>
      <c r="D13128" t="s">
        <v>15</v>
      </c>
      <c r="E13128">
        <v>1</v>
      </c>
      <c r="G13128" t="s">
        <v>75</v>
      </c>
    </row>
    <row r="13129" spans="1:7" x14ac:dyDescent="0.25">
      <c r="A13129">
        <v>972</v>
      </c>
      <c r="B13129" t="str">
        <f>VLOOKUP(CONCATENATE(C13129,"_",D13129),acronyms!$A$2:$B$330,2,0)</f>
        <v>Carex sempervirens</v>
      </c>
      <c r="C13129" t="s">
        <v>54</v>
      </c>
      <c r="D13129" t="s">
        <v>95</v>
      </c>
      <c r="E13129">
        <v>1</v>
      </c>
      <c r="G13129" t="s">
        <v>75</v>
      </c>
    </row>
    <row r="13130" spans="1:7" x14ac:dyDescent="0.25">
      <c r="A13130">
        <v>972</v>
      </c>
      <c r="B13130" t="str">
        <f>VLOOKUP(CONCATENATE(C13130,"_",D13130),acronyms!$A$2:$B$330,2,0)</f>
        <v>Festuca halleri agg.</v>
      </c>
      <c r="C13130" t="s">
        <v>19</v>
      </c>
      <c r="D13130" t="s">
        <v>58</v>
      </c>
      <c r="E13130" t="s">
        <v>18</v>
      </c>
      <c r="G13130" t="s">
        <v>75</v>
      </c>
    </row>
    <row r="13131" spans="1:7" x14ac:dyDescent="0.25">
      <c r="A13131">
        <v>972</v>
      </c>
      <c r="B13131" t="str">
        <f>VLOOKUP(CONCATENATE(C13131,"_",D13131),acronyms!$A$2:$B$330,2,0)</f>
        <v>Festuca nigricans</v>
      </c>
      <c r="C13131" t="s">
        <v>19</v>
      </c>
      <c r="D13131" t="s">
        <v>20</v>
      </c>
      <c r="E13131" t="s">
        <v>11</v>
      </c>
      <c r="G13131" t="s">
        <v>75</v>
      </c>
    </row>
    <row r="13132" spans="1:7" x14ac:dyDescent="0.25">
      <c r="A13132">
        <v>972</v>
      </c>
      <c r="B13132" t="str">
        <f>VLOOKUP(CONCATENATE(C13132,"_",D13132),acronyms!$A$2:$B$330,2,0)</f>
        <v>Gentiana acaulis</v>
      </c>
      <c r="C13132" t="s">
        <v>21</v>
      </c>
      <c r="D13132" t="s">
        <v>73</v>
      </c>
      <c r="E13132" t="s">
        <v>11</v>
      </c>
      <c r="G13132" t="s">
        <v>75</v>
      </c>
    </row>
    <row r="13133" spans="1:7" x14ac:dyDescent="0.25">
      <c r="A13133">
        <v>972</v>
      </c>
      <c r="B13133" t="str">
        <f>VLOOKUP(CONCATENATE(C13133,"_",D13133),acronyms!$A$2:$B$330,2,0)</f>
        <v>Homogyne alpina</v>
      </c>
      <c r="C13133" t="s">
        <v>27</v>
      </c>
      <c r="D13133" t="s">
        <v>13</v>
      </c>
      <c r="E13133">
        <v>1</v>
      </c>
      <c r="G13133" t="s">
        <v>75</v>
      </c>
    </row>
    <row r="13134" spans="1:7" x14ac:dyDescent="0.25">
      <c r="A13134">
        <v>972</v>
      </c>
      <c r="B13134" t="str">
        <f>VLOOKUP(CONCATENATE(C13134,"_",D13134),acronyms!$A$2:$B$330,2,0)</f>
        <v>Minuartia sedoides</v>
      </c>
      <c r="C13134" t="s">
        <v>62</v>
      </c>
      <c r="D13134" t="s">
        <v>63</v>
      </c>
      <c r="E13134" t="s">
        <v>11</v>
      </c>
      <c r="G13134" t="s">
        <v>75</v>
      </c>
    </row>
    <row r="13135" spans="1:7" x14ac:dyDescent="0.25">
      <c r="A13135">
        <v>972</v>
      </c>
      <c r="B13135" t="str">
        <f>VLOOKUP(CONCATENATE(C13135,"_",D13135),acronyms!$A$2:$B$330,2,0)</f>
        <v>Myosotis alpestris</v>
      </c>
      <c r="C13135" t="s">
        <v>101</v>
      </c>
      <c r="D13135" t="s">
        <v>13</v>
      </c>
      <c r="E13135" t="s">
        <v>11</v>
      </c>
      <c r="G13135" t="s">
        <v>75</v>
      </c>
    </row>
    <row r="13136" spans="1:7" x14ac:dyDescent="0.25">
      <c r="A13136">
        <v>972</v>
      </c>
      <c r="B13136" t="str">
        <f>VLOOKUP(CONCATENATE(C13136,"_",D13136),acronyms!$A$2:$B$330,2,0)</f>
        <v>Nardus stricta</v>
      </c>
      <c r="C13136" t="s">
        <v>102</v>
      </c>
      <c r="D13136" t="s">
        <v>103</v>
      </c>
      <c r="E13136" t="s">
        <v>50</v>
      </c>
      <c r="G13136" t="s">
        <v>75</v>
      </c>
    </row>
    <row r="13137" spans="1:7" x14ac:dyDescent="0.25">
      <c r="A13137">
        <v>972</v>
      </c>
      <c r="B13137" t="str">
        <f>VLOOKUP(CONCATENATE(C13137,"_",D13137),acronyms!$A$2:$B$330,2,0)</f>
        <v>Persicaria vivipara</v>
      </c>
      <c r="C13137" t="s">
        <v>32</v>
      </c>
      <c r="D13137" t="s">
        <v>33</v>
      </c>
      <c r="E13137" t="s">
        <v>11</v>
      </c>
      <c r="G13137" t="s">
        <v>75</v>
      </c>
    </row>
    <row r="13138" spans="1:7" x14ac:dyDescent="0.25">
      <c r="A13138">
        <v>972</v>
      </c>
      <c r="B13138" t="str">
        <f>VLOOKUP(CONCATENATE(C13138,"_",D13138),acronyms!$A$2:$B$330,2,0)</f>
        <v>Phyteuma hemisphaericum</v>
      </c>
      <c r="C13138" t="s">
        <v>91</v>
      </c>
      <c r="D13138" t="s">
        <v>92</v>
      </c>
      <c r="E13138" t="s">
        <v>18</v>
      </c>
      <c r="G13138" t="s">
        <v>75</v>
      </c>
    </row>
    <row r="13139" spans="1:7" x14ac:dyDescent="0.25">
      <c r="A13139">
        <v>972</v>
      </c>
      <c r="B13139" t="str">
        <f>VLOOKUP(CONCATENATE(C13139,"_",D13139),acronyms!$A$2:$B$330,2,0)</f>
        <v>Poa alpina</v>
      </c>
      <c r="C13139" t="s">
        <v>79</v>
      </c>
      <c r="D13139" t="s">
        <v>13</v>
      </c>
      <c r="E13139">
        <v>1</v>
      </c>
      <c r="G13139" t="s">
        <v>75</v>
      </c>
    </row>
    <row r="13140" spans="1:7" x14ac:dyDescent="0.25">
      <c r="A13140">
        <v>972</v>
      </c>
      <c r="B13140" t="str">
        <f>VLOOKUP(CONCATENATE(C13140,"_",D13140),acronyms!$A$2:$B$330,2,0)</f>
        <v>Potentilla aurea</v>
      </c>
      <c r="C13140" t="s">
        <v>34</v>
      </c>
      <c r="D13140" t="s">
        <v>35</v>
      </c>
      <c r="E13140">
        <v>3</v>
      </c>
      <c r="G13140" t="s">
        <v>75</v>
      </c>
    </row>
    <row r="13141" spans="1:7" x14ac:dyDescent="0.25">
      <c r="A13141">
        <v>972</v>
      </c>
      <c r="B13141" t="str">
        <f>VLOOKUP(CONCATENATE(C13141,"_",D13141),acronyms!$A$2:$B$330,2,0)</f>
        <v>Pulsatilla alpina subsp. apiifolia</v>
      </c>
      <c r="C13141" t="s">
        <v>104</v>
      </c>
      <c r="D13141" t="s">
        <v>13</v>
      </c>
      <c r="E13141">
        <v>1</v>
      </c>
      <c r="G13141" t="s">
        <v>75</v>
      </c>
    </row>
    <row r="13142" spans="1:7" x14ac:dyDescent="0.25">
      <c r="A13142">
        <v>972</v>
      </c>
      <c r="B13142" t="str">
        <f>VLOOKUP(CONCATENATE(C13142,"_",D13142),acronyms!$A$2:$B$330,2,0)</f>
        <v>Ranunculus villarsii</v>
      </c>
      <c r="C13142" t="s">
        <v>36</v>
      </c>
      <c r="D13142" t="s">
        <v>37</v>
      </c>
      <c r="E13142">
        <v>1</v>
      </c>
      <c r="G13142" t="s">
        <v>75</v>
      </c>
    </row>
    <row r="13143" spans="1:7" x14ac:dyDescent="0.25">
      <c r="A13143">
        <v>972</v>
      </c>
      <c r="B13143" t="str">
        <f>VLOOKUP(CONCATENATE(C13143,"_",D13143),acronyms!$A$2:$B$330,2,0)</f>
        <v>Rhinanthus glacialis</v>
      </c>
      <c r="C13143" t="s">
        <v>106</v>
      </c>
      <c r="D13143" t="s">
        <v>85</v>
      </c>
      <c r="E13143" t="s">
        <v>11</v>
      </c>
      <c r="G13143" t="s">
        <v>75</v>
      </c>
    </row>
    <row r="13144" spans="1:7" x14ac:dyDescent="0.25">
      <c r="A13144">
        <v>972</v>
      </c>
      <c r="B13144" t="str">
        <f>VLOOKUP(CONCATENATE(C13144,"_",D13144),acronyms!$A$2:$B$330,2,0)</f>
        <v>Salix herbacea</v>
      </c>
      <c r="C13144" t="s">
        <v>40</v>
      </c>
      <c r="D13144" t="s">
        <v>81</v>
      </c>
      <c r="E13144">
        <v>1</v>
      </c>
      <c r="G13144" t="s">
        <v>75</v>
      </c>
    </row>
    <row r="13145" spans="1:7" x14ac:dyDescent="0.25">
      <c r="A13145">
        <v>972</v>
      </c>
      <c r="B13145" t="str">
        <f>VLOOKUP(CONCATENATE(C13145,"_",D13145),acronyms!$A$2:$B$330,2,0)</f>
        <v>Scorzoneroides helvetica</v>
      </c>
      <c r="C13145" t="s">
        <v>42</v>
      </c>
      <c r="D13145" t="s">
        <v>41</v>
      </c>
      <c r="E13145" t="s">
        <v>50</v>
      </c>
      <c r="G13145" t="s">
        <v>75</v>
      </c>
    </row>
    <row r="13146" spans="1:7" x14ac:dyDescent="0.25">
      <c r="A13146">
        <v>972</v>
      </c>
      <c r="B13146" t="str">
        <f>VLOOKUP(CONCATENATE(C13146,"_",D13146),acronyms!$A$2:$B$330,2,0)</f>
        <v>Solidago virgaurea subsp. minuta</v>
      </c>
      <c r="C13146" t="s">
        <v>44</v>
      </c>
      <c r="D13146" t="s">
        <v>45</v>
      </c>
      <c r="E13146" t="s">
        <v>18</v>
      </c>
      <c r="G13146" t="s">
        <v>75</v>
      </c>
    </row>
    <row r="13147" spans="1:7" x14ac:dyDescent="0.25">
      <c r="A13147">
        <v>972</v>
      </c>
      <c r="B13147" t="str">
        <f>VLOOKUP(CONCATENATE(C13147,"_",D13147),acronyms!$A$2:$B$330,2,0)</f>
        <v>Thymus praecox subsp. polytrichus</v>
      </c>
      <c r="C13147" t="s">
        <v>149</v>
      </c>
      <c r="D13147" t="s">
        <v>110</v>
      </c>
      <c r="E13147" t="s">
        <v>11</v>
      </c>
      <c r="G13147" t="s">
        <v>75</v>
      </c>
    </row>
    <row r="13148" spans="1:7" x14ac:dyDescent="0.25">
      <c r="A13148">
        <v>972</v>
      </c>
      <c r="B13148" t="str">
        <f>VLOOKUP(CONCATENATE(C13148,"_",D13148),acronyms!$A$2:$B$330,2,0)</f>
        <v>Trifolium pallescens</v>
      </c>
      <c r="C13148" t="s">
        <v>108</v>
      </c>
      <c r="D13148" t="s">
        <v>109</v>
      </c>
      <c r="E13148" t="s">
        <v>50</v>
      </c>
      <c r="G13148" t="s">
        <v>75</v>
      </c>
    </row>
    <row r="13149" spans="1:7" x14ac:dyDescent="0.25">
      <c r="A13149">
        <v>972</v>
      </c>
      <c r="B13149" t="str">
        <f>VLOOKUP(CONCATENATE(C13149,"_",D13149),acronyms!$A$2:$B$330,2,0)</f>
        <v>Veronica bellidioides</v>
      </c>
      <c r="C13149" t="s">
        <v>15</v>
      </c>
      <c r="D13149" t="s">
        <v>118</v>
      </c>
      <c r="E13149" t="s">
        <v>18</v>
      </c>
      <c r="G13149" t="s">
        <v>75</v>
      </c>
    </row>
    <row r="13150" spans="1:7" x14ac:dyDescent="0.25">
      <c r="A13150">
        <v>973</v>
      </c>
      <c r="B13150" t="str">
        <f>VLOOKUP(CONCATENATE(C13150,"_",D13150),acronyms!$A$2:$B$330,2,0)</f>
        <v>Agrostis rupestris</v>
      </c>
      <c r="C13150" t="s">
        <v>7</v>
      </c>
      <c r="D13150" t="s">
        <v>74</v>
      </c>
      <c r="E13150" t="s">
        <v>11</v>
      </c>
      <c r="G13150" t="s">
        <v>75</v>
      </c>
    </row>
    <row r="13151" spans="1:7" x14ac:dyDescent="0.25">
      <c r="A13151">
        <v>973</v>
      </c>
      <c r="B13151" t="str">
        <f>VLOOKUP(CONCATENATE(C13151,"_",D13151),acronyms!$A$2:$B$330,2,0)</f>
        <v>Alchemilla vulgaris agg.</v>
      </c>
      <c r="C13151" t="s">
        <v>9</v>
      </c>
      <c r="D13151" t="s">
        <v>134</v>
      </c>
      <c r="E13151" t="s">
        <v>11</v>
      </c>
      <c r="G13151" t="s">
        <v>75</v>
      </c>
    </row>
    <row r="13152" spans="1:7" x14ac:dyDescent="0.25">
      <c r="A13152">
        <v>973</v>
      </c>
      <c r="B13152" t="str">
        <f>VLOOKUP(CONCATENATE(C13152,"_",D13152),acronyms!$A$2:$B$330,2,0)</f>
        <v>Androsace alpina</v>
      </c>
      <c r="C13152" t="s">
        <v>82</v>
      </c>
      <c r="D13152" t="s">
        <v>13</v>
      </c>
      <c r="E13152" t="s">
        <v>18</v>
      </c>
      <c r="G13152" t="s">
        <v>75</v>
      </c>
    </row>
    <row r="13153" spans="1:7" x14ac:dyDescent="0.25">
      <c r="A13153">
        <v>973</v>
      </c>
      <c r="B13153" t="str">
        <f>VLOOKUP(CONCATENATE(C13153,"_",D13153),acronyms!$A$2:$B$330,2,0)</f>
        <v>Cardamine resedifolia</v>
      </c>
      <c r="C13153" t="s">
        <v>54</v>
      </c>
      <c r="D13153" t="s">
        <v>76</v>
      </c>
      <c r="E13153" t="s">
        <v>18</v>
      </c>
      <c r="G13153" t="s">
        <v>75</v>
      </c>
    </row>
    <row r="13154" spans="1:7" x14ac:dyDescent="0.25">
      <c r="A13154">
        <v>973</v>
      </c>
      <c r="B13154" t="str">
        <f>VLOOKUP(CONCATENATE(C13154,"_",D13154),acronyms!$A$2:$B$330,2,0)</f>
        <v>Festuca halleri agg.</v>
      </c>
      <c r="C13154" t="s">
        <v>19</v>
      </c>
      <c r="D13154" t="s">
        <v>58</v>
      </c>
      <c r="E13154" t="s">
        <v>11</v>
      </c>
      <c r="G13154" t="s">
        <v>75</v>
      </c>
    </row>
    <row r="13155" spans="1:7" x14ac:dyDescent="0.25">
      <c r="A13155">
        <v>973</v>
      </c>
      <c r="B13155" t="str">
        <f>VLOOKUP(CONCATENATE(C13155,"_",D13155),acronyms!$A$2:$B$330,2,0)</f>
        <v>Linaria alpina subsp alpina</v>
      </c>
      <c r="C13155" t="s">
        <v>131</v>
      </c>
      <c r="D13155" t="s">
        <v>13</v>
      </c>
      <c r="E13155" t="s">
        <v>11</v>
      </c>
      <c r="G13155" t="s">
        <v>75</v>
      </c>
    </row>
    <row r="13156" spans="1:7" x14ac:dyDescent="0.25">
      <c r="A13156">
        <v>973</v>
      </c>
      <c r="B13156" t="str">
        <f>VLOOKUP(CONCATENATE(C13156,"_",D13156),acronyms!$A$2:$B$330,2,0)</f>
        <v>Minuartia sedoides</v>
      </c>
      <c r="C13156" t="s">
        <v>62</v>
      </c>
      <c r="D13156" t="s">
        <v>63</v>
      </c>
      <c r="E13156" t="s">
        <v>11</v>
      </c>
      <c r="G13156" t="s">
        <v>75</v>
      </c>
    </row>
    <row r="13157" spans="1:7" x14ac:dyDescent="0.25">
      <c r="A13157">
        <v>973</v>
      </c>
      <c r="B13157" t="str">
        <f>VLOOKUP(CONCATENATE(C13157,"_",D13157),acronyms!$A$2:$B$330,2,0)</f>
        <v>Poa alpina</v>
      </c>
      <c r="C13157" t="s">
        <v>79</v>
      </c>
      <c r="D13157" t="s">
        <v>13</v>
      </c>
      <c r="E13157" t="s">
        <v>11</v>
      </c>
      <c r="G13157" t="s">
        <v>75</v>
      </c>
    </row>
    <row r="13158" spans="1:7" x14ac:dyDescent="0.25">
      <c r="A13158">
        <v>973</v>
      </c>
      <c r="B13158" t="str">
        <f>VLOOKUP(CONCATENATE(C13158,"_",D13158),acronyms!$A$2:$B$330,2,0)</f>
        <v>Saxifraga bryoides</v>
      </c>
      <c r="C13158" t="s">
        <v>71</v>
      </c>
      <c r="D13158" t="s">
        <v>72</v>
      </c>
      <c r="E13158" t="s">
        <v>11</v>
      </c>
      <c r="G13158" t="s">
        <v>75</v>
      </c>
    </row>
    <row r="13159" spans="1:7" x14ac:dyDescent="0.25">
      <c r="A13159">
        <v>973</v>
      </c>
      <c r="B13159" t="str">
        <f>VLOOKUP(CONCATENATE(C13159,"_",D13159),acronyms!$A$2:$B$330,2,0)</f>
        <v>Sedum alpestre</v>
      </c>
      <c r="C13159" t="s">
        <v>63</v>
      </c>
      <c r="D13159" t="s">
        <v>13</v>
      </c>
      <c r="E13159" t="s">
        <v>11</v>
      </c>
      <c r="G13159" t="s">
        <v>75</v>
      </c>
    </row>
    <row r="13160" spans="1:7" x14ac:dyDescent="0.25">
      <c r="A13160">
        <v>973</v>
      </c>
      <c r="B13160" t="str">
        <f>VLOOKUP(CONCATENATE(C13160,"_",D13160),acronyms!$A$2:$B$330,2,0)</f>
        <v>Silene acaulis subsp. exscapa</v>
      </c>
      <c r="C13160" t="s">
        <v>43</v>
      </c>
      <c r="D13160" t="s">
        <v>73</v>
      </c>
      <c r="E13160" t="s">
        <v>11</v>
      </c>
      <c r="G13160" t="s">
        <v>75</v>
      </c>
    </row>
    <row r="13161" spans="1:7" x14ac:dyDescent="0.25">
      <c r="A13161">
        <v>510</v>
      </c>
      <c r="B13161" t="str">
        <f>VLOOKUP(CONCATENATE(C13161,"_",D13161),acronyms!$A$2:$B$330,2,0)</f>
        <v>Trifolium badium</v>
      </c>
      <c r="C13161" t="s">
        <v>108</v>
      </c>
      <c r="D13161" t="s">
        <v>202</v>
      </c>
      <c r="E13161">
        <v>1</v>
      </c>
      <c r="G13161" t="s">
        <v>1041</v>
      </c>
    </row>
    <row r="13162" spans="1:7" x14ac:dyDescent="0.25">
      <c r="A13162">
        <v>510</v>
      </c>
      <c r="B13162" t="str">
        <f>VLOOKUP(CONCATENATE(C13162,"_",D13162),acronyms!$A$2:$B$330,2,0)</f>
        <v>Geum reptans</v>
      </c>
      <c r="C13162" t="s">
        <v>25</v>
      </c>
      <c r="D13162" t="s">
        <v>114</v>
      </c>
      <c r="E13162">
        <v>1</v>
      </c>
      <c r="G13162" t="s">
        <v>1041</v>
      </c>
    </row>
    <row r="13163" spans="1:7" x14ac:dyDescent="0.25">
      <c r="A13163">
        <v>510</v>
      </c>
      <c r="B13163" t="str">
        <f>VLOOKUP(CONCATENATE(C13163,"_",D13163),acronyms!$A$2:$B$330,2,0)</f>
        <v>Taraxacum sp.</v>
      </c>
      <c r="C13163" t="s">
        <v>166</v>
      </c>
      <c r="D13163" t="s">
        <v>134</v>
      </c>
      <c r="E13163" t="s">
        <v>11</v>
      </c>
      <c r="G13163" t="s">
        <v>1041</v>
      </c>
    </row>
    <row r="13164" spans="1:7" x14ac:dyDescent="0.25">
      <c r="A13164">
        <v>510</v>
      </c>
      <c r="B13164" t="str">
        <f>VLOOKUP(CONCATENATE(C13164,"_",D13164),acronyms!$A$2:$B$330,2,0)</f>
        <v>Cirsium spinosissimum</v>
      </c>
      <c r="C13164" t="s">
        <v>165</v>
      </c>
      <c r="D13164" t="s">
        <v>60</v>
      </c>
      <c r="E13164" t="s">
        <v>11</v>
      </c>
      <c r="G13164" t="s">
        <v>1041</v>
      </c>
    </row>
    <row r="13165" spans="1:7" x14ac:dyDescent="0.25">
      <c r="A13165">
        <v>510</v>
      </c>
      <c r="B13165" t="str">
        <f>VLOOKUP(CONCATENATE(C13165,"_",D13165),acronyms!$A$2:$B$330,2,0)</f>
        <v>Euphrasia minima</v>
      </c>
      <c r="C13165" t="s">
        <v>113</v>
      </c>
      <c r="D13165" t="s">
        <v>62</v>
      </c>
      <c r="E13165" t="s">
        <v>11</v>
      </c>
      <c r="G13165" t="s">
        <v>1041</v>
      </c>
    </row>
    <row r="13166" spans="1:7" x14ac:dyDescent="0.25">
      <c r="A13166">
        <v>510</v>
      </c>
      <c r="B13166" t="str">
        <f>VLOOKUP(CONCATENATE(C13166,"_",D13166),acronyms!$A$2:$B$330,2,0)</f>
        <v>Gnaphalium supinum</v>
      </c>
      <c r="C13166" t="s">
        <v>77</v>
      </c>
      <c r="D13166" t="s">
        <v>78</v>
      </c>
      <c r="E13166">
        <v>1</v>
      </c>
      <c r="G13166" t="s">
        <v>1041</v>
      </c>
    </row>
    <row r="13167" spans="1:7" x14ac:dyDescent="0.25">
      <c r="A13167">
        <v>510</v>
      </c>
      <c r="B13167" t="str">
        <f>VLOOKUP(CONCATENATE(C13167,"_",D13167),acronyms!$A$2:$B$330,2,0)</f>
        <v>Veronica alpina</v>
      </c>
      <c r="C13167" t="s">
        <v>15</v>
      </c>
      <c r="D13167" t="s">
        <v>13</v>
      </c>
      <c r="E13167" t="s">
        <v>11</v>
      </c>
      <c r="G13167" t="s">
        <v>1041</v>
      </c>
    </row>
    <row r="13168" spans="1:7" x14ac:dyDescent="0.25">
      <c r="A13168">
        <v>510</v>
      </c>
      <c r="B13168" t="str">
        <f>VLOOKUP(CONCATENATE(C13168,"_",D13168),acronyms!$A$2:$B$330,2,0)</f>
        <v>Leucanthemopsis alpina</v>
      </c>
      <c r="C13168" t="s">
        <v>59</v>
      </c>
      <c r="D13168" t="s">
        <v>13</v>
      </c>
      <c r="E13168" t="s">
        <v>11</v>
      </c>
      <c r="G13168" t="s">
        <v>1041</v>
      </c>
    </row>
    <row r="13169" spans="1:7" x14ac:dyDescent="0.25">
      <c r="A13169">
        <v>510</v>
      </c>
      <c r="B13169" t="str">
        <f>VLOOKUP(CONCATENATE(C13169,"_",D13169),acronyms!$A$2:$B$330,2,0)</f>
        <v>Agrostis rupestris</v>
      </c>
      <c r="C13169" t="s">
        <v>7</v>
      </c>
      <c r="D13169" t="s">
        <v>74</v>
      </c>
      <c r="E13169">
        <v>1</v>
      </c>
      <c r="G13169" t="s">
        <v>1041</v>
      </c>
    </row>
    <row r="13170" spans="1:7" x14ac:dyDescent="0.25">
      <c r="A13170">
        <v>510</v>
      </c>
      <c r="B13170" t="str">
        <f>VLOOKUP(CONCATENATE(C13170,"_",D13170),acronyms!$A$2:$B$330,2,0)</f>
        <v>Poa alpina</v>
      </c>
      <c r="C13170" t="s">
        <v>79</v>
      </c>
      <c r="D13170" t="s">
        <v>13</v>
      </c>
      <c r="E13170">
        <v>1</v>
      </c>
      <c r="G13170" t="s">
        <v>1041</v>
      </c>
    </row>
    <row r="13171" spans="1:7" x14ac:dyDescent="0.25">
      <c r="A13171">
        <v>510</v>
      </c>
      <c r="B13171" t="str">
        <f>VLOOKUP(CONCATENATE(C13171,"_",D13171),acronyms!$A$2:$B$330,2,0)</f>
        <v>Salix herbacea</v>
      </c>
      <c r="C13171" t="s">
        <v>40</v>
      </c>
      <c r="D13171" t="s">
        <v>81</v>
      </c>
      <c r="E13171" t="s">
        <v>11</v>
      </c>
      <c r="G13171" t="s">
        <v>1041</v>
      </c>
    </row>
    <row r="13172" spans="1:7" x14ac:dyDescent="0.25">
      <c r="A13172">
        <v>510</v>
      </c>
      <c r="B13172" t="str">
        <f>VLOOKUP(CONCATENATE(C13172,"_",D13172),acronyms!$A$2:$B$330,2,0)</f>
        <v>Sagina saginoides</v>
      </c>
      <c r="C13172" t="s">
        <v>86</v>
      </c>
      <c r="D13172" t="s">
        <v>86</v>
      </c>
      <c r="E13172" t="s">
        <v>11</v>
      </c>
      <c r="G13172" t="s">
        <v>1041</v>
      </c>
    </row>
    <row r="13173" spans="1:7" x14ac:dyDescent="0.25">
      <c r="A13173">
        <v>510</v>
      </c>
      <c r="B13173" t="str">
        <f>VLOOKUP(CONCATENATE(C13173,"_",D13173),acronyms!$A$2:$B$330,2,0)</f>
        <v>Phleum alpinum agg.</v>
      </c>
      <c r="C13173" t="s">
        <v>162</v>
      </c>
      <c r="D13173" t="s">
        <v>13</v>
      </c>
      <c r="E13173">
        <v>1</v>
      </c>
      <c r="G13173" t="s">
        <v>1041</v>
      </c>
    </row>
    <row r="13174" spans="1:7" x14ac:dyDescent="0.25">
      <c r="A13174">
        <v>510</v>
      </c>
      <c r="B13174" t="str">
        <f>VLOOKUP(CONCATENATE(C13174,"_",D13174),acronyms!$A$2:$B$330,2,0)</f>
        <v>Salix herbacea</v>
      </c>
      <c r="C13174" t="s">
        <v>40</v>
      </c>
      <c r="D13174" t="s">
        <v>81</v>
      </c>
      <c r="E13174" t="s">
        <v>11</v>
      </c>
      <c r="G13174" t="s">
        <v>1041</v>
      </c>
    </row>
    <row r="13175" spans="1:7" x14ac:dyDescent="0.25">
      <c r="A13175">
        <v>510</v>
      </c>
      <c r="B13175" t="str">
        <f>VLOOKUP(CONCATENATE(C13175,"_",D13175),acronyms!$A$2:$B$330,2,0)</f>
        <v>Epilobium sp.</v>
      </c>
      <c r="C13175" t="s">
        <v>121</v>
      </c>
      <c r="D13175" t="s">
        <v>134</v>
      </c>
      <c r="E13175" t="s">
        <v>11</v>
      </c>
      <c r="G13175" t="s">
        <v>1041</v>
      </c>
    </row>
    <row r="13176" spans="1:7" x14ac:dyDescent="0.25">
      <c r="A13176">
        <v>510</v>
      </c>
      <c r="B13176" t="str">
        <f>VLOOKUP(CONCATENATE(C13176,"_",D13176),acronyms!$A$2:$B$330,2,0)</f>
        <v>Saxifraga bryoides</v>
      </c>
      <c r="C13176" t="s">
        <v>71</v>
      </c>
      <c r="D13176" t="s">
        <v>72</v>
      </c>
      <c r="E13176" t="s">
        <v>11</v>
      </c>
      <c r="G13176" t="s">
        <v>1041</v>
      </c>
    </row>
    <row r="13177" spans="1:7" x14ac:dyDescent="0.25">
      <c r="A13177">
        <v>706</v>
      </c>
      <c r="B13177" t="str">
        <f>VLOOKUP(CONCATENATE(C13177,"_",D13177),acronyms!$A$2:$B$330,2,0)</f>
        <v>Anthoxanthum alpinum</v>
      </c>
      <c r="C13177" t="s">
        <v>12</v>
      </c>
      <c r="D13177" t="s">
        <v>13</v>
      </c>
      <c r="E13177">
        <v>1</v>
      </c>
      <c r="G13177" t="s">
        <v>75</v>
      </c>
    </row>
    <row r="13178" spans="1:7" x14ac:dyDescent="0.25">
      <c r="A13178">
        <v>706</v>
      </c>
      <c r="B13178" t="str">
        <f>VLOOKUP(CONCATENATE(C13178,"_",D13178),acronyms!$A$2:$B$330,2,0)</f>
        <v>Avenula versicolor</v>
      </c>
      <c r="C13178" t="s">
        <v>14</v>
      </c>
      <c r="D13178" t="s">
        <v>15</v>
      </c>
      <c r="E13178">
        <v>1</v>
      </c>
      <c r="G13178" t="s">
        <v>75</v>
      </c>
    </row>
    <row r="13179" spans="1:7" x14ac:dyDescent="0.25">
      <c r="A13179">
        <v>706</v>
      </c>
      <c r="B13179" t="str">
        <f>VLOOKUP(CONCATENATE(C13179,"_",D13179),acronyms!$A$2:$B$330,2,0)</f>
        <v>Carex sempervirens</v>
      </c>
      <c r="C13179" t="s">
        <v>54</v>
      </c>
      <c r="D13179" t="s">
        <v>95</v>
      </c>
      <c r="E13179" t="s">
        <v>11</v>
      </c>
      <c r="G13179" t="s">
        <v>75</v>
      </c>
    </row>
    <row r="13180" spans="1:7" x14ac:dyDescent="0.25">
      <c r="A13180">
        <v>706</v>
      </c>
      <c r="B13180" t="str">
        <f>VLOOKUP(CONCATENATE(C13180,"_",D13180),acronyms!$A$2:$B$330,2,0)</f>
        <v>Kobresia myosuroides</v>
      </c>
      <c r="C13180" t="s">
        <v>148</v>
      </c>
      <c r="D13180" t="s">
        <v>101</v>
      </c>
      <c r="E13180" t="s">
        <v>11</v>
      </c>
      <c r="G13180" t="s">
        <v>75</v>
      </c>
    </row>
    <row r="13181" spans="1:7" x14ac:dyDescent="0.25">
      <c r="A13181">
        <v>706</v>
      </c>
      <c r="B13181" t="str">
        <f>VLOOKUP(CONCATENATE(C13181,"_",D13181),acronyms!$A$2:$B$330,2,0)</f>
        <v>Agrostis alpina</v>
      </c>
      <c r="C13181" t="s">
        <v>7</v>
      </c>
      <c r="D13181" t="s">
        <v>13</v>
      </c>
      <c r="E13181" t="s">
        <v>11</v>
      </c>
      <c r="G13181" t="s">
        <v>75</v>
      </c>
    </row>
    <row r="13182" spans="1:7" x14ac:dyDescent="0.25">
      <c r="A13182">
        <v>706</v>
      </c>
      <c r="B13182" t="str">
        <f>VLOOKUP(CONCATENATE(C13182,"_",D13182),acronyms!$A$2:$B$330,2,0)</f>
        <v>Luzula alpina</v>
      </c>
      <c r="C13182" t="s">
        <v>30</v>
      </c>
      <c r="D13182" t="s">
        <v>13</v>
      </c>
      <c r="E13182" t="s">
        <v>11</v>
      </c>
      <c r="G13182" t="s">
        <v>75</v>
      </c>
    </row>
    <row r="13183" spans="1:7" x14ac:dyDescent="0.25">
      <c r="A13183">
        <v>706</v>
      </c>
      <c r="B13183" t="str">
        <f>VLOOKUP(CONCATENATE(C13183,"_",D13183),acronyms!$A$2:$B$330,2,0)</f>
        <v>Nardus stricta</v>
      </c>
      <c r="C13183" t="s">
        <v>102</v>
      </c>
      <c r="D13183" t="s">
        <v>103</v>
      </c>
      <c r="E13183" t="s">
        <v>11</v>
      </c>
      <c r="G13183" t="s">
        <v>75</v>
      </c>
    </row>
    <row r="13184" spans="1:7" x14ac:dyDescent="0.25">
      <c r="A13184">
        <v>706</v>
      </c>
      <c r="B13184" t="str">
        <f>VLOOKUP(CONCATENATE(C13184,"_",D13184),acronyms!$A$2:$B$330,2,0)</f>
        <v>Vaccinium myrtillus</v>
      </c>
      <c r="C13184" t="s">
        <v>48</v>
      </c>
      <c r="D13184" t="s">
        <v>51</v>
      </c>
      <c r="E13184" t="s">
        <v>50</v>
      </c>
      <c r="G13184" t="s">
        <v>75</v>
      </c>
    </row>
    <row r="13185" spans="1:7" x14ac:dyDescent="0.25">
      <c r="A13185">
        <v>706</v>
      </c>
      <c r="B13185" t="str">
        <f>VLOOKUP(CONCATENATE(C13185,"_",D13185),acronyms!$A$2:$B$330,2,0)</f>
        <v>Vaccinium vitis-idaea</v>
      </c>
      <c r="C13185" t="s">
        <v>48</v>
      </c>
      <c r="D13185" t="s">
        <v>150</v>
      </c>
      <c r="E13185" t="s">
        <v>50</v>
      </c>
      <c r="G13185" t="s">
        <v>75</v>
      </c>
    </row>
    <row r="13186" spans="1:7" x14ac:dyDescent="0.25">
      <c r="A13186">
        <v>706</v>
      </c>
      <c r="B13186" t="str">
        <f>VLOOKUP(CONCATENATE(C13186,"_",D13186),acronyms!$A$2:$B$330,2,0)</f>
        <v>Scorzoneroides helvetica</v>
      </c>
      <c r="C13186" t="s">
        <v>42</v>
      </c>
      <c r="D13186" t="s">
        <v>41</v>
      </c>
      <c r="E13186" t="s">
        <v>50</v>
      </c>
      <c r="G13186" t="s">
        <v>75</v>
      </c>
    </row>
    <row r="13187" spans="1:7" x14ac:dyDescent="0.25">
      <c r="A13187">
        <v>706</v>
      </c>
      <c r="B13187" t="str">
        <f>VLOOKUP(CONCATENATE(C13187,"_",D13187),acronyms!$A$2:$B$330,2,0)</f>
        <v>Homogyne alpina</v>
      </c>
      <c r="C13187" t="s">
        <v>27</v>
      </c>
      <c r="D13187" t="s">
        <v>13</v>
      </c>
      <c r="E13187" t="s">
        <v>50</v>
      </c>
      <c r="G13187" t="s">
        <v>75</v>
      </c>
    </row>
    <row r="13188" spans="1:7" x14ac:dyDescent="0.25">
      <c r="A13188">
        <v>706</v>
      </c>
      <c r="B13188" t="str">
        <f>VLOOKUP(CONCATENATE(C13188,"_",D13188),acronyms!$A$2:$B$330,2,0)</f>
        <v>Potentilla aurea</v>
      </c>
      <c r="C13188" t="s">
        <v>34</v>
      </c>
      <c r="D13188" t="s">
        <v>35</v>
      </c>
      <c r="E13188">
        <v>3</v>
      </c>
      <c r="G13188" t="s">
        <v>75</v>
      </c>
    </row>
    <row r="13189" spans="1:7" x14ac:dyDescent="0.25">
      <c r="A13189">
        <v>706</v>
      </c>
      <c r="B13189" t="str">
        <f>VLOOKUP(CONCATENATE(C13189,"_",D13189),acronyms!$A$2:$B$330,2,0)</f>
        <v>Persicaria vivipara</v>
      </c>
      <c r="C13189" t="s">
        <v>32</v>
      </c>
      <c r="D13189" t="s">
        <v>33</v>
      </c>
      <c r="E13189" t="s">
        <v>11</v>
      </c>
      <c r="G13189" t="s">
        <v>75</v>
      </c>
    </row>
    <row r="13190" spans="1:7" x14ac:dyDescent="0.25">
      <c r="A13190">
        <v>706</v>
      </c>
      <c r="B13190" t="str">
        <f>VLOOKUP(CONCATENATE(C13190,"_",D13190),acronyms!$A$2:$B$330,2,0)</f>
        <v>Luzula lutea</v>
      </c>
      <c r="C13190" t="s">
        <v>30</v>
      </c>
      <c r="D13190" t="s">
        <v>98</v>
      </c>
      <c r="E13190" t="s">
        <v>18</v>
      </c>
      <c r="G13190" t="s">
        <v>75</v>
      </c>
    </row>
    <row r="13191" spans="1:7" x14ac:dyDescent="0.25">
      <c r="A13191">
        <v>706</v>
      </c>
      <c r="B13191" t="str">
        <f>VLOOKUP(CONCATENATE(C13191,"_",D13191),acronyms!$A$2:$B$330,2,0)</f>
        <v>Alchemilla vulgaris agg.</v>
      </c>
      <c r="C13191" t="s">
        <v>9</v>
      </c>
      <c r="D13191" t="s">
        <v>10</v>
      </c>
      <c r="E13191" t="s">
        <v>11</v>
      </c>
      <c r="G13191" t="s">
        <v>75</v>
      </c>
    </row>
    <row r="13192" spans="1:7" x14ac:dyDescent="0.25">
      <c r="A13192">
        <v>706</v>
      </c>
      <c r="B13192" t="str">
        <f>VLOOKUP(CONCATENATE(C13192,"_",D13192),acronyms!$A$2:$B$330,2,0)</f>
        <v>Lotus corniculatus</v>
      </c>
      <c r="C13192" t="s">
        <v>96</v>
      </c>
      <c r="D13192" t="s">
        <v>97</v>
      </c>
      <c r="E13192" t="s">
        <v>11</v>
      </c>
      <c r="G13192" t="s">
        <v>75</v>
      </c>
    </row>
    <row r="13193" spans="1:7" x14ac:dyDescent="0.25">
      <c r="A13193">
        <v>706</v>
      </c>
      <c r="B13193" t="str">
        <f>VLOOKUP(CONCATENATE(C13193,"_",D13193),acronyms!$A$2:$B$330,2,0)</f>
        <v>Selaginella selaginoides</v>
      </c>
      <c r="C13193" t="s">
        <v>107</v>
      </c>
      <c r="D13193" t="s">
        <v>107</v>
      </c>
      <c r="E13193" t="s">
        <v>11</v>
      </c>
      <c r="G13193" t="s">
        <v>75</v>
      </c>
    </row>
    <row r="13194" spans="1:7" x14ac:dyDescent="0.25">
      <c r="A13194">
        <v>706</v>
      </c>
      <c r="B13194" t="str">
        <f>VLOOKUP(CONCATENATE(C13194,"_",D13194),acronyms!$A$2:$B$330,2,0)</f>
        <v>Gentiana acaulis</v>
      </c>
      <c r="C13194" t="s">
        <v>21</v>
      </c>
      <c r="D13194" t="s">
        <v>73</v>
      </c>
      <c r="E13194" t="s">
        <v>11</v>
      </c>
      <c r="G13194" t="s">
        <v>75</v>
      </c>
    </row>
    <row r="13195" spans="1:7" x14ac:dyDescent="0.25">
      <c r="A13195">
        <v>706</v>
      </c>
      <c r="B13195" t="str">
        <f>VLOOKUP(CONCATENATE(C13195,"_",D13195),acronyms!$A$2:$B$330,2,0)</f>
        <v>Thesium alpinum</v>
      </c>
      <c r="C13195" t="s">
        <v>47</v>
      </c>
      <c r="D13195" t="s">
        <v>13</v>
      </c>
      <c r="E13195" t="s">
        <v>11</v>
      </c>
      <c r="G13195" t="s">
        <v>75</v>
      </c>
    </row>
    <row r="13196" spans="1:7" x14ac:dyDescent="0.25">
      <c r="A13196">
        <v>706</v>
      </c>
      <c r="B13196" t="str">
        <f>VLOOKUP(CONCATENATE(C13196,"_",D13196),acronyms!$A$2:$B$330,2,0)</f>
        <v>Avenella flexuosa</v>
      </c>
      <c r="C13196" t="s">
        <v>14</v>
      </c>
      <c r="D13196" t="s">
        <v>126</v>
      </c>
      <c r="E13196" t="s">
        <v>11</v>
      </c>
      <c r="G13196" t="s">
        <v>75</v>
      </c>
    </row>
    <row r="13197" spans="1:7" x14ac:dyDescent="0.25">
      <c r="A13197">
        <v>706</v>
      </c>
      <c r="B13197" t="str">
        <f>VLOOKUP(CONCATENATE(C13197,"_",D13197),acronyms!$A$2:$B$330,2,0)</f>
        <v>Pulsatilla vernalis</v>
      </c>
      <c r="C13197" t="s">
        <v>104</v>
      </c>
      <c r="D13197" t="s">
        <v>15</v>
      </c>
      <c r="E13197" t="s">
        <v>18</v>
      </c>
      <c r="G13197" t="s">
        <v>75</v>
      </c>
    </row>
    <row r="13198" spans="1:7" x14ac:dyDescent="0.25">
      <c r="A13198">
        <v>404</v>
      </c>
      <c r="B13198" t="str">
        <f>VLOOKUP(CONCATENATE(C13198,"_",D13198),acronyms!$A$2:$B$330,2,0)</f>
        <v>Avenula versicolor</v>
      </c>
      <c r="C13198" t="s">
        <v>14</v>
      </c>
      <c r="D13198" t="s">
        <v>15</v>
      </c>
      <c r="E13198">
        <v>1</v>
      </c>
      <c r="G13198" t="s">
        <v>75</v>
      </c>
    </row>
    <row r="13199" spans="1:7" x14ac:dyDescent="0.25">
      <c r="A13199">
        <v>404</v>
      </c>
      <c r="B13199" t="str">
        <f>VLOOKUP(CONCATENATE(C13199,"_",D13199),acronyms!$A$2:$B$330,2,0)</f>
        <v>Anthoxanthum alpinum</v>
      </c>
      <c r="C13199" t="s">
        <v>12</v>
      </c>
      <c r="D13199" t="s">
        <v>13</v>
      </c>
      <c r="E13199" t="s">
        <v>11</v>
      </c>
      <c r="G13199" t="s">
        <v>75</v>
      </c>
    </row>
    <row r="13200" spans="1:7" x14ac:dyDescent="0.25">
      <c r="A13200">
        <v>404</v>
      </c>
      <c r="B13200" t="str">
        <f>VLOOKUP(CONCATENATE(C13200,"_",D13200),acronyms!$A$2:$B$330,2,0)</f>
        <v>Festuca halleri agg.</v>
      </c>
      <c r="C13200" t="s">
        <v>19</v>
      </c>
      <c r="D13200" t="s">
        <v>58</v>
      </c>
      <c r="E13200" t="s">
        <v>11</v>
      </c>
      <c r="G13200" t="s">
        <v>75</v>
      </c>
    </row>
    <row r="13201" spans="1:7" x14ac:dyDescent="0.25">
      <c r="A13201">
        <v>404</v>
      </c>
      <c r="B13201" t="str">
        <f>VLOOKUP(CONCATENATE(C13201,"_",D13201),acronyms!$A$2:$B$330,2,0)</f>
        <v>Juncus trifidus</v>
      </c>
      <c r="C13201" t="s">
        <v>132</v>
      </c>
      <c r="D13201" t="s">
        <v>108</v>
      </c>
      <c r="E13201" t="s">
        <v>11</v>
      </c>
      <c r="G13201" t="s">
        <v>75</v>
      </c>
    </row>
    <row r="13202" spans="1:7" x14ac:dyDescent="0.25">
      <c r="A13202">
        <v>404</v>
      </c>
      <c r="B13202" t="str">
        <f>VLOOKUP(CONCATENATE(C13202,"_",D13202),acronyms!$A$2:$B$330,2,0)</f>
        <v>Nardus stricta</v>
      </c>
      <c r="C13202" t="s">
        <v>102</v>
      </c>
      <c r="D13202" t="s">
        <v>103</v>
      </c>
      <c r="E13202">
        <v>1</v>
      </c>
      <c r="G13202" t="s">
        <v>75</v>
      </c>
    </row>
    <row r="13203" spans="1:7" x14ac:dyDescent="0.25">
      <c r="A13203">
        <v>404</v>
      </c>
      <c r="B13203" t="str">
        <f>VLOOKUP(CONCATENATE(C13203,"_",D13203),acronyms!$A$2:$B$330,2,0)</f>
        <v>Carex sempervirens</v>
      </c>
      <c r="C13203" t="s">
        <v>54</v>
      </c>
      <c r="D13203" t="s">
        <v>95</v>
      </c>
      <c r="E13203">
        <v>1</v>
      </c>
      <c r="G13203" t="s">
        <v>75</v>
      </c>
    </row>
    <row r="13204" spans="1:7" x14ac:dyDescent="0.25">
      <c r="A13204">
        <v>404</v>
      </c>
      <c r="B13204" t="str">
        <f>VLOOKUP(CONCATENATE(C13204,"_",D13204),acronyms!$A$2:$B$330,2,0)</f>
        <v>Vaccinium myrtillus</v>
      </c>
      <c r="C13204" t="s">
        <v>48</v>
      </c>
      <c r="D13204" t="s">
        <v>51</v>
      </c>
      <c r="E13204" t="s">
        <v>50</v>
      </c>
      <c r="G13204" t="s">
        <v>75</v>
      </c>
    </row>
    <row r="13205" spans="1:7" x14ac:dyDescent="0.25">
      <c r="A13205">
        <v>404</v>
      </c>
      <c r="B13205" t="str">
        <f>VLOOKUP(CONCATENATE(C13205,"_",D13205),acronyms!$A$2:$B$330,2,0)</f>
        <v>Vaccinium vitis-idaea</v>
      </c>
      <c r="C13205" t="s">
        <v>48</v>
      </c>
      <c r="D13205" t="s">
        <v>150</v>
      </c>
      <c r="E13205" t="s">
        <v>50</v>
      </c>
      <c r="G13205" t="s">
        <v>75</v>
      </c>
    </row>
    <row r="13206" spans="1:7" x14ac:dyDescent="0.25">
      <c r="A13206">
        <v>404</v>
      </c>
      <c r="B13206" t="str">
        <f>VLOOKUP(CONCATENATE(C13206,"_",D13206),acronyms!$A$2:$B$330,2,0)</f>
        <v>Vaccinium gaultherioides</v>
      </c>
      <c r="C13206" t="s">
        <v>48</v>
      </c>
      <c r="D13206" t="s">
        <v>49</v>
      </c>
      <c r="E13206" t="s">
        <v>50</v>
      </c>
      <c r="G13206" t="s">
        <v>75</v>
      </c>
    </row>
    <row r="13207" spans="1:7" x14ac:dyDescent="0.25">
      <c r="A13207">
        <v>404</v>
      </c>
      <c r="B13207" t="str">
        <f>VLOOKUP(CONCATENATE(C13207,"_",D13207),acronyms!$A$2:$B$330,2,0)</f>
        <v>Potentilla aurea</v>
      </c>
      <c r="C13207" t="s">
        <v>34</v>
      </c>
      <c r="D13207" t="s">
        <v>35</v>
      </c>
      <c r="E13207" t="s">
        <v>50</v>
      </c>
      <c r="G13207" t="s">
        <v>75</v>
      </c>
    </row>
    <row r="13208" spans="1:7" x14ac:dyDescent="0.25">
      <c r="A13208">
        <v>404</v>
      </c>
      <c r="B13208" t="str">
        <f>VLOOKUP(CONCATENATE(C13208,"_",D13208),acronyms!$A$2:$B$330,2,0)</f>
        <v>Agrostis alpina</v>
      </c>
      <c r="C13208" t="s">
        <v>7</v>
      </c>
      <c r="D13208" t="s">
        <v>13</v>
      </c>
      <c r="E13208" t="s">
        <v>11</v>
      </c>
      <c r="G13208" t="s">
        <v>75</v>
      </c>
    </row>
    <row r="13209" spans="1:7" x14ac:dyDescent="0.25">
      <c r="A13209">
        <v>404</v>
      </c>
      <c r="B13209" t="str">
        <f>VLOOKUP(CONCATENATE(C13209,"_",D13209),acronyms!$A$2:$B$330,2,0)</f>
        <v>Homogyne alpina</v>
      </c>
      <c r="C13209" t="s">
        <v>27</v>
      </c>
      <c r="D13209" t="s">
        <v>13</v>
      </c>
      <c r="E13209">
        <v>1</v>
      </c>
      <c r="G13209" t="s">
        <v>75</v>
      </c>
    </row>
    <row r="13210" spans="1:7" x14ac:dyDescent="0.25">
      <c r="A13210">
        <v>404</v>
      </c>
      <c r="B13210" t="str">
        <f>VLOOKUP(CONCATENATE(C13210,"_",D13210),acronyms!$A$2:$B$330,2,0)</f>
        <v>Scorzoneroides helvetica</v>
      </c>
      <c r="C13210" t="s">
        <v>42</v>
      </c>
      <c r="D13210" t="s">
        <v>41</v>
      </c>
      <c r="E13210">
        <v>1</v>
      </c>
      <c r="G13210" t="s">
        <v>75</v>
      </c>
    </row>
    <row r="13211" spans="1:7" x14ac:dyDescent="0.25">
      <c r="A13211">
        <v>404</v>
      </c>
      <c r="B13211" t="str">
        <f>VLOOKUP(CONCATENATE(C13211,"_",D13211),acronyms!$A$2:$B$330,2,0)</f>
        <v>Persicaria vivipara</v>
      </c>
      <c r="C13211" t="s">
        <v>32</v>
      </c>
      <c r="D13211" t="s">
        <v>33</v>
      </c>
      <c r="E13211" t="s">
        <v>11</v>
      </c>
      <c r="G13211" t="s">
        <v>75</v>
      </c>
    </row>
    <row r="13212" spans="1:7" x14ac:dyDescent="0.25">
      <c r="A13212">
        <v>404</v>
      </c>
      <c r="B13212" t="str">
        <f>VLOOKUP(CONCATENATE(C13212,"_",D13212),acronyms!$A$2:$B$330,2,0)</f>
        <v>Lotus corniculatus</v>
      </c>
      <c r="C13212" t="s">
        <v>96</v>
      </c>
      <c r="D13212" t="s">
        <v>97</v>
      </c>
      <c r="E13212" t="s">
        <v>11</v>
      </c>
      <c r="G13212" t="s">
        <v>75</v>
      </c>
    </row>
    <row r="13213" spans="1:7" x14ac:dyDescent="0.25">
      <c r="A13213">
        <v>404</v>
      </c>
      <c r="B13213" t="str">
        <f>VLOOKUP(CONCATENATE(C13213,"_",D13213),acronyms!$A$2:$B$330,2,0)</f>
        <v>Geum montanum</v>
      </c>
      <c r="C13213" t="s">
        <v>25</v>
      </c>
      <c r="D13213" t="s">
        <v>26</v>
      </c>
      <c r="E13213">
        <v>1</v>
      </c>
      <c r="G13213" t="s">
        <v>75</v>
      </c>
    </row>
    <row r="13214" spans="1:7" x14ac:dyDescent="0.25">
      <c r="A13214">
        <v>404</v>
      </c>
      <c r="B13214" t="str">
        <f>VLOOKUP(CONCATENATE(C13214,"_",D13214),acronyms!$A$2:$B$330,2,0)</f>
        <v>Kobresia myosuroides</v>
      </c>
      <c r="C13214" t="s">
        <v>148</v>
      </c>
      <c r="D13214" t="s">
        <v>101</v>
      </c>
      <c r="E13214" t="s">
        <v>11</v>
      </c>
      <c r="G13214" t="s">
        <v>75</v>
      </c>
    </row>
    <row r="13215" spans="1:7" x14ac:dyDescent="0.25">
      <c r="A13215">
        <v>404</v>
      </c>
      <c r="B13215" t="str">
        <f>VLOOKUP(CONCATENATE(C13215,"_",D13215),acronyms!$A$2:$B$330,2,0)</f>
        <v>Campanula barbata subsp. barbata</v>
      </c>
      <c r="C13215" t="s">
        <v>16</v>
      </c>
      <c r="D13215" t="s">
        <v>94</v>
      </c>
      <c r="E13215" t="s">
        <v>11</v>
      </c>
      <c r="G13215" t="s">
        <v>75</v>
      </c>
    </row>
    <row r="13216" spans="1:7" x14ac:dyDescent="0.25">
      <c r="A13216">
        <v>404</v>
      </c>
      <c r="B13216" t="str">
        <f>VLOOKUP(CONCATENATE(C13216,"_",D13216),acronyms!$A$2:$B$330,2,0)</f>
        <v>Pulsatilla vernalis</v>
      </c>
      <c r="C13216" t="s">
        <v>104</v>
      </c>
      <c r="D13216" t="s">
        <v>15</v>
      </c>
      <c r="E13216" t="s">
        <v>11</v>
      </c>
      <c r="G13216" t="s">
        <v>75</v>
      </c>
    </row>
    <row r="13217" spans="1:7" x14ac:dyDescent="0.25">
      <c r="A13217">
        <v>404</v>
      </c>
      <c r="B13217" t="str">
        <f>VLOOKUP(CONCATENATE(C13217,"_",D13217),acronyms!$A$2:$B$330,2,0)</f>
        <v>Luzula lutea</v>
      </c>
      <c r="C13217" t="s">
        <v>30</v>
      </c>
      <c r="D13217" t="s">
        <v>98</v>
      </c>
      <c r="E13217" t="s">
        <v>11</v>
      </c>
      <c r="G13217" t="s">
        <v>75</v>
      </c>
    </row>
    <row r="13218" spans="1:7" x14ac:dyDescent="0.25">
      <c r="A13218">
        <v>404</v>
      </c>
      <c r="B13218" t="str">
        <f>VLOOKUP(CONCATENATE(C13218,"_",D13218),acronyms!$A$2:$B$330,2,0)</f>
        <v>Helianthemum nummularium subsp. grandiflorum</v>
      </c>
      <c r="C13218" t="s">
        <v>41</v>
      </c>
      <c r="D13218" t="s">
        <v>268</v>
      </c>
      <c r="E13218" t="s">
        <v>11</v>
      </c>
      <c r="G13218" t="s">
        <v>75</v>
      </c>
    </row>
    <row r="13219" spans="1:7" x14ac:dyDescent="0.25">
      <c r="A13219">
        <v>404</v>
      </c>
      <c r="B13219" t="str">
        <f>VLOOKUP(CONCATENATE(C13219,"_",D13219),acronyms!$A$2:$B$330,2,0)</f>
        <v>Campanula scheuchzeri</v>
      </c>
      <c r="C13219" t="s">
        <v>16</v>
      </c>
      <c r="D13219" t="s">
        <v>17</v>
      </c>
      <c r="E13219" t="s">
        <v>11</v>
      </c>
      <c r="G13219" t="s">
        <v>75</v>
      </c>
    </row>
    <row r="13220" spans="1:7" x14ac:dyDescent="0.25">
      <c r="A13220">
        <v>404</v>
      </c>
      <c r="B13220" t="str">
        <f>VLOOKUP(CONCATENATE(C13220,"_",D13220),acronyms!$A$2:$B$330,2,0)</f>
        <v>Myosotis alpestris</v>
      </c>
      <c r="C13220" t="s">
        <v>101</v>
      </c>
      <c r="D13220" t="s">
        <v>13</v>
      </c>
      <c r="E13220" t="s">
        <v>18</v>
      </c>
      <c r="G13220" t="s">
        <v>75</v>
      </c>
    </row>
    <row r="13221" spans="1:7" x14ac:dyDescent="0.25">
      <c r="A13221">
        <v>404</v>
      </c>
      <c r="B13221" t="str">
        <f>VLOOKUP(CONCATENATE(C13221,"_",D13221),acronyms!$A$2:$B$330,2,0)</f>
        <v>Thymus praecox subsp. polytrichus</v>
      </c>
      <c r="C13221" t="s">
        <v>149</v>
      </c>
      <c r="D13221" t="s">
        <v>110</v>
      </c>
      <c r="E13221" t="s">
        <v>18</v>
      </c>
      <c r="G13221" t="s">
        <v>75</v>
      </c>
    </row>
    <row r="13222" spans="1:7" x14ac:dyDescent="0.25">
      <c r="A13222">
        <v>404</v>
      </c>
      <c r="B13222" t="str">
        <f>VLOOKUP(CONCATENATE(C13222,"_",D13222),acronyms!$A$2:$B$330,2,0)</f>
        <v>Phyteuma hemisphaericum</v>
      </c>
      <c r="C13222" t="s">
        <v>91</v>
      </c>
      <c r="D13222" t="s">
        <v>92</v>
      </c>
      <c r="E13222" t="s">
        <v>18</v>
      </c>
      <c r="G13222" t="s">
        <v>75</v>
      </c>
    </row>
    <row r="13223" spans="1:7" x14ac:dyDescent="0.25">
      <c r="A13223">
        <v>375</v>
      </c>
      <c r="B13223" t="str">
        <f>VLOOKUP(CONCATENATE(C13223,"_",D13223),acronyms!$A$2:$B$330,2,0)</f>
        <v>Avenula versicolor</v>
      </c>
      <c r="C13223" t="s">
        <v>14</v>
      </c>
      <c r="D13223" t="s">
        <v>15</v>
      </c>
      <c r="E13223">
        <v>1</v>
      </c>
      <c r="G13223" t="s">
        <v>75</v>
      </c>
    </row>
    <row r="13224" spans="1:7" x14ac:dyDescent="0.25">
      <c r="A13224">
        <v>375</v>
      </c>
      <c r="B13224" t="str">
        <f>VLOOKUP(CONCATENATE(C13224,"_",D13224),acronyms!$A$2:$B$330,2,0)</f>
        <v>Agrostis alpina</v>
      </c>
      <c r="C13224" t="s">
        <v>7</v>
      </c>
      <c r="D13224" t="s">
        <v>13</v>
      </c>
      <c r="E13224">
        <v>1</v>
      </c>
      <c r="G13224" t="s">
        <v>75</v>
      </c>
    </row>
    <row r="13225" spans="1:7" x14ac:dyDescent="0.25">
      <c r="A13225">
        <v>375</v>
      </c>
      <c r="B13225" t="str">
        <f>VLOOKUP(CONCATENATE(C13225,"_",D13225),acronyms!$A$2:$B$330,2,0)</f>
        <v>Carex sempervirens</v>
      </c>
      <c r="C13225" t="s">
        <v>54</v>
      </c>
      <c r="D13225" t="s">
        <v>95</v>
      </c>
      <c r="E13225">
        <v>1</v>
      </c>
      <c r="G13225" t="s">
        <v>75</v>
      </c>
    </row>
    <row r="13226" spans="1:7" x14ac:dyDescent="0.25">
      <c r="A13226">
        <v>375</v>
      </c>
      <c r="B13226" t="str">
        <f>VLOOKUP(CONCATENATE(C13226,"_",D13226),acronyms!$A$2:$B$330,2,0)</f>
        <v>Juncus trifidus</v>
      </c>
      <c r="C13226" t="s">
        <v>132</v>
      </c>
      <c r="D13226" t="s">
        <v>108</v>
      </c>
      <c r="E13226">
        <v>1</v>
      </c>
      <c r="G13226" t="s">
        <v>75</v>
      </c>
    </row>
    <row r="13227" spans="1:7" x14ac:dyDescent="0.25">
      <c r="A13227">
        <v>375</v>
      </c>
      <c r="B13227" t="str">
        <f>VLOOKUP(CONCATENATE(C13227,"_",D13227),acronyms!$A$2:$B$330,2,0)</f>
        <v>Festuca halleri agg.</v>
      </c>
      <c r="C13227" t="s">
        <v>19</v>
      </c>
      <c r="D13227" t="s">
        <v>58</v>
      </c>
      <c r="E13227" t="s">
        <v>11</v>
      </c>
      <c r="G13227" t="s">
        <v>75</v>
      </c>
    </row>
    <row r="13228" spans="1:7" x14ac:dyDescent="0.25">
      <c r="A13228">
        <v>375</v>
      </c>
      <c r="B13228" t="str">
        <f>VLOOKUP(CONCATENATE(C13228,"_",D13228),acronyms!$A$2:$B$330,2,0)</f>
        <v>Nardus stricta</v>
      </c>
      <c r="C13228" t="s">
        <v>102</v>
      </c>
      <c r="D13228" t="s">
        <v>103</v>
      </c>
      <c r="E13228">
        <v>1</v>
      </c>
      <c r="G13228" t="s">
        <v>75</v>
      </c>
    </row>
    <row r="13229" spans="1:7" x14ac:dyDescent="0.25">
      <c r="A13229">
        <v>375</v>
      </c>
      <c r="B13229" t="str">
        <f>VLOOKUP(CONCATENATE(C13229,"_",D13229),acronyms!$A$2:$B$330,2,0)</f>
        <v>Anthoxanthum alpinum</v>
      </c>
      <c r="C13229" t="s">
        <v>12</v>
      </c>
      <c r="D13229" t="s">
        <v>13</v>
      </c>
      <c r="E13229" t="s">
        <v>11</v>
      </c>
      <c r="G13229" t="s">
        <v>75</v>
      </c>
    </row>
    <row r="13230" spans="1:7" x14ac:dyDescent="0.25">
      <c r="A13230">
        <v>375</v>
      </c>
      <c r="B13230" t="str">
        <f>VLOOKUP(CONCATENATE(C13230,"_",D13230),acronyms!$A$2:$B$330,2,0)</f>
        <v>Vaccinium vitis-idaea</v>
      </c>
      <c r="C13230" t="s">
        <v>48</v>
      </c>
      <c r="D13230" t="s">
        <v>150</v>
      </c>
      <c r="E13230" t="s">
        <v>46</v>
      </c>
      <c r="G13230" t="s">
        <v>75</v>
      </c>
    </row>
    <row r="13231" spans="1:7" x14ac:dyDescent="0.25">
      <c r="A13231">
        <v>375</v>
      </c>
      <c r="B13231" t="str">
        <f>VLOOKUP(CONCATENATE(C13231,"_",D13231),acronyms!$A$2:$B$330,2,0)</f>
        <v>Scorzoneroides helvetica</v>
      </c>
      <c r="C13231" t="s">
        <v>42</v>
      </c>
      <c r="D13231" t="s">
        <v>41</v>
      </c>
      <c r="E13231">
        <v>1</v>
      </c>
      <c r="G13231" t="s">
        <v>75</v>
      </c>
    </row>
    <row r="13232" spans="1:7" x14ac:dyDescent="0.25">
      <c r="A13232">
        <v>375</v>
      </c>
      <c r="B13232" t="str">
        <f>VLOOKUP(CONCATENATE(C13232,"_",D13232),acronyms!$A$2:$B$330,2,0)</f>
        <v>Campanula barbata subsp. barbata</v>
      </c>
      <c r="C13232" t="s">
        <v>16</v>
      </c>
      <c r="D13232" t="s">
        <v>94</v>
      </c>
      <c r="E13232">
        <v>1</v>
      </c>
      <c r="G13232" t="s">
        <v>75</v>
      </c>
    </row>
    <row r="13233" spans="1:7" x14ac:dyDescent="0.25">
      <c r="A13233">
        <v>375</v>
      </c>
      <c r="B13233" t="str">
        <f>VLOOKUP(CONCATENATE(C13233,"_",D13233),acronyms!$A$2:$B$330,2,0)</f>
        <v>Arnica montana</v>
      </c>
      <c r="C13233" t="s">
        <v>171</v>
      </c>
      <c r="D13233" t="s">
        <v>26</v>
      </c>
      <c r="E13233">
        <v>1</v>
      </c>
      <c r="G13233" t="s">
        <v>75</v>
      </c>
    </row>
    <row r="13234" spans="1:7" x14ac:dyDescent="0.25">
      <c r="A13234">
        <v>375</v>
      </c>
      <c r="B13234" t="str">
        <f>VLOOKUP(CONCATENATE(C13234,"_",D13234),acronyms!$A$2:$B$330,2,0)</f>
        <v>Pulsatilla vernalis</v>
      </c>
      <c r="C13234" t="s">
        <v>104</v>
      </c>
      <c r="D13234" t="s">
        <v>15</v>
      </c>
      <c r="E13234" t="s">
        <v>11</v>
      </c>
      <c r="G13234" t="s">
        <v>75</v>
      </c>
    </row>
    <row r="13235" spans="1:7" x14ac:dyDescent="0.25">
      <c r="A13235">
        <v>375</v>
      </c>
      <c r="B13235" t="str">
        <f>VLOOKUP(CONCATENATE(C13235,"_",D13235),acronyms!$A$2:$B$330,2,0)</f>
        <v>Potentilla aurea</v>
      </c>
      <c r="C13235" t="s">
        <v>34</v>
      </c>
      <c r="D13235" t="s">
        <v>35</v>
      </c>
      <c r="E13235" t="s">
        <v>50</v>
      </c>
      <c r="G13235" t="s">
        <v>75</v>
      </c>
    </row>
    <row r="13236" spans="1:7" x14ac:dyDescent="0.25">
      <c r="A13236">
        <v>375</v>
      </c>
      <c r="B13236" t="str">
        <f>VLOOKUP(CONCATENATE(C13236,"_",D13236),acronyms!$A$2:$B$330,2,0)</f>
        <v>Gentiana acaulis</v>
      </c>
      <c r="C13236" t="s">
        <v>21</v>
      </c>
      <c r="D13236" t="s">
        <v>73</v>
      </c>
      <c r="E13236" t="s">
        <v>11</v>
      </c>
      <c r="G13236" t="s">
        <v>75</v>
      </c>
    </row>
    <row r="13237" spans="1:7" x14ac:dyDescent="0.25">
      <c r="A13237">
        <v>375</v>
      </c>
      <c r="B13237" t="str">
        <f>VLOOKUP(CONCATENATE(C13237,"_",D13237),acronyms!$A$2:$B$330,2,0)</f>
        <v>Geum montanum</v>
      </c>
      <c r="C13237" t="s">
        <v>25</v>
      </c>
      <c r="D13237" t="s">
        <v>26</v>
      </c>
      <c r="E13237" t="s">
        <v>11</v>
      </c>
      <c r="G13237" t="s">
        <v>75</v>
      </c>
    </row>
    <row r="13238" spans="1:7" x14ac:dyDescent="0.25">
      <c r="A13238">
        <v>375</v>
      </c>
      <c r="B13238" t="str">
        <f>VLOOKUP(CONCATENATE(C13238,"_",D13238),acronyms!$A$2:$B$330,2,0)</f>
        <v>Leucanthemopsis alpina</v>
      </c>
      <c r="C13238" t="s">
        <v>59</v>
      </c>
      <c r="D13238" t="s">
        <v>13</v>
      </c>
      <c r="E13238" t="s">
        <v>11</v>
      </c>
      <c r="G13238" t="s">
        <v>75</v>
      </c>
    </row>
    <row r="13239" spans="1:7" x14ac:dyDescent="0.25">
      <c r="A13239">
        <v>375</v>
      </c>
      <c r="B13239" t="str">
        <f>VLOOKUP(CONCATENATE(C13239,"_",D13239),acronyms!$A$2:$B$330,2,0)</f>
        <v>Antennaria dioica</v>
      </c>
      <c r="C13239" t="s">
        <v>12</v>
      </c>
      <c r="D13239" t="s">
        <v>330</v>
      </c>
      <c r="E13239" t="s">
        <v>50</v>
      </c>
      <c r="G13239" t="s">
        <v>75</v>
      </c>
    </row>
    <row r="13240" spans="1:7" x14ac:dyDescent="0.25">
      <c r="A13240">
        <v>375</v>
      </c>
      <c r="B13240" t="str">
        <f>VLOOKUP(CONCATENATE(C13240,"_",D13240),acronyms!$A$2:$B$330,2,0)</f>
        <v>Euphrasia minima</v>
      </c>
      <c r="C13240" t="s">
        <v>113</v>
      </c>
      <c r="D13240" t="s">
        <v>62</v>
      </c>
      <c r="E13240" t="s">
        <v>11</v>
      </c>
      <c r="G13240" t="s">
        <v>75</v>
      </c>
    </row>
    <row r="13241" spans="1:7" x14ac:dyDescent="0.25">
      <c r="A13241">
        <v>375</v>
      </c>
      <c r="B13241" t="str">
        <f>VLOOKUP(CONCATENATE(C13241,"_",D13241),acronyms!$A$2:$B$330,2,0)</f>
        <v>Phyteuma hemisphaericum</v>
      </c>
      <c r="C13241" t="s">
        <v>91</v>
      </c>
      <c r="D13241" t="s">
        <v>92</v>
      </c>
      <c r="E13241" t="s">
        <v>11</v>
      </c>
      <c r="G13241" t="s">
        <v>75</v>
      </c>
    </row>
    <row r="13242" spans="1:7" x14ac:dyDescent="0.25">
      <c r="A13242">
        <v>375</v>
      </c>
      <c r="B13242" t="str">
        <f>VLOOKUP(CONCATENATE(C13242,"_",D13242),acronyms!$A$2:$B$330,2,0)</f>
        <v>Veronica bellidioides</v>
      </c>
      <c r="C13242" t="s">
        <v>15</v>
      </c>
      <c r="D13242" t="s">
        <v>118</v>
      </c>
      <c r="E13242" t="s">
        <v>18</v>
      </c>
      <c r="G13242" t="s">
        <v>75</v>
      </c>
    </row>
    <row r="13243" spans="1:7" x14ac:dyDescent="0.25">
      <c r="A13243">
        <v>375</v>
      </c>
      <c r="B13243" t="str">
        <f>VLOOKUP(CONCATENATE(C13243,"_",D13243),acronyms!$A$2:$B$330,2,0)</f>
        <v>Hieracium glanduliferum</v>
      </c>
      <c r="C13243" t="s">
        <v>116</v>
      </c>
      <c r="D13243" t="s">
        <v>85</v>
      </c>
      <c r="E13243" t="s">
        <v>18</v>
      </c>
      <c r="G13243" t="s">
        <v>75</v>
      </c>
    </row>
    <row r="13244" spans="1:7" x14ac:dyDescent="0.25">
      <c r="A13244">
        <v>375</v>
      </c>
      <c r="B13244" t="str">
        <f>VLOOKUP(CONCATENATE(C13244,"_",D13244),acronyms!$A$2:$B$330,2,0)</f>
        <v>Lotus corniculatus</v>
      </c>
      <c r="C13244" t="s">
        <v>96</v>
      </c>
      <c r="D13244" t="s">
        <v>97</v>
      </c>
      <c r="E13244" t="s">
        <v>11</v>
      </c>
      <c r="G13244" t="s">
        <v>75</v>
      </c>
    </row>
    <row r="13245" spans="1:7" x14ac:dyDescent="0.25">
      <c r="A13245">
        <v>688</v>
      </c>
      <c r="B13245" t="str">
        <f>VLOOKUP(CONCATENATE(C13245,"_",D13245),acronyms!$A$2:$B$330,2,0)</f>
        <v>Anthoxanthum alpinum</v>
      </c>
      <c r="C13245" t="s">
        <v>12</v>
      </c>
      <c r="D13245" t="s">
        <v>13</v>
      </c>
      <c r="E13245">
        <v>1</v>
      </c>
      <c r="G13245" t="s">
        <v>75</v>
      </c>
    </row>
    <row r="13246" spans="1:7" x14ac:dyDescent="0.25">
      <c r="A13246">
        <v>688</v>
      </c>
      <c r="B13246" t="str">
        <f>VLOOKUP(CONCATENATE(C13246,"_",D13246),acronyms!$A$2:$B$330,2,0)</f>
        <v>Festuca halleri agg.</v>
      </c>
      <c r="C13246" t="s">
        <v>19</v>
      </c>
      <c r="D13246" t="s">
        <v>58</v>
      </c>
      <c r="E13246" t="s">
        <v>11</v>
      </c>
      <c r="G13246" t="s">
        <v>75</v>
      </c>
    </row>
    <row r="13247" spans="1:7" x14ac:dyDescent="0.25">
      <c r="A13247">
        <v>688</v>
      </c>
      <c r="B13247" t="str">
        <f>VLOOKUP(CONCATENATE(C13247,"_",D13247),acronyms!$A$2:$B$330,2,0)</f>
        <v>Agrostis alpina</v>
      </c>
      <c r="C13247" t="s">
        <v>7</v>
      </c>
      <c r="D13247" t="s">
        <v>13</v>
      </c>
      <c r="E13247">
        <v>1</v>
      </c>
      <c r="G13247" t="s">
        <v>75</v>
      </c>
    </row>
    <row r="13248" spans="1:7" x14ac:dyDescent="0.25">
      <c r="A13248">
        <v>688</v>
      </c>
      <c r="B13248" t="str">
        <f>VLOOKUP(CONCATENATE(C13248,"_",D13248),acronyms!$A$2:$B$330,2,0)</f>
        <v>Avenula versicolor</v>
      </c>
      <c r="C13248" t="s">
        <v>14</v>
      </c>
      <c r="D13248" t="s">
        <v>15</v>
      </c>
      <c r="E13248" t="s">
        <v>11</v>
      </c>
      <c r="G13248" t="s">
        <v>75</v>
      </c>
    </row>
    <row r="13249" spans="1:7" x14ac:dyDescent="0.25">
      <c r="A13249">
        <v>688</v>
      </c>
      <c r="B13249" t="str">
        <f>VLOOKUP(CONCATENATE(C13249,"_",D13249),acronyms!$A$2:$B$330,2,0)</f>
        <v>Carex sempervirens</v>
      </c>
      <c r="C13249" t="s">
        <v>54</v>
      </c>
      <c r="D13249" t="s">
        <v>95</v>
      </c>
      <c r="E13249" t="s">
        <v>50</v>
      </c>
      <c r="G13249" t="s">
        <v>75</v>
      </c>
    </row>
    <row r="13250" spans="1:7" x14ac:dyDescent="0.25">
      <c r="A13250">
        <v>688</v>
      </c>
      <c r="B13250" t="str">
        <f>VLOOKUP(CONCATENATE(C13250,"_",D13250),acronyms!$A$2:$B$330,2,0)</f>
        <v>Kobresia myosuroides</v>
      </c>
      <c r="C13250" t="s">
        <v>148</v>
      </c>
      <c r="D13250" t="s">
        <v>101</v>
      </c>
      <c r="E13250" t="s">
        <v>50</v>
      </c>
      <c r="G13250" t="s">
        <v>75</v>
      </c>
    </row>
    <row r="13251" spans="1:7" x14ac:dyDescent="0.25">
      <c r="A13251">
        <v>688</v>
      </c>
      <c r="B13251" t="str">
        <f>VLOOKUP(CONCATENATE(C13251,"_",D13251),acronyms!$A$2:$B$330,2,0)</f>
        <v>Luzula alpina</v>
      </c>
      <c r="C13251" t="s">
        <v>30</v>
      </c>
      <c r="D13251" t="s">
        <v>13</v>
      </c>
      <c r="E13251" t="s">
        <v>11</v>
      </c>
      <c r="G13251" t="s">
        <v>75</v>
      </c>
    </row>
    <row r="13252" spans="1:7" x14ac:dyDescent="0.25">
      <c r="A13252">
        <v>688</v>
      </c>
      <c r="B13252" t="str">
        <f>VLOOKUP(CONCATENATE(C13252,"_",D13252),acronyms!$A$2:$B$330,2,0)</f>
        <v>Juncus trifidus</v>
      </c>
      <c r="C13252" t="s">
        <v>132</v>
      </c>
      <c r="D13252" t="s">
        <v>108</v>
      </c>
      <c r="E13252" t="s">
        <v>11</v>
      </c>
      <c r="G13252" t="s">
        <v>75</v>
      </c>
    </row>
    <row r="13253" spans="1:7" x14ac:dyDescent="0.25">
      <c r="A13253">
        <v>688</v>
      </c>
      <c r="B13253" t="str">
        <f>VLOOKUP(CONCATENATE(C13253,"_",D13253),acronyms!$A$2:$B$330,2,0)</f>
        <v>Vaccinium vitis-idaea</v>
      </c>
      <c r="C13253" t="s">
        <v>48</v>
      </c>
      <c r="D13253" t="s">
        <v>150</v>
      </c>
      <c r="E13253" t="s">
        <v>46</v>
      </c>
      <c r="G13253" t="s">
        <v>75</v>
      </c>
    </row>
    <row r="13254" spans="1:7" x14ac:dyDescent="0.25">
      <c r="A13254">
        <v>688</v>
      </c>
      <c r="B13254" t="str">
        <f>VLOOKUP(CONCATENATE(C13254,"_",D13254),acronyms!$A$2:$B$330,2,0)</f>
        <v>Helianthemum nummularium subsp. grandiflorum</v>
      </c>
      <c r="C13254" t="s">
        <v>41</v>
      </c>
      <c r="D13254" t="s">
        <v>268</v>
      </c>
      <c r="E13254">
        <v>1</v>
      </c>
      <c r="G13254" t="s">
        <v>75</v>
      </c>
    </row>
    <row r="13255" spans="1:7" x14ac:dyDescent="0.25">
      <c r="A13255">
        <v>688</v>
      </c>
      <c r="B13255" t="str">
        <f>VLOOKUP(CONCATENATE(C13255,"_",D13255),acronyms!$A$2:$B$330,2,0)</f>
        <v>Vaccinium gaultherioides</v>
      </c>
      <c r="C13255" t="s">
        <v>48</v>
      </c>
      <c r="D13255" t="s">
        <v>49</v>
      </c>
      <c r="E13255" t="s">
        <v>11</v>
      </c>
      <c r="G13255" t="s">
        <v>75</v>
      </c>
    </row>
    <row r="13256" spans="1:7" x14ac:dyDescent="0.25">
      <c r="A13256">
        <v>688</v>
      </c>
      <c r="B13256" t="str">
        <f>VLOOKUP(CONCATENATE(C13256,"_",D13256),acronyms!$A$2:$B$330,2,0)</f>
        <v>Gentiana acaulis</v>
      </c>
      <c r="C13256" t="s">
        <v>21</v>
      </c>
      <c r="D13256" t="s">
        <v>73</v>
      </c>
      <c r="E13256">
        <v>1</v>
      </c>
      <c r="G13256" t="s">
        <v>75</v>
      </c>
    </row>
    <row r="13257" spans="1:7" x14ac:dyDescent="0.25">
      <c r="A13257">
        <v>688</v>
      </c>
      <c r="B13257" t="str">
        <f>VLOOKUP(CONCATENATE(C13257,"_",D13257),acronyms!$A$2:$B$330,2,0)</f>
        <v>Scorzoneroides helvetica</v>
      </c>
      <c r="C13257" t="s">
        <v>42</v>
      </c>
      <c r="D13257" t="s">
        <v>41</v>
      </c>
      <c r="E13257" t="s">
        <v>50</v>
      </c>
      <c r="G13257" t="s">
        <v>75</v>
      </c>
    </row>
    <row r="13258" spans="1:7" x14ac:dyDescent="0.25">
      <c r="A13258">
        <v>688</v>
      </c>
      <c r="B13258" t="str">
        <f>VLOOKUP(CONCATENATE(C13258,"_",D13258),acronyms!$A$2:$B$330,2,0)</f>
        <v>Persicaria vivipara</v>
      </c>
      <c r="C13258" t="s">
        <v>32</v>
      </c>
      <c r="D13258" t="s">
        <v>33</v>
      </c>
      <c r="E13258" t="s">
        <v>11</v>
      </c>
      <c r="G13258" t="s">
        <v>75</v>
      </c>
    </row>
    <row r="13259" spans="1:7" x14ac:dyDescent="0.25">
      <c r="A13259">
        <v>688</v>
      </c>
      <c r="B13259" t="str">
        <f>VLOOKUP(CONCATENATE(C13259,"_",D13259),acronyms!$A$2:$B$330,2,0)</f>
        <v>Pulsatilla vernalis</v>
      </c>
      <c r="C13259" t="s">
        <v>104</v>
      </c>
      <c r="D13259" t="s">
        <v>15</v>
      </c>
      <c r="E13259">
        <v>1</v>
      </c>
      <c r="G13259" t="s">
        <v>75</v>
      </c>
    </row>
    <row r="13260" spans="1:7" x14ac:dyDescent="0.25">
      <c r="A13260">
        <v>688</v>
      </c>
      <c r="B13260" t="str">
        <f>VLOOKUP(CONCATENATE(C13260,"_",D13260),acronyms!$A$2:$B$330,2,0)</f>
        <v>Potentilla aurea</v>
      </c>
      <c r="C13260" t="s">
        <v>34</v>
      </c>
      <c r="D13260" t="s">
        <v>35</v>
      </c>
      <c r="E13260">
        <v>1</v>
      </c>
      <c r="G13260" t="s">
        <v>75</v>
      </c>
    </row>
    <row r="13261" spans="1:7" x14ac:dyDescent="0.25">
      <c r="A13261">
        <v>688</v>
      </c>
      <c r="B13261" t="str">
        <f>VLOOKUP(CONCATENATE(C13261,"_",D13261),acronyms!$A$2:$B$330,2,0)</f>
        <v>Antennaria dioica</v>
      </c>
      <c r="C13261" t="s">
        <v>12</v>
      </c>
      <c r="D13261" t="s">
        <v>330</v>
      </c>
      <c r="E13261" t="s">
        <v>11</v>
      </c>
      <c r="G13261" t="s">
        <v>75</v>
      </c>
    </row>
    <row r="13262" spans="1:7" x14ac:dyDescent="0.25">
      <c r="A13262">
        <v>688</v>
      </c>
      <c r="B13262" t="str">
        <f>VLOOKUP(CONCATENATE(C13262,"_",D13262),acronyms!$A$2:$B$330,2,0)</f>
        <v>Hieracium glanduliferum</v>
      </c>
      <c r="C13262" t="s">
        <v>116</v>
      </c>
      <c r="D13262" t="s">
        <v>85</v>
      </c>
      <c r="E13262" t="s">
        <v>18</v>
      </c>
      <c r="G13262" t="s">
        <v>75</v>
      </c>
    </row>
    <row r="13263" spans="1:7" x14ac:dyDescent="0.25">
      <c r="A13263">
        <v>688</v>
      </c>
      <c r="B13263" t="str">
        <f>VLOOKUP(CONCATENATE(C13263,"_",D13263),acronyms!$A$2:$B$330,2,0)</f>
        <v>Phyteuma hemisphaericum</v>
      </c>
      <c r="C13263" t="s">
        <v>91</v>
      </c>
      <c r="D13263" t="s">
        <v>92</v>
      </c>
      <c r="E13263" t="s">
        <v>11</v>
      </c>
      <c r="G13263" t="s">
        <v>75</v>
      </c>
    </row>
    <row r="13264" spans="1:7" x14ac:dyDescent="0.25">
      <c r="A13264">
        <v>669</v>
      </c>
      <c r="B13264" t="str">
        <f>VLOOKUP(CONCATENATE(C13264,"_",D13264),acronyms!$A$2:$B$330,2,0)</f>
        <v>Nardus stricta</v>
      </c>
      <c r="C13264" t="s">
        <v>102</v>
      </c>
      <c r="D13264" t="s">
        <v>103</v>
      </c>
      <c r="E13264">
        <v>1</v>
      </c>
      <c r="G13264" t="s">
        <v>75</v>
      </c>
    </row>
    <row r="13265" spans="1:7" x14ac:dyDescent="0.25">
      <c r="A13265">
        <v>669</v>
      </c>
      <c r="B13265" t="str">
        <f>VLOOKUP(CONCATENATE(C13265,"_",D13265),acronyms!$A$2:$B$330,2,0)</f>
        <v>Avenula versicolor</v>
      </c>
      <c r="C13265" t="s">
        <v>14</v>
      </c>
      <c r="D13265" t="s">
        <v>15</v>
      </c>
      <c r="E13265" t="s">
        <v>11</v>
      </c>
      <c r="G13265" t="s">
        <v>75</v>
      </c>
    </row>
    <row r="13266" spans="1:7" x14ac:dyDescent="0.25">
      <c r="A13266">
        <v>669</v>
      </c>
      <c r="B13266" t="str">
        <f>VLOOKUP(CONCATENATE(C13266,"_",D13266),acronyms!$A$2:$B$330,2,0)</f>
        <v>Anthoxanthum alpinum</v>
      </c>
      <c r="C13266" t="s">
        <v>12</v>
      </c>
      <c r="D13266" t="s">
        <v>13</v>
      </c>
      <c r="E13266" t="s">
        <v>11</v>
      </c>
      <c r="G13266" t="s">
        <v>75</v>
      </c>
    </row>
    <row r="13267" spans="1:7" x14ac:dyDescent="0.25">
      <c r="A13267">
        <v>669</v>
      </c>
      <c r="B13267" t="str">
        <f>VLOOKUP(CONCATENATE(C13267,"_",D13267),acronyms!$A$2:$B$330,2,0)</f>
        <v>Agrostis rupestris</v>
      </c>
      <c r="C13267" t="s">
        <v>7</v>
      </c>
      <c r="D13267" t="s">
        <v>74</v>
      </c>
      <c r="E13267" t="s">
        <v>11</v>
      </c>
      <c r="G13267" t="s">
        <v>75</v>
      </c>
    </row>
    <row r="13268" spans="1:7" x14ac:dyDescent="0.25">
      <c r="A13268">
        <v>669</v>
      </c>
      <c r="B13268" t="str">
        <f>VLOOKUP(CONCATENATE(C13268,"_",D13268),acronyms!$A$2:$B$330,2,0)</f>
        <v>Juncus trifidus</v>
      </c>
      <c r="C13268" t="s">
        <v>132</v>
      </c>
      <c r="D13268" t="s">
        <v>108</v>
      </c>
      <c r="E13268" t="s">
        <v>11</v>
      </c>
      <c r="G13268" t="s">
        <v>75</v>
      </c>
    </row>
    <row r="13269" spans="1:7" x14ac:dyDescent="0.25">
      <c r="A13269">
        <v>669</v>
      </c>
      <c r="B13269" t="str">
        <f>VLOOKUP(CONCATENATE(C13269,"_",D13269),acronyms!$A$2:$B$330,2,0)</f>
        <v>Carex curvula subsp. curvula</v>
      </c>
      <c r="C13269" t="s">
        <v>54</v>
      </c>
      <c r="D13269" t="s">
        <v>55</v>
      </c>
      <c r="E13269" t="s">
        <v>11</v>
      </c>
      <c r="G13269" t="s">
        <v>75</v>
      </c>
    </row>
    <row r="13270" spans="1:7" x14ac:dyDescent="0.25">
      <c r="A13270">
        <v>669</v>
      </c>
      <c r="B13270" t="str">
        <f>VLOOKUP(CONCATENATE(C13270,"_",D13270),acronyms!$A$2:$B$330,2,0)</f>
        <v>Vaccinium gaultherioides</v>
      </c>
      <c r="C13270" t="s">
        <v>48</v>
      </c>
      <c r="D13270" t="s">
        <v>49</v>
      </c>
      <c r="E13270" t="s">
        <v>46</v>
      </c>
      <c r="G13270" t="s">
        <v>75</v>
      </c>
    </row>
    <row r="13271" spans="1:7" x14ac:dyDescent="0.25">
      <c r="A13271">
        <v>669</v>
      </c>
      <c r="B13271" t="str">
        <f>VLOOKUP(CONCATENATE(C13271,"_",D13271),acronyms!$A$2:$B$330,2,0)</f>
        <v>Vaccinium myrtillus</v>
      </c>
      <c r="C13271" t="s">
        <v>48</v>
      </c>
      <c r="D13271" t="s">
        <v>51</v>
      </c>
      <c r="E13271">
        <v>1</v>
      </c>
      <c r="G13271" t="s">
        <v>75</v>
      </c>
    </row>
    <row r="13272" spans="1:7" x14ac:dyDescent="0.25">
      <c r="A13272">
        <v>669</v>
      </c>
      <c r="B13272" t="str">
        <f>VLOOKUP(CONCATENATE(C13272,"_",D13272),acronyms!$A$2:$B$330,2,0)</f>
        <v>Luzula lutea</v>
      </c>
      <c r="C13272" t="s">
        <v>30</v>
      </c>
      <c r="D13272" t="s">
        <v>98</v>
      </c>
      <c r="E13272" t="s">
        <v>11</v>
      </c>
      <c r="G13272" t="s">
        <v>75</v>
      </c>
    </row>
    <row r="13273" spans="1:7" x14ac:dyDescent="0.25">
      <c r="A13273">
        <v>669</v>
      </c>
      <c r="B13273" t="str">
        <f>VLOOKUP(CONCATENATE(C13273,"_",D13273),acronyms!$A$2:$B$330,2,0)</f>
        <v>Soldanella pusilla</v>
      </c>
      <c r="C13273" t="s">
        <v>44</v>
      </c>
      <c r="D13273" t="s">
        <v>127</v>
      </c>
      <c r="E13273" t="s">
        <v>50</v>
      </c>
      <c r="G13273" t="s">
        <v>75</v>
      </c>
    </row>
    <row r="13274" spans="1:7" x14ac:dyDescent="0.25">
      <c r="A13274">
        <v>669</v>
      </c>
      <c r="B13274" t="str">
        <f>VLOOKUP(CONCATENATE(C13274,"_",D13274),acronyms!$A$2:$B$330,2,0)</f>
        <v>Senecio incanus subsp. carniolicus</v>
      </c>
      <c r="C13274" t="s">
        <v>146</v>
      </c>
      <c r="D13274" t="s">
        <v>147</v>
      </c>
      <c r="E13274" t="s">
        <v>11</v>
      </c>
      <c r="G13274" t="s">
        <v>75</v>
      </c>
    </row>
    <row r="13275" spans="1:7" x14ac:dyDescent="0.25">
      <c r="A13275">
        <v>669</v>
      </c>
      <c r="B13275" t="str">
        <f>VLOOKUP(CONCATENATE(C13275,"_",D13275),acronyms!$A$2:$B$330,2,0)</f>
        <v>Gnaphalium supinum</v>
      </c>
      <c r="C13275" t="s">
        <v>77</v>
      </c>
      <c r="D13275" t="s">
        <v>78</v>
      </c>
      <c r="E13275">
        <v>1</v>
      </c>
      <c r="G13275" t="s">
        <v>75</v>
      </c>
    </row>
    <row r="13276" spans="1:7" x14ac:dyDescent="0.25">
      <c r="A13276">
        <v>669</v>
      </c>
      <c r="B13276" t="str">
        <f>VLOOKUP(CONCATENATE(C13276,"_",D13276),acronyms!$A$2:$B$330,2,0)</f>
        <v>Homogyne alpina</v>
      </c>
      <c r="C13276" t="s">
        <v>27</v>
      </c>
      <c r="D13276" t="s">
        <v>13</v>
      </c>
      <c r="E13276" t="s">
        <v>50</v>
      </c>
      <c r="G13276" t="s">
        <v>75</v>
      </c>
    </row>
    <row r="13277" spans="1:7" x14ac:dyDescent="0.25">
      <c r="A13277">
        <v>669</v>
      </c>
      <c r="B13277" t="str">
        <f>VLOOKUP(CONCATENATE(C13277,"_",D13277),acronyms!$A$2:$B$330,2,0)</f>
        <v>Leucanthemopsis alpina</v>
      </c>
      <c r="C13277" t="s">
        <v>59</v>
      </c>
      <c r="D13277" t="s">
        <v>13</v>
      </c>
      <c r="E13277" t="s">
        <v>11</v>
      </c>
      <c r="G13277" t="s">
        <v>75</v>
      </c>
    </row>
    <row r="13278" spans="1:7" x14ac:dyDescent="0.25">
      <c r="A13278">
        <v>669</v>
      </c>
      <c r="B13278" t="str">
        <f>VLOOKUP(CONCATENATE(C13278,"_",D13278),acronyms!$A$2:$B$330,2,0)</f>
        <v>Phyteuma hemisphaericum</v>
      </c>
      <c r="C13278" t="s">
        <v>91</v>
      </c>
      <c r="D13278" t="s">
        <v>92</v>
      </c>
      <c r="E13278" t="s">
        <v>11</v>
      </c>
      <c r="G13278" t="s">
        <v>75</v>
      </c>
    </row>
    <row r="13279" spans="1:7" x14ac:dyDescent="0.25">
      <c r="A13279">
        <v>669</v>
      </c>
      <c r="B13279" t="str">
        <f>VLOOKUP(CONCATENATE(C13279,"_",D13279),acronyms!$A$2:$B$330,2,0)</f>
        <v>Mutellina adonidifolia</v>
      </c>
      <c r="C13279" t="s">
        <v>99</v>
      </c>
      <c r="D13279" t="s">
        <v>100</v>
      </c>
      <c r="E13279" t="s">
        <v>11</v>
      </c>
      <c r="G13279" t="s">
        <v>75</v>
      </c>
    </row>
    <row r="13280" spans="1:7" x14ac:dyDescent="0.25">
      <c r="A13280">
        <v>669</v>
      </c>
      <c r="B13280" t="str">
        <f>VLOOKUP(CONCATENATE(C13280,"_",D13280),acronyms!$A$2:$B$330,2,0)</f>
        <v>Euphrasia minima</v>
      </c>
      <c r="C13280" t="s">
        <v>113</v>
      </c>
      <c r="D13280" t="s">
        <v>62</v>
      </c>
      <c r="E13280" t="s">
        <v>18</v>
      </c>
      <c r="G13280" t="s">
        <v>75</v>
      </c>
    </row>
    <row r="13281" spans="1:7" x14ac:dyDescent="0.25">
      <c r="A13281">
        <v>669</v>
      </c>
      <c r="B13281" t="str">
        <f>VLOOKUP(CONCATENATE(C13281,"_",D13281),acronyms!$A$2:$B$330,2,0)</f>
        <v>Gentiana acaulis</v>
      </c>
      <c r="C13281" t="s">
        <v>21</v>
      </c>
      <c r="D13281" t="s">
        <v>73</v>
      </c>
      <c r="E13281" t="s">
        <v>11</v>
      </c>
      <c r="G13281" t="s">
        <v>75</v>
      </c>
    </row>
    <row r="13282" spans="1:7" x14ac:dyDescent="0.25">
      <c r="A13282">
        <v>929</v>
      </c>
      <c r="B13282" t="str">
        <f>VLOOKUP(CONCATENATE(C13282,"_",D13282),acronyms!$A$2:$B$330,2,0)</f>
        <v>Avenula versicolor</v>
      </c>
      <c r="C13282" t="s">
        <v>14</v>
      </c>
      <c r="D13282" t="s">
        <v>15</v>
      </c>
      <c r="E13282">
        <v>1</v>
      </c>
      <c r="G13282" t="s">
        <v>75</v>
      </c>
    </row>
    <row r="13283" spans="1:7" x14ac:dyDescent="0.25">
      <c r="A13283">
        <v>929</v>
      </c>
      <c r="B13283" t="str">
        <f>VLOOKUP(CONCATENATE(C13283,"_",D13283),acronyms!$A$2:$B$330,2,0)</f>
        <v>Carex curvula subsp. curvula</v>
      </c>
      <c r="C13283" t="s">
        <v>54</v>
      </c>
      <c r="D13283" t="s">
        <v>55</v>
      </c>
      <c r="E13283">
        <v>1</v>
      </c>
      <c r="G13283" t="s">
        <v>75</v>
      </c>
    </row>
    <row r="13284" spans="1:7" x14ac:dyDescent="0.25">
      <c r="A13284">
        <v>929</v>
      </c>
      <c r="B13284" t="str">
        <f>VLOOKUP(CONCATENATE(C13284,"_",D13284),acronyms!$A$2:$B$330,2,0)</f>
        <v>Juncus trifidus</v>
      </c>
      <c r="C13284" t="s">
        <v>132</v>
      </c>
      <c r="D13284" t="s">
        <v>108</v>
      </c>
      <c r="E13284" t="s">
        <v>11</v>
      </c>
      <c r="G13284" t="s">
        <v>75</v>
      </c>
    </row>
    <row r="13285" spans="1:7" x14ac:dyDescent="0.25">
      <c r="A13285">
        <v>929</v>
      </c>
      <c r="B13285" t="str">
        <f>VLOOKUP(CONCATENATE(C13285,"_",D13285),acronyms!$A$2:$B$330,2,0)</f>
        <v>Nardus stricta</v>
      </c>
      <c r="C13285" t="s">
        <v>102</v>
      </c>
      <c r="D13285" t="s">
        <v>103</v>
      </c>
      <c r="E13285" t="s">
        <v>11</v>
      </c>
      <c r="G13285" t="s">
        <v>75</v>
      </c>
    </row>
    <row r="13286" spans="1:7" x14ac:dyDescent="0.25">
      <c r="A13286">
        <v>929</v>
      </c>
      <c r="B13286" t="str">
        <f>VLOOKUP(CONCATENATE(C13286,"_",D13286),acronyms!$A$2:$B$330,2,0)</f>
        <v>Agrostis rupestris</v>
      </c>
      <c r="C13286" t="s">
        <v>7</v>
      </c>
      <c r="D13286" t="s">
        <v>74</v>
      </c>
      <c r="E13286" t="s">
        <v>11</v>
      </c>
      <c r="G13286" t="s">
        <v>75</v>
      </c>
    </row>
    <row r="13287" spans="1:7" x14ac:dyDescent="0.25">
      <c r="A13287">
        <v>929</v>
      </c>
      <c r="B13287" t="str">
        <f>VLOOKUP(CONCATENATE(C13287,"_",D13287),acronyms!$A$2:$B$330,2,0)</f>
        <v>Vaccinium gaultherioides</v>
      </c>
      <c r="C13287" t="s">
        <v>48</v>
      </c>
      <c r="D13287" t="s">
        <v>49</v>
      </c>
      <c r="E13287" t="s">
        <v>46</v>
      </c>
      <c r="G13287" t="s">
        <v>75</v>
      </c>
    </row>
    <row r="13288" spans="1:7" x14ac:dyDescent="0.25">
      <c r="A13288">
        <v>929</v>
      </c>
      <c r="B13288" t="str">
        <f>VLOOKUP(CONCATENATE(C13288,"_",D13288),acronyms!$A$2:$B$330,2,0)</f>
        <v>Vaccinium myrtillus</v>
      </c>
      <c r="C13288" t="s">
        <v>48</v>
      </c>
      <c r="D13288" t="s">
        <v>51</v>
      </c>
      <c r="E13288">
        <v>1</v>
      </c>
      <c r="G13288" t="s">
        <v>75</v>
      </c>
    </row>
    <row r="13289" spans="1:7" x14ac:dyDescent="0.25">
      <c r="A13289">
        <v>929</v>
      </c>
      <c r="B13289" t="str">
        <f>VLOOKUP(CONCATENATE(C13289,"_",D13289),acronyms!$A$2:$B$330,2,0)</f>
        <v>Luzula lutea</v>
      </c>
      <c r="C13289" t="s">
        <v>30</v>
      </c>
      <c r="D13289" t="s">
        <v>98</v>
      </c>
      <c r="E13289" t="s">
        <v>11</v>
      </c>
      <c r="G13289" t="s">
        <v>75</v>
      </c>
    </row>
    <row r="13290" spans="1:7" x14ac:dyDescent="0.25">
      <c r="A13290">
        <v>929</v>
      </c>
      <c r="B13290" t="str">
        <f>VLOOKUP(CONCATENATE(C13290,"_",D13290),acronyms!$A$2:$B$330,2,0)</f>
        <v>Homogyne alpina</v>
      </c>
      <c r="C13290" t="s">
        <v>27</v>
      </c>
      <c r="D13290" t="s">
        <v>13</v>
      </c>
      <c r="E13290">
        <v>1</v>
      </c>
      <c r="G13290" t="s">
        <v>75</v>
      </c>
    </row>
    <row r="13291" spans="1:7" x14ac:dyDescent="0.25">
      <c r="A13291">
        <v>929</v>
      </c>
      <c r="B13291" t="str">
        <f>VLOOKUP(CONCATENATE(C13291,"_",D13291),acronyms!$A$2:$B$330,2,0)</f>
        <v>Leucanthemopsis alpina</v>
      </c>
      <c r="C13291" t="s">
        <v>59</v>
      </c>
      <c r="D13291" t="s">
        <v>13</v>
      </c>
      <c r="E13291" t="s">
        <v>11</v>
      </c>
      <c r="G13291" t="s">
        <v>75</v>
      </c>
    </row>
    <row r="13292" spans="1:7" x14ac:dyDescent="0.25">
      <c r="A13292">
        <v>929</v>
      </c>
      <c r="B13292" t="str">
        <f>VLOOKUP(CONCATENATE(C13292,"_",D13292),acronyms!$A$2:$B$330,2,0)</f>
        <v>Scorzoneroides helvetica</v>
      </c>
      <c r="C13292" t="s">
        <v>42</v>
      </c>
      <c r="D13292" t="s">
        <v>41</v>
      </c>
      <c r="E13292">
        <v>1</v>
      </c>
      <c r="G13292" t="s">
        <v>75</v>
      </c>
    </row>
    <row r="13293" spans="1:7" x14ac:dyDescent="0.25">
      <c r="A13293">
        <v>929</v>
      </c>
      <c r="B13293" t="str">
        <f>VLOOKUP(CONCATENATE(C13293,"_",D13293),acronyms!$A$2:$B$330,2,0)</f>
        <v>Senecio incanus subsp. carniolicus</v>
      </c>
      <c r="C13293" t="s">
        <v>146</v>
      </c>
      <c r="D13293" t="s">
        <v>147</v>
      </c>
      <c r="E13293" t="s">
        <v>11</v>
      </c>
      <c r="G13293" t="s">
        <v>75</v>
      </c>
    </row>
    <row r="13294" spans="1:7" x14ac:dyDescent="0.25">
      <c r="A13294">
        <v>929</v>
      </c>
      <c r="B13294" t="str">
        <f>VLOOKUP(CONCATENATE(C13294,"_",D13294),acronyms!$A$2:$B$330,2,0)</f>
        <v>Campanula barbata subsp. barbata</v>
      </c>
      <c r="C13294" t="s">
        <v>16</v>
      </c>
      <c r="D13294" t="s">
        <v>94</v>
      </c>
      <c r="E13294" t="s">
        <v>11</v>
      </c>
      <c r="G13294" t="s">
        <v>75</v>
      </c>
    </row>
    <row r="13295" spans="1:7" x14ac:dyDescent="0.25">
      <c r="A13295">
        <v>929</v>
      </c>
      <c r="B13295" t="str">
        <f>VLOOKUP(CONCATENATE(C13295,"_",D13295),acronyms!$A$2:$B$330,2,0)</f>
        <v>Euphrasia minima</v>
      </c>
      <c r="C13295" t="s">
        <v>113</v>
      </c>
      <c r="D13295" t="s">
        <v>62</v>
      </c>
      <c r="E13295" t="s">
        <v>11</v>
      </c>
      <c r="G13295" t="s">
        <v>75</v>
      </c>
    </row>
    <row r="13296" spans="1:7" x14ac:dyDescent="0.25">
      <c r="A13296">
        <v>929</v>
      </c>
      <c r="B13296" t="str">
        <f>VLOOKUP(CONCATENATE(C13296,"_",D13296),acronyms!$A$2:$B$330,2,0)</f>
        <v>Primula minima</v>
      </c>
      <c r="C13296" t="s">
        <v>69</v>
      </c>
      <c r="D13296" t="s">
        <v>62</v>
      </c>
      <c r="E13296" t="s">
        <v>11</v>
      </c>
      <c r="G13296" t="s">
        <v>75</v>
      </c>
    </row>
    <row r="13297" spans="1:7" x14ac:dyDescent="0.25">
      <c r="A13297">
        <v>929</v>
      </c>
      <c r="B13297" t="str">
        <f>VLOOKUP(CONCATENATE(C13297,"_",D13297),acronyms!$A$2:$B$330,2,0)</f>
        <v>Agrostis alpina</v>
      </c>
      <c r="C13297" t="s">
        <v>7</v>
      </c>
      <c r="D13297" t="s">
        <v>13</v>
      </c>
      <c r="E13297" t="s">
        <v>11</v>
      </c>
      <c r="G13297" t="s">
        <v>75</v>
      </c>
    </row>
    <row r="13298" spans="1:7" x14ac:dyDescent="0.25">
      <c r="A13298">
        <v>929</v>
      </c>
      <c r="B13298" t="str">
        <f>VLOOKUP(CONCATENATE(C13298,"_",D13298),acronyms!$A$2:$B$330,2,0)</f>
        <v>Phyteuma hemisphaericum</v>
      </c>
      <c r="C13298" t="s">
        <v>91</v>
      </c>
      <c r="D13298" t="s">
        <v>92</v>
      </c>
      <c r="E13298" t="s">
        <v>11</v>
      </c>
      <c r="G13298" t="s">
        <v>75</v>
      </c>
    </row>
    <row r="13299" spans="1:7" x14ac:dyDescent="0.25">
      <c r="A13299">
        <v>929</v>
      </c>
      <c r="B13299" t="str">
        <f>VLOOKUP(CONCATENATE(C13299,"_",D13299),acronyms!$A$2:$B$330,2,0)</f>
        <v>Campanula scheuchzeri</v>
      </c>
      <c r="C13299" t="s">
        <v>16</v>
      </c>
      <c r="D13299" t="s">
        <v>17</v>
      </c>
      <c r="E13299" t="s">
        <v>18</v>
      </c>
      <c r="G13299" t="s">
        <v>75</v>
      </c>
    </row>
    <row r="13300" spans="1:7" x14ac:dyDescent="0.25">
      <c r="A13300">
        <v>929</v>
      </c>
      <c r="B13300" t="str">
        <f>VLOOKUP(CONCATENATE(C13300,"_",D13300),acronyms!$A$2:$B$330,2,0)</f>
        <v>Potentilla aurea</v>
      </c>
      <c r="C13300" t="s">
        <v>34</v>
      </c>
      <c r="D13300" t="s">
        <v>35</v>
      </c>
      <c r="E13300" t="s">
        <v>18</v>
      </c>
      <c r="G13300" t="s">
        <v>75</v>
      </c>
    </row>
    <row r="13301" spans="1:7" x14ac:dyDescent="0.25">
      <c r="A13301">
        <v>929</v>
      </c>
      <c r="B13301" t="str">
        <f>VLOOKUP(CONCATENATE(C13301,"_",D13301),acronyms!$A$2:$B$330,2,0)</f>
        <v>Festuca halleri agg.</v>
      </c>
      <c r="C13301" t="s">
        <v>19</v>
      </c>
      <c r="D13301" t="s">
        <v>58</v>
      </c>
      <c r="E13301" t="s">
        <v>11</v>
      </c>
      <c r="G13301" t="s">
        <v>75</v>
      </c>
    </row>
    <row r="13302" spans="1:7" x14ac:dyDescent="0.25">
      <c r="A13302">
        <v>943</v>
      </c>
      <c r="B13302" t="str">
        <f>VLOOKUP(CONCATENATE(C13302,"_",D13302),acronyms!$A$2:$B$330,2,0)</f>
        <v>Vaccinium gaultherioides</v>
      </c>
      <c r="C13302" t="s">
        <v>48</v>
      </c>
      <c r="D13302" t="s">
        <v>49</v>
      </c>
      <c r="E13302">
        <v>4</v>
      </c>
      <c r="G13302" t="s">
        <v>75</v>
      </c>
    </row>
    <row r="13303" spans="1:7" x14ac:dyDescent="0.25">
      <c r="A13303">
        <v>943</v>
      </c>
      <c r="B13303" t="str">
        <f>VLOOKUP(CONCATENATE(C13303,"_",D13303),acronyms!$A$2:$B$330,2,0)</f>
        <v>Avenula versicolor</v>
      </c>
      <c r="C13303" t="s">
        <v>14</v>
      </c>
      <c r="D13303" t="s">
        <v>15</v>
      </c>
      <c r="E13303">
        <v>1</v>
      </c>
      <c r="G13303" t="s">
        <v>75</v>
      </c>
    </row>
    <row r="13304" spans="1:7" x14ac:dyDescent="0.25">
      <c r="A13304">
        <v>943</v>
      </c>
      <c r="B13304" t="str">
        <f>VLOOKUP(CONCATENATE(C13304,"_",D13304),acronyms!$A$2:$B$330,2,0)</f>
        <v>Carex curvula subsp. curvula</v>
      </c>
      <c r="C13304" t="s">
        <v>54</v>
      </c>
      <c r="D13304" t="s">
        <v>55</v>
      </c>
      <c r="E13304">
        <v>1</v>
      </c>
      <c r="G13304" t="s">
        <v>75</v>
      </c>
    </row>
    <row r="13305" spans="1:7" x14ac:dyDescent="0.25">
      <c r="A13305">
        <v>943</v>
      </c>
      <c r="B13305" t="str">
        <f>VLOOKUP(CONCATENATE(C13305,"_",D13305),acronyms!$A$2:$B$330,2,0)</f>
        <v>Juncus trifidus</v>
      </c>
      <c r="C13305" t="s">
        <v>132</v>
      </c>
      <c r="D13305" t="s">
        <v>108</v>
      </c>
      <c r="E13305">
        <v>1</v>
      </c>
      <c r="G13305" t="s">
        <v>75</v>
      </c>
    </row>
    <row r="13306" spans="1:7" x14ac:dyDescent="0.25">
      <c r="A13306">
        <v>943</v>
      </c>
      <c r="B13306" t="str">
        <f>VLOOKUP(CONCATENATE(C13306,"_",D13306),acronyms!$A$2:$B$330,2,0)</f>
        <v>Luzula lutea</v>
      </c>
      <c r="C13306" t="s">
        <v>30</v>
      </c>
      <c r="D13306" t="s">
        <v>98</v>
      </c>
      <c r="E13306">
        <v>1</v>
      </c>
      <c r="G13306" t="s">
        <v>75</v>
      </c>
    </row>
    <row r="13307" spans="1:7" x14ac:dyDescent="0.25">
      <c r="A13307">
        <v>943</v>
      </c>
      <c r="B13307" t="str">
        <f>VLOOKUP(CONCATENATE(C13307,"_",D13307),acronyms!$A$2:$B$330,2,0)</f>
        <v>Carex sempervirens</v>
      </c>
      <c r="C13307" t="s">
        <v>54</v>
      </c>
      <c r="D13307" t="s">
        <v>95</v>
      </c>
      <c r="E13307" t="s">
        <v>11</v>
      </c>
      <c r="G13307" t="s">
        <v>75</v>
      </c>
    </row>
    <row r="13308" spans="1:7" x14ac:dyDescent="0.25">
      <c r="A13308">
        <v>943</v>
      </c>
      <c r="B13308" t="str">
        <f>VLOOKUP(CONCATENATE(C13308,"_",D13308),acronyms!$A$2:$B$330,2,0)</f>
        <v>Scorzoneroides helvetica</v>
      </c>
      <c r="C13308" t="s">
        <v>42</v>
      </c>
      <c r="D13308" t="s">
        <v>41</v>
      </c>
      <c r="E13308">
        <v>1</v>
      </c>
      <c r="G13308" t="s">
        <v>75</v>
      </c>
    </row>
    <row r="13309" spans="1:7" x14ac:dyDescent="0.25">
      <c r="A13309">
        <v>943</v>
      </c>
      <c r="B13309" t="str">
        <f>VLOOKUP(CONCATENATE(C13309,"_",D13309),acronyms!$A$2:$B$330,2,0)</f>
        <v>Primula hirsuta</v>
      </c>
      <c r="C13309" t="s">
        <v>69</v>
      </c>
      <c r="D13309" t="s">
        <v>128</v>
      </c>
      <c r="E13309" t="s">
        <v>18</v>
      </c>
      <c r="G13309" t="s">
        <v>75</v>
      </c>
    </row>
    <row r="13310" spans="1:7" x14ac:dyDescent="0.25">
      <c r="A13310">
        <v>943</v>
      </c>
      <c r="B13310" t="str">
        <f>VLOOKUP(CONCATENATE(C13310,"_",D13310),acronyms!$A$2:$B$330,2,0)</f>
        <v>Homogyne alpina</v>
      </c>
      <c r="C13310" t="s">
        <v>27</v>
      </c>
      <c r="D13310" t="s">
        <v>13</v>
      </c>
      <c r="E13310" t="s">
        <v>11</v>
      </c>
      <c r="G13310" t="s">
        <v>75</v>
      </c>
    </row>
    <row r="13311" spans="1:7" x14ac:dyDescent="0.25">
      <c r="A13311">
        <v>943</v>
      </c>
      <c r="B13311" t="str">
        <f>VLOOKUP(CONCATENATE(C13311,"_",D13311),acronyms!$A$2:$B$330,2,0)</f>
        <v>Huperzia selago</v>
      </c>
      <c r="C13311" t="s">
        <v>320</v>
      </c>
      <c r="D13311" t="s">
        <v>107</v>
      </c>
      <c r="E13311" t="s">
        <v>11</v>
      </c>
      <c r="G13311" t="s">
        <v>75</v>
      </c>
    </row>
    <row r="13312" spans="1:7" x14ac:dyDescent="0.25">
      <c r="A13312">
        <v>943</v>
      </c>
      <c r="B13312" t="str">
        <f>VLOOKUP(CONCATENATE(C13312,"_",D13312),acronyms!$A$2:$B$330,2,0)</f>
        <v>Euphrasia minima</v>
      </c>
      <c r="C13312" t="s">
        <v>113</v>
      </c>
      <c r="D13312" t="s">
        <v>62</v>
      </c>
      <c r="E13312" t="s">
        <v>11</v>
      </c>
      <c r="G13312" t="s">
        <v>75</v>
      </c>
    </row>
    <row r="13313" spans="1:7" x14ac:dyDescent="0.25">
      <c r="A13313">
        <v>943</v>
      </c>
      <c r="B13313" t="str">
        <f>VLOOKUP(CONCATENATE(C13313,"_",D13313),acronyms!$A$2:$B$330,2,0)</f>
        <v>Vaccinium vitis-idaea</v>
      </c>
      <c r="C13313" t="s">
        <v>48</v>
      </c>
      <c r="D13313" t="s">
        <v>150</v>
      </c>
      <c r="E13313">
        <v>1</v>
      </c>
      <c r="G13313" t="s">
        <v>75</v>
      </c>
    </row>
    <row r="13314" spans="1:7" x14ac:dyDescent="0.25">
      <c r="A13314">
        <v>943</v>
      </c>
      <c r="B13314" t="str">
        <f>VLOOKUP(CONCATENATE(C13314,"_",D13314),acronyms!$A$2:$B$330,2,0)</f>
        <v>Primula minima</v>
      </c>
      <c r="C13314" t="s">
        <v>69</v>
      </c>
      <c r="D13314" t="s">
        <v>62</v>
      </c>
      <c r="E13314" t="s">
        <v>18</v>
      </c>
      <c r="G13314" t="s">
        <v>75</v>
      </c>
    </row>
    <row r="13315" spans="1:7" x14ac:dyDescent="0.25">
      <c r="A13315">
        <v>943</v>
      </c>
      <c r="B13315" t="str">
        <f>VLOOKUP(CONCATENATE(C13315,"_",D13315),acronyms!$A$2:$B$330,2,0)</f>
        <v>Hieracium alpinum s. lat.</v>
      </c>
      <c r="C13315" t="s">
        <v>116</v>
      </c>
      <c r="D13315" t="s">
        <v>13</v>
      </c>
      <c r="E13315" t="s">
        <v>11</v>
      </c>
      <c r="G13315" t="s">
        <v>75</v>
      </c>
    </row>
    <row r="13316" spans="1:7" x14ac:dyDescent="0.25">
      <c r="A13316">
        <v>943</v>
      </c>
      <c r="B13316" t="str">
        <f>VLOOKUP(CONCATENATE(C13316,"_",D13316),acronyms!$A$2:$B$330,2,0)</f>
        <v>Oreochloa disticha</v>
      </c>
      <c r="C13316" t="s">
        <v>64</v>
      </c>
      <c r="D13316" t="s">
        <v>65</v>
      </c>
      <c r="E13316" t="s">
        <v>11</v>
      </c>
      <c r="G13316" t="s">
        <v>75</v>
      </c>
    </row>
    <row r="13317" spans="1:7" x14ac:dyDescent="0.25">
      <c r="A13317">
        <v>821</v>
      </c>
      <c r="B13317" t="str">
        <f>VLOOKUP(CONCATENATE(C13317,"_",D13317),acronyms!$A$2:$B$330,2,0)</f>
        <v>Geum reptans</v>
      </c>
      <c r="C13317" t="s">
        <v>25</v>
      </c>
      <c r="D13317" t="s">
        <v>114</v>
      </c>
      <c r="E13317" t="s">
        <v>11</v>
      </c>
      <c r="G13317" t="s">
        <v>1041</v>
      </c>
    </row>
    <row r="13318" spans="1:7" x14ac:dyDescent="0.25">
      <c r="A13318">
        <v>821</v>
      </c>
      <c r="B13318" t="str">
        <f>VLOOKUP(CONCATENATE(C13318,"_",D13318),acronyms!$A$2:$B$330,2,0)</f>
        <v>Veronica alpina</v>
      </c>
      <c r="C13318" t="s">
        <v>15</v>
      </c>
      <c r="D13318" t="s">
        <v>13</v>
      </c>
      <c r="E13318" t="s">
        <v>11</v>
      </c>
      <c r="G13318" t="s">
        <v>1041</v>
      </c>
    </row>
    <row r="13319" spans="1:7" x14ac:dyDescent="0.25">
      <c r="A13319">
        <v>509</v>
      </c>
      <c r="B13319" t="str">
        <f>VLOOKUP(CONCATENATE(C13319,"_",D13319),acronyms!$A$2:$B$330,2,0)</f>
        <v>Hieracium sp.</v>
      </c>
      <c r="C13319" t="s">
        <v>116</v>
      </c>
      <c r="D13319" t="s">
        <v>134</v>
      </c>
      <c r="E13319" t="s">
        <v>11</v>
      </c>
      <c r="G13319" t="s">
        <v>1041</v>
      </c>
    </row>
    <row r="13320" spans="1:7" x14ac:dyDescent="0.25">
      <c r="A13320">
        <v>509</v>
      </c>
      <c r="B13320" t="str">
        <f>VLOOKUP(CONCATENATE(C13320,"_",D13320),acronyms!$A$2:$B$330,2,0)</f>
        <v>Veronica alpina</v>
      </c>
      <c r="C13320" t="s">
        <v>15</v>
      </c>
      <c r="D13320" t="s">
        <v>13</v>
      </c>
      <c r="E13320" t="s">
        <v>11</v>
      </c>
      <c r="G13320" t="s">
        <v>1041</v>
      </c>
    </row>
    <row r="13321" spans="1:7" x14ac:dyDescent="0.25">
      <c r="A13321">
        <v>509</v>
      </c>
      <c r="B13321" t="str">
        <f>VLOOKUP(CONCATENATE(C13321,"_",D13321),acronyms!$A$2:$B$330,2,0)</f>
        <v>Gnaphalium supinum</v>
      </c>
      <c r="C13321" t="s">
        <v>77</v>
      </c>
      <c r="D13321" t="s">
        <v>78</v>
      </c>
      <c r="E13321" t="s">
        <v>11</v>
      </c>
      <c r="G13321" t="s">
        <v>1041</v>
      </c>
    </row>
    <row r="13322" spans="1:7" x14ac:dyDescent="0.25">
      <c r="A13322">
        <v>509</v>
      </c>
      <c r="B13322" t="str">
        <f>VLOOKUP(CONCATENATE(C13322,"_",D13322),acronyms!$A$2:$B$330,2,0)</f>
        <v>Leucanthemopsis alpina</v>
      </c>
      <c r="C13322" t="s">
        <v>59</v>
      </c>
      <c r="D13322" t="s">
        <v>13</v>
      </c>
      <c r="E13322" t="s">
        <v>11</v>
      </c>
      <c r="G13322" t="s">
        <v>1041</v>
      </c>
    </row>
    <row r="13323" spans="1:7" x14ac:dyDescent="0.25">
      <c r="A13323">
        <v>509</v>
      </c>
      <c r="B13323" t="str">
        <f>VLOOKUP(CONCATENATE(C13323,"_",D13323),acronyms!$A$2:$B$330,2,0)</f>
        <v>Saxifraga bryoides</v>
      </c>
      <c r="C13323" t="s">
        <v>71</v>
      </c>
      <c r="D13323" t="s">
        <v>72</v>
      </c>
      <c r="E13323" t="s">
        <v>11</v>
      </c>
      <c r="G13323" t="s">
        <v>1041</v>
      </c>
    </row>
    <row r="13324" spans="1:7" x14ac:dyDescent="0.25">
      <c r="A13324">
        <v>509</v>
      </c>
      <c r="B13324" t="str">
        <f>VLOOKUP(CONCATENATE(C13324,"_",D13324),acronyms!$A$2:$B$330,2,0)</f>
        <v>Poa laxa</v>
      </c>
      <c r="C13324" t="s">
        <v>79</v>
      </c>
      <c r="D13324" t="s">
        <v>80</v>
      </c>
      <c r="E13324" t="s">
        <v>11</v>
      </c>
      <c r="G13324" t="s">
        <v>1041</v>
      </c>
    </row>
    <row r="13325" spans="1:7" x14ac:dyDescent="0.25">
      <c r="A13325">
        <v>509</v>
      </c>
      <c r="B13325" t="str">
        <f>VLOOKUP(CONCATENATE(C13325,"_",D13325),acronyms!$A$2:$B$330,2,0)</f>
        <v>Minuartia sedoides</v>
      </c>
      <c r="C13325" t="s">
        <v>62</v>
      </c>
      <c r="D13325" t="s">
        <v>63</v>
      </c>
      <c r="E13325" t="s">
        <v>11</v>
      </c>
      <c r="G13325" t="s">
        <v>1041</v>
      </c>
    </row>
    <row r="13326" spans="1:7" x14ac:dyDescent="0.25">
      <c r="A13326">
        <v>509</v>
      </c>
      <c r="B13326" t="str">
        <f>VLOOKUP(CONCATENATE(C13326,"_",D13326),acronyms!$A$2:$B$330,2,0)</f>
        <v>Euphrasia minima</v>
      </c>
      <c r="C13326" t="s">
        <v>113</v>
      </c>
      <c r="D13326" t="s">
        <v>62</v>
      </c>
      <c r="E13326" t="s">
        <v>11</v>
      </c>
      <c r="G13326" t="s">
        <v>1041</v>
      </c>
    </row>
    <row r="13327" spans="1:7" x14ac:dyDescent="0.25">
      <c r="A13327">
        <v>509</v>
      </c>
      <c r="B13327" t="str">
        <f>VLOOKUP(CONCATENATE(C13327,"_",D13327),acronyms!$A$2:$B$330,2,0)</f>
        <v>Campanula scheuchzeri</v>
      </c>
      <c r="C13327" t="s">
        <v>16</v>
      </c>
      <c r="D13327" t="s">
        <v>17</v>
      </c>
      <c r="E13327" t="s">
        <v>11</v>
      </c>
      <c r="G13327" t="s">
        <v>1041</v>
      </c>
    </row>
    <row r="13328" spans="1:7" x14ac:dyDescent="0.25">
      <c r="A13328">
        <v>509</v>
      </c>
      <c r="B13328" t="str">
        <f>VLOOKUP(CONCATENATE(C13328,"_",D13328),acronyms!$A$2:$B$330,2,0)</f>
        <v>Achillea moschata</v>
      </c>
      <c r="C13328" t="s">
        <v>115</v>
      </c>
      <c r="D13328" t="s">
        <v>112</v>
      </c>
      <c r="E13328" t="s">
        <v>11</v>
      </c>
      <c r="G13328" t="s">
        <v>1041</v>
      </c>
    </row>
    <row r="13329" spans="1:7" x14ac:dyDescent="0.25">
      <c r="A13329">
        <v>509</v>
      </c>
      <c r="B13329" t="str">
        <f>VLOOKUP(CONCATENATE(C13329,"_",D13329),acronyms!$A$2:$B$330,2,0)</f>
        <v>Poa alpina</v>
      </c>
      <c r="C13329" t="s">
        <v>79</v>
      </c>
      <c r="D13329" t="s">
        <v>13</v>
      </c>
      <c r="E13329" t="s">
        <v>11</v>
      </c>
      <c r="G13329" t="s">
        <v>1041</v>
      </c>
    </row>
    <row r="13330" spans="1:7" x14ac:dyDescent="0.25">
      <c r="A13330">
        <v>509</v>
      </c>
      <c r="B13330" t="str">
        <f>VLOOKUP(CONCATENATE(C13330,"_",D13330),acronyms!$A$2:$B$330,2,0)</f>
        <v>Trifolium badium</v>
      </c>
      <c r="C13330" t="s">
        <v>108</v>
      </c>
      <c r="D13330" t="s">
        <v>202</v>
      </c>
      <c r="E13330" t="s">
        <v>11</v>
      </c>
      <c r="G13330" t="s">
        <v>1041</v>
      </c>
    </row>
    <row r="13331" spans="1:7" x14ac:dyDescent="0.25">
      <c r="A13331">
        <v>509</v>
      </c>
      <c r="B13331" t="str">
        <f>VLOOKUP(CONCATENATE(C13331,"_",D13331),acronyms!$A$2:$B$330,2,0)</f>
        <v>Geum reptans</v>
      </c>
      <c r="C13331" t="s">
        <v>25</v>
      </c>
      <c r="D13331" t="s">
        <v>114</v>
      </c>
      <c r="E13331" t="s">
        <v>11</v>
      </c>
      <c r="G13331" t="s">
        <v>1041</v>
      </c>
    </row>
    <row r="13332" spans="1:7" x14ac:dyDescent="0.25">
      <c r="A13332">
        <v>509</v>
      </c>
      <c r="B13332" t="str">
        <f>VLOOKUP(CONCATENATE(C13332,"_",D13332),acronyms!$A$2:$B$330,2,0)</f>
        <v>Luzula spicata</v>
      </c>
      <c r="C13332" t="s">
        <v>30</v>
      </c>
      <c r="D13332" t="s">
        <v>60</v>
      </c>
      <c r="E13332" t="s">
        <v>11</v>
      </c>
      <c r="G13332" t="s">
        <v>1041</v>
      </c>
    </row>
    <row r="13333" spans="1:7" x14ac:dyDescent="0.25">
      <c r="A13333">
        <v>509</v>
      </c>
      <c r="B13333" t="str">
        <f>VLOOKUP(CONCATENATE(C13333,"_",D13333),acronyms!$A$2:$B$330,2,0)</f>
        <v>Festuca nigricans</v>
      </c>
      <c r="C13333" t="s">
        <v>19</v>
      </c>
      <c r="D13333" t="s">
        <v>20</v>
      </c>
      <c r="E13333" t="s">
        <v>11</v>
      </c>
      <c r="G13333" t="s">
        <v>1041</v>
      </c>
    </row>
    <row r="13334" spans="1:7" x14ac:dyDescent="0.25">
      <c r="A13334">
        <v>509</v>
      </c>
      <c r="B13334" t="str">
        <f>VLOOKUP(CONCATENATE(C13334,"_",D13334),acronyms!$A$2:$B$330,2,0)</f>
        <v>Cerastium uniflorum</v>
      </c>
      <c r="C13334" t="s">
        <v>56</v>
      </c>
      <c r="D13334" t="s">
        <v>57</v>
      </c>
      <c r="E13334" t="s">
        <v>11</v>
      </c>
      <c r="G13334" t="s">
        <v>1041</v>
      </c>
    </row>
    <row r="13335" spans="1:7" x14ac:dyDescent="0.25">
      <c r="A13335">
        <v>509</v>
      </c>
      <c r="B13335" t="str">
        <f>VLOOKUP(CONCATENATE(C13335,"_",D13335),acronyms!$A$2:$B$330,2,0)</f>
        <v>Cardamine resedifolia</v>
      </c>
      <c r="C13335" t="s">
        <v>54</v>
      </c>
      <c r="D13335" t="s">
        <v>76</v>
      </c>
      <c r="E13335" t="s">
        <v>11</v>
      </c>
      <c r="G13335" t="s">
        <v>1041</v>
      </c>
    </row>
    <row r="13336" spans="1:7" x14ac:dyDescent="0.25">
      <c r="A13336">
        <v>542</v>
      </c>
      <c r="B13336" t="str">
        <f>VLOOKUP(CONCATENATE(C13336,"_",D13336),acronyms!$A$2:$B$330,2,0)</f>
        <v>Cirsium spinosissimum</v>
      </c>
      <c r="C13336" t="s">
        <v>165</v>
      </c>
      <c r="D13336" t="s">
        <v>60</v>
      </c>
      <c r="E13336" t="s">
        <v>11</v>
      </c>
      <c r="G13336" t="s">
        <v>1041</v>
      </c>
    </row>
    <row r="13337" spans="1:7" x14ac:dyDescent="0.25">
      <c r="A13337">
        <v>542</v>
      </c>
      <c r="B13337" t="str">
        <f>VLOOKUP(CONCATENATE(C13337,"_",D13337),acronyms!$A$2:$B$330,2,0)</f>
        <v>Phleum alpinum agg.</v>
      </c>
      <c r="C13337" t="s">
        <v>162</v>
      </c>
      <c r="D13337" t="s">
        <v>13</v>
      </c>
      <c r="E13337" t="s">
        <v>11</v>
      </c>
      <c r="G13337" t="s">
        <v>1041</v>
      </c>
    </row>
    <row r="13338" spans="1:7" x14ac:dyDescent="0.25">
      <c r="A13338">
        <v>542</v>
      </c>
      <c r="B13338" t="str">
        <f>VLOOKUP(CONCATENATE(C13338,"_",D13338),acronyms!$A$2:$B$330,2,0)</f>
        <v>Trifolium badium</v>
      </c>
      <c r="C13338" t="s">
        <v>108</v>
      </c>
      <c r="D13338" t="s">
        <v>202</v>
      </c>
      <c r="E13338">
        <v>1</v>
      </c>
      <c r="G13338" t="s">
        <v>1041</v>
      </c>
    </row>
    <row r="13339" spans="1:7" x14ac:dyDescent="0.25">
      <c r="A13339">
        <v>542</v>
      </c>
      <c r="B13339" t="str">
        <f>VLOOKUP(CONCATENATE(C13339,"_",D13339),acronyms!$A$2:$B$330,2,0)</f>
        <v>Salix herbacea</v>
      </c>
      <c r="C13339" t="s">
        <v>40</v>
      </c>
      <c r="D13339" t="s">
        <v>81</v>
      </c>
      <c r="E13339">
        <v>1</v>
      </c>
      <c r="G13339" t="s">
        <v>1041</v>
      </c>
    </row>
    <row r="13340" spans="1:7" x14ac:dyDescent="0.25">
      <c r="A13340">
        <v>542</v>
      </c>
      <c r="B13340" t="str">
        <f>VLOOKUP(CONCATENATE(C13340,"_",D13340),acronyms!$A$2:$B$330,2,0)</f>
        <v>Veronica alpina</v>
      </c>
      <c r="C13340" t="s">
        <v>15</v>
      </c>
      <c r="D13340" t="s">
        <v>13</v>
      </c>
      <c r="E13340" t="s">
        <v>11</v>
      </c>
      <c r="G13340" t="s">
        <v>1041</v>
      </c>
    </row>
    <row r="13341" spans="1:7" x14ac:dyDescent="0.25">
      <c r="A13341">
        <v>542</v>
      </c>
      <c r="B13341" t="str">
        <f>VLOOKUP(CONCATENATE(C13341,"_",D13341),acronyms!$A$2:$B$330,2,0)</f>
        <v>Poa alpina</v>
      </c>
      <c r="C13341" t="s">
        <v>79</v>
      </c>
      <c r="D13341" t="s">
        <v>13</v>
      </c>
      <c r="E13341">
        <v>1</v>
      </c>
      <c r="G13341" t="s">
        <v>1041</v>
      </c>
    </row>
    <row r="13342" spans="1:7" x14ac:dyDescent="0.25">
      <c r="A13342">
        <v>542</v>
      </c>
      <c r="B13342" t="str">
        <f>VLOOKUP(CONCATENATE(C13342,"_",D13342),acronyms!$A$2:$B$330,2,0)</f>
        <v>Luzula alpino-pilosa</v>
      </c>
      <c r="C13342" t="s">
        <v>30</v>
      </c>
      <c r="D13342" t="s">
        <v>31</v>
      </c>
      <c r="E13342" t="s">
        <v>11</v>
      </c>
      <c r="G13342" t="s">
        <v>1041</v>
      </c>
    </row>
    <row r="13343" spans="1:7" x14ac:dyDescent="0.25">
      <c r="A13343">
        <v>542</v>
      </c>
      <c r="B13343" t="str">
        <f>VLOOKUP(CONCATENATE(C13343,"_",D13343),acronyms!$A$2:$B$330,2,0)</f>
        <v>Geum reptans</v>
      </c>
      <c r="C13343" t="s">
        <v>25</v>
      </c>
      <c r="D13343" t="s">
        <v>114</v>
      </c>
      <c r="E13343" t="s">
        <v>11</v>
      </c>
      <c r="G13343" t="s">
        <v>1041</v>
      </c>
    </row>
    <row r="13344" spans="1:7" x14ac:dyDescent="0.25">
      <c r="A13344">
        <v>542</v>
      </c>
      <c r="B13344" t="str">
        <f>VLOOKUP(CONCATENATE(C13344,"_",D13344),acronyms!$A$2:$B$330,2,0)</f>
        <v>Gnaphalium supinum</v>
      </c>
      <c r="C13344" t="s">
        <v>77</v>
      </c>
      <c r="D13344" t="s">
        <v>78</v>
      </c>
      <c r="E13344" t="s">
        <v>11</v>
      </c>
      <c r="G13344" t="s">
        <v>1041</v>
      </c>
    </row>
    <row r="13345" spans="1:7" x14ac:dyDescent="0.25">
      <c r="A13345">
        <v>542</v>
      </c>
      <c r="B13345" t="str">
        <f>VLOOKUP(CONCATENATE(C13345,"_",D13345),acronyms!$A$2:$B$330,2,0)</f>
        <v>Euphrasia minima</v>
      </c>
      <c r="C13345" t="s">
        <v>113</v>
      </c>
      <c r="D13345" t="s">
        <v>62</v>
      </c>
      <c r="E13345" t="s">
        <v>11</v>
      </c>
      <c r="G13345" t="s">
        <v>1041</v>
      </c>
    </row>
    <row r="13346" spans="1:7" x14ac:dyDescent="0.25">
      <c r="A13346">
        <v>542</v>
      </c>
      <c r="B13346" t="str">
        <f>VLOOKUP(CONCATENATE(C13346,"_",D13346),acronyms!$A$2:$B$330,2,0)</f>
        <v>Leucanthemopsis alpina</v>
      </c>
      <c r="C13346" t="s">
        <v>59</v>
      </c>
      <c r="D13346" t="s">
        <v>13</v>
      </c>
      <c r="E13346" t="s">
        <v>11</v>
      </c>
      <c r="G13346" t="s">
        <v>1041</v>
      </c>
    </row>
    <row r="13347" spans="1:7" x14ac:dyDescent="0.25">
      <c r="A13347">
        <v>542</v>
      </c>
      <c r="B13347" t="str">
        <f>VLOOKUP(CONCATENATE(C13347,"_",D13347),acronyms!$A$2:$B$330,2,0)</f>
        <v>Saxifraga bryoides</v>
      </c>
      <c r="C13347" t="s">
        <v>71</v>
      </c>
      <c r="D13347" t="s">
        <v>72</v>
      </c>
      <c r="E13347" t="s">
        <v>11</v>
      </c>
      <c r="G13347" t="s">
        <v>1041</v>
      </c>
    </row>
    <row r="13348" spans="1:7" x14ac:dyDescent="0.25">
      <c r="A13348">
        <v>542</v>
      </c>
      <c r="B13348" t="str">
        <f>VLOOKUP(CONCATENATE(C13348,"_",D13348),acronyms!$A$2:$B$330,2,0)</f>
        <v>Cerastium uniflorum</v>
      </c>
      <c r="C13348" t="s">
        <v>56</v>
      </c>
      <c r="D13348" t="s">
        <v>57</v>
      </c>
      <c r="E13348" t="s">
        <v>11</v>
      </c>
      <c r="G13348" t="s">
        <v>1041</v>
      </c>
    </row>
    <row r="13349" spans="1:7" x14ac:dyDescent="0.25">
      <c r="A13349">
        <v>542</v>
      </c>
      <c r="B13349" t="str">
        <f>VLOOKUP(CONCATENATE(C13349,"_",D13349),acronyms!$A$2:$B$330,2,0)</f>
        <v>Agrostis rupestris</v>
      </c>
      <c r="C13349" t="s">
        <v>7</v>
      </c>
      <c r="D13349" t="s">
        <v>74</v>
      </c>
      <c r="E13349">
        <v>1</v>
      </c>
      <c r="G13349" t="s">
        <v>1041</v>
      </c>
    </row>
    <row r="13350" spans="1:7" x14ac:dyDescent="0.25">
      <c r="A13350">
        <v>542</v>
      </c>
      <c r="B13350" t="str">
        <f>VLOOKUP(CONCATENATE(C13350,"_",D13350),acronyms!$A$2:$B$330,2,0)</f>
        <v>Taraxacum sp.</v>
      </c>
      <c r="C13350" t="s">
        <v>166</v>
      </c>
      <c r="D13350" t="s">
        <v>134</v>
      </c>
      <c r="E13350" t="s">
        <v>11</v>
      </c>
      <c r="G13350" t="s">
        <v>1041</v>
      </c>
    </row>
    <row r="13351" spans="1:7" x14ac:dyDescent="0.25">
      <c r="A13351">
        <v>542</v>
      </c>
      <c r="B13351" t="str">
        <f>VLOOKUP(CONCATENATE(C13351,"_",D13351),acronyms!$A$2:$B$330,2,0)</f>
        <v>Poa laxa</v>
      </c>
      <c r="C13351" t="s">
        <v>79</v>
      </c>
      <c r="D13351" t="s">
        <v>80</v>
      </c>
      <c r="E13351" t="s">
        <v>11</v>
      </c>
      <c r="G13351" t="s">
        <v>1041</v>
      </c>
    </row>
    <row r="13352" spans="1:7" x14ac:dyDescent="0.25">
      <c r="A13352">
        <v>542</v>
      </c>
      <c r="B13352" t="str">
        <f>VLOOKUP(CONCATENATE(C13352,"_",D13352),acronyms!$A$2:$B$330,2,0)</f>
        <v>Minuartia sedoides</v>
      </c>
      <c r="C13352" t="s">
        <v>62</v>
      </c>
      <c r="D13352" t="s">
        <v>63</v>
      </c>
      <c r="E13352" t="s">
        <v>11</v>
      </c>
      <c r="G13352" t="s">
        <v>1041</v>
      </c>
    </row>
    <row r="13353" spans="1:7" x14ac:dyDescent="0.25">
      <c r="A13353">
        <v>542</v>
      </c>
      <c r="B13353" t="str">
        <f>VLOOKUP(CONCATENATE(C13353,"_",D13353),acronyms!$A$2:$B$330,2,0)</f>
        <v>Scorzoneroides helvetica</v>
      </c>
      <c r="C13353" t="s">
        <v>42</v>
      </c>
      <c r="D13353" t="s">
        <v>41</v>
      </c>
      <c r="E13353" t="s">
        <v>11</v>
      </c>
      <c r="G13353" t="s">
        <v>1041</v>
      </c>
    </row>
    <row r="13354" spans="1:7" x14ac:dyDescent="0.25">
      <c r="A13354">
        <v>542</v>
      </c>
      <c r="B13354" t="str">
        <f>VLOOKUP(CONCATENATE(C13354,"_",D13354),acronyms!$A$2:$B$330,2,0)</f>
        <v>Campanula scheuchzeri</v>
      </c>
      <c r="C13354" t="s">
        <v>16</v>
      </c>
      <c r="D13354" t="s">
        <v>17</v>
      </c>
      <c r="E13354" t="s">
        <v>11</v>
      </c>
      <c r="G13354" t="s">
        <v>1041</v>
      </c>
    </row>
    <row r="13355" spans="1:7" x14ac:dyDescent="0.25">
      <c r="A13355">
        <v>293</v>
      </c>
      <c r="B13355" t="str">
        <f>VLOOKUP(CONCATENATE(C13355,"_",D13355),acronyms!$A$2:$B$330,2,0)</f>
        <v>Salix appendiculata</v>
      </c>
      <c r="C13355" t="s">
        <v>40</v>
      </c>
      <c r="D13355" t="s">
        <v>1043</v>
      </c>
      <c r="E13355" t="s">
        <v>50</v>
      </c>
      <c r="G13355" t="s">
        <v>75</v>
      </c>
    </row>
    <row r="13356" spans="1:7" x14ac:dyDescent="0.25">
      <c r="A13356">
        <v>293</v>
      </c>
      <c r="B13356" t="str">
        <f>VLOOKUP(CONCATENATE(C13356,"_",D13356),acronyms!$A$2:$B$330,2,0)</f>
        <v>Deschampsia cespitosa subsp. cespitosa</v>
      </c>
      <c r="C13356" t="s">
        <v>89</v>
      </c>
      <c r="D13356" t="s">
        <v>90</v>
      </c>
      <c r="E13356" t="s">
        <v>46</v>
      </c>
      <c r="G13356" t="s">
        <v>75</v>
      </c>
    </row>
    <row r="13357" spans="1:7" x14ac:dyDescent="0.25">
      <c r="A13357">
        <v>293</v>
      </c>
      <c r="B13357" t="str">
        <f>VLOOKUP(CONCATENATE(C13357,"_",D13357),acronyms!$A$2:$B$330,2,0)</f>
        <v>Agrostis agrostiflora</v>
      </c>
      <c r="C13357" t="s">
        <v>7</v>
      </c>
      <c r="D13357" t="s">
        <v>7</v>
      </c>
      <c r="E13357">
        <v>3</v>
      </c>
      <c r="G13357" t="s">
        <v>75</v>
      </c>
    </row>
    <row r="13358" spans="1:7" x14ac:dyDescent="0.25">
      <c r="A13358">
        <v>293</v>
      </c>
      <c r="B13358" t="str">
        <f>VLOOKUP(CONCATENATE(C13358,"_",D13358),acronyms!$A$2:$B$330,2,0)</f>
        <v>Carex sempervirens</v>
      </c>
      <c r="C13358" t="s">
        <v>54</v>
      </c>
      <c r="D13358" t="s">
        <v>95</v>
      </c>
      <c r="E13358">
        <v>1</v>
      </c>
      <c r="G13358" t="s">
        <v>75</v>
      </c>
    </row>
    <row r="13359" spans="1:7" x14ac:dyDescent="0.25">
      <c r="A13359">
        <v>293</v>
      </c>
      <c r="B13359" t="str">
        <f>VLOOKUP(CONCATENATE(C13359,"_",D13359),acronyms!$A$2:$B$330,2,0)</f>
        <v>Festuca nigricans</v>
      </c>
      <c r="C13359" t="s">
        <v>19</v>
      </c>
      <c r="D13359" t="s">
        <v>20</v>
      </c>
      <c r="E13359" t="s">
        <v>50</v>
      </c>
      <c r="G13359" t="s">
        <v>75</v>
      </c>
    </row>
    <row r="13360" spans="1:7" x14ac:dyDescent="0.25">
      <c r="A13360">
        <v>293</v>
      </c>
      <c r="B13360" t="str">
        <f>VLOOKUP(CONCATENATE(C13360,"_",D13360),acronyms!$A$2:$B$330,2,0)</f>
        <v>Campanula scheuchzeri</v>
      </c>
      <c r="C13360" t="s">
        <v>16</v>
      </c>
      <c r="D13360" t="s">
        <v>17</v>
      </c>
      <c r="E13360" t="s">
        <v>11</v>
      </c>
      <c r="G13360" t="s">
        <v>75</v>
      </c>
    </row>
    <row r="13361" spans="1:7" x14ac:dyDescent="0.25">
      <c r="A13361">
        <v>293</v>
      </c>
      <c r="B13361" t="str">
        <f>VLOOKUP(CONCATENATE(C13361,"_",D13361),acronyms!$A$2:$B$330,2,0)</f>
        <v>Leontodon hispidus</v>
      </c>
      <c r="C13361" t="s">
        <v>28</v>
      </c>
      <c r="D13361" t="s">
        <v>29</v>
      </c>
      <c r="E13361">
        <v>1</v>
      </c>
      <c r="G13361" t="s">
        <v>75</v>
      </c>
    </row>
    <row r="13362" spans="1:7" x14ac:dyDescent="0.25">
      <c r="A13362">
        <v>293</v>
      </c>
      <c r="B13362" t="str">
        <f>VLOOKUP(CONCATENATE(C13362,"_",D13362),acronyms!$A$2:$B$330,2,0)</f>
        <v>Thesium alpinum</v>
      </c>
      <c r="C13362" t="s">
        <v>47</v>
      </c>
      <c r="D13362" t="s">
        <v>13</v>
      </c>
      <c r="E13362" t="s">
        <v>11</v>
      </c>
      <c r="G13362" t="s">
        <v>75</v>
      </c>
    </row>
    <row r="13363" spans="1:7" x14ac:dyDescent="0.25">
      <c r="A13363">
        <v>293</v>
      </c>
      <c r="B13363" t="str">
        <f>VLOOKUP(CONCATENATE(C13363,"_",D13363),acronyms!$A$2:$B$330,2,0)</f>
        <v>Galium anisophyllon</v>
      </c>
      <c r="C13363" t="s">
        <v>260</v>
      </c>
      <c r="D13363" t="s">
        <v>250</v>
      </c>
      <c r="E13363" t="s">
        <v>11</v>
      </c>
      <c r="G13363" t="s">
        <v>75</v>
      </c>
    </row>
    <row r="13364" spans="1:7" x14ac:dyDescent="0.25">
      <c r="A13364">
        <v>293</v>
      </c>
      <c r="B13364" t="str">
        <f>VLOOKUP(CONCATENATE(C13364,"_",D13364),acronyms!$A$2:$B$330,2,0)</f>
        <v>Mutellina adonidifolia</v>
      </c>
      <c r="C13364" t="s">
        <v>99</v>
      </c>
      <c r="D13364" t="s">
        <v>100</v>
      </c>
      <c r="E13364" t="s">
        <v>11</v>
      </c>
      <c r="G13364" t="s">
        <v>75</v>
      </c>
    </row>
    <row r="13365" spans="1:7" x14ac:dyDescent="0.25">
      <c r="A13365">
        <v>293</v>
      </c>
      <c r="B13365" t="str">
        <f>VLOOKUP(CONCATENATE(C13365,"_",D13365),acronyms!$A$2:$B$330,2,0)</f>
        <v>Geranium sylvaticum</v>
      </c>
      <c r="C13365" t="s">
        <v>23</v>
      </c>
      <c r="D13365" t="s">
        <v>24</v>
      </c>
      <c r="E13365" t="s">
        <v>11</v>
      </c>
      <c r="G13365" t="s">
        <v>75</v>
      </c>
    </row>
    <row r="13366" spans="1:7" x14ac:dyDescent="0.25">
      <c r="A13366">
        <v>293</v>
      </c>
      <c r="B13366" t="str">
        <f>VLOOKUP(CONCATENATE(C13366,"_",D13366),acronyms!$A$2:$B$330,2,0)</f>
        <v>Astragalus frigidus</v>
      </c>
      <c r="C13366" t="s">
        <v>223</v>
      </c>
      <c r="D13366" t="s">
        <v>117</v>
      </c>
      <c r="E13366">
        <v>1</v>
      </c>
      <c r="G13366" t="s">
        <v>75</v>
      </c>
    </row>
    <row r="13367" spans="1:7" x14ac:dyDescent="0.25">
      <c r="A13367">
        <v>293</v>
      </c>
      <c r="B13367" t="str">
        <f>VLOOKUP(CONCATENATE(C13367,"_",D13367),acronyms!$A$2:$B$330,2,0)</f>
        <v>Alchemilla vulgaris agg.</v>
      </c>
      <c r="C13367" t="s">
        <v>9</v>
      </c>
      <c r="D13367" t="s">
        <v>10</v>
      </c>
      <c r="E13367">
        <v>1</v>
      </c>
      <c r="G13367" t="s">
        <v>75</v>
      </c>
    </row>
    <row r="13368" spans="1:7" x14ac:dyDescent="0.25">
      <c r="A13368">
        <v>293</v>
      </c>
      <c r="B13368" t="str">
        <f>VLOOKUP(CONCATENATE(C13368,"_",D13368),acronyms!$A$2:$B$330,2,0)</f>
        <v>Parnassia palustris</v>
      </c>
      <c r="C13368" t="s">
        <v>236</v>
      </c>
      <c r="D13368" t="s">
        <v>109</v>
      </c>
      <c r="E13368" t="s">
        <v>11</v>
      </c>
      <c r="G13368" t="s">
        <v>75</v>
      </c>
    </row>
    <row r="13369" spans="1:7" x14ac:dyDescent="0.25">
      <c r="A13369">
        <v>293</v>
      </c>
      <c r="B13369" t="str">
        <f>VLOOKUP(CONCATENATE(C13369,"_",D13369),acronyms!$A$2:$B$330,2,0)</f>
        <v>Viola biflora</v>
      </c>
      <c r="C13369" t="s">
        <v>52</v>
      </c>
      <c r="D13369" t="s">
        <v>53</v>
      </c>
      <c r="E13369" t="s">
        <v>50</v>
      </c>
      <c r="G13369" t="s">
        <v>75</v>
      </c>
    </row>
    <row r="13370" spans="1:7" x14ac:dyDescent="0.25">
      <c r="A13370">
        <v>293</v>
      </c>
      <c r="B13370" t="str">
        <f>VLOOKUP(CONCATENATE(C13370,"_",D13370),acronyms!$A$2:$B$330,2,0)</f>
        <v>Vaccinium gaultherioides</v>
      </c>
      <c r="C13370" t="s">
        <v>48</v>
      </c>
      <c r="D13370" t="s">
        <v>49</v>
      </c>
      <c r="E13370" t="s">
        <v>11</v>
      </c>
      <c r="G13370" t="s">
        <v>75</v>
      </c>
    </row>
    <row r="13371" spans="1:7" x14ac:dyDescent="0.25">
      <c r="A13371">
        <v>293</v>
      </c>
      <c r="B13371" t="str">
        <f>VLOOKUP(CONCATENATE(C13371,"_",D13371),acronyms!$A$2:$B$330,2,0)</f>
        <v>Saussurea alpina</v>
      </c>
      <c r="C13371" t="s">
        <v>227</v>
      </c>
      <c r="D13371" t="s">
        <v>13</v>
      </c>
      <c r="E13371" t="s">
        <v>50</v>
      </c>
      <c r="G13371" t="s">
        <v>75</v>
      </c>
    </row>
    <row r="13372" spans="1:7" x14ac:dyDescent="0.25">
      <c r="A13372">
        <v>293</v>
      </c>
      <c r="B13372" t="str">
        <f>VLOOKUP(CONCATENATE(C13372,"_",D13372),acronyms!$A$2:$B$330,2,0)</f>
        <v>Homogyne alpina</v>
      </c>
      <c r="C13372" t="s">
        <v>27</v>
      </c>
      <c r="D13372" t="s">
        <v>13</v>
      </c>
      <c r="E13372" t="s">
        <v>11</v>
      </c>
      <c r="G13372" t="s">
        <v>75</v>
      </c>
    </row>
    <row r="13373" spans="1:7" x14ac:dyDescent="0.25">
      <c r="A13373">
        <v>293</v>
      </c>
      <c r="B13373" t="str">
        <f>VLOOKUP(CONCATENATE(C13373,"_",D13373),acronyms!$A$2:$B$330,2,0)</f>
        <v>Persicaria vivipara</v>
      </c>
      <c r="C13373" t="s">
        <v>32</v>
      </c>
      <c r="D13373" t="s">
        <v>33</v>
      </c>
      <c r="E13373" t="s">
        <v>11</v>
      </c>
      <c r="G13373" t="s">
        <v>75</v>
      </c>
    </row>
    <row r="13374" spans="1:7" x14ac:dyDescent="0.25">
      <c r="A13374">
        <v>293</v>
      </c>
      <c r="B13374" t="str">
        <f>VLOOKUP(CONCATENATE(C13374,"_",D13374),acronyms!$A$2:$B$330,2,0)</f>
        <v>Juncus trifidus</v>
      </c>
      <c r="C13374" t="s">
        <v>132</v>
      </c>
      <c r="D13374" t="s">
        <v>108</v>
      </c>
      <c r="E13374" t="s">
        <v>11</v>
      </c>
      <c r="G13374" t="s">
        <v>75</v>
      </c>
    </row>
    <row r="13375" spans="1:7" x14ac:dyDescent="0.25">
      <c r="A13375">
        <v>293</v>
      </c>
      <c r="B13375" t="str">
        <f>VLOOKUP(CONCATENATE(C13375,"_",D13375),acronyms!$A$2:$B$330,2,0)</f>
        <v>Vaccinium vitis-idaea</v>
      </c>
      <c r="C13375" t="s">
        <v>48</v>
      </c>
      <c r="D13375" t="s">
        <v>150</v>
      </c>
      <c r="E13375" t="s">
        <v>11</v>
      </c>
      <c r="G13375" t="s">
        <v>75</v>
      </c>
    </row>
    <row r="13376" spans="1:7" x14ac:dyDescent="0.25">
      <c r="A13376">
        <v>293</v>
      </c>
      <c r="B13376" t="str">
        <f>VLOOKUP(CONCATENATE(C13376,"_",D13376),acronyms!$A$2:$B$330,2,0)</f>
        <v>Bartsia alpina</v>
      </c>
      <c r="C13376" t="s">
        <v>94</v>
      </c>
      <c r="D13376" t="s">
        <v>13</v>
      </c>
      <c r="E13376" t="s">
        <v>11</v>
      </c>
      <c r="G13376" t="s">
        <v>75</v>
      </c>
    </row>
    <row r="13377" spans="1:7" x14ac:dyDescent="0.25">
      <c r="A13377">
        <v>293</v>
      </c>
      <c r="B13377" t="str">
        <f>VLOOKUP(CONCATENATE(C13377,"_",D13377),acronyms!$A$2:$B$330,2,0)</f>
        <v>Trollius europaeus</v>
      </c>
      <c r="C13377" t="s">
        <v>224</v>
      </c>
      <c r="D13377" t="s">
        <v>225</v>
      </c>
      <c r="E13377" t="s">
        <v>11</v>
      </c>
      <c r="G13377" t="s">
        <v>75</v>
      </c>
    </row>
    <row r="13378" spans="1:7" x14ac:dyDescent="0.25">
      <c r="A13378">
        <v>293</v>
      </c>
      <c r="B13378" t="str">
        <f>VLOOKUP(CONCATENATE(C13378,"_",D13378),acronyms!$A$2:$B$330,2,0)</f>
        <v>Luzula alpino-pilosa</v>
      </c>
      <c r="C13378" t="s">
        <v>30</v>
      </c>
      <c r="D13378" t="s">
        <v>31</v>
      </c>
      <c r="E13378" t="s">
        <v>11</v>
      </c>
      <c r="G13378" t="s">
        <v>75</v>
      </c>
    </row>
    <row r="13379" spans="1:7" x14ac:dyDescent="0.25">
      <c r="A13379">
        <v>293</v>
      </c>
      <c r="B13379" t="str">
        <f>VLOOKUP(CONCATENATE(C13379,"_",D13379),acronyms!$A$2:$B$330,2,0)</f>
        <v>Potentilla aurea</v>
      </c>
      <c r="C13379" t="s">
        <v>34</v>
      </c>
      <c r="D13379" t="s">
        <v>35</v>
      </c>
      <c r="E13379" t="s">
        <v>11</v>
      </c>
      <c r="G13379" t="s">
        <v>75</v>
      </c>
    </row>
    <row r="13380" spans="1:7" x14ac:dyDescent="0.25">
      <c r="A13380">
        <v>293</v>
      </c>
      <c r="B13380" t="str">
        <f>VLOOKUP(CONCATENATE(C13380,"_",D13380),acronyms!$A$2:$B$330,2,0)</f>
        <v>Anthoxanthum alpinum</v>
      </c>
      <c r="C13380" t="s">
        <v>12</v>
      </c>
      <c r="D13380" t="s">
        <v>13</v>
      </c>
      <c r="E13380" t="s">
        <v>11</v>
      </c>
      <c r="G13380" t="s">
        <v>75</v>
      </c>
    </row>
    <row r="13381" spans="1:7" x14ac:dyDescent="0.25">
      <c r="A13381">
        <v>294</v>
      </c>
      <c r="B13381" t="str">
        <f>VLOOKUP(CONCATENATE(C13381,"_",D13381),acronyms!$A$2:$B$330,2,0)</f>
        <v>Deschampsia cespitosa subsp. cespitosa</v>
      </c>
      <c r="C13381" t="s">
        <v>89</v>
      </c>
      <c r="D13381" t="s">
        <v>90</v>
      </c>
      <c r="E13381" t="s">
        <v>46</v>
      </c>
      <c r="G13381" t="s">
        <v>75</v>
      </c>
    </row>
    <row r="13382" spans="1:7" x14ac:dyDescent="0.25">
      <c r="A13382">
        <v>294</v>
      </c>
      <c r="B13382" t="str">
        <f>VLOOKUP(CONCATENATE(C13382,"_",D13382),acronyms!$A$2:$B$330,2,0)</f>
        <v>Agrostis agrostiflora</v>
      </c>
      <c r="C13382" t="s">
        <v>7</v>
      </c>
      <c r="D13382" t="s">
        <v>7</v>
      </c>
      <c r="E13382" t="s">
        <v>46</v>
      </c>
      <c r="G13382" t="s">
        <v>75</v>
      </c>
    </row>
    <row r="13383" spans="1:7" x14ac:dyDescent="0.25">
      <c r="A13383">
        <v>294</v>
      </c>
      <c r="B13383" t="str">
        <f>VLOOKUP(CONCATENATE(C13383,"_",D13383),acronyms!$A$2:$B$330,2,0)</f>
        <v>Carex sempervirens</v>
      </c>
      <c r="C13383" t="s">
        <v>54</v>
      </c>
      <c r="D13383" t="s">
        <v>95</v>
      </c>
      <c r="E13383" t="s">
        <v>46</v>
      </c>
      <c r="G13383" t="s">
        <v>75</v>
      </c>
    </row>
    <row r="13384" spans="1:7" x14ac:dyDescent="0.25">
      <c r="A13384">
        <v>294</v>
      </c>
      <c r="B13384" t="str">
        <f>VLOOKUP(CONCATENATE(C13384,"_",D13384),acronyms!$A$2:$B$330,2,0)</f>
        <v>Poa alpina</v>
      </c>
      <c r="C13384" t="s">
        <v>79</v>
      </c>
      <c r="D13384" t="s">
        <v>13</v>
      </c>
      <c r="E13384" t="s">
        <v>11</v>
      </c>
      <c r="G13384" t="s">
        <v>75</v>
      </c>
    </row>
    <row r="13385" spans="1:7" x14ac:dyDescent="0.25">
      <c r="A13385">
        <v>294</v>
      </c>
      <c r="B13385" t="str">
        <f>VLOOKUP(CONCATENATE(C13385,"_",D13385),acronyms!$A$2:$B$330,2,0)</f>
        <v>Avenula versicolor</v>
      </c>
      <c r="C13385" t="s">
        <v>14</v>
      </c>
      <c r="D13385" t="s">
        <v>15</v>
      </c>
      <c r="E13385" t="s">
        <v>11</v>
      </c>
      <c r="G13385" t="s">
        <v>75</v>
      </c>
    </row>
    <row r="13386" spans="1:7" x14ac:dyDescent="0.25">
      <c r="A13386">
        <v>294</v>
      </c>
      <c r="B13386" t="str">
        <f>VLOOKUP(CONCATENATE(C13386,"_",D13386),acronyms!$A$2:$B$330,2,0)</f>
        <v>Mutellina adonidifolia</v>
      </c>
      <c r="C13386" t="s">
        <v>99</v>
      </c>
      <c r="D13386" t="s">
        <v>100</v>
      </c>
      <c r="E13386">
        <v>1</v>
      </c>
      <c r="G13386" t="s">
        <v>75</v>
      </c>
    </row>
    <row r="13387" spans="1:7" x14ac:dyDescent="0.25">
      <c r="A13387">
        <v>294</v>
      </c>
      <c r="B13387" t="str">
        <f>VLOOKUP(CONCATENATE(C13387,"_",D13387),acronyms!$A$2:$B$330,2,0)</f>
        <v>Leontodon hispidus</v>
      </c>
      <c r="C13387" t="s">
        <v>28</v>
      </c>
      <c r="D13387" t="s">
        <v>29</v>
      </c>
      <c r="E13387" t="s">
        <v>50</v>
      </c>
      <c r="G13387" t="s">
        <v>75</v>
      </c>
    </row>
    <row r="13388" spans="1:7" x14ac:dyDescent="0.25">
      <c r="A13388">
        <v>294</v>
      </c>
      <c r="B13388" t="str">
        <f>VLOOKUP(CONCATENATE(C13388,"_",D13388),acronyms!$A$2:$B$330,2,0)</f>
        <v>Geranium sylvaticum</v>
      </c>
      <c r="C13388" t="s">
        <v>23</v>
      </c>
      <c r="D13388" t="s">
        <v>24</v>
      </c>
      <c r="E13388">
        <v>1</v>
      </c>
      <c r="G13388" t="s">
        <v>75</v>
      </c>
    </row>
    <row r="13389" spans="1:7" x14ac:dyDescent="0.25">
      <c r="A13389">
        <v>294</v>
      </c>
      <c r="B13389" t="str">
        <f>VLOOKUP(CONCATENATE(C13389,"_",D13389),acronyms!$A$2:$B$330,2,0)</f>
        <v>Rhinanthus glacialis</v>
      </c>
      <c r="C13389" t="s">
        <v>106</v>
      </c>
      <c r="D13389" t="s">
        <v>85</v>
      </c>
      <c r="E13389" t="s">
        <v>11</v>
      </c>
      <c r="G13389" t="s">
        <v>75</v>
      </c>
    </row>
    <row r="13390" spans="1:7" x14ac:dyDescent="0.25">
      <c r="A13390">
        <v>294</v>
      </c>
      <c r="B13390" t="str">
        <f>VLOOKUP(CONCATENATE(C13390,"_",D13390),acronyms!$A$2:$B$330,2,0)</f>
        <v>Ranunculus villarsii</v>
      </c>
      <c r="C13390" t="s">
        <v>36</v>
      </c>
      <c r="D13390" t="s">
        <v>37</v>
      </c>
      <c r="E13390" t="s">
        <v>11</v>
      </c>
      <c r="G13390" t="s">
        <v>75</v>
      </c>
    </row>
    <row r="13391" spans="1:7" x14ac:dyDescent="0.25">
      <c r="A13391">
        <v>294</v>
      </c>
      <c r="B13391" t="str">
        <f>VLOOKUP(CONCATENATE(C13391,"_",D13391),acronyms!$A$2:$B$330,2,0)</f>
        <v>Poa nemoralis</v>
      </c>
      <c r="C13391" t="s">
        <v>79</v>
      </c>
      <c r="D13391" t="s">
        <v>125</v>
      </c>
      <c r="E13391" t="s">
        <v>11</v>
      </c>
      <c r="G13391" t="s">
        <v>75</v>
      </c>
    </row>
    <row r="13392" spans="1:7" x14ac:dyDescent="0.25">
      <c r="A13392">
        <v>294</v>
      </c>
      <c r="B13392" t="str">
        <f>VLOOKUP(CONCATENATE(C13392,"_",D13392),acronyms!$A$2:$B$330,2,0)</f>
        <v>Festuca nigricans</v>
      </c>
      <c r="C13392" t="s">
        <v>19</v>
      </c>
      <c r="D13392" t="s">
        <v>20</v>
      </c>
      <c r="E13392">
        <v>1</v>
      </c>
      <c r="G13392" t="s">
        <v>75</v>
      </c>
    </row>
    <row r="13393" spans="1:7" x14ac:dyDescent="0.25">
      <c r="A13393">
        <v>294</v>
      </c>
      <c r="B13393" t="str">
        <f>VLOOKUP(CONCATENATE(C13393,"_",D13393),acronyms!$A$2:$B$330,2,0)</f>
        <v>Trifolium pratense subsp. pratense</v>
      </c>
      <c r="C13393" t="s">
        <v>108</v>
      </c>
      <c r="D13393" t="s">
        <v>110</v>
      </c>
      <c r="E13393">
        <v>1</v>
      </c>
      <c r="G13393" t="s">
        <v>75</v>
      </c>
    </row>
    <row r="13394" spans="1:7" x14ac:dyDescent="0.25">
      <c r="A13394">
        <v>294</v>
      </c>
      <c r="B13394" t="str">
        <f>VLOOKUP(CONCATENATE(C13394,"_",D13394),acronyms!$A$2:$B$330,2,0)</f>
        <v>Euphrasia officinalis subsp. picta</v>
      </c>
      <c r="C13394" t="s">
        <v>113</v>
      </c>
      <c r="D13394" t="s">
        <v>263</v>
      </c>
      <c r="E13394" t="s">
        <v>11</v>
      </c>
      <c r="G13394" t="s">
        <v>75</v>
      </c>
    </row>
    <row r="13395" spans="1:7" x14ac:dyDescent="0.25">
      <c r="A13395">
        <v>294</v>
      </c>
      <c r="B13395" t="str">
        <f>VLOOKUP(CONCATENATE(C13395,"_",D13395),acronyms!$A$2:$B$330,2,0)</f>
        <v>Persicaria vivipara</v>
      </c>
      <c r="C13395" t="s">
        <v>32</v>
      </c>
      <c r="D13395" t="s">
        <v>33</v>
      </c>
      <c r="E13395" t="s">
        <v>11</v>
      </c>
      <c r="G13395" t="s">
        <v>75</v>
      </c>
    </row>
    <row r="13396" spans="1:7" x14ac:dyDescent="0.25">
      <c r="A13396">
        <v>294</v>
      </c>
      <c r="B13396" t="str">
        <f>VLOOKUP(CONCATENATE(C13396,"_",D13396),acronyms!$A$2:$B$330,2,0)</f>
        <v>Soldanella pusilla</v>
      </c>
      <c r="C13396" t="s">
        <v>44</v>
      </c>
      <c r="D13396" t="s">
        <v>127</v>
      </c>
      <c r="E13396" t="s">
        <v>11</v>
      </c>
      <c r="G13396" t="s">
        <v>75</v>
      </c>
    </row>
    <row r="13397" spans="1:7" x14ac:dyDescent="0.25">
      <c r="A13397">
        <v>294</v>
      </c>
      <c r="B13397" t="str">
        <f>VLOOKUP(CONCATENATE(C13397,"_",D13397),acronyms!$A$2:$B$330,2,0)</f>
        <v>Luzula alpino-pilosa</v>
      </c>
      <c r="C13397" t="s">
        <v>30</v>
      </c>
      <c r="D13397" t="s">
        <v>31</v>
      </c>
      <c r="E13397" t="s">
        <v>11</v>
      </c>
      <c r="G13397" t="s">
        <v>75</v>
      </c>
    </row>
    <row r="13398" spans="1:7" x14ac:dyDescent="0.25">
      <c r="A13398">
        <v>294</v>
      </c>
      <c r="B13398" t="str">
        <f>VLOOKUP(CONCATENATE(C13398,"_",D13398),acronyms!$A$2:$B$330,2,0)</f>
        <v>Crepis aurea</v>
      </c>
      <c r="C13398" t="s">
        <v>158</v>
      </c>
      <c r="D13398" t="s">
        <v>35</v>
      </c>
      <c r="E13398" t="s">
        <v>11</v>
      </c>
      <c r="G13398" t="s">
        <v>75</v>
      </c>
    </row>
    <row r="13399" spans="1:7" x14ac:dyDescent="0.25">
      <c r="A13399">
        <v>294</v>
      </c>
      <c r="B13399" t="str">
        <f>VLOOKUP(CONCATENATE(C13399,"_",D13399),acronyms!$A$2:$B$330,2,0)</f>
        <v>Viola biflora</v>
      </c>
      <c r="C13399" t="s">
        <v>52</v>
      </c>
      <c r="D13399" t="s">
        <v>53</v>
      </c>
      <c r="E13399">
        <v>1</v>
      </c>
      <c r="G13399" t="s">
        <v>75</v>
      </c>
    </row>
    <row r="13400" spans="1:7" x14ac:dyDescent="0.25">
      <c r="A13400">
        <v>294</v>
      </c>
      <c r="B13400" t="str">
        <f>VLOOKUP(CONCATENATE(C13400,"_",D13400),acronyms!$A$2:$B$330,2,0)</f>
        <v>Carex frigida</v>
      </c>
      <c r="C13400" t="s">
        <v>54</v>
      </c>
      <c r="D13400" t="s">
        <v>117</v>
      </c>
      <c r="E13400" t="s">
        <v>46</v>
      </c>
      <c r="G13400" t="s">
        <v>75</v>
      </c>
    </row>
    <row r="13401" spans="1:7" x14ac:dyDescent="0.25">
      <c r="A13401">
        <v>294</v>
      </c>
      <c r="B13401" t="str">
        <f>VLOOKUP(CONCATENATE(C13401,"_",D13401),acronyms!$A$2:$B$330,2,0)</f>
        <v>Campanula scheuchzeri</v>
      </c>
      <c r="C13401" t="s">
        <v>16</v>
      </c>
      <c r="D13401" t="s">
        <v>17</v>
      </c>
      <c r="E13401" t="s">
        <v>11</v>
      </c>
      <c r="G13401" t="s">
        <v>75</v>
      </c>
    </row>
    <row r="13402" spans="1:7" x14ac:dyDescent="0.25">
      <c r="A13402">
        <v>294</v>
      </c>
      <c r="B13402" t="str">
        <f>VLOOKUP(CONCATENATE(C13402,"_",D13402),acronyms!$A$2:$B$330,2,0)</f>
        <v>Homogyne alpina</v>
      </c>
      <c r="C13402" t="s">
        <v>27</v>
      </c>
      <c r="D13402" t="s">
        <v>13</v>
      </c>
      <c r="E13402" t="s">
        <v>11</v>
      </c>
      <c r="G13402" t="s">
        <v>75</v>
      </c>
    </row>
    <row r="13403" spans="1:7" x14ac:dyDescent="0.25">
      <c r="A13403">
        <v>294</v>
      </c>
      <c r="B13403" t="str">
        <f>VLOOKUP(CONCATENATE(C13403,"_",D13403),acronyms!$A$2:$B$330,2,0)</f>
        <v>Juncus trifidus</v>
      </c>
      <c r="C13403" t="s">
        <v>132</v>
      </c>
      <c r="D13403" t="s">
        <v>108</v>
      </c>
      <c r="E13403" t="s">
        <v>11</v>
      </c>
      <c r="G13403" t="s">
        <v>75</v>
      </c>
    </row>
    <row r="13404" spans="1:7" x14ac:dyDescent="0.25">
      <c r="A13404">
        <v>294</v>
      </c>
      <c r="B13404" t="str">
        <f>VLOOKUP(CONCATENATE(C13404,"_",D13404),acronyms!$A$2:$B$330,2,0)</f>
        <v>Alchemilla vulgaris agg.</v>
      </c>
      <c r="C13404" t="s">
        <v>9</v>
      </c>
      <c r="D13404" t="s">
        <v>10</v>
      </c>
      <c r="E13404" t="s">
        <v>11</v>
      </c>
      <c r="G13404" t="s">
        <v>75</v>
      </c>
    </row>
    <row r="13405" spans="1:7" x14ac:dyDescent="0.25">
      <c r="A13405">
        <v>294</v>
      </c>
      <c r="B13405" t="str">
        <f>VLOOKUP(CONCATENATE(C13405,"_",D13405),acronyms!$A$2:$B$330,2,0)</f>
        <v>Solidago virgaurea subsp. minuta</v>
      </c>
      <c r="C13405" t="s">
        <v>44</v>
      </c>
      <c r="D13405" t="s">
        <v>45</v>
      </c>
      <c r="E13405">
        <v>1</v>
      </c>
      <c r="G13405" t="s">
        <v>75</v>
      </c>
    </row>
    <row r="13406" spans="1:7" x14ac:dyDescent="0.25">
      <c r="A13406">
        <v>294</v>
      </c>
      <c r="B13406" t="str">
        <f>VLOOKUP(CONCATENATE(C13406,"_",D13406),acronyms!$A$2:$B$330,2,0)</f>
        <v>Potentilla aurea</v>
      </c>
      <c r="C13406" t="s">
        <v>34</v>
      </c>
      <c r="D13406" t="s">
        <v>35</v>
      </c>
      <c r="E13406" t="s">
        <v>11</v>
      </c>
      <c r="G13406" t="s">
        <v>75</v>
      </c>
    </row>
    <row r="13407" spans="1:7" x14ac:dyDescent="0.25">
      <c r="A13407">
        <v>294</v>
      </c>
      <c r="B13407" t="str">
        <f>VLOOKUP(CONCATENATE(C13407,"_",D13407),acronyms!$A$2:$B$330,2,0)</f>
        <v>Saxifraga aizoides</v>
      </c>
      <c r="C13407" t="s">
        <v>71</v>
      </c>
      <c r="D13407" t="s">
        <v>342</v>
      </c>
      <c r="E13407" t="s">
        <v>18</v>
      </c>
      <c r="G13407" t="s">
        <v>75</v>
      </c>
    </row>
    <row r="13408" spans="1:7" x14ac:dyDescent="0.25">
      <c r="A13408">
        <v>294</v>
      </c>
      <c r="B13408" t="str">
        <f>VLOOKUP(CONCATENATE(C13408,"_",D13408),acronyms!$A$2:$B$330,2,0)</f>
        <v>Epilobium nutans</v>
      </c>
      <c r="C13408" t="s">
        <v>121</v>
      </c>
      <c r="D13408" t="s">
        <v>255</v>
      </c>
      <c r="E13408" t="s">
        <v>18</v>
      </c>
      <c r="G13408" t="s">
        <v>75</v>
      </c>
    </row>
    <row r="13409" spans="1:7" x14ac:dyDescent="0.25">
      <c r="A13409">
        <v>294</v>
      </c>
      <c r="B13409" t="str">
        <f>VLOOKUP(CONCATENATE(C13409,"_",D13409),acronyms!$A$2:$B$330,2,0)</f>
        <v>Saxifraga stellaris subsp. robusta</v>
      </c>
      <c r="C13409" t="s">
        <v>71</v>
      </c>
      <c r="D13409" t="s">
        <v>348</v>
      </c>
      <c r="E13409" t="s">
        <v>11</v>
      </c>
      <c r="G13409" t="s">
        <v>75</v>
      </c>
    </row>
    <row r="13410" spans="1:7" x14ac:dyDescent="0.25">
      <c r="A13410">
        <v>689</v>
      </c>
      <c r="B13410" t="str">
        <f>VLOOKUP(CONCATENATE(C13410,"_",D13410),acronyms!$A$2:$B$330,2,0)</f>
        <v>Avenula versicolor</v>
      </c>
      <c r="C13410" t="s">
        <v>14</v>
      </c>
      <c r="D13410" t="s">
        <v>15</v>
      </c>
      <c r="E13410">
        <v>1</v>
      </c>
      <c r="G13410" t="s">
        <v>75</v>
      </c>
    </row>
    <row r="13411" spans="1:7" x14ac:dyDescent="0.25">
      <c r="A13411">
        <v>689</v>
      </c>
      <c r="B13411" t="str">
        <f>VLOOKUP(CONCATENATE(C13411,"_",D13411),acronyms!$A$2:$B$330,2,0)</f>
        <v>Agrostis alpina</v>
      </c>
      <c r="C13411" t="s">
        <v>7</v>
      </c>
      <c r="D13411" t="s">
        <v>13</v>
      </c>
      <c r="E13411">
        <v>1</v>
      </c>
      <c r="G13411" t="s">
        <v>75</v>
      </c>
    </row>
    <row r="13412" spans="1:7" x14ac:dyDescent="0.25">
      <c r="A13412">
        <v>689</v>
      </c>
      <c r="B13412" t="str">
        <f>VLOOKUP(CONCATENATE(C13412,"_",D13412),acronyms!$A$2:$B$330,2,0)</f>
        <v>Carex sempervirens</v>
      </c>
      <c r="C13412" t="s">
        <v>54</v>
      </c>
      <c r="D13412" t="s">
        <v>95</v>
      </c>
      <c r="E13412">
        <v>1</v>
      </c>
      <c r="G13412" t="s">
        <v>75</v>
      </c>
    </row>
    <row r="13413" spans="1:7" x14ac:dyDescent="0.25">
      <c r="A13413">
        <v>689</v>
      </c>
      <c r="B13413" t="str">
        <f>VLOOKUP(CONCATENATE(C13413,"_",D13413),acronyms!$A$2:$B$330,2,0)</f>
        <v>Carex curvula subsp. curvula</v>
      </c>
      <c r="C13413" t="s">
        <v>54</v>
      </c>
      <c r="D13413" t="s">
        <v>55</v>
      </c>
      <c r="E13413" t="s">
        <v>11</v>
      </c>
      <c r="G13413" t="s">
        <v>75</v>
      </c>
    </row>
    <row r="13414" spans="1:7" x14ac:dyDescent="0.25">
      <c r="A13414">
        <v>689</v>
      </c>
      <c r="B13414" t="str">
        <f>VLOOKUP(CONCATENATE(C13414,"_",D13414),acronyms!$A$2:$B$330,2,0)</f>
        <v>Juncus trifidus</v>
      </c>
      <c r="C13414" t="s">
        <v>132</v>
      </c>
      <c r="D13414" t="s">
        <v>108</v>
      </c>
      <c r="E13414" t="s">
        <v>11</v>
      </c>
      <c r="G13414" t="s">
        <v>75</v>
      </c>
    </row>
    <row r="13415" spans="1:7" x14ac:dyDescent="0.25">
      <c r="A13415">
        <v>689</v>
      </c>
      <c r="B13415" t="str">
        <f>VLOOKUP(CONCATENATE(C13415,"_",D13415),acronyms!$A$2:$B$330,2,0)</f>
        <v>Vaccinium gaultherioides</v>
      </c>
      <c r="C13415" t="s">
        <v>48</v>
      </c>
      <c r="D13415" t="s">
        <v>49</v>
      </c>
      <c r="E13415">
        <v>3</v>
      </c>
      <c r="G13415" t="s">
        <v>75</v>
      </c>
    </row>
    <row r="13416" spans="1:7" x14ac:dyDescent="0.25">
      <c r="A13416">
        <v>689</v>
      </c>
      <c r="B13416" t="str">
        <f>VLOOKUP(CONCATENATE(C13416,"_",D13416),acronyms!$A$2:$B$330,2,0)</f>
        <v>Loiseleuria procumbens</v>
      </c>
      <c r="C13416" t="s">
        <v>155</v>
      </c>
      <c r="D13416" t="s">
        <v>130</v>
      </c>
      <c r="E13416" t="s">
        <v>46</v>
      </c>
      <c r="G13416" t="s">
        <v>75</v>
      </c>
    </row>
    <row r="13417" spans="1:7" x14ac:dyDescent="0.25">
      <c r="A13417">
        <v>689</v>
      </c>
      <c r="B13417" t="str">
        <f>VLOOKUP(CONCATENATE(C13417,"_",D13417),acronyms!$A$2:$B$330,2,0)</f>
        <v>Pinguicula leptoceras</v>
      </c>
      <c r="C13417" t="s">
        <v>328</v>
      </c>
      <c r="D13417" t="s">
        <v>10</v>
      </c>
      <c r="E13417" t="s">
        <v>11</v>
      </c>
      <c r="G13417" t="s">
        <v>75</v>
      </c>
    </row>
    <row r="13418" spans="1:7" x14ac:dyDescent="0.25">
      <c r="A13418">
        <v>689</v>
      </c>
      <c r="B13418" t="str">
        <f>VLOOKUP(CONCATENATE(C13418,"_",D13418),acronyms!$A$2:$B$330,2,0)</f>
        <v>Euphrasia minima</v>
      </c>
      <c r="C13418" t="s">
        <v>113</v>
      </c>
      <c r="D13418" t="s">
        <v>62</v>
      </c>
      <c r="E13418" t="s">
        <v>11</v>
      </c>
      <c r="G13418" t="s">
        <v>75</v>
      </c>
    </row>
    <row r="13419" spans="1:7" x14ac:dyDescent="0.25">
      <c r="A13419">
        <v>689</v>
      </c>
      <c r="B13419" t="str">
        <f>VLOOKUP(CONCATENATE(C13419,"_",D13419),acronyms!$A$2:$B$330,2,0)</f>
        <v>Primula minima</v>
      </c>
      <c r="C13419" t="s">
        <v>69</v>
      </c>
      <c r="D13419" t="s">
        <v>62</v>
      </c>
      <c r="E13419" t="s">
        <v>11</v>
      </c>
      <c r="G13419" t="s">
        <v>75</v>
      </c>
    </row>
    <row r="13420" spans="1:7" x14ac:dyDescent="0.25">
      <c r="A13420">
        <v>689</v>
      </c>
      <c r="B13420" t="str">
        <f>VLOOKUP(CONCATENATE(C13420,"_",D13420),acronyms!$A$2:$B$330,2,0)</f>
        <v>Scorzoneroides helvetica</v>
      </c>
      <c r="C13420" t="s">
        <v>42</v>
      </c>
      <c r="D13420" t="s">
        <v>41</v>
      </c>
      <c r="E13420">
        <v>1</v>
      </c>
      <c r="G13420" t="s">
        <v>75</v>
      </c>
    </row>
    <row r="13421" spans="1:7" x14ac:dyDescent="0.25">
      <c r="A13421">
        <v>689</v>
      </c>
      <c r="B13421" t="str">
        <f>VLOOKUP(CONCATENATE(C13421,"_",D13421),acronyms!$A$2:$B$330,2,0)</f>
        <v>Hieracium alpinum s. lat.</v>
      </c>
      <c r="C13421" t="s">
        <v>116</v>
      </c>
      <c r="D13421" t="s">
        <v>13</v>
      </c>
      <c r="E13421" t="s">
        <v>11</v>
      </c>
      <c r="G13421" t="s">
        <v>75</v>
      </c>
    </row>
    <row r="13422" spans="1:7" x14ac:dyDescent="0.25">
      <c r="A13422">
        <v>689</v>
      </c>
      <c r="B13422" t="str">
        <f>VLOOKUP(CONCATENATE(C13422,"_",D13422),acronyms!$A$2:$B$330,2,0)</f>
        <v>Salix herbacea</v>
      </c>
      <c r="C13422" t="s">
        <v>40</v>
      </c>
      <c r="D13422" t="s">
        <v>81</v>
      </c>
      <c r="E13422" t="s">
        <v>11</v>
      </c>
      <c r="G13422" t="s">
        <v>75</v>
      </c>
    </row>
    <row r="13423" spans="1:7" x14ac:dyDescent="0.25">
      <c r="A13423">
        <v>689</v>
      </c>
      <c r="B13423" t="str">
        <f>VLOOKUP(CONCATENATE(C13423,"_",D13423),acronyms!$A$2:$B$330,2,0)</f>
        <v>Persicaria vivipara</v>
      </c>
      <c r="C13423" t="s">
        <v>32</v>
      </c>
      <c r="D13423" t="s">
        <v>33</v>
      </c>
      <c r="E13423" t="s">
        <v>11</v>
      </c>
      <c r="G13423" t="s">
        <v>75</v>
      </c>
    </row>
    <row r="13424" spans="1:7" x14ac:dyDescent="0.25">
      <c r="A13424">
        <v>689</v>
      </c>
      <c r="B13424" t="str">
        <f>VLOOKUP(CONCATENATE(C13424,"_",D13424),acronyms!$A$2:$B$330,2,0)</f>
        <v>Vaccinium vitis-idaea</v>
      </c>
      <c r="C13424" t="s">
        <v>48</v>
      </c>
      <c r="D13424" t="s">
        <v>150</v>
      </c>
      <c r="E13424" t="s">
        <v>11</v>
      </c>
      <c r="G13424" t="s">
        <v>75</v>
      </c>
    </row>
    <row r="13425" spans="1:7" x14ac:dyDescent="0.25">
      <c r="A13425">
        <v>689</v>
      </c>
      <c r="B13425" t="str">
        <f>VLOOKUP(CONCATENATE(C13425,"_",D13425),acronyms!$A$2:$B$330,2,0)</f>
        <v>Phyteuma hemisphaericum</v>
      </c>
      <c r="C13425" t="s">
        <v>91</v>
      </c>
      <c r="D13425" t="s">
        <v>92</v>
      </c>
      <c r="E13425" t="s">
        <v>11</v>
      </c>
      <c r="G13425" t="s">
        <v>75</v>
      </c>
    </row>
    <row r="13426" spans="1:7" x14ac:dyDescent="0.25">
      <c r="A13426">
        <v>959</v>
      </c>
      <c r="B13426" t="str">
        <f>VLOOKUP(CONCATENATE(C13426,"_",D13426),acronyms!$A$2:$B$330,2,0)</f>
        <v>Vaccinium gaultherioides</v>
      </c>
      <c r="C13426" t="s">
        <v>48</v>
      </c>
      <c r="D13426" t="s">
        <v>49</v>
      </c>
      <c r="E13426" t="s">
        <v>46</v>
      </c>
      <c r="G13426" t="s">
        <v>75</v>
      </c>
    </row>
    <row r="13427" spans="1:7" x14ac:dyDescent="0.25">
      <c r="A13427">
        <v>959</v>
      </c>
      <c r="B13427" t="str">
        <f>VLOOKUP(CONCATENATE(C13427,"_",D13427),acronyms!$A$2:$B$330,2,0)</f>
        <v>Vaccinium myrtillus</v>
      </c>
      <c r="C13427" t="s">
        <v>48</v>
      </c>
      <c r="D13427" t="s">
        <v>51</v>
      </c>
      <c r="E13427" t="s">
        <v>46</v>
      </c>
      <c r="G13427" t="s">
        <v>75</v>
      </c>
    </row>
    <row r="13428" spans="1:7" x14ac:dyDescent="0.25">
      <c r="A13428">
        <v>959</v>
      </c>
      <c r="B13428" t="str">
        <f>VLOOKUP(CONCATENATE(C13428,"_",D13428),acronyms!$A$2:$B$330,2,0)</f>
        <v>Vaccinium vitis-idaea</v>
      </c>
      <c r="C13428" t="s">
        <v>48</v>
      </c>
      <c r="D13428" t="s">
        <v>150</v>
      </c>
      <c r="E13428">
        <v>1</v>
      </c>
      <c r="G13428" t="s">
        <v>75</v>
      </c>
    </row>
    <row r="13429" spans="1:7" x14ac:dyDescent="0.25">
      <c r="A13429">
        <v>959</v>
      </c>
      <c r="B13429" t="str">
        <f>VLOOKUP(CONCATENATE(C13429,"_",D13429),acronyms!$A$2:$B$330,2,0)</f>
        <v>Empetrum hermaphroditum</v>
      </c>
      <c r="C13429" t="s">
        <v>235</v>
      </c>
      <c r="D13429" t="s">
        <v>81</v>
      </c>
      <c r="E13429" t="s">
        <v>50</v>
      </c>
      <c r="G13429" t="s">
        <v>75</v>
      </c>
    </row>
    <row r="13430" spans="1:7" x14ac:dyDescent="0.25">
      <c r="A13430">
        <v>959</v>
      </c>
      <c r="B13430" t="str">
        <f>VLOOKUP(CONCATENATE(C13430,"_",D13430),acronyms!$A$2:$B$330,2,0)</f>
        <v>Salix herbacea</v>
      </c>
      <c r="C13430" t="s">
        <v>40</v>
      </c>
      <c r="D13430" t="s">
        <v>81</v>
      </c>
      <c r="E13430" t="s">
        <v>11</v>
      </c>
      <c r="G13430" t="s">
        <v>75</v>
      </c>
    </row>
    <row r="13431" spans="1:7" x14ac:dyDescent="0.25">
      <c r="A13431">
        <v>959</v>
      </c>
      <c r="B13431" t="str">
        <f>VLOOKUP(CONCATENATE(C13431,"_",D13431),acronyms!$A$2:$B$330,2,0)</f>
        <v>Avenella flexuosa</v>
      </c>
      <c r="C13431" t="s">
        <v>14</v>
      </c>
      <c r="D13431" t="s">
        <v>126</v>
      </c>
      <c r="E13431" t="s">
        <v>11</v>
      </c>
      <c r="G13431" t="s">
        <v>75</v>
      </c>
    </row>
    <row r="13432" spans="1:7" x14ac:dyDescent="0.25">
      <c r="A13432">
        <v>959</v>
      </c>
      <c r="B13432" t="str">
        <f>VLOOKUP(CONCATENATE(C13432,"_",D13432),acronyms!$A$2:$B$330,2,0)</f>
        <v>Homogyne alpina</v>
      </c>
      <c r="C13432" t="s">
        <v>27</v>
      </c>
      <c r="D13432" t="s">
        <v>13</v>
      </c>
      <c r="E13432">
        <v>1</v>
      </c>
      <c r="G13432" t="s">
        <v>75</v>
      </c>
    </row>
    <row r="13433" spans="1:7" x14ac:dyDescent="0.25">
      <c r="A13433">
        <v>959</v>
      </c>
      <c r="B13433" t="str">
        <f>VLOOKUP(CONCATENATE(C13433,"_",D13433),acronyms!$A$2:$B$330,2,0)</f>
        <v>Avenula versicolor</v>
      </c>
      <c r="C13433" t="s">
        <v>14</v>
      </c>
      <c r="D13433" t="s">
        <v>15</v>
      </c>
      <c r="E13433">
        <v>1</v>
      </c>
      <c r="G13433" t="s">
        <v>75</v>
      </c>
    </row>
    <row r="13434" spans="1:7" x14ac:dyDescent="0.25">
      <c r="A13434">
        <v>959</v>
      </c>
      <c r="B13434" t="str">
        <f>VLOOKUP(CONCATENATE(C13434,"_",D13434),acronyms!$A$2:$B$330,2,0)</f>
        <v>Persicaria vivipara</v>
      </c>
      <c r="C13434" t="s">
        <v>32</v>
      </c>
      <c r="D13434" t="s">
        <v>33</v>
      </c>
      <c r="E13434" t="s">
        <v>11</v>
      </c>
      <c r="G13434" t="s">
        <v>75</v>
      </c>
    </row>
    <row r="13435" spans="1:7" x14ac:dyDescent="0.25">
      <c r="A13435">
        <v>959</v>
      </c>
      <c r="B13435" t="str">
        <f>VLOOKUP(CONCATENATE(C13435,"_",D13435),acronyms!$A$2:$B$330,2,0)</f>
        <v>Luzula lutea</v>
      </c>
      <c r="C13435" t="s">
        <v>30</v>
      </c>
      <c r="D13435" t="s">
        <v>98</v>
      </c>
      <c r="E13435" t="s">
        <v>11</v>
      </c>
      <c r="G13435" t="s">
        <v>75</v>
      </c>
    </row>
    <row r="13436" spans="1:7" x14ac:dyDescent="0.25">
      <c r="A13436">
        <v>959</v>
      </c>
      <c r="B13436" t="str">
        <f>VLOOKUP(CONCATENATE(C13436,"_",D13436),acronyms!$A$2:$B$330,2,0)</f>
        <v>Scorzoneroides helvetica</v>
      </c>
      <c r="C13436" t="s">
        <v>42</v>
      </c>
      <c r="D13436" t="s">
        <v>41</v>
      </c>
      <c r="E13436">
        <v>1</v>
      </c>
      <c r="G13436" t="s">
        <v>75</v>
      </c>
    </row>
    <row r="13437" spans="1:7" x14ac:dyDescent="0.25">
      <c r="A13437">
        <v>959</v>
      </c>
      <c r="B13437" t="str">
        <f>VLOOKUP(CONCATENATE(C13437,"_",D13437),acronyms!$A$2:$B$330,2,0)</f>
        <v>Gentiana punctata</v>
      </c>
      <c r="C13437" t="s">
        <v>21</v>
      </c>
      <c r="D13437" t="s">
        <v>22</v>
      </c>
      <c r="E13437">
        <v>1</v>
      </c>
      <c r="G13437" t="s">
        <v>75</v>
      </c>
    </row>
    <row r="13438" spans="1:7" x14ac:dyDescent="0.25">
      <c r="A13438">
        <v>959</v>
      </c>
      <c r="B13438" t="str">
        <f>VLOOKUP(CONCATENATE(C13438,"_",D13438),acronyms!$A$2:$B$330,2,0)</f>
        <v>Mutellina adonidifolia</v>
      </c>
      <c r="C13438" t="s">
        <v>99</v>
      </c>
      <c r="D13438" t="s">
        <v>100</v>
      </c>
      <c r="E13438">
        <v>1</v>
      </c>
      <c r="G13438" t="s">
        <v>75</v>
      </c>
    </row>
    <row r="13439" spans="1:7" x14ac:dyDescent="0.25">
      <c r="A13439">
        <v>959</v>
      </c>
      <c r="B13439" t="str">
        <f>VLOOKUP(CONCATENATE(C13439,"_",D13439),acronyms!$A$2:$B$330,2,0)</f>
        <v>Soldanella pusilla</v>
      </c>
      <c r="C13439" t="s">
        <v>44</v>
      </c>
      <c r="D13439" t="s">
        <v>127</v>
      </c>
      <c r="E13439" t="s">
        <v>11</v>
      </c>
      <c r="G13439" t="s">
        <v>75</v>
      </c>
    </row>
    <row r="13440" spans="1:7" x14ac:dyDescent="0.25">
      <c r="A13440">
        <v>959</v>
      </c>
      <c r="B13440" t="str">
        <f>VLOOKUP(CONCATENATE(C13440,"_",D13440),acronyms!$A$2:$B$330,2,0)</f>
        <v>Phyteuma hemisphaericum</v>
      </c>
      <c r="C13440" t="s">
        <v>91</v>
      </c>
      <c r="D13440" t="s">
        <v>92</v>
      </c>
      <c r="E13440" t="s">
        <v>11</v>
      </c>
      <c r="G13440" t="s">
        <v>75</v>
      </c>
    </row>
    <row r="13441" spans="1:7" x14ac:dyDescent="0.25">
      <c r="A13441">
        <v>959</v>
      </c>
      <c r="B13441" t="str">
        <f>VLOOKUP(CONCATENATE(C13441,"_",D13441),acronyms!$A$2:$B$330,2,0)</f>
        <v>Euphrasia minima</v>
      </c>
      <c r="C13441" t="s">
        <v>113</v>
      </c>
      <c r="D13441" t="s">
        <v>62</v>
      </c>
      <c r="E13441" t="s">
        <v>11</v>
      </c>
      <c r="G13441" t="s">
        <v>75</v>
      </c>
    </row>
    <row r="13442" spans="1:7" x14ac:dyDescent="0.25">
      <c r="A13442">
        <v>959</v>
      </c>
      <c r="B13442" t="str">
        <f>VLOOKUP(CONCATENATE(C13442,"_",D13442),acronyms!$A$2:$B$330,2,0)</f>
        <v>Campanula scheuchzeri</v>
      </c>
      <c r="C13442" t="s">
        <v>16</v>
      </c>
      <c r="D13442" t="s">
        <v>17</v>
      </c>
      <c r="E13442" t="s">
        <v>11</v>
      </c>
      <c r="G13442" t="s">
        <v>75</v>
      </c>
    </row>
    <row r="13443" spans="1:7" x14ac:dyDescent="0.25">
      <c r="A13443">
        <v>959</v>
      </c>
      <c r="B13443" t="str">
        <f>VLOOKUP(CONCATENATE(C13443,"_",D13443),acronyms!$A$2:$B$330,2,0)</f>
        <v>Bartsia alpina</v>
      </c>
      <c r="C13443" t="s">
        <v>94</v>
      </c>
      <c r="D13443" t="s">
        <v>13</v>
      </c>
      <c r="E13443" t="s">
        <v>18</v>
      </c>
      <c r="G13443" t="s">
        <v>75</v>
      </c>
    </row>
    <row r="13444" spans="1:7" x14ac:dyDescent="0.25">
      <c r="A13444">
        <v>959</v>
      </c>
      <c r="B13444" t="str">
        <f>VLOOKUP(CONCATENATE(C13444,"_",D13444),acronyms!$A$2:$B$330,2,0)</f>
        <v>Loiseleuria procumbens</v>
      </c>
      <c r="C13444" t="s">
        <v>155</v>
      </c>
      <c r="D13444" t="s">
        <v>130</v>
      </c>
      <c r="E13444">
        <v>1</v>
      </c>
      <c r="G13444" t="s">
        <v>75</v>
      </c>
    </row>
    <row r="13445" spans="1:7" x14ac:dyDescent="0.25">
      <c r="A13445">
        <v>959</v>
      </c>
      <c r="B13445" t="str">
        <f>VLOOKUP(CONCATENATE(C13445,"_",D13445),acronyms!$A$2:$B$330,2,0)</f>
        <v>Juncus trifidus</v>
      </c>
      <c r="C13445" t="s">
        <v>132</v>
      </c>
      <c r="D13445" t="s">
        <v>108</v>
      </c>
      <c r="E13445" t="s">
        <v>11</v>
      </c>
      <c r="G13445" t="s">
        <v>75</v>
      </c>
    </row>
    <row r="13446" spans="1:7" x14ac:dyDescent="0.25">
      <c r="A13446">
        <v>959</v>
      </c>
      <c r="B13446" t="str">
        <f>VLOOKUP(CONCATENATE(C13446,"_",D13446),acronyms!$A$2:$B$330,2,0)</f>
        <v>Arnica montana</v>
      </c>
      <c r="C13446" t="s">
        <v>171</v>
      </c>
      <c r="D13446" t="s">
        <v>26</v>
      </c>
      <c r="E13446" t="s">
        <v>18</v>
      </c>
      <c r="G13446" t="s">
        <v>75</v>
      </c>
    </row>
    <row r="13447" spans="1:7" x14ac:dyDescent="0.25">
      <c r="A13447">
        <v>959</v>
      </c>
      <c r="B13447" t="str">
        <f>VLOOKUP(CONCATENATE(C13447,"_",D13447),acronyms!$A$2:$B$330,2,0)</f>
        <v>Anthoxanthum alpinum</v>
      </c>
      <c r="C13447" t="s">
        <v>12</v>
      </c>
      <c r="D13447" t="s">
        <v>13</v>
      </c>
      <c r="E13447" t="s">
        <v>11</v>
      </c>
      <c r="G13447" t="s">
        <v>75</v>
      </c>
    </row>
    <row r="13448" spans="1:7" x14ac:dyDescent="0.25">
      <c r="A13448">
        <v>959</v>
      </c>
      <c r="B13448" t="str">
        <f>VLOOKUP(CONCATENATE(C13448,"_",D13448),acronyms!$A$2:$B$330,2,0)</f>
        <v>Agrostis alpina</v>
      </c>
      <c r="C13448" t="s">
        <v>7</v>
      </c>
      <c r="D13448" t="s">
        <v>13</v>
      </c>
      <c r="E13448" t="s">
        <v>11</v>
      </c>
      <c r="G13448" t="s">
        <v>75</v>
      </c>
    </row>
    <row r="13449" spans="1:7" x14ac:dyDescent="0.25">
      <c r="A13449">
        <v>959</v>
      </c>
      <c r="B13449" t="str">
        <f>VLOOKUP(CONCATENATE(C13449,"_",D13449),acronyms!$A$2:$B$330,2,0)</f>
        <v>Potentilla aurea</v>
      </c>
      <c r="C13449" t="s">
        <v>34</v>
      </c>
      <c r="D13449" t="s">
        <v>35</v>
      </c>
      <c r="E13449" t="s">
        <v>11</v>
      </c>
      <c r="G13449" t="s">
        <v>75</v>
      </c>
    </row>
    <row r="13450" spans="1:7" x14ac:dyDescent="0.25">
      <c r="A13450">
        <v>959</v>
      </c>
      <c r="B13450" t="str">
        <f>VLOOKUP(CONCATENATE(C13450,"_",D13450),acronyms!$A$2:$B$330,2,0)</f>
        <v>Rhinanthus glacialis</v>
      </c>
      <c r="C13450" t="s">
        <v>106</v>
      </c>
      <c r="D13450" t="s">
        <v>85</v>
      </c>
      <c r="E13450" t="s">
        <v>11</v>
      </c>
      <c r="G13450" t="s">
        <v>75</v>
      </c>
    </row>
    <row r="13451" spans="1:7" x14ac:dyDescent="0.25">
      <c r="A13451">
        <v>959</v>
      </c>
      <c r="B13451" t="str">
        <f>VLOOKUP(CONCATENATE(C13451,"_",D13451),acronyms!$A$2:$B$330,2,0)</f>
        <v>Solidago virgaurea subsp. minuta</v>
      </c>
      <c r="C13451" t="s">
        <v>44</v>
      </c>
      <c r="D13451" t="s">
        <v>45</v>
      </c>
      <c r="E13451" t="s">
        <v>11</v>
      </c>
      <c r="G13451" t="s">
        <v>75</v>
      </c>
    </row>
    <row r="13452" spans="1:7" x14ac:dyDescent="0.25">
      <c r="A13452">
        <v>705</v>
      </c>
      <c r="B13452" t="str">
        <f>VLOOKUP(CONCATENATE(C13452,"_",D13452),acronyms!$A$2:$B$330,2,0)</f>
        <v>Carex sempervirens</v>
      </c>
      <c r="C13452" t="s">
        <v>54</v>
      </c>
      <c r="D13452" t="s">
        <v>95</v>
      </c>
      <c r="E13452" t="s">
        <v>46</v>
      </c>
      <c r="G13452" t="s">
        <v>75</v>
      </c>
    </row>
    <row r="13453" spans="1:7" x14ac:dyDescent="0.25">
      <c r="A13453">
        <v>705</v>
      </c>
      <c r="B13453" t="str">
        <f>VLOOKUP(CONCATENATE(C13453,"_",D13453),acronyms!$A$2:$B$330,2,0)</f>
        <v>Anthoxanthum alpinum</v>
      </c>
      <c r="C13453" t="s">
        <v>12</v>
      </c>
      <c r="D13453" t="s">
        <v>13</v>
      </c>
      <c r="E13453" t="s">
        <v>11</v>
      </c>
      <c r="G13453" t="s">
        <v>75</v>
      </c>
    </row>
    <row r="13454" spans="1:7" x14ac:dyDescent="0.25">
      <c r="A13454">
        <v>705</v>
      </c>
      <c r="B13454" t="str">
        <f>VLOOKUP(CONCATENATE(C13454,"_",D13454),acronyms!$A$2:$B$330,2,0)</f>
        <v>Avenula versicolor</v>
      </c>
      <c r="C13454" t="s">
        <v>14</v>
      </c>
      <c r="D13454" t="s">
        <v>15</v>
      </c>
      <c r="E13454" t="s">
        <v>11</v>
      </c>
      <c r="G13454" t="s">
        <v>75</v>
      </c>
    </row>
    <row r="13455" spans="1:7" x14ac:dyDescent="0.25">
      <c r="A13455">
        <v>705</v>
      </c>
      <c r="B13455" t="str">
        <f>VLOOKUP(CONCATENATE(C13455,"_",D13455),acronyms!$A$2:$B$330,2,0)</f>
        <v>Juncus trifidus</v>
      </c>
      <c r="C13455" t="s">
        <v>132</v>
      </c>
      <c r="D13455" t="s">
        <v>108</v>
      </c>
      <c r="E13455" t="s">
        <v>11</v>
      </c>
      <c r="G13455" t="s">
        <v>75</v>
      </c>
    </row>
    <row r="13456" spans="1:7" x14ac:dyDescent="0.25">
      <c r="A13456">
        <v>705</v>
      </c>
      <c r="B13456" t="str">
        <f>VLOOKUP(CONCATENATE(C13456,"_",D13456),acronyms!$A$2:$B$330,2,0)</f>
        <v>Vaccinium gaultherioides</v>
      </c>
      <c r="C13456" t="s">
        <v>48</v>
      </c>
      <c r="D13456" t="s">
        <v>49</v>
      </c>
      <c r="E13456">
        <v>3</v>
      </c>
      <c r="G13456" t="s">
        <v>75</v>
      </c>
    </row>
    <row r="13457" spans="1:7" x14ac:dyDescent="0.25">
      <c r="A13457">
        <v>705</v>
      </c>
      <c r="B13457" t="str">
        <f>VLOOKUP(CONCATENATE(C13457,"_",D13457),acronyms!$A$2:$B$330,2,0)</f>
        <v>Vaccinium vitis-idaea</v>
      </c>
      <c r="C13457" t="s">
        <v>48</v>
      </c>
      <c r="D13457" t="s">
        <v>150</v>
      </c>
      <c r="E13457" t="s">
        <v>11</v>
      </c>
      <c r="G13457" t="s">
        <v>75</v>
      </c>
    </row>
    <row r="13458" spans="1:7" x14ac:dyDescent="0.25">
      <c r="A13458">
        <v>705</v>
      </c>
      <c r="B13458" t="str">
        <f>VLOOKUP(CONCATENATE(C13458,"_",D13458),acronyms!$A$2:$B$330,2,0)</f>
        <v>Arctostaphylos uva-ursi</v>
      </c>
      <c r="C13458" t="s">
        <v>363</v>
      </c>
      <c r="D13458" t="s">
        <v>364</v>
      </c>
      <c r="E13458" t="s">
        <v>46</v>
      </c>
      <c r="G13458" t="s">
        <v>75</v>
      </c>
    </row>
    <row r="13459" spans="1:7" x14ac:dyDescent="0.25">
      <c r="A13459">
        <v>705</v>
      </c>
      <c r="B13459" t="str">
        <f>VLOOKUP(CONCATENATE(C13459,"_",D13459),acronyms!$A$2:$B$330,2,0)</f>
        <v>Agrostis alpina</v>
      </c>
      <c r="C13459" t="s">
        <v>7</v>
      </c>
      <c r="D13459" t="s">
        <v>13</v>
      </c>
      <c r="E13459" t="s">
        <v>11</v>
      </c>
      <c r="G13459" t="s">
        <v>75</v>
      </c>
    </row>
    <row r="13460" spans="1:7" x14ac:dyDescent="0.25">
      <c r="A13460">
        <v>705</v>
      </c>
      <c r="B13460" t="str">
        <f>VLOOKUP(CONCATENATE(C13460,"_",D13460),acronyms!$A$2:$B$330,2,0)</f>
        <v>Solidago virgaurea subsp. minuta</v>
      </c>
      <c r="C13460" t="s">
        <v>44</v>
      </c>
      <c r="D13460" t="s">
        <v>45</v>
      </c>
      <c r="E13460">
        <v>1</v>
      </c>
      <c r="G13460" t="s">
        <v>75</v>
      </c>
    </row>
    <row r="13461" spans="1:7" x14ac:dyDescent="0.25">
      <c r="A13461">
        <v>705</v>
      </c>
      <c r="B13461" t="str">
        <f>VLOOKUP(CONCATENATE(C13461,"_",D13461),acronyms!$A$2:$B$330,2,0)</f>
        <v>Calluna vulgaris</v>
      </c>
      <c r="C13461" t="s">
        <v>154</v>
      </c>
      <c r="D13461" t="s">
        <v>10</v>
      </c>
      <c r="E13461">
        <v>1</v>
      </c>
      <c r="G13461" t="s">
        <v>75</v>
      </c>
    </row>
    <row r="13462" spans="1:7" x14ac:dyDescent="0.25">
      <c r="A13462">
        <v>705</v>
      </c>
      <c r="B13462" t="str">
        <f>VLOOKUP(CONCATENATE(C13462,"_",D13462),acronyms!$A$2:$B$330,2,0)</f>
        <v>Primula minima</v>
      </c>
      <c r="C13462" t="s">
        <v>69</v>
      </c>
      <c r="D13462" t="s">
        <v>62</v>
      </c>
      <c r="E13462">
        <v>1</v>
      </c>
      <c r="G13462" t="s">
        <v>75</v>
      </c>
    </row>
    <row r="13463" spans="1:7" x14ac:dyDescent="0.25">
      <c r="A13463">
        <v>705</v>
      </c>
      <c r="B13463" t="str">
        <f>VLOOKUP(CONCATENATE(C13463,"_",D13463),acronyms!$A$2:$B$330,2,0)</f>
        <v>Gentiana acaulis</v>
      </c>
      <c r="C13463" t="s">
        <v>21</v>
      </c>
      <c r="D13463" t="s">
        <v>73</v>
      </c>
      <c r="E13463" t="s">
        <v>11</v>
      </c>
      <c r="G13463" t="s">
        <v>75</v>
      </c>
    </row>
    <row r="13464" spans="1:7" x14ac:dyDescent="0.25">
      <c r="A13464">
        <v>705</v>
      </c>
      <c r="B13464" t="str">
        <f>VLOOKUP(CONCATENATE(C13464,"_",D13464),acronyms!$A$2:$B$330,2,0)</f>
        <v>Hieracium alpinum s. lat.</v>
      </c>
      <c r="C13464" t="s">
        <v>116</v>
      </c>
      <c r="D13464" t="s">
        <v>13</v>
      </c>
      <c r="E13464" t="s">
        <v>11</v>
      </c>
      <c r="G13464" t="s">
        <v>75</v>
      </c>
    </row>
    <row r="13465" spans="1:7" x14ac:dyDescent="0.25">
      <c r="A13465">
        <v>705</v>
      </c>
      <c r="B13465" t="str">
        <f>VLOOKUP(CONCATENATE(C13465,"_",D13465),acronyms!$A$2:$B$330,2,0)</f>
        <v>Homogyne alpina</v>
      </c>
      <c r="C13465" t="s">
        <v>27</v>
      </c>
      <c r="D13465" t="s">
        <v>13</v>
      </c>
      <c r="E13465">
        <v>1</v>
      </c>
      <c r="G13465" t="s">
        <v>75</v>
      </c>
    </row>
    <row r="13466" spans="1:7" x14ac:dyDescent="0.25">
      <c r="A13466">
        <v>705</v>
      </c>
      <c r="B13466" t="str">
        <f>VLOOKUP(CONCATENATE(C13466,"_",D13466),acronyms!$A$2:$B$330,2,0)</f>
        <v>Luzula multiflora s. lat.</v>
      </c>
      <c r="C13466" t="s">
        <v>30</v>
      </c>
      <c r="D13466" t="s">
        <v>270</v>
      </c>
      <c r="E13466" t="s">
        <v>11</v>
      </c>
      <c r="G13466" t="s">
        <v>75</v>
      </c>
    </row>
    <row r="13467" spans="1:7" x14ac:dyDescent="0.25">
      <c r="A13467">
        <v>705</v>
      </c>
      <c r="B13467" t="str">
        <f>VLOOKUP(CONCATENATE(C13467,"_",D13467),acronyms!$A$2:$B$330,2,0)</f>
        <v>Rhinanthus glacialis</v>
      </c>
      <c r="C13467" t="s">
        <v>106</v>
      </c>
      <c r="D13467" t="s">
        <v>85</v>
      </c>
      <c r="E13467" t="s">
        <v>11</v>
      </c>
      <c r="G13467" t="s">
        <v>75</v>
      </c>
    </row>
    <row r="13468" spans="1:7" x14ac:dyDescent="0.25">
      <c r="A13468">
        <v>705</v>
      </c>
      <c r="B13468" t="str">
        <f>VLOOKUP(CONCATENATE(C13468,"_",D13468),acronyms!$A$2:$B$330,2,0)</f>
        <v>Hieracium glanduliferum</v>
      </c>
      <c r="C13468" t="s">
        <v>116</v>
      </c>
      <c r="D13468" t="s">
        <v>85</v>
      </c>
      <c r="E13468" t="s">
        <v>11</v>
      </c>
      <c r="G13468" t="s">
        <v>75</v>
      </c>
    </row>
    <row r="13469" spans="1:7" x14ac:dyDescent="0.25">
      <c r="A13469">
        <v>705</v>
      </c>
      <c r="B13469" t="str">
        <f>VLOOKUP(CONCATENATE(C13469,"_",D13469),acronyms!$A$2:$B$330,2,0)</f>
        <v>Euphrasia minima</v>
      </c>
      <c r="C13469" t="s">
        <v>113</v>
      </c>
      <c r="D13469" t="s">
        <v>62</v>
      </c>
      <c r="E13469" t="s">
        <v>11</v>
      </c>
      <c r="G13469" t="s">
        <v>75</v>
      </c>
    </row>
    <row r="13470" spans="1:7" x14ac:dyDescent="0.25">
      <c r="A13470">
        <v>705</v>
      </c>
      <c r="B13470" t="str">
        <f>VLOOKUP(CONCATENATE(C13470,"_",D13470),acronyms!$A$2:$B$330,2,0)</f>
        <v>Persicaria vivipara</v>
      </c>
      <c r="C13470" t="s">
        <v>32</v>
      </c>
      <c r="D13470" t="s">
        <v>33</v>
      </c>
      <c r="E13470" t="s">
        <v>11</v>
      </c>
      <c r="G13470" t="s">
        <v>75</v>
      </c>
    </row>
    <row r="13471" spans="1:7" x14ac:dyDescent="0.25">
      <c r="A13471">
        <v>705</v>
      </c>
      <c r="B13471" t="str">
        <f>VLOOKUP(CONCATENATE(C13471,"_",D13471),acronyms!$A$2:$B$330,2,0)</f>
        <v>Luzula lutea</v>
      </c>
      <c r="C13471" t="s">
        <v>30</v>
      </c>
      <c r="D13471" t="s">
        <v>98</v>
      </c>
      <c r="E13471" t="s">
        <v>11</v>
      </c>
      <c r="G13471" t="s">
        <v>75</v>
      </c>
    </row>
    <row r="13472" spans="1:7" x14ac:dyDescent="0.25">
      <c r="A13472">
        <v>705</v>
      </c>
      <c r="B13472" t="str">
        <f>VLOOKUP(CONCATENATE(C13472,"_",D13472),acronyms!$A$2:$B$330,2,0)</f>
        <v>Scorzoneroides helvetica</v>
      </c>
      <c r="C13472" t="s">
        <v>42</v>
      </c>
      <c r="D13472" t="s">
        <v>41</v>
      </c>
      <c r="E13472" t="s">
        <v>11</v>
      </c>
      <c r="G13472" t="s">
        <v>75</v>
      </c>
    </row>
    <row r="13473" spans="1:7" x14ac:dyDescent="0.25">
      <c r="A13473">
        <v>705</v>
      </c>
      <c r="B13473" t="str">
        <f>VLOOKUP(CONCATENATE(C13473,"_",D13473),acronyms!$A$2:$B$330,2,0)</f>
        <v>Phyteuma hemisphaericum</v>
      </c>
      <c r="C13473" t="s">
        <v>91</v>
      </c>
      <c r="D13473" t="s">
        <v>92</v>
      </c>
      <c r="E13473" t="s">
        <v>11</v>
      </c>
      <c r="G13473" t="s">
        <v>75</v>
      </c>
    </row>
    <row r="13474" spans="1:7" x14ac:dyDescent="0.25">
      <c r="A13474">
        <v>705</v>
      </c>
      <c r="B13474" t="str">
        <f>VLOOKUP(CONCATENATE(C13474,"_",D13474),acronyms!$A$2:$B$330,2,0)</f>
        <v>Loiseleuria procumbens</v>
      </c>
      <c r="C13474" t="s">
        <v>155</v>
      </c>
      <c r="D13474" t="s">
        <v>130</v>
      </c>
      <c r="E13474" t="s">
        <v>50</v>
      </c>
      <c r="G13474" t="s">
        <v>75</v>
      </c>
    </row>
    <row r="13475" spans="1:7" x14ac:dyDescent="0.25">
      <c r="A13475">
        <v>705</v>
      </c>
      <c r="B13475" t="str">
        <f>VLOOKUP(CONCATENATE(C13475,"_",D13475),acronyms!$A$2:$B$330,2,0)</f>
        <v>Pinguicula leptoceras</v>
      </c>
      <c r="C13475" t="s">
        <v>328</v>
      </c>
      <c r="D13475" t="s">
        <v>10</v>
      </c>
      <c r="E13475" t="s">
        <v>11</v>
      </c>
      <c r="G13475" t="s">
        <v>75</v>
      </c>
    </row>
    <row r="13476" spans="1:7" x14ac:dyDescent="0.25">
      <c r="A13476">
        <v>946</v>
      </c>
      <c r="B13476" t="str">
        <f>VLOOKUP(CONCATENATE(C13476,"_",D13476),acronyms!$A$2:$B$330,2,0)</f>
        <v>Agrostis alpina</v>
      </c>
      <c r="C13476" t="s">
        <v>7</v>
      </c>
      <c r="D13476" t="s">
        <v>13</v>
      </c>
      <c r="E13476" t="s">
        <v>50</v>
      </c>
      <c r="G13476" t="s">
        <v>75</v>
      </c>
    </row>
    <row r="13477" spans="1:7" x14ac:dyDescent="0.25">
      <c r="A13477">
        <v>946</v>
      </c>
      <c r="B13477" t="str">
        <f>VLOOKUP(CONCATENATE(C13477,"_",D13477),acronyms!$A$2:$B$330,2,0)</f>
        <v>Avenula versicolor</v>
      </c>
      <c r="C13477" t="s">
        <v>14</v>
      </c>
      <c r="D13477" t="s">
        <v>15</v>
      </c>
      <c r="E13477">
        <v>1</v>
      </c>
      <c r="G13477" t="s">
        <v>75</v>
      </c>
    </row>
    <row r="13478" spans="1:7" x14ac:dyDescent="0.25">
      <c r="A13478">
        <v>946</v>
      </c>
      <c r="B13478" t="str">
        <f>VLOOKUP(CONCATENATE(C13478,"_",D13478),acronyms!$A$2:$B$330,2,0)</f>
        <v>Juncus trifidus</v>
      </c>
      <c r="C13478" t="s">
        <v>132</v>
      </c>
      <c r="D13478" t="s">
        <v>108</v>
      </c>
      <c r="E13478" t="s">
        <v>11</v>
      </c>
      <c r="G13478" t="s">
        <v>75</v>
      </c>
    </row>
    <row r="13479" spans="1:7" x14ac:dyDescent="0.25">
      <c r="A13479">
        <v>946</v>
      </c>
      <c r="B13479" t="str">
        <f>VLOOKUP(CONCATENATE(C13479,"_",D13479),acronyms!$A$2:$B$330,2,0)</f>
        <v>Carex sempervirens</v>
      </c>
      <c r="C13479" t="s">
        <v>54</v>
      </c>
      <c r="D13479" t="s">
        <v>95</v>
      </c>
      <c r="E13479" t="s">
        <v>11</v>
      </c>
      <c r="G13479" t="s">
        <v>75</v>
      </c>
    </row>
    <row r="13480" spans="1:7" x14ac:dyDescent="0.25">
      <c r="A13480">
        <v>946</v>
      </c>
      <c r="B13480" t="str">
        <f>VLOOKUP(CONCATENATE(C13480,"_",D13480),acronyms!$A$2:$B$330,2,0)</f>
        <v>Arctostaphylos uva-ursi</v>
      </c>
      <c r="C13480" t="s">
        <v>363</v>
      </c>
      <c r="D13480" t="s">
        <v>364</v>
      </c>
      <c r="E13480" t="s">
        <v>50</v>
      </c>
      <c r="G13480" t="s">
        <v>75</v>
      </c>
    </row>
    <row r="13481" spans="1:7" x14ac:dyDescent="0.25">
      <c r="A13481">
        <v>946</v>
      </c>
      <c r="B13481" t="str">
        <f>VLOOKUP(CONCATENATE(C13481,"_",D13481),acronyms!$A$2:$B$330,2,0)</f>
        <v>Calluna vulgaris</v>
      </c>
      <c r="C13481" t="s">
        <v>154</v>
      </c>
      <c r="D13481" t="s">
        <v>10</v>
      </c>
      <c r="E13481" t="s">
        <v>11</v>
      </c>
      <c r="G13481" t="s">
        <v>75</v>
      </c>
    </row>
    <row r="13482" spans="1:7" x14ac:dyDescent="0.25">
      <c r="A13482">
        <v>946</v>
      </c>
      <c r="B13482" t="str">
        <f>VLOOKUP(CONCATENATE(C13482,"_",D13482),acronyms!$A$2:$B$330,2,0)</f>
        <v>Vaccinium vitis-idaea</v>
      </c>
      <c r="C13482" t="s">
        <v>48</v>
      </c>
      <c r="D13482" t="s">
        <v>150</v>
      </c>
      <c r="E13482" t="s">
        <v>50</v>
      </c>
      <c r="G13482" t="s">
        <v>75</v>
      </c>
    </row>
    <row r="13483" spans="1:7" x14ac:dyDescent="0.25">
      <c r="A13483">
        <v>946</v>
      </c>
      <c r="B13483" t="str">
        <f>VLOOKUP(CONCATENATE(C13483,"_",D13483),acronyms!$A$2:$B$330,2,0)</f>
        <v>Loiseleuria procumbens</v>
      </c>
      <c r="C13483" t="s">
        <v>155</v>
      </c>
      <c r="D13483" t="s">
        <v>130</v>
      </c>
      <c r="E13483">
        <v>1</v>
      </c>
      <c r="G13483" t="s">
        <v>75</v>
      </c>
    </row>
    <row r="13484" spans="1:7" x14ac:dyDescent="0.25">
      <c r="A13484">
        <v>946</v>
      </c>
      <c r="B13484" t="str">
        <f>VLOOKUP(CONCATENATE(C13484,"_",D13484),acronyms!$A$2:$B$330,2,0)</f>
        <v>Persicaria vivipara</v>
      </c>
      <c r="C13484" t="s">
        <v>32</v>
      </c>
      <c r="D13484" t="s">
        <v>33</v>
      </c>
      <c r="E13484" t="s">
        <v>11</v>
      </c>
      <c r="G13484" t="s">
        <v>75</v>
      </c>
    </row>
    <row r="13485" spans="1:7" x14ac:dyDescent="0.25">
      <c r="A13485">
        <v>946</v>
      </c>
      <c r="B13485" t="str">
        <f>VLOOKUP(CONCATENATE(C13485,"_",D13485),acronyms!$A$2:$B$330,2,0)</f>
        <v>Primula minima</v>
      </c>
      <c r="C13485" t="s">
        <v>69</v>
      </c>
      <c r="D13485" t="s">
        <v>62</v>
      </c>
      <c r="E13485">
        <v>1</v>
      </c>
      <c r="G13485" t="s">
        <v>75</v>
      </c>
    </row>
    <row r="13486" spans="1:7" x14ac:dyDescent="0.25">
      <c r="A13486">
        <v>946</v>
      </c>
      <c r="B13486" t="str">
        <f>VLOOKUP(CONCATENATE(C13486,"_",D13486),acronyms!$A$2:$B$330,2,0)</f>
        <v>Luzula lutea</v>
      </c>
      <c r="C13486" t="s">
        <v>30</v>
      </c>
      <c r="D13486" t="s">
        <v>98</v>
      </c>
      <c r="E13486" t="s">
        <v>11</v>
      </c>
      <c r="G13486" t="s">
        <v>75</v>
      </c>
    </row>
    <row r="13487" spans="1:7" x14ac:dyDescent="0.25">
      <c r="A13487">
        <v>946</v>
      </c>
      <c r="B13487" t="str">
        <f>VLOOKUP(CONCATENATE(C13487,"_",D13487),acronyms!$A$2:$B$330,2,0)</f>
        <v>Phyteuma hemisphaericum</v>
      </c>
      <c r="C13487" t="s">
        <v>91</v>
      </c>
      <c r="D13487" t="s">
        <v>92</v>
      </c>
      <c r="E13487" t="s">
        <v>11</v>
      </c>
      <c r="G13487" t="s">
        <v>75</v>
      </c>
    </row>
    <row r="13488" spans="1:7" x14ac:dyDescent="0.25">
      <c r="A13488">
        <v>946</v>
      </c>
      <c r="B13488" t="str">
        <f>VLOOKUP(CONCATENATE(C13488,"_",D13488),acronyms!$A$2:$B$330,2,0)</f>
        <v>Hieracium glanduliferum</v>
      </c>
      <c r="C13488" t="s">
        <v>116</v>
      </c>
      <c r="D13488" t="s">
        <v>85</v>
      </c>
      <c r="E13488" t="s">
        <v>11</v>
      </c>
      <c r="G13488" t="s">
        <v>75</v>
      </c>
    </row>
    <row r="13489" spans="1:7" x14ac:dyDescent="0.25">
      <c r="A13489">
        <v>946</v>
      </c>
      <c r="B13489" t="str">
        <f>VLOOKUP(CONCATENATE(C13489,"_",D13489),acronyms!$A$2:$B$330,2,0)</f>
        <v>Hieracium alpinum s. lat.</v>
      </c>
      <c r="C13489" t="s">
        <v>116</v>
      </c>
      <c r="D13489" t="s">
        <v>13</v>
      </c>
      <c r="E13489" t="s">
        <v>11</v>
      </c>
      <c r="G13489" t="s">
        <v>75</v>
      </c>
    </row>
    <row r="13490" spans="1:7" x14ac:dyDescent="0.25">
      <c r="A13490">
        <v>946</v>
      </c>
      <c r="B13490" t="str">
        <f>VLOOKUP(CONCATENATE(C13490,"_",D13490),acronyms!$A$2:$B$330,2,0)</f>
        <v>Veronica bellidioides</v>
      </c>
      <c r="C13490" t="s">
        <v>15</v>
      </c>
      <c r="D13490" t="s">
        <v>118</v>
      </c>
      <c r="E13490" t="s">
        <v>11</v>
      </c>
      <c r="G13490" t="s">
        <v>75</v>
      </c>
    </row>
    <row r="13491" spans="1:7" x14ac:dyDescent="0.25">
      <c r="A13491">
        <v>946</v>
      </c>
      <c r="B13491" t="str">
        <f>VLOOKUP(CONCATENATE(C13491,"_",D13491),acronyms!$A$2:$B$330,2,0)</f>
        <v>Pedicularis tuberosa</v>
      </c>
      <c r="C13491" t="s">
        <v>66</v>
      </c>
      <c r="D13491" t="s">
        <v>196</v>
      </c>
      <c r="E13491" t="s">
        <v>11</v>
      </c>
      <c r="G13491" t="s">
        <v>75</v>
      </c>
    </row>
    <row r="13492" spans="1:7" x14ac:dyDescent="0.25">
      <c r="A13492">
        <v>946</v>
      </c>
      <c r="B13492" t="str">
        <f>VLOOKUP(CONCATENATE(C13492,"_",D13492),acronyms!$A$2:$B$330,2,0)</f>
        <v>Euphrasia minima</v>
      </c>
      <c r="C13492" t="s">
        <v>113</v>
      </c>
      <c r="D13492" t="s">
        <v>62</v>
      </c>
      <c r="E13492" t="s">
        <v>11</v>
      </c>
      <c r="G13492" t="s">
        <v>75</v>
      </c>
    </row>
    <row r="13493" spans="1:7" x14ac:dyDescent="0.25">
      <c r="A13493">
        <v>396</v>
      </c>
      <c r="B13493" t="str">
        <f>VLOOKUP(CONCATENATE(C13493,"_",D13493),acronyms!$A$2:$B$330,2,0)</f>
        <v>Nardus stricta</v>
      </c>
      <c r="C13493" t="s">
        <v>102</v>
      </c>
      <c r="D13493" t="s">
        <v>103</v>
      </c>
      <c r="E13493" t="s">
        <v>46</v>
      </c>
      <c r="G13493" t="s">
        <v>75</v>
      </c>
    </row>
    <row r="13494" spans="1:7" x14ac:dyDescent="0.25">
      <c r="A13494">
        <v>396</v>
      </c>
      <c r="B13494" t="str">
        <f>VLOOKUP(CONCATENATE(C13494,"_",D13494),acronyms!$A$2:$B$330,2,0)</f>
        <v>Avenula versicolor</v>
      </c>
      <c r="C13494" t="s">
        <v>14</v>
      </c>
      <c r="D13494" t="s">
        <v>15</v>
      </c>
      <c r="E13494" t="s">
        <v>11</v>
      </c>
      <c r="G13494" t="s">
        <v>75</v>
      </c>
    </row>
    <row r="13495" spans="1:7" x14ac:dyDescent="0.25">
      <c r="A13495">
        <v>396</v>
      </c>
      <c r="B13495" t="str">
        <f>VLOOKUP(CONCATENATE(C13495,"_",D13495),acronyms!$A$2:$B$330,2,0)</f>
        <v>Carex sempervirens</v>
      </c>
      <c r="C13495" t="s">
        <v>54</v>
      </c>
      <c r="D13495" t="s">
        <v>95</v>
      </c>
      <c r="E13495" t="s">
        <v>50</v>
      </c>
      <c r="G13495" t="s">
        <v>75</v>
      </c>
    </row>
    <row r="13496" spans="1:7" x14ac:dyDescent="0.25">
      <c r="A13496">
        <v>396</v>
      </c>
      <c r="B13496" t="str">
        <f>VLOOKUP(CONCATENATE(C13496,"_",D13496),acronyms!$A$2:$B$330,2,0)</f>
        <v>Luzula alpina</v>
      </c>
      <c r="C13496" t="s">
        <v>30</v>
      </c>
      <c r="D13496" t="s">
        <v>13</v>
      </c>
      <c r="E13496" t="s">
        <v>11</v>
      </c>
      <c r="G13496" t="s">
        <v>75</v>
      </c>
    </row>
    <row r="13497" spans="1:7" x14ac:dyDescent="0.25">
      <c r="A13497">
        <v>396</v>
      </c>
      <c r="B13497" t="str">
        <f>VLOOKUP(CONCATENATE(C13497,"_",D13497),acronyms!$A$2:$B$330,2,0)</f>
        <v>Phyteuma hemisphaericum</v>
      </c>
      <c r="C13497" t="s">
        <v>91</v>
      </c>
      <c r="D13497" t="s">
        <v>92</v>
      </c>
      <c r="E13497" t="s">
        <v>11</v>
      </c>
      <c r="G13497" t="s">
        <v>75</v>
      </c>
    </row>
    <row r="13498" spans="1:7" x14ac:dyDescent="0.25">
      <c r="A13498">
        <v>396</v>
      </c>
      <c r="B13498" t="str">
        <f>VLOOKUP(CONCATENATE(C13498,"_",D13498),acronyms!$A$2:$B$330,2,0)</f>
        <v>Vaccinium gaultherioides</v>
      </c>
      <c r="C13498" t="s">
        <v>48</v>
      </c>
      <c r="D13498" t="s">
        <v>49</v>
      </c>
      <c r="E13498" t="s">
        <v>50</v>
      </c>
      <c r="G13498" t="s">
        <v>75</v>
      </c>
    </row>
    <row r="13499" spans="1:7" x14ac:dyDescent="0.25">
      <c r="A13499">
        <v>396</v>
      </c>
      <c r="B13499" t="str">
        <f>VLOOKUP(CONCATENATE(C13499,"_",D13499),acronyms!$A$2:$B$330,2,0)</f>
        <v>Rhododendron ferrugineum</v>
      </c>
      <c r="C13499" t="s">
        <v>38</v>
      </c>
      <c r="D13499" t="s">
        <v>39</v>
      </c>
      <c r="E13499">
        <v>1</v>
      </c>
      <c r="G13499" t="s">
        <v>75</v>
      </c>
    </row>
    <row r="13500" spans="1:7" x14ac:dyDescent="0.25">
      <c r="A13500">
        <v>396</v>
      </c>
      <c r="B13500" t="str">
        <f>VLOOKUP(CONCATENATE(C13500,"_",D13500),acronyms!$A$2:$B$330,2,0)</f>
        <v>Vaccinium myrtillus</v>
      </c>
      <c r="C13500" t="s">
        <v>48</v>
      </c>
      <c r="D13500" t="s">
        <v>51</v>
      </c>
      <c r="E13500" t="s">
        <v>50</v>
      </c>
      <c r="G13500" t="s">
        <v>75</v>
      </c>
    </row>
    <row r="13501" spans="1:7" x14ac:dyDescent="0.25">
      <c r="A13501">
        <v>396</v>
      </c>
      <c r="B13501" t="str">
        <f>VLOOKUP(CONCATENATE(C13501,"_",D13501),acronyms!$A$2:$B$330,2,0)</f>
        <v>Vaccinium vitis-idaea</v>
      </c>
      <c r="C13501" t="s">
        <v>48</v>
      </c>
      <c r="D13501" t="s">
        <v>150</v>
      </c>
      <c r="E13501">
        <v>1</v>
      </c>
      <c r="G13501" t="s">
        <v>75</v>
      </c>
    </row>
    <row r="13502" spans="1:7" x14ac:dyDescent="0.25">
      <c r="A13502">
        <v>396</v>
      </c>
      <c r="B13502" t="str">
        <f>VLOOKUP(CONCATENATE(C13502,"_",D13502),acronyms!$A$2:$B$330,2,0)</f>
        <v>Calluna vulgaris</v>
      </c>
      <c r="C13502" t="s">
        <v>154</v>
      </c>
      <c r="D13502" t="s">
        <v>10</v>
      </c>
      <c r="E13502" t="s">
        <v>50</v>
      </c>
      <c r="G13502" t="s">
        <v>75</v>
      </c>
    </row>
    <row r="13503" spans="1:7" x14ac:dyDescent="0.25">
      <c r="A13503">
        <v>396</v>
      </c>
      <c r="B13503" t="str">
        <f>VLOOKUP(CONCATENATE(C13503,"_",D13503),acronyms!$A$2:$B$330,2,0)</f>
        <v>Anthoxanthum alpinum</v>
      </c>
      <c r="C13503" t="s">
        <v>12</v>
      </c>
      <c r="D13503" t="s">
        <v>13</v>
      </c>
      <c r="E13503" t="s">
        <v>11</v>
      </c>
      <c r="G13503" t="s">
        <v>75</v>
      </c>
    </row>
    <row r="13504" spans="1:7" x14ac:dyDescent="0.25">
      <c r="A13504">
        <v>396</v>
      </c>
      <c r="B13504" t="str">
        <f>VLOOKUP(CONCATENATE(C13504,"_",D13504),acronyms!$A$2:$B$330,2,0)</f>
        <v>Scorzoneroides helvetica</v>
      </c>
      <c r="C13504" t="s">
        <v>42</v>
      </c>
      <c r="D13504" t="s">
        <v>41</v>
      </c>
      <c r="E13504">
        <v>1</v>
      </c>
      <c r="G13504" t="s">
        <v>75</v>
      </c>
    </row>
    <row r="13505" spans="1:7" x14ac:dyDescent="0.25">
      <c r="A13505">
        <v>396</v>
      </c>
      <c r="B13505" t="str">
        <f>VLOOKUP(CONCATENATE(C13505,"_",D13505),acronyms!$A$2:$B$330,2,0)</f>
        <v>Campanula barbata subsp. barbata</v>
      </c>
      <c r="C13505" t="s">
        <v>16</v>
      </c>
      <c r="D13505" t="s">
        <v>94</v>
      </c>
      <c r="E13505">
        <v>1</v>
      </c>
      <c r="G13505" t="s">
        <v>75</v>
      </c>
    </row>
    <row r="13506" spans="1:7" x14ac:dyDescent="0.25">
      <c r="A13506">
        <v>396</v>
      </c>
      <c r="B13506" t="str">
        <f>VLOOKUP(CONCATENATE(C13506,"_",D13506),acronyms!$A$2:$B$330,2,0)</f>
        <v>Ranunculus villarsii</v>
      </c>
      <c r="C13506" t="s">
        <v>36</v>
      </c>
      <c r="D13506" t="s">
        <v>37</v>
      </c>
      <c r="E13506">
        <v>1</v>
      </c>
      <c r="G13506" t="s">
        <v>75</v>
      </c>
    </row>
    <row r="13507" spans="1:7" x14ac:dyDescent="0.25">
      <c r="A13507">
        <v>396</v>
      </c>
      <c r="B13507" t="str">
        <f>VLOOKUP(CONCATENATE(C13507,"_",D13507),acronyms!$A$2:$B$330,2,0)</f>
        <v>Persicaria vivipara</v>
      </c>
      <c r="C13507" t="s">
        <v>32</v>
      </c>
      <c r="D13507" t="s">
        <v>33</v>
      </c>
      <c r="E13507" t="s">
        <v>11</v>
      </c>
      <c r="G13507" t="s">
        <v>75</v>
      </c>
    </row>
    <row r="13508" spans="1:7" x14ac:dyDescent="0.25">
      <c r="A13508">
        <v>396</v>
      </c>
      <c r="B13508" t="str">
        <f>VLOOKUP(CONCATENATE(C13508,"_",D13508),acronyms!$A$2:$B$330,2,0)</f>
        <v>Homogyne alpina</v>
      </c>
      <c r="C13508" t="s">
        <v>27</v>
      </c>
      <c r="D13508" t="s">
        <v>13</v>
      </c>
      <c r="E13508" t="s">
        <v>50</v>
      </c>
      <c r="G13508" t="s">
        <v>75</v>
      </c>
    </row>
    <row r="13509" spans="1:7" x14ac:dyDescent="0.25">
      <c r="A13509">
        <v>396</v>
      </c>
      <c r="B13509" t="str">
        <f>VLOOKUP(CONCATENATE(C13509,"_",D13509),acronyms!$A$2:$B$330,2,0)</f>
        <v>Coeloglossum viride</v>
      </c>
      <c r="C13509" t="s">
        <v>203</v>
      </c>
      <c r="D13509" t="s">
        <v>45</v>
      </c>
      <c r="E13509" t="s">
        <v>18</v>
      </c>
      <c r="G13509" t="s">
        <v>75</v>
      </c>
    </row>
    <row r="13510" spans="1:7" x14ac:dyDescent="0.25">
      <c r="A13510">
        <v>396</v>
      </c>
      <c r="B13510" t="str">
        <f>VLOOKUP(CONCATENATE(C13510,"_",D13510),acronyms!$A$2:$B$330,2,0)</f>
        <v>Rhinanthus glacialis</v>
      </c>
      <c r="C13510" t="s">
        <v>106</v>
      </c>
      <c r="D13510" t="s">
        <v>85</v>
      </c>
      <c r="E13510" t="s">
        <v>11</v>
      </c>
      <c r="G13510" t="s">
        <v>75</v>
      </c>
    </row>
    <row r="13511" spans="1:7" x14ac:dyDescent="0.25">
      <c r="A13511">
        <v>396</v>
      </c>
      <c r="B13511" t="str">
        <f>VLOOKUP(CONCATENATE(C13511,"_",D13511),acronyms!$A$2:$B$330,2,0)</f>
        <v>Euphrasia minima</v>
      </c>
      <c r="C13511" t="s">
        <v>113</v>
      </c>
      <c r="D13511" t="s">
        <v>62</v>
      </c>
      <c r="E13511" t="s">
        <v>11</v>
      </c>
      <c r="G13511" t="s">
        <v>75</v>
      </c>
    </row>
    <row r="13512" spans="1:7" x14ac:dyDescent="0.25">
      <c r="A13512">
        <v>396</v>
      </c>
      <c r="B13512" t="str">
        <f>VLOOKUP(CONCATENATE(C13512,"_",D13512),acronyms!$A$2:$B$330,2,0)</f>
        <v>Mutellina adonidifolia</v>
      </c>
      <c r="C13512" t="s">
        <v>99</v>
      </c>
      <c r="D13512" t="s">
        <v>100</v>
      </c>
      <c r="E13512" t="s">
        <v>11</v>
      </c>
      <c r="G13512" t="s">
        <v>75</v>
      </c>
    </row>
    <row r="13513" spans="1:7" x14ac:dyDescent="0.25">
      <c r="A13513">
        <v>396</v>
      </c>
      <c r="B13513" t="str">
        <f>VLOOKUP(CONCATENATE(C13513,"_",D13513),acronyms!$A$2:$B$330,2,0)</f>
        <v>Gentiana acaulis</v>
      </c>
      <c r="C13513" t="s">
        <v>21</v>
      </c>
      <c r="D13513" t="s">
        <v>73</v>
      </c>
      <c r="E13513" t="s">
        <v>11</v>
      </c>
      <c r="G13513" t="s">
        <v>75</v>
      </c>
    </row>
    <row r="13514" spans="1:7" x14ac:dyDescent="0.25">
      <c r="A13514">
        <v>396</v>
      </c>
      <c r="B13514" t="str">
        <f>VLOOKUP(CONCATENATE(C13514,"_",D13514),acronyms!$A$2:$B$330,2,0)</f>
        <v>Selaginella selaginoides</v>
      </c>
      <c r="C13514" t="s">
        <v>107</v>
      </c>
      <c r="D13514" t="s">
        <v>107</v>
      </c>
      <c r="E13514" t="s">
        <v>18</v>
      </c>
      <c r="G13514" t="s">
        <v>75</v>
      </c>
    </row>
    <row r="13515" spans="1:7" x14ac:dyDescent="0.25">
      <c r="A13515">
        <v>396</v>
      </c>
      <c r="B13515" t="str">
        <f>VLOOKUP(CONCATENATE(C13515,"_",D13515),acronyms!$A$2:$B$330,2,0)</f>
        <v>Juncus trifidus</v>
      </c>
      <c r="C13515" t="s">
        <v>132</v>
      </c>
      <c r="D13515" t="s">
        <v>108</v>
      </c>
      <c r="E13515" t="s">
        <v>11</v>
      </c>
      <c r="G13515" t="s">
        <v>75</v>
      </c>
    </row>
    <row r="13516" spans="1:7" x14ac:dyDescent="0.25">
      <c r="A13516">
        <v>396</v>
      </c>
      <c r="B13516" t="str">
        <f>VLOOKUP(CONCATENATE(C13516,"_",D13516),acronyms!$A$2:$B$330,2,0)</f>
        <v>Potentilla aurea</v>
      </c>
      <c r="C13516" t="s">
        <v>34</v>
      </c>
      <c r="D13516" t="s">
        <v>35</v>
      </c>
      <c r="E13516" t="s">
        <v>11</v>
      </c>
      <c r="G13516" t="s">
        <v>75</v>
      </c>
    </row>
    <row r="13517" spans="1:7" x14ac:dyDescent="0.25">
      <c r="A13517">
        <v>396</v>
      </c>
      <c r="B13517" t="str">
        <f>VLOOKUP(CONCATENATE(C13517,"_",D13517),acronyms!$A$2:$B$330,2,0)</f>
        <v>Arnica montana</v>
      </c>
      <c r="C13517" t="s">
        <v>171</v>
      </c>
      <c r="D13517" t="s">
        <v>26</v>
      </c>
      <c r="E13517" t="s">
        <v>11</v>
      </c>
      <c r="G13517" t="s">
        <v>75</v>
      </c>
    </row>
    <row r="13518" spans="1:7" x14ac:dyDescent="0.25">
      <c r="A13518">
        <v>396</v>
      </c>
      <c r="B13518" t="str">
        <f>VLOOKUP(CONCATENATE(C13518,"_",D13518),acronyms!$A$2:$B$330,2,0)</f>
        <v>Salix retusa s. str.</v>
      </c>
      <c r="C13518" t="s">
        <v>40</v>
      </c>
      <c r="D13518" t="s">
        <v>319</v>
      </c>
      <c r="E13518" t="s">
        <v>18</v>
      </c>
      <c r="G13518" t="s">
        <v>75</v>
      </c>
    </row>
    <row r="13519" spans="1:7" x14ac:dyDescent="0.25">
      <c r="A13519">
        <v>396</v>
      </c>
      <c r="B13519" t="str">
        <f>VLOOKUP(CONCATENATE(C13519,"_",D13519),acronyms!$A$2:$B$330,2,0)</f>
        <v>Soldanella pusilla</v>
      </c>
      <c r="C13519" t="s">
        <v>44</v>
      </c>
      <c r="D13519" t="s">
        <v>127</v>
      </c>
      <c r="E13519" t="s">
        <v>11</v>
      </c>
      <c r="G13519" t="s">
        <v>75</v>
      </c>
    </row>
    <row r="13520" spans="1:7" x14ac:dyDescent="0.25">
      <c r="A13520">
        <v>139</v>
      </c>
      <c r="B13520" t="str">
        <f>VLOOKUP(CONCATENATE(C13520,"_",D13520),acronyms!$A$2:$B$330,2,0)</f>
        <v>Avenula versicolor</v>
      </c>
      <c r="C13520" t="s">
        <v>14</v>
      </c>
      <c r="D13520" t="s">
        <v>15</v>
      </c>
      <c r="E13520">
        <v>1</v>
      </c>
      <c r="G13520" t="s">
        <v>75</v>
      </c>
    </row>
    <row r="13521" spans="1:7" x14ac:dyDescent="0.25">
      <c r="A13521">
        <v>139</v>
      </c>
      <c r="B13521" t="str">
        <f>VLOOKUP(CONCATENATE(C13521,"_",D13521),acronyms!$A$2:$B$330,2,0)</f>
        <v>Anthoxanthum alpinum</v>
      </c>
      <c r="C13521" t="s">
        <v>12</v>
      </c>
      <c r="D13521" t="s">
        <v>13</v>
      </c>
      <c r="E13521" t="s">
        <v>11</v>
      </c>
      <c r="G13521" t="s">
        <v>75</v>
      </c>
    </row>
    <row r="13522" spans="1:7" x14ac:dyDescent="0.25">
      <c r="A13522">
        <v>139</v>
      </c>
      <c r="B13522" t="str">
        <f>VLOOKUP(CONCATENATE(C13522,"_",D13522),acronyms!$A$2:$B$330,2,0)</f>
        <v>Agrostis alpina</v>
      </c>
      <c r="C13522" t="s">
        <v>7</v>
      </c>
      <c r="D13522" t="s">
        <v>13</v>
      </c>
      <c r="E13522">
        <v>1</v>
      </c>
      <c r="G13522" t="s">
        <v>75</v>
      </c>
    </row>
    <row r="13523" spans="1:7" x14ac:dyDescent="0.25">
      <c r="A13523">
        <v>139</v>
      </c>
      <c r="B13523" t="str">
        <f>VLOOKUP(CONCATENATE(C13523,"_",D13523),acronyms!$A$2:$B$330,2,0)</f>
        <v>Carex curvula subsp. curvula</v>
      </c>
      <c r="C13523" t="s">
        <v>54</v>
      </c>
      <c r="D13523" t="s">
        <v>55</v>
      </c>
      <c r="E13523" t="s">
        <v>50</v>
      </c>
      <c r="G13523" t="s">
        <v>75</v>
      </c>
    </row>
    <row r="13524" spans="1:7" x14ac:dyDescent="0.25">
      <c r="A13524">
        <v>139</v>
      </c>
      <c r="B13524" t="str">
        <f>VLOOKUP(CONCATENATE(C13524,"_",D13524),acronyms!$A$2:$B$330,2,0)</f>
        <v>Juncus jacquinii</v>
      </c>
      <c r="C13524" t="s">
        <v>132</v>
      </c>
      <c r="D13524" t="s">
        <v>135</v>
      </c>
      <c r="E13524">
        <v>1</v>
      </c>
      <c r="G13524" t="s">
        <v>75</v>
      </c>
    </row>
    <row r="13525" spans="1:7" x14ac:dyDescent="0.25">
      <c r="A13525">
        <v>139</v>
      </c>
      <c r="B13525" t="str">
        <f>VLOOKUP(CONCATENATE(C13525,"_",D13525),acronyms!$A$2:$B$330,2,0)</f>
        <v>Luzula lutea</v>
      </c>
      <c r="C13525" t="s">
        <v>30</v>
      </c>
      <c r="D13525" t="s">
        <v>98</v>
      </c>
      <c r="E13525" t="s">
        <v>11</v>
      </c>
      <c r="G13525" t="s">
        <v>75</v>
      </c>
    </row>
    <row r="13526" spans="1:7" x14ac:dyDescent="0.25">
      <c r="A13526">
        <v>139</v>
      </c>
      <c r="B13526" t="str">
        <f>VLOOKUP(CONCATENATE(C13526,"_",D13526),acronyms!$A$2:$B$330,2,0)</f>
        <v>Trifolium pallescens</v>
      </c>
      <c r="C13526" t="s">
        <v>108</v>
      </c>
      <c r="D13526" t="s">
        <v>109</v>
      </c>
      <c r="E13526">
        <v>1</v>
      </c>
      <c r="G13526" t="s">
        <v>75</v>
      </c>
    </row>
    <row r="13527" spans="1:7" x14ac:dyDescent="0.25">
      <c r="A13527">
        <v>139</v>
      </c>
      <c r="B13527" t="str">
        <f>VLOOKUP(CONCATENATE(C13527,"_",D13527),acronyms!$A$2:$B$330,2,0)</f>
        <v>Festuca halleri agg.</v>
      </c>
      <c r="C13527" t="s">
        <v>19</v>
      </c>
      <c r="D13527" t="s">
        <v>58</v>
      </c>
      <c r="E13527">
        <v>1</v>
      </c>
      <c r="G13527" t="s">
        <v>75</v>
      </c>
    </row>
    <row r="13528" spans="1:7" x14ac:dyDescent="0.25">
      <c r="A13528">
        <v>139</v>
      </c>
      <c r="B13528" t="str">
        <f>VLOOKUP(CONCATENATE(C13528,"_",D13528),acronyms!$A$2:$B$330,2,0)</f>
        <v>Minuartia sedoides</v>
      </c>
      <c r="C13528" t="s">
        <v>62</v>
      </c>
      <c r="D13528" t="s">
        <v>63</v>
      </c>
      <c r="E13528" t="s">
        <v>11</v>
      </c>
      <c r="G13528" t="s">
        <v>75</v>
      </c>
    </row>
    <row r="13529" spans="1:7" x14ac:dyDescent="0.25">
      <c r="A13529">
        <v>139</v>
      </c>
      <c r="B13529" t="str">
        <f>VLOOKUP(CONCATENATE(C13529,"_",D13529),acronyms!$A$2:$B$330,2,0)</f>
        <v>Leucanthemopsis alpina</v>
      </c>
      <c r="C13529" t="s">
        <v>59</v>
      </c>
      <c r="D13529" t="s">
        <v>13</v>
      </c>
      <c r="E13529" t="s">
        <v>11</v>
      </c>
      <c r="G13529" t="s">
        <v>75</v>
      </c>
    </row>
    <row r="13530" spans="1:7" x14ac:dyDescent="0.25">
      <c r="A13530">
        <v>139</v>
      </c>
      <c r="B13530" t="str">
        <f>VLOOKUP(CONCATENATE(C13530,"_",D13530),acronyms!$A$2:$B$330,2,0)</f>
        <v>Euphrasia minima</v>
      </c>
      <c r="C13530" t="s">
        <v>113</v>
      </c>
      <c r="D13530" t="s">
        <v>62</v>
      </c>
      <c r="E13530" t="s">
        <v>11</v>
      </c>
      <c r="G13530" t="s">
        <v>75</v>
      </c>
    </row>
    <row r="13531" spans="1:7" x14ac:dyDescent="0.25">
      <c r="A13531">
        <v>139</v>
      </c>
      <c r="B13531" t="str">
        <f>VLOOKUP(CONCATENATE(C13531,"_",D13531),acronyms!$A$2:$B$330,2,0)</f>
        <v>Potentilla aurea</v>
      </c>
      <c r="C13531" t="s">
        <v>34</v>
      </c>
      <c r="D13531" t="s">
        <v>35</v>
      </c>
      <c r="E13531" t="s">
        <v>11</v>
      </c>
      <c r="G13531" t="s">
        <v>75</v>
      </c>
    </row>
    <row r="13532" spans="1:7" x14ac:dyDescent="0.25">
      <c r="A13532">
        <v>139</v>
      </c>
      <c r="B13532" t="str">
        <f>VLOOKUP(CONCATENATE(C13532,"_",D13532),acronyms!$A$2:$B$330,2,0)</f>
        <v>Geum montanum</v>
      </c>
      <c r="C13532" t="s">
        <v>25</v>
      </c>
      <c r="D13532" t="s">
        <v>26</v>
      </c>
      <c r="E13532" t="s">
        <v>50</v>
      </c>
      <c r="G13532" t="s">
        <v>75</v>
      </c>
    </row>
    <row r="13533" spans="1:7" x14ac:dyDescent="0.25">
      <c r="A13533">
        <v>139</v>
      </c>
      <c r="B13533" t="str">
        <f>VLOOKUP(CONCATENATE(C13533,"_",D13533),acronyms!$A$2:$B$330,2,0)</f>
        <v>Scorzoneroides helvetica</v>
      </c>
      <c r="C13533" t="s">
        <v>42</v>
      </c>
      <c r="D13533" t="s">
        <v>41</v>
      </c>
      <c r="E13533">
        <v>1</v>
      </c>
      <c r="G13533" t="s">
        <v>75</v>
      </c>
    </row>
    <row r="13534" spans="1:7" x14ac:dyDescent="0.25">
      <c r="A13534">
        <v>139</v>
      </c>
      <c r="B13534" t="str">
        <f>VLOOKUP(CONCATENATE(C13534,"_",D13534),acronyms!$A$2:$B$330,2,0)</f>
        <v>Campanula scheuchzeri</v>
      </c>
      <c r="C13534" t="s">
        <v>16</v>
      </c>
      <c r="D13534" t="s">
        <v>17</v>
      </c>
      <c r="E13534" t="s">
        <v>11</v>
      </c>
      <c r="G13534" t="s">
        <v>75</v>
      </c>
    </row>
    <row r="13535" spans="1:7" x14ac:dyDescent="0.25">
      <c r="A13535">
        <v>139</v>
      </c>
      <c r="B13535" t="str">
        <f>VLOOKUP(CONCATENATE(C13535,"_",D13535),acronyms!$A$2:$B$330,2,0)</f>
        <v>Gentiana punctata</v>
      </c>
      <c r="C13535" t="s">
        <v>21</v>
      </c>
      <c r="D13535" t="s">
        <v>22</v>
      </c>
      <c r="E13535">
        <v>1</v>
      </c>
      <c r="G13535" t="s">
        <v>75</v>
      </c>
    </row>
    <row r="13536" spans="1:7" x14ac:dyDescent="0.25">
      <c r="A13536">
        <v>139</v>
      </c>
      <c r="B13536" t="str">
        <f>VLOOKUP(CONCATENATE(C13536,"_",D13536),acronyms!$A$2:$B$330,2,0)</f>
        <v>Persicaria vivipara</v>
      </c>
      <c r="C13536" t="s">
        <v>32</v>
      </c>
      <c r="D13536" t="s">
        <v>33</v>
      </c>
      <c r="E13536" t="s">
        <v>11</v>
      </c>
      <c r="G13536" t="s">
        <v>75</v>
      </c>
    </row>
    <row r="13537" spans="1:7" x14ac:dyDescent="0.25">
      <c r="A13537">
        <v>139</v>
      </c>
      <c r="B13537" t="str">
        <f>VLOOKUP(CONCATENATE(C13537,"_",D13537),acronyms!$A$2:$B$330,2,0)</f>
        <v>Achillea moschata</v>
      </c>
      <c r="C13537" t="s">
        <v>115</v>
      </c>
      <c r="D13537" t="s">
        <v>112</v>
      </c>
      <c r="E13537">
        <v>1</v>
      </c>
      <c r="G13537" t="s">
        <v>75</v>
      </c>
    </row>
    <row r="13538" spans="1:7" x14ac:dyDescent="0.25">
      <c r="A13538">
        <v>139</v>
      </c>
      <c r="B13538" t="str">
        <f>VLOOKUP(CONCATENATE(C13538,"_",D13538),acronyms!$A$2:$B$330,2,0)</f>
        <v>Pulsatilla vernalis</v>
      </c>
      <c r="C13538" t="s">
        <v>104</v>
      </c>
      <c r="D13538" t="s">
        <v>15</v>
      </c>
      <c r="E13538" t="s">
        <v>18</v>
      </c>
      <c r="G13538" t="s">
        <v>75</v>
      </c>
    </row>
    <row r="13539" spans="1:7" x14ac:dyDescent="0.25">
      <c r="A13539">
        <v>139</v>
      </c>
      <c r="B13539" t="str">
        <f>VLOOKUP(CONCATENATE(C13539,"_",D13539),acronyms!$A$2:$B$330,2,0)</f>
        <v>Veronica bellidioides</v>
      </c>
      <c r="C13539" t="s">
        <v>15</v>
      </c>
      <c r="D13539" t="s">
        <v>118</v>
      </c>
      <c r="E13539" t="s">
        <v>11</v>
      </c>
      <c r="G13539" t="s">
        <v>75</v>
      </c>
    </row>
    <row r="13540" spans="1:7" x14ac:dyDescent="0.25">
      <c r="A13540">
        <v>139</v>
      </c>
      <c r="B13540" t="str">
        <f>VLOOKUP(CONCATENATE(C13540,"_",D13540),acronyms!$A$2:$B$330,2,0)</f>
        <v>Saxifraga bryoides</v>
      </c>
      <c r="C13540" t="s">
        <v>71</v>
      </c>
      <c r="D13540" t="s">
        <v>72</v>
      </c>
      <c r="E13540" t="s">
        <v>18</v>
      </c>
      <c r="G13540" t="s">
        <v>75</v>
      </c>
    </row>
    <row r="13541" spans="1:7" x14ac:dyDescent="0.25">
      <c r="A13541">
        <v>735</v>
      </c>
      <c r="B13541" t="str">
        <f>VLOOKUP(CONCATENATE(C13541,"_",D13541),acronyms!$A$2:$B$330,2,0)</f>
        <v>Carex curvula subsp. curvula</v>
      </c>
      <c r="C13541" t="s">
        <v>54</v>
      </c>
      <c r="D13541" t="s">
        <v>55</v>
      </c>
      <c r="E13541">
        <v>1</v>
      </c>
      <c r="G13541" t="s">
        <v>75</v>
      </c>
    </row>
    <row r="13542" spans="1:7" x14ac:dyDescent="0.25">
      <c r="A13542">
        <v>735</v>
      </c>
      <c r="B13542" t="str">
        <f>VLOOKUP(CONCATENATE(C13542,"_",D13542),acronyms!$A$2:$B$330,2,0)</f>
        <v>Avenula versicolor</v>
      </c>
      <c r="C13542" t="s">
        <v>14</v>
      </c>
      <c r="D13542" t="s">
        <v>15</v>
      </c>
      <c r="E13542">
        <v>1</v>
      </c>
      <c r="G13542" t="s">
        <v>75</v>
      </c>
    </row>
    <row r="13543" spans="1:7" x14ac:dyDescent="0.25">
      <c r="A13543">
        <v>735</v>
      </c>
      <c r="B13543" t="str">
        <f>VLOOKUP(CONCATENATE(C13543,"_",D13543),acronyms!$A$2:$B$330,2,0)</f>
        <v>Juncus jacquinii</v>
      </c>
      <c r="C13543" t="s">
        <v>132</v>
      </c>
      <c r="D13543" t="s">
        <v>135</v>
      </c>
      <c r="E13543">
        <v>1</v>
      </c>
      <c r="G13543" t="s">
        <v>75</v>
      </c>
    </row>
    <row r="13544" spans="1:7" x14ac:dyDescent="0.25">
      <c r="A13544">
        <v>735</v>
      </c>
      <c r="B13544" t="str">
        <f>VLOOKUP(CONCATENATE(C13544,"_",D13544),acronyms!$A$2:$B$330,2,0)</f>
        <v>Poa alpina</v>
      </c>
      <c r="C13544" t="s">
        <v>79</v>
      </c>
      <c r="D13544" t="s">
        <v>13</v>
      </c>
      <c r="E13544" t="s">
        <v>11</v>
      </c>
      <c r="G13544" t="s">
        <v>75</v>
      </c>
    </row>
    <row r="13545" spans="1:7" x14ac:dyDescent="0.25">
      <c r="A13545">
        <v>735</v>
      </c>
      <c r="B13545" t="str">
        <f>VLOOKUP(CONCATENATE(C13545,"_",D13545),acronyms!$A$2:$B$330,2,0)</f>
        <v>Anthoxanthum alpinum</v>
      </c>
      <c r="C13545" t="s">
        <v>12</v>
      </c>
      <c r="D13545" t="s">
        <v>13</v>
      </c>
      <c r="E13545">
        <v>1</v>
      </c>
      <c r="G13545" t="s">
        <v>75</v>
      </c>
    </row>
    <row r="13546" spans="1:7" x14ac:dyDescent="0.25">
      <c r="A13546">
        <v>735</v>
      </c>
      <c r="B13546" t="str">
        <f>VLOOKUP(CONCATENATE(C13546,"_",D13546),acronyms!$A$2:$B$330,2,0)</f>
        <v>Festuca halleri agg.</v>
      </c>
      <c r="C13546" t="s">
        <v>19</v>
      </c>
      <c r="D13546" t="s">
        <v>58</v>
      </c>
      <c r="E13546">
        <v>1</v>
      </c>
      <c r="G13546" t="s">
        <v>75</v>
      </c>
    </row>
    <row r="13547" spans="1:7" x14ac:dyDescent="0.25">
      <c r="A13547">
        <v>735</v>
      </c>
      <c r="B13547" t="str">
        <f>VLOOKUP(CONCATENATE(C13547,"_",D13547),acronyms!$A$2:$B$330,2,0)</f>
        <v>Agrostis alpina</v>
      </c>
      <c r="C13547" t="s">
        <v>7</v>
      </c>
      <c r="D13547" t="s">
        <v>13</v>
      </c>
      <c r="E13547" t="s">
        <v>11</v>
      </c>
      <c r="G13547" t="s">
        <v>75</v>
      </c>
    </row>
    <row r="13548" spans="1:7" x14ac:dyDescent="0.25">
      <c r="A13548">
        <v>735</v>
      </c>
      <c r="B13548" t="str">
        <f>VLOOKUP(CONCATENATE(C13548,"_",D13548),acronyms!$A$2:$B$330,2,0)</f>
        <v>Kobresia myosuroides</v>
      </c>
      <c r="C13548" t="s">
        <v>148</v>
      </c>
      <c r="D13548" t="s">
        <v>101</v>
      </c>
      <c r="E13548" t="s">
        <v>50</v>
      </c>
      <c r="G13548" t="s">
        <v>75</v>
      </c>
    </row>
    <row r="13549" spans="1:7" x14ac:dyDescent="0.25">
      <c r="A13549">
        <v>735</v>
      </c>
      <c r="B13549" t="str">
        <f>VLOOKUP(CONCATENATE(C13549,"_",D13549),acronyms!$A$2:$B$330,2,0)</f>
        <v>Geum montanum</v>
      </c>
      <c r="C13549" t="s">
        <v>25</v>
      </c>
      <c r="D13549" t="s">
        <v>26</v>
      </c>
      <c r="E13549">
        <v>3</v>
      </c>
      <c r="G13549" t="s">
        <v>75</v>
      </c>
    </row>
    <row r="13550" spans="1:7" x14ac:dyDescent="0.25">
      <c r="A13550">
        <v>735</v>
      </c>
      <c r="B13550" t="str">
        <f>VLOOKUP(CONCATENATE(C13550,"_",D13550),acronyms!$A$2:$B$330,2,0)</f>
        <v>Senecio incanus subsp. carniolicus</v>
      </c>
      <c r="C13550" t="s">
        <v>146</v>
      </c>
      <c r="D13550" t="s">
        <v>147</v>
      </c>
      <c r="E13550">
        <v>1</v>
      </c>
      <c r="G13550" t="s">
        <v>75</v>
      </c>
    </row>
    <row r="13551" spans="1:7" x14ac:dyDescent="0.25">
      <c r="A13551">
        <v>735</v>
      </c>
      <c r="B13551" t="str">
        <f>VLOOKUP(CONCATENATE(C13551,"_",D13551),acronyms!$A$2:$B$330,2,0)</f>
        <v>Scorzoneroides helvetica</v>
      </c>
      <c r="C13551" t="s">
        <v>42</v>
      </c>
      <c r="D13551" t="s">
        <v>41</v>
      </c>
      <c r="E13551">
        <v>1</v>
      </c>
      <c r="G13551" t="s">
        <v>75</v>
      </c>
    </row>
    <row r="13552" spans="1:7" x14ac:dyDescent="0.25">
      <c r="A13552">
        <v>735</v>
      </c>
      <c r="B13552" t="str">
        <f>VLOOKUP(CONCATENATE(C13552,"_",D13552),acronyms!$A$2:$B$330,2,0)</f>
        <v>Trifolium pallescens</v>
      </c>
      <c r="C13552" t="s">
        <v>108</v>
      </c>
      <c r="D13552" t="s">
        <v>109</v>
      </c>
      <c r="E13552" t="s">
        <v>11</v>
      </c>
      <c r="G13552" t="s">
        <v>75</v>
      </c>
    </row>
    <row r="13553" spans="1:7" x14ac:dyDescent="0.25">
      <c r="A13553">
        <v>735</v>
      </c>
      <c r="B13553" t="str">
        <f>VLOOKUP(CONCATENATE(C13553,"_",D13553),acronyms!$A$2:$B$330,2,0)</f>
        <v>Potentilla aurea</v>
      </c>
      <c r="C13553" t="s">
        <v>34</v>
      </c>
      <c r="D13553" t="s">
        <v>35</v>
      </c>
      <c r="E13553">
        <v>1</v>
      </c>
      <c r="G13553" t="s">
        <v>75</v>
      </c>
    </row>
    <row r="13554" spans="1:7" x14ac:dyDescent="0.25">
      <c r="A13554">
        <v>735</v>
      </c>
      <c r="B13554" t="str">
        <f>VLOOKUP(CONCATENATE(C13554,"_",D13554),acronyms!$A$2:$B$330,2,0)</f>
        <v>Persicaria vivipara</v>
      </c>
      <c r="C13554" t="s">
        <v>32</v>
      </c>
      <c r="D13554" t="s">
        <v>33</v>
      </c>
      <c r="E13554">
        <v>1</v>
      </c>
      <c r="G13554" t="s">
        <v>75</v>
      </c>
    </row>
    <row r="13555" spans="1:7" x14ac:dyDescent="0.25">
      <c r="A13555">
        <v>735</v>
      </c>
      <c r="B13555" t="str">
        <f>VLOOKUP(CONCATENATE(C13555,"_",D13555),acronyms!$A$2:$B$330,2,0)</f>
        <v>Thymus praecox subsp. polytrichus</v>
      </c>
      <c r="C13555" t="s">
        <v>149</v>
      </c>
      <c r="D13555" t="s">
        <v>110</v>
      </c>
      <c r="E13555">
        <v>1</v>
      </c>
      <c r="G13555" t="s">
        <v>75</v>
      </c>
    </row>
    <row r="13556" spans="1:7" x14ac:dyDescent="0.25">
      <c r="A13556">
        <v>735</v>
      </c>
      <c r="B13556" t="str">
        <f>VLOOKUP(CONCATENATE(C13556,"_",D13556),acronyms!$A$2:$B$330,2,0)</f>
        <v>Pulsatilla vernalis</v>
      </c>
      <c r="C13556" t="s">
        <v>104</v>
      </c>
      <c r="D13556" t="s">
        <v>15</v>
      </c>
      <c r="E13556">
        <v>1</v>
      </c>
      <c r="G13556" t="s">
        <v>75</v>
      </c>
    </row>
    <row r="13557" spans="1:7" x14ac:dyDescent="0.25">
      <c r="A13557">
        <v>735</v>
      </c>
      <c r="B13557" t="str">
        <f>VLOOKUP(CONCATENATE(C13557,"_",D13557),acronyms!$A$2:$B$330,2,0)</f>
        <v>Euphrasia minima</v>
      </c>
      <c r="C13557" t="s">
        <v>113</v>
      </c>
      <c r="D13557" t="s">
        <v>62</v>
      </c>
      <c r="E13557" t="s">
        <v>11</v>
      </c>
      <c r="G13557" t="s">
        <v>75</v>
      </c>
    </row>
    <row r="13558" spans="1:7" x14ac:dyDescent="0.25">
      <c r="A13558">
        <v>735</v>
      </c>
      <c r="B13558" t="str">
        <f>VLOOKUP(CONCATENATE(C13558,"_",D13558),acronyms!$A$2:$B$330,2,0)</f>
        <v>Gentiana acaulis</v>
      </c>
      <c r="C13558" t="s">
        <v>21</v>
      </c>
      <c r="D13558" t="s">
        <v>73</v>
      </c>
      <c r="E13558">
        <v>1</v>
      </c>
      <c r="G13558" t="s">
        <v>75</v>
      </c>
    </row>
    <row r="13559" spans="1:7" x14ac:dyDescent="0.25">
      <c r="A13559">
        <v>735</v>
      </c>
      <c r="B13559" t="str">
        <f>VLOOKUP(CONCATENATE(C13559,"_",D13559),acronyms!$A$2:$B$330,2,0)</f>
        <v>Sempervivum montanum s. str.</v>
      </c>
      <c r="C13559" t="s">
        <v>95</v>
      </c>
      <c r="D13559" t="s">
        <v>26</v>
      </c>
      <c r="E13559" t="s">
        <v>11</v>
      </c>
      <c r="G13559" t="s">
        <v>75</v>
      </c>
    </row>
    <row r="13560" spans="1:7" x14ac:dyDescent="0.25">
      <c r="A13560">
        <v>735</v>
      </c>
      <c r="B13560" t="str">
        <f>VLOOKUP(CONCATENATE(C13560,"_",D13560),acronyms!$A$2:$B$330,2,0)</f>
        <v>Phyteuma hemisphaericum</v>
      </c>
      <c r="C13560" t="s">
        <v>91</v>
      </c>
      <c r="D13560" t="s">
        <v>92</v>
      </c>
      <c r="E13560" t="s">
        <v>11</v>
      </c>
      <c r="G13560" t="s">
        <v>75</v>
      </c>
    </row>
    <row r="13561" spans="1:7" x14ac:dyDescent="0.25">
      <c r="A13561">
        <v>735</v>
      </c>
      <c r="B13561" t="str">
        <f>VLOOKUP(CONCATENATE(C13561,"_",D13561),acronyms!$A$2:$B$330,2,0)</f>
        <v>Antennaria carpatica</v>
      </c>
      <c r="C13561" t="s">
        <v>12</v>
      </c>
      <c r="D13561" t="s">
        <v>54</v>
      </c>
      <c r="E13561">
        <v>1</v>
      </c>
      <c r="G13561" t="s">
        <v>75</v>
      </c>
    </row>
    <row r="13562" spans="1:7" x14ac:dyDescent="0.25">
      <c r="A13562">
        <v>735</v>
      </c>
      <c r="B13562" t="str">
        <f>VLOOKUP(CONCATENATE(C13562,"_",D13562),acronyms!$A$2:$B$330,2,0)</f>
        <v>Campanula scheuchzeri</v>
      </c>
      <c r="C13562" t="s">
        <v>16</v>
      </c>
      <c r="D13562" t="s">
        <v>17</v>
      </c>
      <c r="E13562" t="s">
        <v>11</v>
      </c>
      <c r="G13562" t="s">
        <v>75</v>
      </c>
    </row>
    <row r="13563" spans="1:7" x14ac:dyDescent="0.25">
      <c r="A13563">
        <v>735</v>
      </c>
      <c r="B13563" t="str">
        <f>VLOOKUP(CONCATENATE(C13563,"_",D13563),acronyms!$A$2:$B$330,2,0)</f>
        <v>Hieracium glanduliferum</v>
      </c>
      <c r="C13563" t="s">
        <v>116</v>
      </c>
      <c r="D13563" t="s">
        <v>85</v>
      </c>
      <c r="E13563" t="s">
        <v>11</v>
      </c>
      <c r="G13563" t="s">
        <v>75</v>
      </c>
    </row>
    <row r="13564" spans="1:7" x14ac:dyDescent="0.25">
      <c r="A13564">
        <v>735</v>
      </c>
      <c r="B13564" t="str">
        <f>VLOOKUP(CONCATENATE(C13564,"_",D13564),acronyms!$A$2:$B$330,2,0)</f>
        <v>Mutellina adonidifolia</v>
      </c>
      <c r="C13564" t="s">
        <v>99</v>
      </c>
      <c r="D13564" t="s">
        <v>100</v>
      </c>
      <c r="E13564" t="s">
        <v>11</v>
      </c>
      <c r="G13564" t="s">
        <v>75</v>
      </c>
    </row>
    <row r="13565" spans="1:7" x14ac:dyDescent="0.25">
      <c r="A13565">
        <v>127</v>
      </c>
      <c r="B13565" t="str">
        <f>VLOOKUP(CONCATENATE(C13565,"_",D13565),acronyms!$A$2:$B$330,2,0)</f>
        <v>Avenula versicolor</v>
      </c>
      <c r="C13565" t="s">
        <v>14</v>
      </c>
      <c r="D13565" t="s">
        <v>15</v>
      </c>
      <c r="E13565" t="s">
        <v>50</v>
      </c>
      <c r="G13565" t="s">
        <v>75</v>
      </c>
    </row>
    <row r="13566" spans="1:7" x14ac:dyDescent="0.25">
      <c r="A13566">
        <v>127</v>
      </c>
      <c r="B13566" t="str">
        <f>VLOOKUP(CONCATENATE(C13566,"_",D13566),acronyms!$A$2:$B$330,2,0)</f>
        <v>Festuca halleri agg.</v>
      </c>
      <c r="C13566" t="s">
        <v>19</v>
      </c>
      <c r="D13566" t="s">
        <v>58</v>
      </c>
      <c r="E13566">
        <v>1</v>
      </c>
      <c r="G13566" t="s">
        <v>75</v>
      </c>
    </row>
    <row r="13567" spans="1:7" x14ac:dyDescent="0.25">
      <c r="A13567">
        <v>127</v>
      </c>
      <c r="B13567" t="str">
        <f>VLOOKUP(CONCATENATE(C13567,"_",D13567),acronyms!$A$2:$B$330,2,0)</f>
        <v>Kobresia myosuroides</v>
      </c>
      <c r="C13567" t="s">
        <v>148</v>
      </c>
      <c r="D13567" t="s">
        <v>101</v>
      </c>
      <c r="E13567" t="s">
        <v>46</v>
      </c>
      <c r="G13567" t="s">
        <v>75</v>
      </c>
    </row>
    <row r="13568" spans="1:7" x14ac:dyDescent="0.25">
      <c r="A13568">
        <v>127</v>
      </c>
      <c r="B13568" t="str">
        <f>VLOOKUP(CONCATENATE(C13568,"_",D13568),acronyms!$A$2:$B$330,2,0)</f>
        <v>Agrostis alpina</v>
      </c>
      <c r="C13568" t="s">
        <v>7</v>
      </c>
      <c r="D13568" t="s">
        <v>13</v>
      </c>
      <c r="E13568">
        <v>1</v>
      </c>
      <c r="G13568" t="s">
        <v>75</v>
      </c>
    </row>
    <row r="13569" spans="1:7" x14ac:dyDescent="0.25">
      <c r="A13569">
        <v>127</v>
      </c>
      <c r="B13569" t="str">
        <f>VLOOKUP(CONCATENATE(C13569,"_",D13569),acronyms!$A$2:$B$330,2,0)</f>
        <v>Poa alpina</v>
      </c>
      <c r="C13569" t="s">
        <v>79</v>
      </c>
      <c r="D13569" t="s">
        <v>13</v>
      </c>
      <c r="E13569" t="s">
        <v>11</v>
      </c>
      <c r="G13569" t="s">
        <v>75</v>
      </c>
    </row>
    <row r="13570" spans="1:7" x14ac:dyDescent="0.25">
      <c r="A13570">
        <v>127</v>
      </c>
      <c r="B13570" t="str">
        <f>VLOOKUP(CONCATENATE(C13570,"_",D13570),acronyms!$A$2:$B$330,2,0)</f>
        <v>Anthoxanthum alpinum</v>
      </c>
      <c r="C13570" t="s">
        <v>12</v>
      </c>
      <c r="D13570" t="s">
        <v>13</v>
      </c>
      <c r="E13570">
        <v>1</v>
      </c>
      <c r="G13570" t="s">
        <v>75</v>
      </c>
    </row>
    <row r="13571" spans="1:7" x14ac:dyDescent="0.25">
      <c r="A13571">
        <v>127</v>
      </c>
      <c r="B13571" t="str">
        <f>VLOOKUP(CONCATENATE(C13571,"_",D13571),acronyms!$A$2:$B$330,2,0)</f>
        <v>Geum montanum</v>
      </c>
      <c r="C13571" t="s">
        <v>25</v>
      </c>
      <c r="D13571" t="s">
        <v>26</v>
      </c>
      <c r="E13571" t="s">
        <v>50</v>
      </c>
      <c r="G13571" t="s">
        <v>75</v>
      </c>
    </row>
    <row r="13572" spans="1:7" x14ac:dyDescent="0.25">
      <c r="A13572">
        <v>127</v>
      </c>
      <c r="B13572" t="str">
        <f>VLOOKUP(CONCATENATE(C13572,"_",D13572),acronyms!$A$2:$B$330,2,0)</f>
        <v>Senecio incanus subsp. carniolicus</v>
      </c>
      <c r="C13572" t="s">
        <v>146</v>
      </c>
      <c r="D13572" t="s">
        <v>147</v>
      </c>
      <c r="E13572">
        <v>1</v>
      </c>
      <c r="G13572" t="s">
        <v>75</v>
      </c>
    </row>
    <row r="13573" spans="1:7" x14ac:dyDescent="0.25">
      <c r="A13573">
        <v>127</v>
      </c>
      <c r="B13573" t="str">
        <f>VLOOKUP(CONCATENATE(C13573,"_",D13573),acronyms!$A$2:$B$330,2,0)</f>
        <v>Trifolium pallescens</v>
      </c>
      <c r="C13573" t="s">
        <v>108</v>
      </c>
      <c r="D13573" t="s">
        <v>109</v>
      </c>
      <c r="E13573" t="s">
        <v>50</v>
      </c>
      <c r="G13573" t="s">
        <v>75</v>
      </c>
    </row>
    <row r="13574" spans="1:7" x14ac:dyDescent="0.25">
      <c r="A13574">
        <v>127</v>
      </c>
      <c r="B13574" t="str">
        <f>VLOOKUP(CONCATENATE(C13574,"_",D13574),acronyms!$A$2:$B$330,2,0)</f>
        <v>Euphrasia minima</v>
      </c>
      <c r="C13574" t="s">
        <v>113</v>
      </c>
      <c r="D13574" t="s">
        <v>62</v>
      </c>
      <c r="E13574">
        <v>1</v>
      </c>
      <c r="G13574" t="s">
        <v>75</v>
      </c>
    </row>
    <row r="13575" spans="1:7" x14ac:dyDescent="0.25">
      <c r="A13575">
        <v>127</v>
      </c>
      <c r="B13575" t="str">
        <f>VLOOKUP(CONCATENATE(C13575,"_",D13575),acronyms!$A$2:$B$330,2,0)</f>
        <v>Persicaria vivipara</v>
      </c>
      <c r="C13575" t="s">
        <v>32</v>
      </c>
      <c r="D13575" t="s">
        <v>33</v>
      </c>
      <c r="E13575" t="s">
        <v>11</v>
      </c>
      <c r="G13575" t="s">
        <v>75</v>
      </c>
    </row>
    <row r="13576" spans="1:7" x14ac:dyDescent="0.25">
      <c r="A13576">
        <v>127</v>
      </c>
      <c r="B13576" t="str">
        <f>VLOOKUP(CONCATENATE(C13576,"_",D13576),acronyms!$A$2:$B$330,2,0)</f>
        <v>Scorzoneroides helvetica</v>
      </c>
      <c r="C13576" t="s">
        <v>42</v>
      </c>
      <c r="D13576" t="s">
        <v>41</v>
      </c>
      <c r="E13576" t="s">
        <v>11</v>
      </c>
      <c r="G13576" t="s">
        <v>75</v>
      </c>
    </row>
    <row r="13577" spans="1:7" x14ac:dyDescent="0.25">
      <c r="A13577">
        <v>127</v>
      </c>
      <c r="B13577" t="str">
        <f>VLOOKUP(CONCATENATE(C13577,"_",D13577),acronyms!$A$2:$B$330,2,0)</f>
        <v>Veronica bellidioides</v>
      </c>
      <c r="C13577" t="s">
        <v>15</v>
      </c>
      <c r="D13577" t="s">
        <v>118</v>
      </c>
      <c r="E13577">
        <v>1</v>
      </c>
      <c r="G13577" t="s">
        <v>75</v>
      </c>
    </row>
    <row r="13578" spans="1:7" x14ac:dyDescent="0.25">
      <c r="A13578">
        <v>127</v>
      </c>
      <c r="B13578" t="str">
        <f>VLOOKUP(CONCATENATE(C13578,"_",D13578),acronyms!$A$2:$B$330,2,0)</f>
        <v>Campanula scheuchzeri</v>
      </c>
      <c r="C13578" t="s">
        <v>16</v>
      </c>
      <c r="D13578" t="s">
        <v>17</v>
      </c>
      <c r="E13578">
        <v>1</v>
      </c>
      <c r="G13578" t="s">
        <v>75</v>
      </c>
    </row>
    <row r="13579" spans="1:7" x14ac:dyDescent="0.25">
      <c r="A13579">
        <v>127</v>
      </c>
      <c r="B13579" t="str">
        <f>VLOOKUP(CONCATENATE(C13579,"_",D13579),acronyms!$A$2:$B$330,2,0)</f>
        <v>Silene acaulis subsp. exscapa</v>
      </c>
      <c r="C13579" t="s">
        <v>43</v>
      </c>
      <c r="D13579" t="s">
        <v>73</v>
      </c>
      <c r="E13579">
        <v>1</v>
      </c>
      <c r="G13579" t="s">
        <v>75</v>
      </c>
    </row>
    <row r="13580" spans="1:7" x14ac:dyDescent="0.25">
      <c r="A13580">
        <v>127</v>
      </c>
      <c r="B13580" t="str">
        <f>VLOOKUP(CONCATENATE(C13580,"_",D13580),acronyms!$A$2:$B$330,2,0)</f>
        <v>Primula glutinosa</v>
      </c>
      <c r="C13580" t="s">
        <v>69</v>
      </c>
      <c r="D13580" t="s">
        <v>70</v>
      </c>
      <c r="E13580" t="s">
        <v>11</v>
      </c>
      <c r="G13580" t="s">
        <v>75</v>
      </c>
    </row>
    <row r="13581" spans="1:7" x14ac:dyDescent="0.25">
      <c r="A13581">
        <v>127</v>
      </c>
      <c r="B13581" t="str">
        <f>VLOOKUP(CONCATENATE(C13581,"_",D13581),acronyms!$A$2:$B$330,2,0)</f>
        <v>Achillea moschata</v>
      </c>
      <c r="C13581" t="s">
        <v>115</v>
      </c>
      <c r="D13581" t="s">
        <v>112</v>
      </c>
      <c r="E13581" t="s">
        <v>11</v>
      </c>
      <c r="G13581" t="s">
        <v>75</v>
      </c>
    </row>
    <row r="13582" spans="1:7" x14ac:dyDescent="0.25">
      <c r="A13582">
        <v>127</v>
      </c>
      <c r="B13582" t="str">
        <f>VLOOKUP(CONCATENATE(C13582,"_",D13582),acronyms!$A$2:$B$330,2,0)</f>
        <v>Antennaria carpatica</v>
      </c>
      <c r="C13582" t="s">
        <v>12</v>
      </c>
      <c r="D13582" t="s">
        <v>54</v>
      </c>
      <c r="E13582" t="s">
        <v>11</v>
      </c>
      <c r="G13582" t="s">
        <v>75</v>
      </c>
    </row>
    <row r="13583" spans="1:7" x14ac:dyDescent="0.25">
      <c r="A13583">
        <v>127</v>
      </c>
      <c r="B13583" t="str">
        <f>VLOOKUP(CONCATENATE(C13583,"_",D13583),acronyms!$A$2:$B$330,2,0)</f>
        <v>Phyteuma hemisphaericum</v>
      </c>
      <c r="C13583" t="s">
        <v>91</v>
      </c>
      <c r="D13583" t="s">
        <v>92</v>
      </c>
      <c r="E13583" t="s">
        <v>11</v>
      </c>
      <c r="G13583" t="s">
        <v>75</v>
      </c>
    </row>
    <row r="13584" spans="1:7" x14ac:dyDescent="0.25">
      <c r="A13584">
        <v>168</v>
      </c>
      <c r="B13584" t="str">
        <f>VLOOKUP(CONCATENATE(C13584,"_",D13584),acronyms!$A$2:$B$330,2,0)</f>
        <v>Juncus trifidus</v>
      </c>
      <c r="C13584" t="s">
        <v>132</v>
      </c>
      <c r="D13584" t="s">
        <v>108</v>
      </c>
      <c r="E13584">
        <v>1</v>
      </c>
      <c r="G13584" t="s">
        <v>75</v>
      </c>
    </row>
    <row r="13585" spans="1:7" x14ac:dyDescent="0.25">
      <c r="A13585">
        <v>168</v>
      </c>
      <c r="B13585" t="str">
        <f>VLOOKUP(CONCATENATE(C13585,"_",D13585),acronyms!$A$2:$B$330,2,0)</f>
        <v>Kobresia myosuroides</v>
      </c>
      <c r="C13585" t="s">
        <v>148</v>
      </c>
      <c r="D13585" t="s">
        <v>101</v>
      </c>
      <c r="E13585" t="s">
        <v>50</v>
      </c>
      <c r="G13585" t="s">
        <v>75</v>
      </c>
    </row>
    <row r="13586" spans="1:7" x14ac:dyDescent="0.25">
      <c r="A13586">
        <v>168</v>
      </c>
      <c r="B13586" t="str">
        <f>VLOOKUP(CONCATENATE(C13586,"_",D13586),acronyms!$A$2:$B$330,2,0)</f>
        <v>Avenula versicolor</v>
      </c>
      <c r="C13586" t="s">
        <v>14</v>
      </c>
      <c r="D13586" t="s">
        <v>15</v>
      </c>
      <c r="E13586" t="s">
        <v>50</v>
      </c>
      <c r="G13586" t="s">
        <v>75</v>
      </c>
    </row>
    <row r="13587" spans="1:7" x14ac:dyDescent="0.25">
      <c r="A13587">
        <v>168</v>
      </c>
      <c r="B13587" t="str">
        <f>VLOOKUP(CONCATENATE(C13587,"_",D13587),acronyms!$A$2:$B$330,2,0)</f>
        <v>Anthoxanthum alpinum</v>
      </c>
      <c r="C13587" t="s">
        <v>12</v>
      </c>
      <c r="D13587" t="s">
        <v>13</v>
      </c>
      <c r="E13587">
        <v>1</v>
      </c>
      <c r="G13587" t="s">
        <v>75</v>
      </c>
    </row>
    <row r="13588" spans="1:7" x14ac:dyDescent="0.25">
      <c r="A13588">
        <v>168</v>
      </c>
      <c r="B13588" t="str">
        <f>VLOOKUP(CONCATENATE(C13588,"_",D13588),acronyms!$A$2:$B$330,2,0)</f>
        <v>Carex curvula subsp. curvula</v>
      </c>
      <c r="C13588" t="s">
        <v>54</v>
      </c>
      <c r="D13588" t="s">
        <v>55</v>
      </c>
      <c r="E13588">
        <v>1</v>
      </c>
      <c r="G13588" t="s">
        <v>75</v>
      </c>
    </row>
    <row r="13589" spans="1:7" x14ac:dyDescent="0.25">
      <c r="A13589">
        <v>168</v>
      </c>
      <c r="B13589" t="str">
        <f>VLOOKUP(CONCATENATE(C13589,"_",D13589),acronyms!$A$2:$B$330,2,0)</f>
        <v>Agrostis alpina</v>
      </c>
      <c r="C13589" t="s">
        <v>7</v>
      </c>
      <c r="D13589" t="s">
        <v>13</v>
      </c>
      <c r="E13589" t="s">
        <v>11</v>
      </c>
      <c r="G13589" t="s">
        <v>75</v>
      </c>
    </row>
    <row r="13590" spans="1:7" x14ac:dyDescent="0.25">
      <c r="A13590">
        <v>168</v>
      </c>
      <c r="B13590" t="str">
        <f>VLOOKUP(CONCATENATE(C13590,"_",D13590),acronyms!$A$2:$B$330,2,0)</f>
        <v>Agrostis rupestris</v>
      </c>
      <c r="C13590" t="s">
        <v>7</v>
      </c>
      <c r="D13590" t="s">
        <v>74</v>
      </c>
      <c r="E13590" t="s">
        <v>11</v>
      </c>
      <c r="G13590" t="s">
        <v>75</v>
      </c>
    </row>
    <row r="13591" spans="1:7" x14ac:dyDescent="0.25">
      <c r="A13591">
        <v>168</v>
      </c>
      <c r="B13591" t="str">
        <f>VLOOKUP(CONCATENATE(C13591,"_",D13591),acronyms!$A$2:$B$330,2,0)</f>
        <v>Festuca halleri agg.</v>
      </c>
      <c r="C13591" t="s">
        <v>19</v>
      </c>
      <c r="D13591" t="s">
        <v>58</v>
      </c>
      <c r="E13591">
        <v>1</v>
      </c>
      <c r="G13591" t="s">
        <v>75</v>
      </c>
    </row>
    <row r="13592" spans="1:7" x14ac:dyDescent="0.25">
      <c r="A13592">
        <v>168</v>
      </c>
      <c r="B13592" t="str">
        <f>VLOOKUP(CONCATENATE(C13592,"_",D13592),acronyms!$A$2:$B$330,2,0)</f>
        <v>Geum montanum</v>
      </c>
      <c r="C13592" t="s">
        <v>25</v>
      </c>
      <c r="D13592" t="s">
        <v>26</v>
      </c>
      <c r="E13592" t="s">
        <v>50</v>
      </c>
      <c r="G13592" t="s">
        <v>75</v>
      </c>
    </row>
    <row r="13593" spans="1:7" x14ac:dyDescent="0.25">
      <c r="A13593">
        <v>168</v>
      </c>
      <c r="B13593" t="str">
        <f>VLOOKUP(CONCATENATE(C13593,"_",D13593),acronyms!$A$2:$B$330,2,0)</f>
        <v>Potentilla aurea</v>
      </c>
      <c r="C13593" t="s">
        <v>34</v>
      </c>
      <c r="D13593" t="s">
        <v>35</v>
      </c>
      <c r="E13593">
        <v>1</v>
      </c>
      <c r="G13593" t="s">
        <v>75</v>
      </c>
    </row>
    <row r="13594" spans="1:7" x14ac:dyDescent="0.25">
      <c r="A13594">
        <v>168</v>
      </c>
      <c r="B13594" t="str">
        <f>VLOOKUP(CONCATENATE(C13594,"_",D13594),acronyms!$A$2:$B$330,2,0)</f>
        <v>Salix serpyllifolia</v>
      </c>
      <c r="C13594" t="s">
        <v>40</v>
      </c>
      <c r="D13594" t="s">
        <v>318</v>
      </c>
      <c r="E13594" t="s">
        <v>46</v>
      </c>
      <c r="G13594" t="s">
        <v>75</v>
      </c>
    </row>
    <row r="13595" spans="1:7" x14ac:dyDescent="0.25">
      <c r="A13595">
        <v>168</v>
      </c>
      <c r="B13595" t="str">
        <f>VLOOKUP(CONCATENATE(C13595,"_",D13595),acronyms!$A$2:$B$330,2,0)</f>
        <v>Hieracium glanduliferum</v>
      </c>
      <c r="C13595" t="s">
        <v>116</v>
      </c>
      <c r="D13595" t="s">
        <v>85</v>
      </c>
      <c r="E13595">
        <v>1</v>
      </c>
      <c r="G13595" t="s">
        <v>75</v>
      </c>
    </row>
    <row r="13596" spans="1:7" x14ac:dyDescent="0.25">
      <c r="A13596">
        <v>168</v>
      </c>
      <c r="B13596" t="str">
        <f>VLOOKUP(CONCATENATE(C13596,"_",D13596),acronyms!$A$2:$B$330,2,0)</f>
        <v>Scorzoneroides helvetica</v>
      </c>
      <c r="C13596" t="s">
        <v>42</v>
      </c>
      <c r="D13596" t="s">
        <v>41</v>
      </c>
      <c r="E13596">
        <v>1</v>
      </c>
      <c r="G13596" t="s">
        <v>75</v>
      </c>
    </row>
    <row r="13597" spans="1:7" x14ac:dyDescent="0.25">
      <c r="A13597">
        <v>168</v>
      </c>
      <c r="B13597" t="str">
        <f>VLOOKUP(CONCATENATE(C13597,"_",D13597),acronyms!$A$2:$B$330,2,0)</f>
        <v>Gentiana acaulis</v>
      </c>
      <c r="C13597" t="s">
        <v>21</v>
      </c>
      <c r="D13597" t="s">
        <v>73</v>
      </c>
      <c r="E13597">
        <v>1</v>
      </c>
      <c r="G13597" t="s">
        <v>75</v>
      </c>
    </row>
    <row r="13598" spans="1:7" x14ac:dyDescent="0.25">
      <c r="A13598">
        <v>168</v>
      </c>
      <c r="B13598" t="str">
        <f>VLOOKUP(CONCATENATE(C13598,"_",D13598),acronyms!$A$2:$B$330,2,0)</f>
        <v>Euphrasia minima</v>
      </c>
      <c r="C13598" t="s">
        <v>113</v>
      </c>
      <c r="D13598" t="s">
        <v>62</v>
      </c>
      <c r="E13598">
        <v>1</v>
      </c>
      <c r="G13598" t="s">
        <v>75</v>
      </c>
    </row>
    <row r="13599" spans="1:7" x14ac:dyDescent="0.25">
      <c r="A13599">
        <v>168</v>
      </c>
      <c r="B13599" t="str">
        <f>VLOOKUP(CONCATENATE(C13599,"_",D13599),acronyms!$A$2:$B$330,2,0)</f>
        <v>Veronica bellidioides</v>
      </c>
      <c r="C13599" t="s">
        <v>15</v>
      </c>
      <c r="D13599" t="s">
        <v>118</v>
      </c>
      <c r="E13599" t="s">
        <v>11</v>
      </c>
      <c r="G13599" t="s">
        <v>75</v>
      </c>
    </row>
    <row r="13600" spans="1:7" x14ac:dyDescent="0.25">
      <c r="A13600">
        <v>168</v>
      </c>
      <c r="B13600" t="str">
        <f>VLOOKUP(CONCATENATE(C13600,"_",D13600),acronyms!$A$2:$B$330,2,0)</f>
        <v>Achillea moschata</v>
      </c>
      <c r="C13600" t="s">
        <v>115</v>
      </c>
      <c r="D13600" t="s">
        <v>112</v>
      </c>
      <c r="E13600" t="s">
        <v>11</v>
      </c>
      <c r="G13600" t="s">
        <v>75</v>
      </c>
    </row>
    <row r="13601" spans="1:7" x14ac:dyDescent="0.25">
      <c r="A13601">
        <v>168</v>
      </c>
      <c r="B13601" t="str">
        <f>VLOOKUP(CONCATENATE(C13601,"_",D13601),acronyms!$A$2:$B$330,2,0)</f>
        <v>Homogyne alpina</v>
      </c>
      <c r="C13601" t="s">
        <v>27</v>
      </c>
      <c r="D13601" t="s">
        <v>13</v>
      </c>
      <c r="E13601" t="s">
        <v>11</v>
      </c>
      <c r="G13601" t="s">
        <v>75</v>
      </c>
    </row>
    <row r="13602" spans="1:7" x14ac:dyDescent="0.25">
      <c r="A13602">
        <v>168</v>
      </c>
      <c r="B13602" t="str">
        <f>VLOOKUP(CONCATENATE(C13602,"_",D13602),acronyms!$A$2:$B$330,2,0)</f>
        <v>Persicaria vivipara</v>
      </c>
      <c r="C13602" t="s">
        <v>32</v>
      </c>
      <c r="D13602" t="s">
        <v>33</v>
      </c>
      <c r="E13602" t="s">
        <v>11</v>
      </c>
      <c r="G13602" t="s">
        <v>75</v>
      </c>
    </row>
    <row r="13603" spans="1:7" x14ac:dyDescent="0.25">
      <c r="A13603">
        <v>168</v>
      </c>
      <c r="B13603" t="str">
        <f>VLOOKUP(CONCATENATE(C13603,"_",D13603),acronyms!$A$2:$B$330,2,0)</f>
        <v>Phyteuma hemisphaericum</v>
      </c>
      <c r="C13603" t="s">
        <v>91</v>
      </c>
      <c r="D13603" t="s">
        <v>92</v>
      </c>
      <c r="E13603" t="s">
        <v>11</v>
      </c>
      <c r="G13603" t="s">
        <v>75</v>
      </c>
    </row>
    <row r="13604" spans="1:7" x14ac:dyDescent="0.25">
      <c r="A13604">
        <v>168</v>
      </c>
      <c r="B13604" t="str">
        <f>VLOOKUP(CONCATENATE(C13604,"_",D13604),acronyms!$A$2:$B$330,2,0)</f>
        <v>Antennaria carpatica</v>
      </c>
      <c r="C13604" t="s">
        <v>12</v>
      </c>
      <c r="D13604" t="s">
        <v>54</v>
      </c>
      <c r="E13604" t="s">
        <v>11</v>
      </c>
      <c r="G13604" t="s">
        <v>75</v>
      </c>
    </row>
    <row r="13605" spans="1:7" x14ac:dyDescent="0.25">
      <c r="A13605">
        <v>168</v>
      </c>
      <c r="B13605" t="str">
        <f>VLOOKUP(CONCATENATE(C13605,"_",D13605),acronyms!$A$2:$B$330,2,0)</f>
        <v>Mutellina adonidifolia</v>
      </c>
      <c r="C13605" t="s">
        <v>99</v>
      </c>
      <c r="D13605" t="s">
        <v>100</v>
      </c>
      <c r="E13605" t="s">
        <v>11</v>
      </c>
      <c r="G13605" t="s">
        <v>75</v>
      </c>
    </row>
    <row r="13606" spans="1:7" x14ac:dyDescent="0.25">
      <c r="A13606">
        <v>168</v>
      </c>
      <c r="B13606" t="str">
        <f>VLOOKUP(CONCATENATE(C13606,"_",D13606),acronyms!$A$2:$B$330,2,0)</f>
        <v>Primula glutinosa</v>
      </c>
      <c r="C13606" t="s">
        <v>69</v>
      </c>
      <c r="D13606" t="s">
        <v>70</v>
      </c>
      <c r="E13606" t="s">
        <v>11</v>
      </c>
      <c r="G13606" t="s">
        <v>75</v>
      </c>
    </row>
    <row r="13607" spans="1:7" x14ac:dyDescent="0.25">
      <c r="A13607">
        <v>168</v>
      </c>
      <c r="B13607" t="str">
        <f>VLOOKUP(CONCATENATE(C13607,"_",D13607),acronyms!$A$2:$B$330,2,0)</f>
        <v>Senecio incanus subsp. carniolicus</v>
      </c>
      <c r="C13607" t="s">
        <v>146</v>
      </c>
      <c r="D13607" t="s">
        <v>147</v>
      </c>
      <c r="E13607" t="s">
        <v>11</v>
      </c>
      <c r="G13607" t="s">
        <v>75</v>
      </c>
    </row>
    <row r="13608" spans="1:7" x14ac:dyDescent="0.25">
      <c r="A13608">
        <v>168</v>
      </c>
      <c r="B13608" t="str">
        <f>VLOOKUP(CONCATENATE(C13608,"_",D13608),acronyms!$A$2:$B$330,2,0)</f>
        <v>Oreochloa disticha</v>
      </c>
      <c r="C13608" t="s">
        <v>64</v>
      </c>
      <c r="D13608" t="s">
        <v>65</v>
      </c>
      <c r="E13608" t="s">
        <v>11</v>
      </c>
      <c r="G13608" t="s">
        <v>75</v>
      </c>
    </row>
    <row r="13609" spans="1:7" x14ac:dyDescent="0.25">
      <c r="A13609">
        <v>134</v>
      </c>
      <c r="B13609" t="str">
        <f>VLOOKUP(CONCATENATE(C13609,"_",D13609),acronyms!$A$2:$B$330,2,0)</f>
        <v>Carex curvula subsp. curvula</v>
      </c>
      <c r="C13609" t="s">
        <v>54</v>
      </c>
      <c r="D13609" t="s">
        <v>55</v>
      </c>
      <c r="E13609" t="s">
        <v>50</v>
      </c>
      <c r="G13609" t="s">
        <v>75</v>
      </c>
    </row>
    <row r="13610" spans="1:7" x14ac:dyDescent="0.25">
      <c r="A13610">
        <v>134</v>
      </c>
      <c r="B13610" t="str">
        <f>VLOOKUP(CONCATENATE(C13610,"_",D13610),acronyms!$A$2:$B$330,2,0)</f>
        <v>Avenula versicolor</v>
      </c>
      <c r="C13610" t="s">
        <v>14</v>
      </c>
      <c r="D13610" t="s">
        <v>15</v>
      </c>
      <c r="E13610" t="s">
        <v>11</v>
      </c>
      <c r="G13610" t="s">
        <v>75</v>
      </c>
    </row>
    <row r="13611" spans="1:7" x14ac:dyDescent="0.25">
      <c r="A13611">
        <v>134</v>
      </c>
      <c r="B13611" t="str">
        <f>VLOOKUP(CONCATENATE(C13611,"_",D13611),acronyms!$A$2:$B$330,2,0)</f>
        <v>Anthoxanthum alpinum</v>
      </c>
      <c r="C13611" t="s">
        <v>12</v>
      </c>
      <c r="D13611" t="s">
        <v>13</v>
      </c>
      <c r="E13611">
        <v>1</v>
      </c>
      <c r="G13611" t="s">
        <v>75</v>
      </c>
    </row>
    <row r="13612" spans="1:7" x14ac:dyDescent="0.25">
      <c r="A13612">
        <v>134</v>
      </c>
      <c r="B13612" t="str">
        <f>VLOOKUP(CONCATENATE(C13612,"_",D13612),acronyms!$A$2:$B$330,2,0)</f>
        <v>Festuca halleri agg.</v>
      </c>
      <c r="C13612" t="s">
        <v>19</v>
      </c>
      <c r="D13612" t="s">
        <v>58</v>
      </c>
      <c r="E13612" t="s">
        <v>11</v>
      </c>
      <c r="G13612" t="s">
        <v>75</v>
      </c>
    </row>
    <row r="13613" spans="1:7" x14ac:dyDescent="0.25">
      <c r="A13613">
        <v>134</v>
      </c>
      <c r="B13613" t="str">
        <f>VLOOKUP(CONCATENATE(C13613,"_",D13613),acronyms!$A$2:$B$330,2,0)</f>
        <v>Luzula alpino-pilosa</v>
      </c>
      <c r="C13613" t="s">
        <v>30</v>
      </c>
      <c r="D13613" t="s">
        <v>31</v>
      </c>
      <c r="E13613" t="s">
        <v>11</v>
      </c>
      <c r="G13613" t="s">
        <v>75</v>
      </c>
    </row>
    <row r="13614" spans="1:7" x14ac:dyDescent="0.25">
      <c r="A13614">
        <v>134</v>
      </c>
      <c r="B13614" t="str">
        <f>VLOOKUP(CONCATENATE(C13614,"_",D13614),acronyms!$A$2:$B$330,2,0)</f>
        <v>Geum montanum</v>
      </c>
      <c r="C13614" t="s">
        <v>25</v>
      </c>
      <c r="D13614" t="s">
        <v>26</v>
      </c>
      <c r="E13614" t="s">
        <v>46</v>
      </c>
      <c r="G13614" t="s">
        <v>75</v>
      </c>
    </row>
    <row r="13615" spans="1:7" x14ac:dyDescent="0.25">
      <c r="A13615">
        <v>134</v>
      </c>
      <c r="B13615" t="str">
        <f>VLOOKUP(CONCATENATE(C13615,"_",D13615),acronyms!$A$2:$B$330,2,0)</f>
        <v>Potentilla aurea</v>
      </c>
      <c r="C13615" t="s">
        <v>34</v>
      </c>
      <c r="D13615" t="s">
        <v>35</v>
      </c>
      <c r="E13615" t="s">
        <v>46</v>
      </c>
      <c r="G13615" t="s">
        <v>75</v>
      </c>
    </row>
    <row r="13616" spans="1:7" x14ac:dyDescent="0.25">
      <c r="A13616">
        <v>134</v>
      </c>
      <c r="B13616" t="str">
        <f>VLOOKUP(CONCATENATE(C13616,"_",D13616),acronyms!$A$2:$B$330,2,0)</f>
        <v>Scorzoneroides helvetica</v>
      </c>
      <c r="C13616" t="s">
        <v>42</v>
      </c>
      <c r="D13616" t="s">
        <v>41</v>
      </c>
      <c r="E13616" t="s">
        <v>50</v>
      </c>
      <c r="G13616" t="s">
        <v>75</v>
      </c>
    </row>
    <row r="13617" spans="1:7" x14ac:dyDescent="0.25">
      <c r="A13617">
        <v>134</v>
      </c>
      <c r="B13617" t="str">
        <f>VLOOKUP(CONCATENATE(C13617,"_",D13617),acronyms!$A$2:$B$330,2,0)</f>
        <v>Mutellina adonidifolia</v>
      </c>
      <c r="C13617" t="s">
        <v>99</v>
      </c>
      <c r="D13617" t="s">
        <v>100</v>
      </c>
      <c r="E13617">
        <v>1</v>
      </c>
      <c r="G13617" t="s">
        <v>75</v>
      </c>
    </row>
    <row r="13618" spans="1:7" x14ac:dyDescent="0.25">
      <c r="A13618">
        <v>134</v>
      </c>
      <c r="B13618" t="str">
        <f>VLOOKUP(CONCATENATE(C13618,"_",D13618),acronyms!$A$2:$B$330,2,0)</f>
        <v>Euphrasia minima</v>
      </c>
      <c r="C13618" t="s">
        <v>113</v>
      </c>
      <c r="D13618" t="s">
        <v>62</v>
      </c>
      <c r="E13618" t="s">
        <v>11</v>
      </c>
      <c r="G13618" t="s">
        <v>75</v>
      </c>
    </row>
    <row r="13619" spans="1:7" x14ac:dyDescent="0.25">
      <c r="A13619">
        <v>134</v>
      </c>
      <c r="B13619" t="str">
        <f>VLOOKUP(CONCATENATE(C13619,"_",D13619),acronyms!$A$2:$B$330,2,0)</f>
        <v>Campanula scheuchzeri</v>
      </c>
      <c r="C13619" t="s">
        <v>16</v>
      </c>
      <c r="D13619" t="s">
        <v>17</v>
      </c>
      <c r="E13619" t="s">
        <v>11</v>
      </c>
      <c r="G13619" t="s">
        <v>75</v>
      </c>
    </row>
    <row r="13620" spans="1:7" x14ac:dyDescent="0.25">
      <c r="A13620">
        <v>134</v>
      </c>
      <c r="B13620" t="str">
        <f>VLOOKUP(CONCATENATE(C13620,"_",D13620),acronyms!$A$2:$B$330,2,0)</f>
        <v>Leucanthemopsis alpina</v>
      </c>
      <c r="C13620" t="s">
        <v>59</v>
      </c>
      <c r="D13620" t="s">
        <v>13</v>
      </c>
      <c r="E13620" t="s">
        <v>11</v>
      </c>
      <c r="G13620" t="s">
        <v>75</v>
      </c>
    </row>
    <row r="13621" spans="1:7" x14ac:dyDescent="0.25">
      <c r="A13621">
        <v>134</v>
      </c>
      <c r="B13621" t="str">
        <f>VLOOKUP(CONCATENATE(C13621,"_",D13621),acronyms!$A$2:$B$330,2,0)</f>
        <v>Gnaphalium supinum</v>
      </c>
      <c r="C13621" t="s">
        <v>77</v>
      </c>
      <c r="D13621" t="s">
        <v>78</v>
      </c>
      <c r="E13621">
        <v>1</v>
      </c>
      <c r="G13621" t="s">
        <v>75</v>
      </c>
    </row>
    <row r="13622" spans="1:7" x14ac:dyDescent="0.25">
      <c r="A13622">
        <v>134</v>
      </c>
      <c r="B13622" t="str">
        <f>VLOOKUP(CONCATENATE(C13622,"_",D13622),acronyms!$A$2:$B$330,2,0)</f>
        <v>Senecio incanus subsp. carniolicus</v>
      </c>
      <c r="C13622" t="s">
        <v>146</v>
      </c>
      <c r="D13622" t="s">
        <v>147</v>
      </c>
      <c r="E13622" t="s">
        <v>11</v>
      </c>
      <c r="G13622" t="s">
        <v>75</v>
      </c>
    </row>
    <row r="13623" spans="1:7" x14ac:dyDescent="0.25">
      <c r="A13623">
        <v>134</v>
      </c>
      <c r="B13623" t="str">
        <f>VLOOKUP(CONCATENATE(C13623,"_",D13623),acronyms!$A$2:$B$330,2,0)</f>
        <v>Salix herbacea</v>
      </c>
      <c r="C13623" t="s">
        <v>40</v>
      </c>
      <c r="D13623" t="s">
        <v>81</v>
      </c>
      <c r="E13623" t="s">
        <v>11</v>
      </c>
      <c r="G13623" t="s">
        <v>75</v>
      </c>
    </row>
    <row r="13624" spans="1:7" x14ac:dyDescent="0.25">
      <c r="A13624">
        <v>134</v>
      </c>
      <c r="B13624" t="str">
        <f>VLOOKUP(CONCATENATE(C13624,"_",D13624),acronyms!$A$2:$B$330,2,0)</f>
        <v>Homogyne alpina</v>
      </c>
      <c r="C13624" t="s">
        <v>27</v>
      </c>
      <c r="D13624" t="s">
        <v>13</v>
      </c>
      <c r="E13624" t="s">
        <v>50</v>
      </c>
      <c r="G13624" t="s">
        <v>75</v>
      </c>
    </row>
    <row r="13625" spans="1:7" x14ac:dyDescent="0.25">
      <c r="A13625">
        <v>134</v>
      </c>
      <c r="B13625" t="str">
        <f>VLOOKUP(CONCATENATE(C13625,"_",D13625),acronyms!$A$2:$B$330,2,0)</f>
        <v>Phyteuma hemisphaericum</v>
      </c>
      <c r="C13625" t="s">
        <v>91</v>
      </c>
      <c r="D13625" t="s">
        <v>92</v>
      </c>
      <c r="E13625" t="s">
        <v>11</v>
      </c>
      <c r="G13625" t="s">
        <v>75</v>
      </c>
    </row>
    <row r="13626" spans="1:7" x14ac:dyDescent="0.25">
      <c r="A13626">
        <v>457</v>
      </c>
      <c r="B13626" t="str">
        <f>VLOOKUP(CONCATENATE(C13626,"_",D13626),acronyms!$A$2:$B$330,2,0)</f>
        <v>Veronica alpina</v>
      </c>
      <c r="C13626" t="s">
        <v>15</v>
      </c>
      <c r="D13626" t="s">
        <v>13</v>
      </c>
      <c r="E13626" t="s">
        <v>11</v>
      </c>
      <c r="G13626" t="s">
        <v>75</v>
      </c>
    </row>
    <row r="13627" spans="1:7" x14ac:dyDescent="0.25">
      <c r="A13627">
        <v>457</v>
      </c>
      <c r="B13627" t="str">
        <f>VLOOKUP(CONCATENATE(C13627,"_",D13627),acronyms!$A$2:$B$330,2,0)</f>
        <v>Leucanthemopsis alpina</v>
      </c>
      <c r="C13627" t="s">
        <v>59</v>
      </c>
      <c r="D13627" t="s">
        <v>13</v>
      </c>
      <c r="E13627" t="s">
        <v>11</v>
      </c>
      <c r="G13627" t="s">
        <v>75</v>
      </c>
    </row>
    <row r="13628" spans="1:7" x14ac:dyDescent="0.25">
      <c r="A13628">
        <v>457</v>
      </c>
      <c r="B13628" t="str">
        <f>VLOOKUP(CONCATENATE(C13628,"_",D13628),acronyms!$A$2:$B$330,2,0)</f>
        <v>Geum reptans</v>
      </c>
      <c r="C13628" t="s">
        <v>25</v>
      </c>
      <c r="D13628" t="s">
        <v>114</v>
      </c>
      <c r="E13628" t="s">
        <v>11</v>
      </c>
      <c r="G13628" t="s">
        <v>75</v>
      </c>
    </row>
    <row r="13629" spans="1:7" x14ac:dyDescent="0.25">
      <c r="A13629">
        <v>457</v>
      </c>
      <c r="B13629" t="str">
        <f>VLOOKUP(CONCATENATE(C13629,"_",D13629),acronyms!$A$2:$B$330,2,0)</f>
        <v>Poa alpina</v>
      </c>
      <c r="C13629" t="s">
        <v>79</v>
      </c>
      <c r="D13629" t="s">
        <v>13</v>
      </c>
      <c r="E13629" t="s">
        <v>11</v>
      </c>
      <c r="G13629" t="s">
        <v>75</v>
      </c>
    </row>
    <row r="13630" spans="1:7" x14ac:dyDescent="0.25">
      <c r="A13630">
        <v>457</v>
      </c>
      <c r="B13630" t="str">
        <f>VLOOKUP(CONCATENATE(C13630,"_",D13630),acronyms!$A$2:$B$330,2,0)</f>
        <v>Poa laxa</v>
      </c>
      <c r="C13630" t="s">
        <v>79</v>
      </c>
      <c r="D13630" t="s">
        <v>80</v>
      </c>
      <c r="E13630" t="s">
        <v>11</v>
      </c>
      <c r="G13630" t="s">
        <v>75</v>
      </c>
    </row>
    <row r="13631" spans="1:7" x14ac:dyDescent="0.25">
      <c r="A13631">
        <v>457</v>
      </c>
      <c r="B13631" t="str">
        <f>VLOOKUP(CONCATENATE(C13631,"_",D13631),acronyms!$A$2:$B$330,2,0)</f>
        <v>Cerastium uniflorum</v>
      </c>
      <c r="C13631" t="s">
        <v>56</v>
      </c>
      <c r="D13631" t="s">
        <v>57</v>
      </c>
      <c r="E13631" t="s">
        <v>11</v>
      </c>
      <c r="G13631" t="s">
        <v>75</v>
      </c>
    </row>
    <row r="13632" spans="1:7" x14ac:dyDescent="0.25">
      <c r="A13632">
        <v>457</v>
      </c>
      <c r="B13632" t="str">
        <f>VLOOKUP(CONCATENATE(C13632,"_",D13632),acronyms!$A$2:$B$330,2,0)</f>
        <v>Cerastium pedunculatum</v>
      </c>
      <c r="C13632" t="s">
        <v>56</v>
      </c>
      <c r="D13632" t="s">
        <v>66</v>
      </c>
      <c r="E13632" t="s">
        <v>11</v>
      </c>
      <c r="G13632" t="s">
        <v>75</v>
      </c>
    </row>
    <row r="13633" spans="1:7" x14ac:dyDescent="0.25">
      <c r="A13633">
        <v>457</v>
      </c>
      <c r="B13633" t="str">
        <f>VLOOKUP(CONCATENATE(C13633,"_",D13633),acronyms!$A$2:$B$330,2,0)</f>
        <v>Saxifraga bryoides</v>
      </c>
      <c r="C13633" t="s">
        <v>71</v>
      </c>
      <c r="D13633" t="s">
        <v>72</v>
      </c>
      <c r="E13633" t="s">
        <v>11</v>
      </c>
      <c r="G13633" t="s">
        <v>75</v>
      </c>
    </row>
    <row r="13634" spans="1:7" x14ac:dyDescent="0.25">
      <c r="A13634">
        <v>457</v>
      </c>
      <c r="B13634" t="str">
        <f>VLOOKUP(CONCATENATE(C13634,"_",D13634),acronyms!$A$2:$B$330,2,0)</f>
        <v>Agrostis rupestris</v>
      </c>
      <c r="C13634" t="s">
        <v>7</v>
      </c>
      <c r="D13634" t="s">
        <v>74</v>
      </c>
      <c r="E13634" t="s">
        <v>11</v>
      </c>
      <c r="G13634" t="s">
        <v>75</v>
      </c>
    </row>
    <row r="13635" spans="1:7" x14ac:dyDescent="0.25">
      <c r="A13635">
        <v>457</v>
      </c>
      <c r="B13635" t="str">
        <f>VLOOKUP(CONCATENATE(C13635,"_",D13635),acronyms!$A$2:$B$330,2,0)</f>
        <v>Cardamine resedifolia</v>
      </c>
      <c r="C13635" t="s">
        <v>54</v>
      </c>
      <c r="D13635" t="s">
        <v>76</v>
      </c>
      <c r="E13635" t="s">
        <v>18</v>
      </c>
      <c r="G13635" t="s">
        <v>75</v>
      </c>
    </row>
    <row r="13636" spans="1:7" x14ac:dyDescent="0.25">
      <c r="A13636">
        <v>457</v>
      </c>
      <c r="B13636" t="str">
        <f>VLOOKUP(CONCATENATE(C13636,"_",D13636),acronyms!$A$2:$B$330,2,0)</f>
        <v>Sagina saginoides</v>
      </c>
      <c r="C13636" t="s">
        <v>86</v>
      </c>
      <c r="D13636" t="s">
        <v>86</v>
      </c>
      <c r="E13636" t="s">
        <v>18</v>
      </c>
      <c r="G13636" t="s">
        <v>75</v>
      </c>
    </row>
    <row r="13637" spans="1:7" x14ac:dyDescent="0.25">
      <c r="A13637">
        <v>457</v>
      </c>
      <c r="B13637" t="str">
        <f>VLOOKUP(CONCATENATE(C13637,"_",D13637),acronyms!$A$2:$B$330,2,0)</f>
        <v>Silene acaulis subsp. exscapa</v>
      </c>
      <c r="C13637" t="s">
        <v>43</v>
      </c>
      <c r="D13637" t="s">
        <v>73</v>
      </c>
      <c r="E13637" t="s">
        <v>18</v>
      </c>
      <c r="G13637" t="s">
        <v>75</v>
      </c>
    </row>
    <row r="13638" spans="1:7" x14ac:dyDescent="0.25">
      <c r="A13638">
        <v>453</v>
      </c>
      <c r="B13638" t="str">
        <f>VLOOKUP(CONCATENATE(C13638,"_",D13638),acronyms!$A$2:$B$330,2,0)</f>
        <v>Oxyria digyna</v>
      </c>
      <c r="C13638" t="s">
        <v>123</v>
      </c>
      <c r="D13638" t="s">
        <v>124</v>
      </c>
      <c r="E13638" t="s">
        <v>11</v>
      </c>
      <c r="G13638" t="s">
        <v>75</v>
      </c>
    </row>
    <row r="13639" spans="1:7" x14ac:dyDescent="0.25">
      <c r="A13639">
        <v>453</v>
      </c>
      <c r="B13639" t="str">
        <f>VLOOKUP(CONCATENATE(C13639,"_",D13639),acronyms!$A$2:$B$330,2,0)</f>
        <v>Sagina saginoides</v>
      </c>
      <c r="C13639" t="s">
        <v>86</v>
      </c>
      <c r="D13639" t="s">
        <v>86</v>
      </c>
      <c r="E13639" t="s">
        <v>18</v>
      </c>
      <c r="G13639" t="s">
        <v>75</v>
      </c>
    </row>
    <row r="13640" spans="1:7" x14ac:dyDescent="0.25">
      <c r="A13640">
        <v>453</v>
      </c>
      <c r="B13640" t="str">
        <f>VLOOKUP(CONCATENATE(C13640,"_",D13640),acronyms!$A$2:$B$330,2,0)</f>
        <v>Geum reptans</v>
      </c>
      <c r="C13640" t="s">
        <v>25</v>
      </c>
      <c r="D13640" t="s">
        <v>114</v>
      </c>
      <c r="E13640" t="s">
        <v>11</v>
      </c>
      <c r="G13640" t="s">
        <v>75</v>
      </c>
    </row>
    <row r="13641" spans="1:7" x14ac:dyDescent="0.25">
      <c r="A13641">
        <v>453</v>
      </c>
      <c r="B13641" t="str">
        <f>VLOOKUP(CONCATENATE(C13641,"_",D13641),acronyms!$A$2:$B$330,2,0)</f>
        <v>Leucanthemopsis alpina</v>
      </c>
      <c r="C13641" t="s">
        <v>59</v>
      </c>
      <c r="D13641" t="s">
        <v>13</v>
      </c>
      <c r="E13641" t="s">
        <v>11</v>
      </c>
      <c r="G13641" t="s">
        <v>75</v>
      </c>
    </row>
    <row r="13642" spans="1:7" x14ac:dyDescent="0.25">
      <c r="A13642">
        <v>453</v>
      </c>
      <c r="B13642" t="str">
        <f>VLOOKUP(CONCATENATE(C13642,"_",D13642),acronyms!$A$2:$B$330,2,0)</f>
        <v>Saxifraga bryoides</v>
      </c>
      <c r="C13642" t="s">
        <v>71</v>
      </c>
      <c r="D13642" t="s">
        <v>72</v>
      </c>
      <c r="E13642" t="s">
        <v>11</v>
      </c>
      <c r="G13642" t="s">
        <v>75</v>
      </c>
    </row>
    <row r="13643" spans="1:7" x14ac:dyDescent="0.25">
      <c r="A13643">
        <v>453</v>
      </c>
      <c r="B13643" t="str">
        <f>VLOOKUP(CONCATENATE(C13643,"_",D13643),acronyms!$A$2:$B$330,2,0)</f>
        <v>Cerastium uniflorum</v>
      </c>
      <c r="C13643" t="s">
        <v>56</v>
      </c>
      <c r="D13643" t="s">
        <v>57</v>
      </c>
      <c r="E13643" t="s">
        <v>11</v>
      </c>
      <c r="G13643" t="s">
        <v>75</v>
      </c>
    </row>
    <row r="13644" spans="1:7" x14ac:dyDescent="0.25">
      <c r="A13644">
        <v>453</v>
      </c>
      <c r="B13644" t="str">
        <f>VLOOKUP(CONCATENATE(C13644,"_",D13644),acronyms!$A$2:$B$330,2,0)</f>
        <v>Luzula spicata</v>
      </c>
      <c r="C13644" t="s">
        <v>30</v>
      </c>
      <c r="D13644" t="s">
        <v>60</v>
      </c>
      <c r="E13644" t="s">
        <v>11</v>
      </c>
      <c r="G13644" t="s">
        <v>75</v>
      </c>
    </row>
    <row r="13645" spans="1:7" x14ac:dyDescent="0.25">
      <c r="A13645">
        <v>453</v>
      </c>
      <c r="B13645" t="str">
        <f>VLOOKUP(CONCATENATE(C13645,"_",D13645),acronyms!$A$2:$B$330,2,0)</f>
        <v>Poa laxa</v>
      </c>
      <c r="C13645" t="s">
        <v>79</v>
      </c>
      <c r="D13645" t="s">
        <v>80</v>
      </c>
      <c r="E13645" t="s">
        <v>11</v>
      </c>
      <c r="G13645" t="s">
        <v>75</v>
      </c>
    </row>
    <row r="13646" spans="1:7" x14ac:dyDescent="0.25">
      <c r="A13646">
        <v>453</v>
      </c>
      <c r="B13646" t="str">
        <f>VLOOKUP(CONCATENATE(C13646,"_",D13646),acronyms!$A$2:$B$330,2,0)</f>
        <v>Agrostis rupestris</v>
      </c>
      <c r="C13646" t="s">
        <v>7</v>
      </c>
      <c r="D13646" t="s">
        <v>74</v>
      </c>
      <c r="E13646" t="s">
        <v>11</v>
      </c>
      <c r="G13646" t="s">
        <v>75</v>
      </c>
    </row>
    <row r="13647" spans="1:7" x14ac:dyDescent="0.25">
      <c r="A13647">
        <v>453</v>
      </c>
      <c r="B13647" t="str">
        <f>VLOOKUP(CONCATENATE(C13647,"_",D13647),acronyms!$A$2:$B$330,2,0)</f>
        <v>Silene acaulis subsp. exscapa</v>
      </c>
      <c r="C13647" t="s">
        <v>43</v>
      </c>
      <c r="D13647" t="s">
        <v>73</v>
      </c>
      <c r="E13647" t="s">
        <v>18</v>
      </c>
      <c r="G13647" t="s">
        <v>75</v>
      </c>
    </row>
    <row r="13648" spans="1:7" x14ac:dyDescent="0.25">
      <c r="A13648">
        <v>453</v>
      </c>
      <c r="B13648" t="str">
        <f>VLOOKUP(CONCATENATE(C13648,"_",D13648),acronyms!$A$2:$B$330,2,0)</f>
        <v>Poa alpina</v>
      </c>
      <c r="C13648" t="s">
        <v>79</v>
      </c>
      <c r="D13648" t="s">
        <v>13</v>
      </c>
      <c r="E13648" t="s">
        <v>11</v>
      </c>
      <c r="G13648" t="s">
        <v>75</v>
      </c>
    </row>
    <row r="13649" spans="1:7" x14ac:dyDescent="0.25">
      <c r="A13649">
        <v>831</v>
      </c>
      <c r="B13649" t="str">
        <f>VLOOKUP(CONCATENATE(C13649,"_",D13649),acronyms!$A$2:$B$330,2,0)</f>
        <v>Potentilla aurea</v>
      </c>
      <c r="C13649" t="s">
        <v>34</v>
      </c>
      <c r="D13649" t="s">
        <v>35</v>
      </c>
      <c r="E13649" t="s">
        <v>46</v>
      </c>
      <c r="G13649" t="s">
        <v>75</v>
      </c>
    </row>
    <row r="13650" spans="1:7" x14ac:dyDescent="0.25">
      <c r="A13650">
        <v>831</v>
      </c>
      <c r="B13650" t="str">
        <f>VLOOKUP(CONCATENATE(C13650,"_",D13650),acronyms!$A$2:$B$330,2,0)</f>
        <v>Geum montanum</v>
      </c>
      <c r="C13650" t="s">
        <v>25</v>
      </c>
      <c r="D13650" t="s">
        <v>26</v>
      </c>
      <c r="E13650" t="s">
        <v>46</v>
      </c>
      <c r="G13650" t="s">
        <v>75</v>
      </c>
    </row>
    <row r="13651" spans="1:7" x14ac:dyDescent="0.25">
      <c r="A13651">
        <v>831</v>
      </c>
      <c r="B13651" t="str">
        <f>VLOOKUP(CONCATENATE(C13651,"_",D13651),acronyms!$A$2:$B$330,2,0)</f>
        <v>Juncus jacquinii</v>
      </c>
      <c r="C13651" t="s">
        <v>132</v>
      </c>
      <c r="D13651" t="s">
        <v>135</v>
      </c>
      <c r="E13651" t="s">
        <v>50</v>
      </c>
      <c r="G13651" t="s">
        <v>75</v>
      </c>
    </row>
    <row r="13652" spans="1:7" x14ac:dyDescent="0.25">
      <c r="A13652">
        <v>831</v>
      </c>
      <c r="B13652" t="str">
        <f>VLOOKUP(CONCATENATE(C13652,"_",D13652),acronyms!$A$2:$B$330,2,0)</f>
        <v>Mutellina adonidifolia</v>
      </c>
      <c r="C13652" t="s">
        <v>99</v>
      </c>
      <c r="D13652" t="s">
        <v>100</v>
      </c>
      <c r="E13652">
        <v>1</v>
      </c>
      <c r="G13652" t="s">
        <v>75</v>
      </c>
    </row>
    <row r="13653" spans="1:7" x14ac:dyDescent="0.25">
      <c r="A13653">
        <v>831</v>
      </c>
      <c r="B13653" t="str">
        <f>VLOOKUP(CONCATENATE(C13653,"_",D13653),acronyms!$A$2:$B$330,2,0)</f>
        <v>Trifolium pratense subsp. pratense</v>
      </c>
      <c r="C13653" t="s">
        <v>108</v>
      </c>
      <c r="D13653" t="s">
        <v>110</v>
      </c>
      <c r="E13653">
        <v>1</v>
      </c>
      <c r="G13653" t="s">
        <v>75</v>
      </c>
    </row>
    <row r="13654" spans="1:7" x14ac:dyDescent="0.25">
      <c r="A13654">
        <v>831</v>
      </c>
      <c r="B13654" t="str">
        <f>VLOOKUP(CONCATENATE(C13654,"_",D13654),acronyms!$A$2:$B$330,2,0)</f>
        <v>Persicaria vivipara</v>
      </c>
      <c r="C13654" t="s">
        <v>32</v>
      </c>
      <c r="D13654" t="s">
        <v>33</v>
      </c>
      <c r="E13654" t="s">
        <v>11</v>
      </c>
      <c r="G13654" t="s">
        <v>75</v>
      </c>
    </row>
    <row r="13655" spans="1:7" x14ac:dyDescent="0.25">
      <c r="A13655">
        <v>831</v>
      </c>
      <c r="B13655" t="str">
        <f>VLOOKUP(CONCATENATE(C13655,"_",D13655),acronyms!$A$2:$B$330,2,0)</f>
        <v>Festuca halleri agg.</v>
      </c>
      <c r="C13655" t="s">
        <v>19</v>
      </c>
      <c r="D13655" t="s">
        <v>58</v>
      </c>
      <c r="E13655" t="s">
        <v>11</v>
      </c>
      <c r="G13655" t="s">
        <v>75</v>
      </c>
    </row>
    <row r="13656" spans="1:7" x14ac:dyDescent="0.25">
      <c r="A13656">
        <v>831</v>
      </c>
      <c r="B13656" t="str">
        <f>VLOOKUP(CONCATENATE(C13656,"_",D13656),acronyms!$A$2:$B$330,2,0)</f>
        <v>Kobresia myosuroides</v>
      </c>
      <c r="C13656" t="s">
        <v>148</v>
      </c>
      <c r="D13656" t="s">
        <v>101</v>
      </c>
      <c r="E13656">
        <v>1</v>
      </c>
      <c r="G13656" t="s">
        <v>75</v>
      </c>
    </row>
    <row r="13657" spans="1:7" x14ac:dyDescent="0.25">
      <c r="A13657">
        <v>831</v>
      </c>
      <c r="B13657" t="str">
        <f>VLOOKUP(CONCATENATE(C13657,"_",D13657),acronyms!$A$2:$B$330,2,0)</f>
        <v>Gentiana acaulis</v>
      </c>
      <c r="C13657" t="s">
        <v>21</v>
      </c>
      <c r="D13657" t="s">
        <v>73</v>
      </c>
      <c r="E13657">
        <v>1</v>
      </c>
      <c r="G13657" t="s">
        <v>75</v>
      </c>
    </row>
    <row r="13658" spans="1:7" x14ac:dyDescent="0.25">
      <c r="A13658">
        <v>831</v>
      </c>
      <c r="B13658" t="str">
        <f>VLOOKUP(CONCATENATE(C13658,"_",D13658),acronyms!$A$2:$B$330,2,0)</f>
        <v>Avenula versicolor</v>
      </c>
      <c r="C13658" t="s">
        <v>14</v>
      </c>
      <c r="D13658" t="s">
        <v>15</v>
      </c>
      <c r="E13658">
        <v>1</v>
      </c>
      <c r="G13658" t="s">
        <v>75</v>
      </c>
    </row>
    <row r="13659" spans="1:7" x14ac:dyDescent="0.25">
      <c r="A13659">
        <v>831</v>
      </c>
      <c r="B13659" t="str">
        <f>VLOOKUP(CONCATENATE(C13659,"_",D13659),acronyms!$A$2:$B$330,2,0)</f>
        <v>Poa alpina</v>
      </c>
      <c r="C13659" t="s">
        <v>79</v>
      </c>
      <c r="D13659" t="s">
        <v>13</v>
      </c>
      <c r="E13659" t="s">
        <v>11</v>
      </c>
      <c r="G13659" t="s">
        <v>75</v>
      </c>
    </row>
    <row r="13660" spans="1:7" x14ac:dyDescent="0.25">
      <c r="A13660">
        <v>831</v>
      </c>
      <c r="B13660" t="str">
        <f>VLOOKUP(CONCATENATE(C13660,"_",D13660),acronyms!$A$2:$B$330,2,0)</f>
        <v>Campanula scheuchzeri</v>
      </c>
      <c r="C13660" t="s">
        <v>16</v>
      </c>
      <c r="D13660" t="s">
        <v>17</v>
      </c>
      <c r="E13660" t="s">
        <v>11</v>
      </c>
      <c r="G13660" t="s">
        <v>75</v>
      </c>
    </row>
    <row r="13661" spans="1:7" x14ac:dyDescent="0.25">
      <c r="A13661">
        <v>831</v>
      </c>
      <c r="B13661" t="str">
        <f>VLOOKUP(CONCATENATE(C13661,"_",D13661),acronyms!$A$2:$B$330,2,0)</f>
        <v>Luzula lutea</v>
      </c>
      <c r="C13661" t="s">
        <v>30</v>
      </c>
      <c r="D13661" t="s">
        <v>98</v>
      </c>
      <c r="E13661" t="s">
        <v>11</v>
      </c>
      <c r="G13661" t="s">
        <v>75</v>
      </c>
    </row>
    <row r="13662" spans="1:7" x14ac:dyDescent="0.25">
      <c r="A13662">
        <v>831</v>
      </c>
      <c r="B13662" t="str">
        <f>VLOOKUP(CONCATENATE(C13662,"_",D13662),acronyms!$A$2:$B$330,2,0)</f>
        <v>Trifolium pallescens</v>
      </c>
      <c r="C13662" t="s">
        <v>108</v>
      </c>
      <c r="D13662" t="s">
        <v>109</v>
      </c>
      <c r="E13662" t="s">
        <v>11</v>
      </c>
      <c r="G13662" t="s">
        <v>75</v>
      </c>
    </row>
    <row r="13663" spans="1:7" x14ac:dyDescent="0.25">
      <c r="A13663">
        <v>831</v>
      </c>
      <c r="B13663" t="str">
        <f>VLOOKUP(CONCATENATE(C13663,"_",D13663),acronyms!$A$2:$B$330,2,0)</f>
        <v>Myosotis alpestris</v>
      </c>
      <c r="C13663" t="s">
        <v>101</v>
      </c>
      <c r="D13663" t="s">
        <v>13</v>
      </c>
      <c r="E13663" t="s">
        <v>18</v>
      </c>
      <c r="G13663" t="s">
        <v>75</v>
      </c>
    </row>
    <row r="13664" spans="1:7" x14ac:dyDescent="0.25">
      <c r="A13664">
        <v>831</v>
      </c>
      <c r="B13664" t="str">
        <f>VLOOKUP(CONCATENATE(C13664,"_",D13664),acronyms!$A$2:$B$330,2,0)</f>
        <v>Achillea moschata</v>
      </c>
      <c r="C13664" t="s">
        <v>115</v>
      </c>
      <c r="D13664" t="s">
        <v>112</v>
      </c>
      <c r="E13664" t="s">
        <v>11</v>
      </c>
      <c r="G13664" t="s">
        <v>75</v>
      </c>
    </row>
    <row r="13665" spans="1:7" x14ac:dyDescent="0.25">
      <c r="A13665">
        <v>831</v>
      </c>
      <c r="B13665" t="str">
        <f>VLOOKUP(CONCATENATE(C13665,"_",D13665),acronyms!$A$2:$B$330,2,0)</f>
        <v>Festuca nigricans</v>
      </c>
      <c r="C13665" t="s">
        <v>19</v>
      </c>
      <c r="D13665" t="s">
        <v>20</v>
      </c>
      <c r="E13665" t="s">
        <v>11</v>
      </c>
      <c r="G13665" t="s">
        <v>75</v>
      </c>
    </row>
    <row r="13666" spans="1:7" x14ac:dyDescent="0.25">
      <c r="A13666">
        <v>831</v>
      </c>
      <c r="B13666" t="str">
        <f>VLOOKUP(CONCATENATE(C13666,"_",D13666),acronyms!$A$2:$B$330,2,0)</f>
        <v>Scorzoneroides helvetica</v>
      </c>
      <c r="C13666" t="s">
        <v>42</v>
      </c>
      <c r="D13666" t="s">
        <v>41</v>
      </c>
      <c r="E13666" t="s">
        <v>11</v>
      </c>
      <c r="G13666" t="s">
        <v>75</v>
      </c>
    </row>
    <row r="13667" spans="1:7" x14ac:dyDescent="0.25">
      <c r="A13667">
        <v>831</v>
      </c>
      <c r="B13667" t="str">
        <f>VLOOKUP(CONCATENATE(C13667,"_",D13667),acronyms!$A$2:$B$330,2,0)</f>
        <v>Anthoxanthum alpinum</v>
      </c>
      <c r="C13667" t="s">
        <v>12</v>
      </c>
      <c r="D13667" t="s">
        <v>13</v>
      </c>
      <c r="E13667">
        <v>1</v>
      </c>
      <c r="G13667" t="s">
        <v>75</v>
      </c>
    </row>
    <row r="13668" spans="1:7" x14ac:dyDescent="0.25">
      <c r="A13668">
        <v>831</v>
      </c>
      <c r="B13668" t="str">
        <f>VLOOKUP(CONCATENATE(C13668,"_",D13668),acronyms!$A$2:$B$330,2,0)</f>
        <v>Thymus praecox subsp. polytrichus</v>
      </c>
      <c r="C13668" t="s">
        <v>149</v>
      </c>
      <c r="D13668" t="s">
        <v>110</v>
      </c>
      <c r="E13668" t="s">
        <v>11</v>
      </c>
      <c r="G13668" t="s">
        <v>75</v>
      </c>
    </row>
    <row r="13669" spans="1:7" x14ac:dyDescent="0.25">
      <c r="A13669">
        <v>831</v>
      </c>
      <c r="B13669" t="str">
        <f>VLOOKUP(CONCATENATE(C13669,"_",D13669),acronyms!$A$2:$B$330,2,0)</f>
        <v>Euphrasia minima</v>
      </c>
      <c r="C13669" t="s">
        <v>113</v>
      </c>
      <c r="D13669" t="s">
        <v>62</v>
      </c>
      <c r="E13669" t="s">
        <v>18</v>
      </c>
      <c r="G13669" t="s">
        <v>75</v>
      </c>
    </row>
    <row r="13670" spans="1:7" x14ac:dyDescent="0.25">
      <c r="A13670">
        <v>831</v>
      </c>
      <c r="B13670" t="str">
        <f>VLOOKUP(CONCATENATE(C13670,"_",D13670),acronyms!$A$2:$B$330,2,0)</f>
        <v>Agrostis alpina</v>
      </c>
      <c r="C13670" t="s">
        <v>7</v>
      </c>
      <c r="D13670" t="s">
        <v>13</v>
      </c>
      <c r="E13670">
        <v>1</v>
      </c>
      <c r="G13670" t="s">
        <v>75</v>
      </c>
    </row>
    <row r="13671" spans="1:7" x14ac:dyDescent="0.25">
      <c r="A13671">
        <v>630</v>
      </c>
      <c r="B13671" t="str">
        <f>VLOOKUP(CONCATENATE(C13671,"_",D13671),acronyms!$A$2:$B$330,2,0)</f>
        <v>Achillea moschata</v>
      </c>
      <c r="C13671" t="s">
        <v>115</v>
      </c>
      <c r="D13671" t="s">
        <v>112</v>
      </c>
      <c r="E13671" t="s">
        <v>46</v>
      </c>
      <c r="G13671" t="s">
        <v>75</v>
      </c>
    </row>
    <row r="13672" spans="1:7" x14ac:dyDescent="0.25">
      <c r="A13672">
        <v>630</v>
      </c>
      <c r="B13672" t="str">
        <f>VLOOKUP(CONCATENATE(C13672,"_",D13672),acronyms!$A$2:$B$330,2,0)</f>
        <v>Avenula versicolor</v>
      </c>
      <c r="C13672" t="s">
        <v>14</v>
      </c>
      <c r="D13672" t="s">
        <v>15</v>
      </c>
      <c r="E13672">
        <v>1</v>
      </c>
      <c r="G13672" t="s">
        <v>75</v>
      </c>
    </row>
    <row r="13673" spans="1:7" x14ac:dyDescent="0.25">
      <c r="A13673">
        <v>630</v>
      </c>
      <c r="B13673" t="str">
        <f>VLOOKUP(CONCATENATE(C13673,"_",D13673),acronyms!$A$2:$B$330,2,0)</f>
        <v>Myosotis alpestris</v>
      </c>
      <c r="C13673" t="s">
        <v>101</v>
      </c>
      <c r="D13673" t="s">
        <v>13</v>
      </c>
      <c r="E13673">
        <v>1</v>
      </c>
      <c r="G13673" t="s">
        <v>75</v>
      </c>
    </row>
    <row r="13674" spans="1:7" x14ac:dyDescent="0.25">
      <c r="A13674">
        <v>630</v>
      </c>
      <c r="B13674" t="str">
        <f>VLOOKUP(CONCATENATE(C13674,"_",D13674),acronyms!$A$2:$B$330,2,0)</f>
        <v>Juncus jacquinii</v>
      </c>
      <c r="C13674" t="s">
        <v>132</v>
      </c>
      <c r="D13674" t="s">
        <v>135</v>
      </c>
      <c r="E13674" t="s">
        <v>50</v>
      </c>
      <c r="G13674" t="s">
        <v>75</v>
      </c>
    </row>
    <row r="13675" spans="1:7" x14ac:dyDescent="0.25">
      <c r="A13675">
        <v>630</v>
      </c>
      <c r="B13675" t="str">
        <f>VLOOKUP(CONCATENATE(C13675,"_",D13675),acronyms!$A$2:$B$330,2,0)</f>
        <v>Luzula alpino-pilosa</v>
      </c>
      <c r="C13675" t="s">
        <v>30</v>
      </c>
      <c r="D13675" t="s">
        <v>31</v>
      </c>
      <c r="E13675">
        <v>1</v>
      </c>
      <c r="G13675" t="s">
        <v>75</v>
      </c>
    </row>
    <row r="13676" spans="1:7" x14ac:dyDescent="0.25">
      <c r="A13676">
        <v>630</v>
      </c>
      <c r="B13676" t="str">
        <f>VLOOKUP(CONCATENATE(C13676,"_",D13676),acronyms!$A$2:$B$330,2,0)</f>
        <v>Geum montanum</v>
      </c>
      <c r="C13676" t="s">
        <v>25</v>
      </c>
      <c r="D13676" t="s">
        <v>26</v>
      </c>
      <c r="E13676" t="s">
        <v>11</v>
      </c>
      <c r="G13676" t="s">
        <v>75</v>
      </c>
    </row>
    <row r="13677" spans="1:7" x14ac:dyDescent="0.25">
      <c r="A13677">
        <v>630</v>
      </c>
      <c r="B13677" t="str">
        <f>VLOOKUP(CONCATENATE(C13677,"_",D13677),acronyms!$A$2:$B$330,2,0)</f>
        <v>Saxifraga bryoides</v>
      </c>
      <c r="C13677" t="s">
        <v>71</v>
      </c>
      <c r="D13677" t="s">
        <v>72</v>
      </c>
      <c r="E13677" t="s">
        <v>11</v>
      </c>
      <c r="G13677" t="s">
        <v>75</v>
      </c>
    </row>
    <row r="13678" spans="1:7" x14ac:dyDescent="0.25">
      <c r="A13678">
        <v>630</v>
      </c>
      <c r="B13678" t="str">
        <f>VLOOKUP(CONCATENATE(C13678,"_",D13678),acronyms!$A$2:$B$330,2,0)</f>
        <v>Festuca halleri agg.</v>
      </c>
      <c r="C13678" t="s">
        <v>19</v>
      </c>
      <c r="D13678" t="s">
        <v>58</v>
      </c>
      <c r="E13678" t="s">
        <v>11</v>
      </c>
      <c r="G13678" t="s">
        <v>75</v>
      </c>
    </row>
    <row r="13679" spans="1:7" x14ac:dyDescent="0.25">
      <c r="A13679">
        <v>630</v>
      </c>
      <c r="B13679" t="str">
        <f>VLOOKUP(CONCATENATE(C13679,"_",D13679),acronyms!$A$2:$B$330,2,0)</f>
        <v>Agrostis rupestris</v>
      </c>
      <c r="C13679" t="s">
        <v>7</v>
      </c>
      <c r="D13679" t="s">
        <v>74</v>
      </c>
      <c r="E13679">
        <v>1</v>
      </c>
      <c r="G13679" t="s">
        <v>75</v>
      </c>
    </row>
    <row r="13680" spans="1:7" x14ac:dyDescent="0.25">
      <c r="A13680">
        <v>630</v>
      </c>
      <c r="B13680" t="str">
        <f>VLOOKUP(CONCATENATE(C13680,"_",D13680),acronyms!$A$2:$B$330,2,0)</f>
        <v>Campanula scheuchzeri</v>
      </c>
      <c r="C13680" t="s">
        <v>16</v>
      </c>
      <c r="D13680" t="s">
        <v>17</v>
      </c>
      <c r="E13680" t="s">
        <v>11</v>
      </c>
      <c r="G13680" t="s">
        <v>75</v>
      </c>
    </row>
    <row r="13681" spans="1:7" x14ac:dyDescent="0.25">
      <c r="A13681">
        <v>630</v>
      </c>
      <c r="B13681" t="str">
        <f>VLOOKUP(CONCATENATE(C13681,"_",D13681),acronyms!$A$2:$B$330,2,0)</f>
        <v>Potentilla crantzii</v>
      </c>
      <c r="C13681" t="s">
        <v>34</v>
      </c>
      <c r="D13681" t="s">
        <v>346</v>
      </c>
      <c r="E13681" t="s">
        <v>18</v>
      </c>
      <c r="G13681" t="s">
        <v>75</v>
      </c>
    </row>
    <row r="13682" spans="1:7" x14ac:dyDescent="0.25">
      <c r="A13682">
        <v>630</v>
      </c>
      <c r="B13682" t="str">
        <f>VLOOKUP(CONCATENATE(C13682,"_",D13682),acronyms!$A$2:$B$330,2,0)</f>
        <v>Anthoxanthum alpinum</v>
      </c>
      <c r="C13682" t="s">
        <v>12</v>
      </c>
      <c r="D13682" t="s">
        <v>13</v>
      </c>
      <c r="E13682">
        <v>1</v>
      </c>
      <c r="G13682" t="s">
        <v>75</v>
      </c>
    </row>
    <row r="13683" spans="1:7" x14ac:dyDescent="0.25">
      <c r="A13683">
        <v>630</v>
      </c>
      <c r="B13683" t="str">
        <f>VLOOKUP(CONCATENATE(C13683,"_",D13683),acronyms!$A$2:$B$330,2,0)</f>
        <v>Trifolium pratense subsp. pratense</v>
      </c>
      <c r="C13683" t="s">
        <v>108</v>
      </c>
      <c r="D13683" t="s">
        <v>110</v>
      </c>
      <c r="E13683" t="s">
        <v>11</v>
      </c>
      <c r="G13683" t="s">
        <v>75</v>
      </c>
    </row>
    <row r="13684" spans="1:7" x14ac:dyDescent="0.25">
      <c r="A13684">
        <v>630</v>
      </c>
      <c r="B13684" t="str">
        <f>VLOOKUP(CONCATENATE(C13684,"_",D13684),acronyms!$A$2:$B$330,2,0)</f>
        <v>Phyteuma hemisphaericum</v>
      </c>
      <c r="C13684" t="s">
        <v>91</v>
      </c>
      <c r="D13684" t="s">
        <v>92</v>
      </c>
      <c r="E13684" t="s">
        <v>11</v>
      </c>
      <c r="G13684" t="s">
        <v>75</v>
      </c>
    </row>
    <row r="13685" spans="1:7" x14ac:dyDescent="0.25">
      <c r="A13685">
        <v>630</v>
      </c>
      <c r="B13685" t="str">
        <f>VLOOKUP(CONCATENATE(C13685,"_",D13685),acronyms!$A$2:$B$330,2,0)</f>
        <v>Euphrasia minima</v>
      </c>
      <c r="C13685" t="s">
        <v>113</v>
      </c>
      <c r="D13685" t="s">
        <v>62</v>
      </c>
      <c r="E13685" t="s">
        <v>18</v>
      </c>
      <c r="G13685" t="s">
        <v>75</v>
      </c>
    </row>
    <row r="13686" spans="1:7" x14ac:dyDescent="0.25">
      <c r="A13686">
        <v>630</v>
      </c>
      <c r="B13686" t="str">
        <f>VLOOKUP(CONCATENATE(C13686,"_",D13686),acronyms!$A$2:$B$330,2,0)</f>
        <v>Persicaria vivipara</v>
      </c>
      <c r="C13686" t="s">
        <v>32</v>
      </c>
      <c r="D13686" t="s">
        <v>33</v>
      </c>
      <c r="E13686" t="s">
        <v>11</v>
      </c>
      <c r="G13686" t="s">
        <v>75</v>
      </c>
    </row>
    <row r="13687" spans="1:7" x14ac:dyDescent="0.25">
      <c r="A13687">
        <v>630</v>
      </c>
      <c r="B13687" t="str">
        <f>VLOOKUP(CONCATENATE(C13687,"_",D13687),acronyms!$A$2:$B$330,2,0)</f>
        <v>Poa laxa</v>
      </c>
      <c r="C13687" t="s">
        <v>79</v>
      </c>
      <c r="D13687" t="s">
        <v>80</v>
      </c>
      <c r="E13687" t="s">
        <v>18</v>
      </c>
      <c r="G13687" t="s">
        <v>75</v>
      </c>
    </row>
    <row r="13688" spans="1:7" x14ac:dyDescent="0.25">
      <c r="A13688">
        <v>199</v>
      </c>
      <c r="B13688" t="str">
        <f>VLOOKUP(CONCATENATE(C13688,"_",D13688),acronyms!$A$2:$B$330,2,0)</f>
        <v>Poa laxa</v>
      </c>
      <c r="C13688" t="s">
        <v>79</v>
      </c>
      <c r="D13688" t="s">
        <v>80</v>
      </c>
      <c r="E13688">
        <v>1</v>
      </c>
      <c r="G13688" t="s">
        <v>75</v>
      </c>
    </row>
    <row r="13689" spans="1:7" x14ac:dyDescent="0.25">
      <c r="A13689">
        <v>199</v>
      </c>
      <c r="B13689" t="str">
        <f>VLOOKUP(CONCATENATE(C13689,"_",D13689),acronyms!$A$2:$B$330,2,0)</f>
        <v>Leucanthemopsis alpina</v>
      </c>
      <c r="C13689" t="s">
        <v>59</v>
      </c>
      <c r="D13689" t="s">
        <v>13</v>
      </c>
      <c r="E13689" t="s">
        <v>18</v>
      </c>
      <c r="G13689" t="s">
        <v>75</v>
      </c>
    </row>
    <row r="13690" spans="1:7" x14ac:dyDescent="0.25">
      <c r="A13690">
        <v>199</v>
      </c>
      <c r="B13690" t="str">
        <f>VLOOKUP(CONCATENATE(C13690,"_",D13690),acronyms!$A$2:$B$330,2,0)</f>
        <v>Ranunculus glacialis</v>
      </c>
      <c r="C13690" t="s">
        <v>36</v>
      </c>
      <c r="D13690" t="s">
        <v>85</v>
      </c>
      <c r="E13690" t="s">
        <v>11</v>
      </c>
      <c r="G13690" t="s">
        <v>75</v>
      </c>
    </row>
    <row r="13691" spans="1:7" x14ac:dyDescent="0.25">
      <c r="A13691">
        <v>150</v>
      </c>
      <c r="B13691" t="str">
        <f>VLOOKUP(CONCATENATE(C13691,"_",D13691),acronyms!$A$2:$B$330,2,0)</f>
        <v>Poa laxa</v>
      </c>
      <c r="C13691" t="s">
        <v>79</v>
      </c>
      <c r="D13691" t="s">
        <v>80</v>
      </c>
      <c r="E13691" t="s">
        <v>11</v>
      </c>
      <c r="G13691" t="s">
        <v>75</v>
      </c>
    </row>
    <row r="13692" spans="1:7" x14ac:dyDescent="0.25">
      <c r="A13692">
        <v>150</v>
      </c>
      <c r="B13692" t="str">
        <f>VLOOKUP(CONCATENATE(C13692,"_",D13692),acronyms!$A$2:$B$330,2,0)</f>
        <v>Ranunculus glacialis</v>
      </c>
      <c r="C13692" t="s">
        <v>36</v>
      </c>
      <c r="D13692" t="s">
        <v>85</v>
      </c>
      <c r="E13692" t="s">
        <v>11</v>
      </c>
      <c r="G13692" t="s">
        <v>75</v>
      </c>
    </row>
    <row r="13693" spans="1:7" x14ac:dyDescent="0.25">
      <c r="A13693">
        <v>205</v>
      </c>
      <c r="B13693" t="str">
        <f>VLOOKUP(CONCATENATE(C13693,"_",D13693),acronyms!$A$2:$B$330,2,0)</f>
        <v>Ranunculus glacialis</v>
      </c>
      <c r="C13693" t="s">
        <v>36</v>
      </c>
      <c r="D13693" t="s">
        <v>85</v>
      </c>
      <c r="E13693">
        <v>1</v>
      </c>
      <c r="G13693" t="s">
        <v>75</v>
      </c>
    </row>
    <row r="13694" spans="1:7" x14ac:dyDescent="0.25">
      <c r="A13694">
        <v>205</v>
      </c>
      <c r="B13694" t="str">
        <f>VLOOKUP(CONCATENATE(C13694,"_",D13694),acronyms!$A$2:$B$330,2,0)</f>
        <v>Poa laxa</v>
      </c>
      <c r="C13694" t="s">
        <v>79</v>
      </c>
      <c r="D13694" t="s">
        <v>80</v>
      </c>
      <c r="E13694" t="s">
        <v>11</v>
      </c>
      <c r="G13694" t="s">
        <v>75</v>
      </c>
    </row>
    <row r="13695" spans="1:7" x14ac:dyDescent="0.25">
      <c r="A13695">
        <v>166</v>
      </c>
      <c r="B13695" t="str">
        <f>VLOOKUP(CONCATENATE(C13695,"_",D13695),acronyms!$A$2:$B$330,2,0)</f>
        <v>Poa alpina</v>
      </c>
      <c r="C13695" t="s">
        <v>79</v>
      </c>
      <c r="D13695" t="s">
        <v>13</v>
      </c>
      <c r="E13695" t="s">
        <v>11</v>
      </c>
      <c r="G13695" t="s">
        <v>75</v>
      </c>
    </row>
    <row r="13696" spans="1:7" x14ac:dyDescent="0.25">
      <c r="A13696">
        <v>166</v>
      </c>
      <c r="B13696" t="str">
        <f>VLOOKUP(CONCATENATE(C13696,"_",D13696),acronyms!$A$2:$B$330,2,0)</f>
        <v>Leucanthemopsis alpina</v>
      </c>
      <c r="C13696" t="s">
        <v>59</v>
      </c>
      <c r="D13696" t="s">
        <v>13</v>
      </c>
      <c r="E13696" t="s">
        <v>11</v>
      </c>
      <c r="G13696" t="s">
        <v>75</v>
      </c>
    </row>
    <row r="13697" spans="1:7" x14ac:dyDescent="0.25">
      <c r="A13697">
        <v>166</v>
      </c>
      <c r="B13697" t="str">
        <f>VLOOKUP(CONCATENATE(C13697,"_",D13697),acronyms!$A$2:$B$330,2,0)</f>
        <v>Saxifraga bryoides</v>
      </c>
      <c r="C13697" t="s">
        <v>71</v>
      </c>
      <c r="D13697" t="s">
        <v>72</v>
      </c>
      <c r="E13697">
        <v>1</v>
      </c>
      <c r="G13697" t="s">
        <v>75</v>
      </c>
    </row>
    <row r="13698" spans="1:7" x14ac:dyDescent="0.25">
      <c r="A13698">
        <v>166</v>
      </c>
      <c r="B13698" t="str">
        <f>VLOOKUP(CONCATENATE(C13698,"_",D13698),acronyms!$A$2:$B$330,2,0)</f>
        <v>Cerastium uniflorum</v>
      </c>
      <c r="C13698" t="s">
        <v>56</v>
      </c>
      <c r="D13698" t="s">
        <v>57</v>
      </c>
      <c r="E13698" t="s">
        <v>11</v>
      </c>
      <c r="G13698" t="s">
        <v>75</v>
      </c>
    </row>
    <row r="13699" spans="1:7" x14ac:dyDescent="0.25">
      <c r="A13699">
        <v>166</v>
      </c>
      <c r="B13699" t="str">
        <f>VLOOKUP(CONCATENATE(C13699,"_",D13699),acronyms!$A$2:$B$330,2,0)</f>
        <v>Sedum alpestre</v>
      </c>
      <c r="C13699" t="s">
        <v>63</v>
      </c>
      <c r="D13699" t="s">
        <v>13</v>
      </c>
      <c r="E13699" t="s">
        <v>11</v>
      </c>
      <c r="G13699" t="s">
        <v>75</v>
      </c>
    </row>
    <row r="13700" spans="1:7" x14ac:dyDescent="0.25">
      <c r="A13700">
        <v>166</v>
      </c>
      <c r="B13700" t="str">
        <f>VLOOKUP(CONCATENATE(C13700,"_",D13700),acronyms!$A$2:$B$330,2,0)</f>
        <v>Silene acaulis subsp. exscapa</v>
      </c>
      <c r="C13700" t="s">
        <v>43</v>
      </c>
      <c r="D13700" t="s">
        <v>73</v>
      </c>
      <c r="E13700" t="s">
        <v>11</v>
      </c>
      <c r="G13700" t="s">
        <v>75</v>
      </c>
    </row>
    <row r="13701" spans="1:7" x14ac:dyDescent="0.25">
      <c r="A13701">
        <v>166</v>
      </c>
      <c r="B13701" t="str">
        <f>VLOOKUP(CONCATENATE(C13701,"_",D13701),acronyms!$A$2:$B$330,2,0)</f>
        <v>Poa laxa</v>
      </c>
      <c r="C13701" t="s">
        <v>79</v>
      </c>
      <c r="D13701" t="s">
        <v>80</v>
      </c>
      <c r="E13701" t="s">
        <v>11</v>
      </c>
      <c r="G13701" t="s">
        <v>75</v>
      </c>
    </row>
    <row r="13702" spans="1:7" x14ac:dyDescent="0.25">
      <c r="A13702">
        <v>166</v>
      </c>
      <c r="B13702" t="str">
        <f>VLOOKUP(CONCATENATE(C13702,"_",D13702),acronyms!$A$2:$B$330,2,0)</f>
        <v>Cardamine resedifolia</v>
      </c>
      <c r="C13702" t="s">
        <v>54</v>
      </c>
      <c r="D13702" t="s">
        <v>76</v>
      </c>
      <c r="E13702" t="s">
        <v>18</v>
      </c>
      <c r="G13702" t="s">
        <v>75</v>
      </c>
    </row>
    <row r="13703" spans="1:7" x14ac:dyDescent="0.25">
      <c r="A13703">
        <v>171</v>
      </c>
      <c r="B13703" t="str">
        <f>VLOOKUP(CONCATENATE(C13703,"_",D13703),acronyms!$A$2:$B$330,2,0)</f>
        <v>Sedum alpestre</v>
      </c>
      <c r="C13703" t="s">
        <v>63</v>
      </c>
      <c r="D13703" t="s">
        <v>13</v>
      </c>
      <c r="E13703" t="s">
        <v>11</v>
      </c>
      <c r="G13703" t="s">
        <v>75</v>
      </c>
    </row>
    <row r="13704" spans="1:7" x14ac:dyDescent="0.25">
      <c r="A13704">
        <v>171</v>
      </c>
      <c r="B13704" t="str">
        <f>VLOOKUP(CONCATENATE(C13704,"_",D13704),acronyms!$A$2:$B$330,2,0)</f>
        <v>Leucanthemopsis alpina</v>
      </c>
      <c r="C13704" t="s">
        <v>59</v>
      </c>
      <c r="D13704" t="s">
        <v>13</v>
      </c>
      <c r="E13704" t="s">
        <v>11</v>
      </c>
      <c r="G13704" t="s">
        <v>75</v>
      </c>
    </row>
    <row r="13705" spans="1:7" x14ac:dyDescent="0.25">
      <c r="A13705">
        <v>171</v>
      </c>
      <c r="B13705" t="str">
        <f>VLOOKUP(CONCATENATE(C13705,"_",D13705),acronyms!$A$2:$B$330,2,0)</f>
        <v>Poa laxa</v>
      </c>
      <c r="C13705" t="s">
        <v>79</v>
      </c>
      <c r="D13705" t="s">
        <v>80</v>
      </c>
      <c r="E13705" t="s">
        <v>11</v>
      </c>
      <c r="G13705" t="s">
        <v>75</v>
      </c>
    </row>
    <row r="13706" spans="1:7" x14ac:dyDescent="0.25">
      <c r="A13706">
        <v>171</v>
      </c>
      <c r="B13706" t="str">
        <f>VLOOKUP(CONCATENATE(C13706,"_",D13706),acronyms!$A$2:$B$330,2,0)</f>
        <v>Veronica alpina</v>
      </c>
      <c r="C13706" t="s">
        <v>15</v>
      </c>
      <c r="D13706" t="s">
        <v>13</v>
      </c>
      <c r="E13706" t="s">
        <v>18</v>
      </c>
      <c r="G13706" t="s">
        <v>75</v>
      </c>
    </row>
    <row r="13707" spans="1:7" x14ac:dyDescent="0.25">
      <c r="A13707">
        <v>171</v>
      </c>
      <c r="B13707" t="str">
        <f>VLOOKUP(CONCATENATE(C13707,"_",D13707),acronyms!$A$2:$B$330,2,0)</f>
        <v>Saxifraga bryoides</v>
      </c>
      <c r="C13707" t="s">
        <v>71</v>
      </c>
      <c r="D13707" t="s">
        <v>72</v>
      </c>
      <c r="E13707" t="s">
        <v>18</v>
      </c>
      <c r="G13707" t="s">
        <v>75</v>
      </c>
    </row>
    <row r="13708" spans="1:7" x14ac:dyDescent="0.25">
      <c r="A13708">
        <v>66</v>
      </c>
      <c r="B13708" t="str">
        <f>VLOOKUP(CONCATENATE(C13708,"_",D13708),acronyms!$A$2:$B$330,2,0)</f>
        <v>Oreochloa disticha</v>
      </c>
      <c r="C13708" t="s">
        <v>64</v>
      </c>
      <c r="D13708" t="s">
        <v>65</v>
      </c>
      <c r="E13708" t="s">
        <v>11</v>
      </c>
      <c r="G13708" t="s">
        <v>75</v>
      </c>
    </row>
    <row r="13709" spans="1:7" x14ac:dyDescent="0.25">
      <c r="A13709">
        <v>66</v>
      </c>
      <c r="B13709" t="str">
        <f>VLOOKUP(CONCATENATE(C13709,"_",D13709),acronyms!$A$2:$B$330,2,0)</f>
        <v>Poa laxa</v>
      </c>
      <c r="C13709" t="s">
        <v>79</v>
      </c>
      <c r="D13709" t="s">
        <v>80</v>
      </c>
      <c r="E13709" t="s">
        <v>11</v>
      </c>
      <c r="G13709" t="s">
        <v>75</v>
      </c>
    </row>
    <row r="13710" spans="1:7" x14ac:dyDescent="0.25">
      <c r="A13710">
        <v>66</v>
      </c>
      <c r="B13710" t="str">
        <f>VLOOKUP(CONCATENATE(C13710,"_",D13710),acronyms!$A$2:$B$330,2,0)</f>
        <v>Festuca halleri agg.</v>
      </c>
      <c r="C13710" t="s">
        <v>19</v>
      </c>
      <c r="D13710" t="s">
        <v>58</v>
      </c>
      <c r="E13710" t="s">
        <v>11</v>
      </c>
      <c r="G13710" t="s">
        <v>75</v>
      </c>
    </row>
    <row r="13711" spans="1:7" x14ac:dyDescent="0.25">
      <c r="A13711">
        <v>66</v>
      </c>
      <c r="B13711" t="str">
        <f>VLOOKUP(CONCATENATE(C13711,"_",D13711),acronyms!$A$2:$B$330,2,0)</f>
        <v>Leucanthemopsis alpina</v>
      </c>
      <c r="C13711" t="s">
        <v>59</v>
      </c>
      <c r="D13711" t="s">
        <v>13</v>
      </c>
      <c r="E13711" t="s">
        <v>11</v>
      </c>
      <c r="G13711" t="s">
        <v>75</v>
      </c>
    </row>
    <row r="13712" spans="1:7" x14ac:dyDescent="0.25">
      <c r="A13712">
        <v>66</v>
      </c>
      <c r="B13712" t="str">
        <f>VLOOKUP(CONCATENATE(C13712,"_",D13712),acronyms!$A$2:$B$330,2,0)</f>
        <v>Ranunculus glacialis</v>
      </c>
      <c r="C13712" t="s">
        <v>36</v>
      </c>
      <c r="D13712" t="s">
        <v>85</v>
      </c>
      <c r="E13712" t="s">
        <v>11</v>
      </c>
      <c r="G13712" t="s">
        <v>75</v>
      </c>
    </row>
    <row r="13713" spans="1:7" x14ac:dyDescent="0.25">
      <c r="A13713">
        <v>66</v>
      </c>
      <c r="B13713" t="str">
        <f>VLOOKUP(CONCATENATE(C13713,"_",D13713),acronyms!$A$2:$B$330,2,0)</f>
        <v>Sedum alpestre</v>
      </c>
      <c r="C13713" t="s">
        <v>63</v>
      </c>
      <c r="D13713" t="s">
        <v>13</v>
      </c>
      <c r="E13713" t="s">
        <v>18</v>
      </c>
      <c r="G13713" t="s">
        <v>75</v>
      </c>
    </row>
    <row r="13714" spans="1:7" x14ac:dyDescent="0.25">
      <c r="A13714">
        <v>179</v>
      </c>
      <c r="B13714" t="str">
        <f>VLOOKUP(CONCATENATE(C13714,"_",D13714),acronyms!$A$2:$B$330,2,0)</f>
        <v>Saxifraga bryoides</v>
      </c>
      <c r="C13714" t="s">
        <v>71</v>
      </c>
      <c r="D13714" t="s">
        <v>72</v>
      </c>
      <c r="E13714">
        <v>1</v>
      </c>
      <c r="G13714" t="s">
        <v>75</v>
      </c>
    </row>
    <row r="13715" spans="1:7" x14ac:dyDescent="0.25">
      <c r="A13715">
        <v>179</v>
      </c>
      <c r="B13715" t="str">
        <f>VLOOKUP(CONCATENATE(C13715,"_",D13715),acronyms!$A$2:$B$330,2,0)</f>
        <v>Oreochloa disticha</v>
      </c>
      <c r="C13715" t="s">
        <v>64</v>
      </c>
      <c r="D13715" t="s">
        <v>65</v>
      </c>
      <c r="E13715" t="s">
        <v>11</v>
      </c>
      <c r="G13715" t="s">
        <v>75</v>
      </c>
    </row>
    <row r="13716" spans="1:7" x14ac:dyDescent="0.25">
      <c r="A13716">
        <v>179</v>
      </c>
      <c r="B13716" t="str">
        <f>VLOOKUP(CONCATENATE(C13716,"_",D13716),acronyms!$A$2:$B$330,2,0)</f>
        <v>Festuca halleri agg.</v>
      </c>
      <c r="C13716" t="s">
        <v>19</v>
      </c>
      <c r="D13716" t="s">
        <v>58</v>
      </c>
      <c r="E13716" t="s">
        <v>11</v>
      </c>
      <c r="G13716" t="s">
        <v>75</v>
      </c>
    </row>
    <row r="13717" spans="1:7" x14ac:dyDescent="0.25">
      <c r="A13717">
        <v>179</v>
      </c>
      <c r="B13717" t="str">
        <f>VLOOKUP(CONCATENATE(C13717,"_",D13717),acronyms!$A$2:$B$330,2,0)</f>
        <v>Poa laxa</v>
      </c>
      <c r="C13717" t="s">
        <v>79</v>
      </c>
      <c r="D13717" t="s">
        <v>80</v>
      </c>
      <c r="E13717" t="s">
        <v>11</v>
      </c>
      <c r="G13717" t="s">
        <v>75</v>
      </c>
    </row>
    <row r="13718" spans="1:7" x14ac:dyDescent="0.25">
      <c r="A13718">
        <v>179</v>
      </c>
      <c r="B13718" t="str">
        <f>VLOOKUP(CONCATENATE(C13718,"_",D13718),acronyms!$A$2:$B$330,2,0)</f>
        <v>Cerastium uniflorum</v>
      </c>
      <c r="C13718" t="s">
        <v>56</v>
      </c>
      <c r="D13718" t="s">
        <v>57</v>
      </c>
      <c r="E13718" t="s">
        <v>11</v>
      </c>
      <c r="G13718" t="s">
        <v>75</v>
      </c>
    </row>
    <row r="13719" spans="1:7" x14ac:dyDescent="0.25">
      <c r="A13719">
        <v>179</v>
      </c>
      <c r="B13719" t="str">
        <f>VLOOKUP(CONCATENATE(C13719,"_",D13719),acronyms!$A$2:$B$330,2,0)</f>
        <v>Saxifraga exarata</v>
      </c>
      <c r="C13719" t="s">
        <v>71</v>
      </c>
      <c r="D13719" t="s">
        <v>87</v>
      </c>
      <c r="E13719" t="s">
        <v>11</v>
      </c>
      <c r="G13719" t="s">
        <v>75</v>
      </c>
    </row>
    <row r="13720" spans="1:7" x14ac:dyDescent="0.25">
      <c r="A13720">
        <v>179</v>
      </c>
      <c r="B13720" t="str">
        <f>VLOOKUP(CONCATENATE(C13720,"_",D13720),acronyms!$A$2:$B$330,2,0)</f>
        <v>Senecio incanus subsp. carniolicus</v>
      </c>
      <c r="C13720" t="s">
        <v>146</v>
      </c>
      <c r="D13720" t="s">
        <v>147</v>
      </c>
      <c r="E13720" t="s">
        <v>11</v>
      </c>
      <c r="G13720" t="s">
        <v>75</v>
      </c>
    </row>
    <row r="13721" spans="1:7" x14ac:dyDescent="0.25">
      <c r="A13721">
        <v>179</v>
      </c>
      <c r="B13721" t="str">
        <f>VLOOKUP(CONCATENATE(C13721,"_",D13721),acronyms!$A$2:$B$330,2,0)</f>
        <v>Gentiana bavarica</v>
      </c>
      <c r="C13721" t="s">
        <v>21</v>
      </c>
      <c r="D13721" t="s">
        <v>84</v>
      </c>
      <c r="E13721" t="s">
        <v>11</v>
      </c>
      <c r="G13721" t="s">
        <v>75</v>
      </c>
    </row>
    <row r="13722" spans="1:7" x14ac:dyDescent="0.25">
      <c r="A13722">
        <v>179</v>
      </c>
      <c r="B13722" t="str">
        <f>VLOOKUP(CONCATENATE(C13722,"_",D13722),acronyms!$A$2:$B$330,2,0)</f>
        <v>Phyteuma hemisphaericum</v>
      </c>
      <c r="C13722" t="s">
        <v>91</v>
      </c>
      <c r="D13722" t="s">
        <v>92</v>
      </c>
      <c r="E13722" t="s">
        <v>11</v>
      </c>
      <c r="G13722" t="s">
        <v>75</v>
      </c>
    </row>
    <row r="13723" spans="1:7" x14ac:dyDescent="0.25">
      <c r="A13723">
        <v>179</v>
      </c>
      <c r="B13723" t="str">
        <f>VLOOKUP(CONCATENATE(C13723,"_",D13723),acronyms!$A$2:$B$330,2,0)</f>
        <v>Gnaphalium supinum</v>
      </c>
      <c r="C13723" t="s">
        <v>77</v>
      </c>
      <c r="D13723" t="s">
        <v>78</v>
      </c>
      <c r="E13723" t="s">
        <v>18</v>
      </c>
      <c r="G13723" t="s">
        <v>75</v>
      </c>
    </row>
    <row r="13724" spans="1:7" x14ac:dyDescent="0.25">
      <c r="A13724">
        <v>23</v>
      </c>
      <c r="B13724" t="str">
        <f>VLOOKUP(CONCATENATE(C13724,"_",D13724),acronyms!$A$2:$B$330,2,0)</f>
        <v>Poa laxa</v>
      </c>
      <c r="C13724" t="s">
        <v>79</v>
      </c>
      <c r="D13724" t="s">
        <v>80</v>
      </c>
      <c r="E13724" t="s">
        <v>11</v>
      </c>
      <c r="G13724" t="s">
        <v>75</v>
      </c>
    </row>
    <row r="13725" spans="1:7" x14ac:dyDescent="0.25">
      <c r="A13725">
        <v>23</v>
      </c>
      <c r="B13725" t="str">
        <f>VLOOKUP(CONCATENATE(C13725,"_",D13725),acronyms!$A$2:$B$330,2,0)</f>
        <v>Saxifraga bryoides</v>
      </c>
      <c r="C13725" t="s">
        <v>71</v>
      </c>
      <c r="D13725" t="s">
        <v>72</v>
      </c>
      <c r="E13725" t="s">
        <v>18</v>
      </c>
      <c r="G13725" t="s">
        <v>75</v>
      </c>
    </row>
    <row r="13726" spans="1:7" x14ac:dyDescent="0.25">
      <c r="A13726">
        <v>57</v>
      </c>
      <c r="B13726" t="str">
        <f>VLOOKUP(CONCATENATE(C13726,"_",D13726),acronyms!$A$2:$B$330,2,0)</f>
        <v>Poa alpina</v>
      </c>
      <c r="C13726" t="s">
        <v>79</v>
      </c>
      <c r="D13726" t="s">
        <v>13</v>
      </c>
      <c r="E13726" t="s">
        <v>11</v>
      </c>
      <c r="G13726" t="s">
        <v>75</v>
      </c>
    </row>
    <row r="13727" spans="1:7" x14ac:dyDescent="0.25">
      <c r="A13727">
        <v>57</v>
      </c>
      <c r="B13727" t="str">
        <f>VLOOKUP(CONCATENATE(C13727,"_",D13727),acronyms!$A$2:$B$330,2,0)</f>
        <v>Poa laxa</v>
      </c>
      <c r="C13727" t="s">
        <v>79</v>
      </c>
      <c r="D13727" t="s">
        <v>80</v>
      </c>
      <c r="E13727">
        <v>1</v>
      </c>
      <c r="G13727" t="s">
        <v>75</v>
      </c>
    </row>
    <row r="13728" spans="1:7" x14ac:dyDescent="0.25">
      <c r="A13728">
        <v>57</v>
      </c>
      <c r="B13728" t="str">
        <f>VLOOKUP(CONCATENATE(C13728,"_",D13728),acronyms!$A$2:$B$330,2,0)</f>
        <v>Cerastium uniflorum</v>
      </c>
      <c r="C13728" t="s">
        <v>56</v>
      </c>
      <c r="D13728" t="s">
        <v>57</v>
      </c>
      <c r="E13728">
        <v>1</v>
      </c>
      <c r="G13728" t="s">
        <v>75</v>
      </c>
    </row>
    <row r="13729" spans="1:7" x14ac:dyDescent="0.25">
      <c r="A13729">
        <v>57</v>
      </c>
      <c r="B13729" t="str">
        <f>VLOOKUP(CONCATENATE(C13729,"_",D13729),acronyms!$A$2:$B$330,2,0)</f>
        <v>Leucanthemopsis alpina</v>
      </c>
      <c r="C13729" t="s">
        <v>59</v>
      </c>
      <c r="D13729" t="s">
        <v>13</v>
      </c>
      <c r="E13729" t="s">
        <v>11</v>
      </c>
      <c r="G13729" t="s">
        <v>75</v>
      </c>
    </row>
    <row r="13730" spans="1:7" x14ac:dyDescent="0.25">
      <c r="A13730">
        <v>57</v>
      </c>
      <c r="B13730" t="str">
        <f>VLOOKUP(CONCATENATE(C13730,"_",D13730),acronyms!$A$2:$B$330,2,0)</f>
        <v>Ranunculus glacialis</v>
      </c>
      <c r="C13730" t="s">
        <v>36</v>
      </c>
      <c r="D13730" t="s">
        <v>85</v>
      </c>
      <c r="E13730" t="s">
        <v>11</v>
      </c>
      <c r="G13730" t="s">
        <v>75</v>
      </c>
    </row>
    <row r="13731" spans="1:7" x14ac:dyDescent="0.25">
      <c r="A13731">
        <v>57</v>
      </c>
      <c r="B13731" t="str">
        <f>VLOOKUP(CONCATENATE(C13731,"_",D13731),acronyms!$A$2:$B$330,2,0)</f>
        <v>Sedum alpestre</v>
      </c>
      <c r="C13731" t="s">
        <v>63</v>
      </c>
      <c r="D13731" t="s">
        <v>13</v>
      </c>
      <c r="E13731" t="s">
        <v>11</v>
      </c>
      <c r="G13731" t="s">
        <v>75</v>
      </c>
    </row>
    <row r="13732" spans="1:7" x14ac:dyDescent="0.25">
      <c r="A13732">
        <v>57</v>
      </c>
      <c r="B13732" t="str">
        <f>VLOOKUP(CONCATENATE(C13732,"_",D13732),acronyms!$A$2:$B$330,2,0)</f>
        <v>Veronica alpina</v>
      </c>
      <c r="C13732" t="s">
        <v>15</v>
      </c>
      <c r="D13732" t="s">
        <v>13</v>
      </c>
      <c r="E13732" t="s">
        <v>18</v>
      </c>
      <c r="G13732" t="s">
        <v>75</v>
      </c>
    </row>
    <row r="13733" spans="1:7" x14ac:dyDescent="0.25">
      <c r="A13733">
        <v>57</v>
      </c>
      <c r="B13733" t="str">
        <f>VLOOKUP(CONCATENATE(C13733,"_",D13733),acronyms!$A$2:$B$330,2,0)</f>
        <v>Androsace alpina</v>
      </c>
      <c r="C13733" t="s">
        <v>82</v>
      </c>
      <c r="D13733" t="s">
        <v>13</v>
      </c>
      <c r="E13733" t="s">
        <v>11</v>
      </c>
      <c r="G13733" t="s">
        <v>75</v>
      </c>
    </row>
    <row r="13734" spans="1:7" x14ac:dyDescent="0.25">
      <c r="A13734">
        <v>57</v>
      </c>
      <c r="B13734" t="str">
        <f>VLOOKUP(CONCATENATE(C13734,"_",D13734),acronyms!$A$2:$B$330,2,0)</f>
        <v>Gnaphalium supinum</v>
      </c>
      <c r="C13734" t="s">
        <v>77</v>
      </c>
      <c r="D13734" t="s">
        <v>78</v>
      </c>
      <c r="E13734" t="s">
        <v>11</v>
      </c>
      <c r="G13734" t="s">
        <v>75</v>
      </c>
    </row>
    <row r="13735" spans="1:7" x14ac:dyDescent="0.25">
      <c r="A13735">
        <v>57</v>
      </c>
      <c r="B13735" t="str">
        <f>VLOOKUP(CONCATENATE(C13735,"_",D13735),acronyms!$A$2:$B$330,2,0)</f>
        <v>Cardamine resedifolia</v>
      </c>
      <c r="C13735" t="s">
        <v>54</v>
      </c>
      <c r="D13735" t="s">
        <v>76</v>
      </c>
      <c r="E13735" t="s">
        <v>11</v>
      </c>
      <c r="G13735" t="s">
        <v>75</v>
      </c>
    </row>
    <row r="13736" spans="1:7" x14ac:dyDescent="0.25">
      <c r="A13736">
        <v>57</v>
      </c>
      <c r="B13736" t="str">
        <f>VLOOKUP(CONCATENATE(C13736,"_",D13736),acronyms!$A$2:$B$330,2,0)</f>
        <v>Sagina saginoides</v>
      </c>
      <c r="C13736" t="s">
        <v>86</v>
      </c>
      <c r="D13736" t="s">
        <v>86</v>
      </c>
      <c r="E13736" t="s">
        <v>18</v>
      </c>
      <c r="G13736" t="s">
        <v>75</v>
      </c>
    </row>
    <row r="13737" spans="1:7" x14ac:dyDescent="0.25">
      <c r="A13737">
        <v>158</v>
      </c>
      <c r="B13737" t="str">
        <f>VLOOKUP(CONCATENATE(C13737,"_",D13737),acronyms!$A$2:$B$330,2,0)</f>
        <v>Veronica alpina</v>
      </c>
      <c r="C13737" t="s">
        <v>15</v>
      </c>
      <c r="D13737" t="s">
        <v>13</v>
      </c>
      <c r="E13737" t="s">
        <v>11</v>
      </c>
      <c r="G13737" t="s">
        <v>75</v>
      </c>
    </row>
    <row r="13738" spans="1:7" x14ac:dyDescent="0.25">
      <c r="A13738">
        <v>158</v>
      </c>
      <c r="B13738" t="str">
        <f>VLOOKUP(CONCATENATE(C13738,"_",D13738),acronyms!$A$2:$B$330,2,0)</f>
        <v>Cerastium pedunculatum</v>
      </c>
      <c r="C13738" t="s">
        <v>56</v>
      </c>
      <c r="D13738" t="s">
        <v>66</v>
      </c>
      <c r="E13738" t="s">
        <v>11</v>
      </c>
      <c r="G13738" t="s">
        <v>75</v>
      </c>
    </row>
    <row r="13739" spans="1:7" x14ac:dyDescent="0.25">
      <c r="A13739">
        <v>158</v>
      </c>
      <c r="B13739" t="str">
        <f>VLOOKUP(CONCATENATE(C13739,"_",D13739),acronyms!$A$2:$B$330,2,0)</f>
        <v>Epilobium anagallidifolium</v>
      </c>
      <c r="C13739" t="s">
        <v>121</v>
      </c>
      <c r="D13739" t="s">
        <v>122</v>
      </c>
      <c r="E13739" t="s">
        <v>11</v>
      </c>
      <c r="G13739" t="s">
        <v>75</v>
      </c>
    </row>
    <row r="13740" spans="1:7" x14ac:dyDescent="0.25">
      <c r="A13740">
        <v>158</v>
      </c>
      <c r="B13740" t="str">
        <f>VLOOKUP(CONCATENATE(C13740,"_",D13740),acronyms!$A$2:$B$330,2,0)</f>
        <v>Cerastium cerastoides</v>
      </c>
      <c r="C13740" t="s">
        <v>56</v>
      </c>
      <c r="D13740" t="s">
        <v>56</v>
      </c>
      <c r="E13740" t="s">
        <v>11</v>
      </c>
      <c r="G13740" t="s">
        <v>75</v>
      </c>
    </row>
    <row r="13741" spans="1:7" x14ac:dyDescent="0.25">
      <c r="A13741">
        <v>158</v>
      </c>
      <c r="B13741" t="str">
        <f>VLOOKUP(CONCATENATE(C13741,"_",D13741),acronyms!$A$2:$B$330,2,0)</f>
        <v>Poa alpina</v>
      </c>
      <c r="C13741" t="s">
        <v>79</v>
      </c>
      <c r="D13741" t="s">
        <v>13</v>
      </c>
      <c r="E13741" t="s">
        <v>11</v>
      </c>
      <c r="G13741" t="s">
        <v>75</v>
      </c>
    </row>
    <row r="13742" spans="1:7" x14ac:dyDescent="0.25">
      <c r="A13742">
        <v>158</v>
      </c>
      <c r="B13742" t="str">
        <f>VLOOKUP(CONCATENATE(C13742,"_",D13742),acronyms!$A$2:$B$330,2,0)</f>
        <v>Leucanthemopsis alpina</v>
      </c>
      <c r="C13742" t="s">
        <v>59</v>
      </c>
      <c r="D13742" t="s">
        <v>13</v>
      </c>
      <c r="E13742" t="s">
        <v>18</v>
      </c>
      <c r="G13742" t="s">
        <v>75</v>
      </c>
    </row>
    <row r="13743" spans="1:7" x14ac:dyDescent="0.25">
      <c r="A13743">
        <v>158</v>
      </c>
      <c r="B13743" t="str">
        <f>VLOOKUP(CONCATENATE(C13743,"_",D13743),acronyms!$A$2:$B$330,2,0)</f>
        <v>Sagina saginoides</v>
      </c>
      <c r="C13743" t="s">
        <v>86</v>
      </c>
      <c r="D13743" t="s">
        <v>86</v>
      </c>
      <c r="E13743" t="s">
        <v>11</v>
      </c>
      <c r="G13743" t="s">
        <v>75</v>
      </c>
    </row>
    <row r="13744" spans="1:7" x14ac:dyDescent="0.25">
      <c r="A13744">
        <v>158</v>
      </c>
      <c r="B13744" t="str">
        <f>VLOOKUP(CONCATENATE(C13744,"_",D13744),acronyms!$A$2:$B$330,2,0)</f>
        <v>Cardamine resedifolia</v>
      </c>
      <c r="C13744" t="s">
        <v>54</v>
      </c>
      <c r="D13744" t="s">
        <v>76</v>
      </c>
      <c r="E13744" t="s">
        <v>18</v>
      </c>
      <c r="G13744" t="s">
        <v>75</v>
      </c>
    </row>
    <row r="13745" spans="1:7" x14ac:dyDescent="0.25">
      <c r="A13745">
        <v>158</v>
      </c>
      <c r="B13745" t="str">
        <f>VLOOKUP(CONCATENATE(C13745,"_",D13745),acronyms!$A$2:$B$330,2,0)</f>
        <v>Saxifraga bryoides</v>
      </c>
      <c r="C13745" t="s">
        <v>71</v>
      </c>
      <c r="D13745" t="s">
        <v>72</v>
      </c>
      <c r="E13745" t="s">
        <v>18</v>
      </c>
      <c r="G13745" t="s">
        <v>75</v>
      </c>
    </row>
    <row r="13746" spans="1:7" x14ac:dyDescent="0.25">
      <c r="A13746">
        <v>128</v>
      </c>
      <c r="B13746" t="str">
        <f>VLOOKUP(CONCATENATE(C13746,"_",D13746),acronyms!$A$2:$B$330,2,0)</f>
        <v>Poa laxa</v>
      </c>
      <c r="C13746" t="s">
        <v>79</v>
      </c>
      <c r="D13746" t="s">
        <v>80</v>
      </c>
      <c r="E13746">
        <v>1</v>
      </c>
      <c r="G13746" t="s">
        <v>75</v>
      </c>
    </row>
    <row r="13747" spans="1:7" x14ac:dyDescent="0.25">
      <c r="A13747">
        <v>128</v>
      </c>
      <c r="B13747" t="str">
        <f>VLOOKUP(CONCATENATE(C13747,"_",D13747),acronyms!$A$2:$B$330,2,0)</f>
        <v>Cerastium uniflorum</v>
      </c>
      <c r="C13747" t="s">
        <v>56</v>
      </c>
      <c r="D13747" t="s">
        <v>57</v>
      </c>
      <c r="E13747" t="s">
        <v>11</v>
      </c>
      <c r="G13747" t="s">
        <v>75</v>
      </c>
    </row>
    <row r="13748" spans="1:7" x14ac:dyDescent="0.25">
      <c r="A13748">
        <v>191</v>
      </c>
      <c r="B13748" t="str">
        <f>VLOOKUP(CONCATENATE(C13748,"_",D13748),acronyms!$A$2:$B$330,2,0)</f>
        <v>Carex curvula subsp. curvula</v>
      </c>
      <c r="C13748" t="s">
        <v>54</v>
      </c>
      <c r="D13748" t="s">
        <v>55</v>
      </c>
      <c r="E13748" t="s">
        <v>46</v>
      </c>
      <c r="G13748" t="s">
        <v>75</v>
      </c>
    </row>
    <row r="13749" spans="1:7" x14ac:dyDescent="0.25">
      <c r="A13749">
        <v>191</v>
      </c>
      <c r="B13749" t="str">
        <f>VLOOKUP(CONCATENATE(C13749,"_",D13749),acronyms!$A$2:$B$330,2,0)</f>
        <v>Oreochloa disticha</v>
      </c>
      <c r="C13749" t="s">
        <v>64</v>
      </c>
      <c r="D13749" t="s">
        <v>65</v>
      </c>
      <c r="E13749">
        <v>1</v>
      </c>
      <c r="G13749" t="s">
        <v>75</v>
      </c>
    </row>
    <row r="13750" spans="1:7" x14ac:dyDescent="0.25">
      <c r="A13750">
        <v>191</v>
      </c>
      <c r="B13750" t="str">
        <f>VLOOKUP(CONCATENATE(C13750,"_",D13750),acronyms!$A$2:$B$330,2,0)</f>
        <v>Primula glutinosa</v>
      </c>
      <c r="C13750" t="s">
        <v>69</v>
      </c>
      <c r="D13750" t="s">
        <v>70</v>
      </c>
      <c r="E13750">
        <v>1</v>
      </c>
      <c r="G13750" t="s">
        <v>75</v>
      </c>
    </row>
    <row r="13751" spans="1:7" x14ac:dyDescent="0.25">
      <c r="A13751">
        <v>191</v>
      </c>
      <c r="B13751" t="str">
        <f>VLOOKUP(CONCATENATE(C13751,"_",D13751),acronyms!$A$2:$B$330,2,0)</f>
        <v>Minuartia sedoides</v>
      </c>
      <c r="C13751" t="s">
        <v>62</v>
      </c>
      <c r="D13751" t="s">
        <v>63</v>
      </c>
      <c r="E13751" t="s">
        <v>11</v>
      </c>
      <c r="G13751" t="s">
        <v>75</v>
      </c>
    </row>
    <row r="13752" spans="1:7" x14ac:dyDescent="0.25">
      <c r="A13752">
        <v>191</v>
      </c>
      <c r="B13752" t="str">
        <f>VLOOKUP(CONCATENATE(C13752,"_",D13752),acronyms!$A$2:$B$330,2,0)</f>
        <v>Pedicularis aspleniifolia</v>
      </c>
      <c r="C13752" t="s">
        <v>66</v>
      </c>
      <c r="D13752" t="s">
        <v>67</v>
      </c>
      <c r="E13752" t="s">
        <v>18</v>
      </c>
      <c r="G13752" t="s">
        <v>75</v>
      </c>
    </row>
    <row r="13753" spans="1:7" x14ac:dyDescent="0.25">
      <c r="A13753">
        <v>191</v>
      </c>
      <c r="B13753" t="str">
        <f>VLOOKUP(CONCATENATE(C13753,"_",D13753),acronyms!$A$2:$B$330,2,0)</f>
        <v>Silene acaulis subsp. exscapa</v>
      </c>
      <c r="C13753" t="s">
        <v>43</v>
      </c>
      <c r="D13753" t="s">
        <v>73</v>
      </c>
      <c r="E13753">
        <v>1</v>
      </c>
      <c r="G13753" t="s">
        <v>75</v>
      </c>
    </row>
    <row r="13754" spans="1:7" x14ac:dyDescent="0.25">
      <c r="A13754">
        <v>191</v>
      </c>
      <c r="B13754" t="str">
        <f>VLOOKUP(CONCATENATE(C13754,"_",D13754),acronyms!$A$2:$B$330,2,0)</f>
        <v>Saxifraga bryoides</v>
      </c>
      <c r="C13754" t="s">
        <v>71</v>
      </c>
      <c r="D13754" t="s">
        <v>72</v>
      </c>
      <c r="E13754" t="s">
        <v>11</v>
      </c>
      <c r="G13754" t="s">
        <v>75</v>
      </c>
    </row>
    <row r="13755" spans="1:7" x14ac:dyDescent="0.25">
      <c r="A13755">
        <v>191</v>
      </c>
      <c r="B13755" t="str">
        <f>VLOOKUP(CONCATENATE(C13755,"_",D13755),acronyms!$A$2:$B$330,2,0)</f>
        <v>Leucanthemopsis alpina</v>
      </c>
      <c r="C13755" t="s">
        <v>59</v>
      </c>
      <c r="D13755" t="s">
        <v>13</v>
      </c>
      <c r="E13755" t="s">
        <v>11</v>
      </c>
      <c r="G13755" t="s">
        <v>75</v>
      </c>
    </row>
    <row r="13756" spans="1:7" x14ac:dyDescent="0.25">
      <c r="A13756">
        <v>191</v>
      </c>
      <c r="B13756" t="str">
        <f>VLOOKUP(CONCATENATE(C13756,"_",D13756),acronyms!$A$2:$B$330,2,0)</f>
        <v>Phyteuma hemisphaericum</v>
      </c>
      <c r="C13756" t="s">
        <v>91</v>
      </c>
      <c r="D13756" t="s">
        <v>92</v>
      </c>
      <c r="E13756" t="s">
        <v>18</v>
      </c>
      <c r="G13756" t="s">
        <v>75</v>
      </c>
    </row>
    <row r="13757" spans="1:7" x14ac:dyDescent="0.25">
      <c r="A13757">
        <v>191</v>
      </c>
      <c r="B13757" t="str">
        <f>VLOOKUP(CONCATENATE(C13757,"_",D13757),acronyms!$A$2:$B$330,2,0)</f>
        <v>Minuartia gerardii</v>
      </c>
      <c r="C13757" t="s">
        <v>62</v>
      </c>
      <c r="D13757" t="s">
        <v>23</v>
      </c>
      <c r="E13757" t="s">
        <v>18</v>
      </c>
      <c r="G13757" t="s">
        <v>75</v>
      </c>
    </row>
    <row r="13758" spans="1:7" x14ac:dyDescent="0.25">
      <c r="A13758">
        <v>191</v>
      </c>
      <c r="B13758" t="str">
        <f>VLOOKUP(CONCATENATE(C13758,"_",D13758),acronyms!$A$2:$B$330,2,0)</f>
        <v>Luzula spicata</v>
      </c>
      <c r="C13758" t="s">
        <v>30</v>
      </c>
      <c r="D13758" t="s">
        <v>60</v>
      </c>
      <c r="E13758" t="s">
        <v>11</v>
      </c>
      <c r="G13758" t="s">
        <v>75</v>
      </c>
    </row>
    <row r="13759" spans="1:7" x14ac:dyDescent="0.25">
      <c r="A13759">
        <v>191</v>
      </c>
      <c r="B13759" t="str">
        <f>VLOOKUP(CONCATENATE(C13759,"_",D13759),acronyms!$A$2:$B$330,2,0)</f>
        <v>Ranunculus glacialis</v>
      </c>
      <c r="C13759" t="s">
        <v>36</v>
      </c>
      <c r="D13759" t="s">
        <v>85</v>
      </c>
      <c r="E13759" t="s">
        <v>18</v>
      </c>
      <c r="G13759" t="s">
        <v>75</v>
      </c>
    </row>
    <row r="13760" spans="1:7" x14ac:dyDescent="0.25">
      <c r="A13760">
        <v>191</v>
      </c>
      <c r="B13760" t="str">
        <f>VLOOKUP(CONCATENATE(C13760,"_",D13760),acronyms!$A$2:$B$330,2,0)</f>
        <v>Saxifraga exarata</v>
      </c>
      <c r="C13760" t="s">
        <v>71</v>
      </c>
      <c r="D13760" t="s">
        <v>87</v>
      </c>
      <c r="E13760" t="s">
        <v>18</v>
      </c>
      <c r="G13760" t="s">
        <v>75</v>
      </c>
    </row>
    <row r="13761" spans="1:7" x14ac:dyDescent="0.25">
      <c r="A13761">
        <v>191</v>
      </c>
      <c r="B13761" t="str">
        <f>VLOOKUP(CONCATENATE(C13761,"_",D13761),acronyms!$A$2:$B$330,2,0)</f>
        <v>Festuca halleri agg.</v>
      </c>
      <c r="C13761" t="s">
        <v>19</v>
      </c>
      <c r="D13761" t="s">
        <v>58</v>
      </c>
      <c r="E13761" t="s">
        <v>11</v>
      </c>
      <c r="G13761" t="s">
        <v>75</v>
      </c>
    </row>
    <row r="13762" spans="1:7" x14ac:dyDescent="0.25">
      <c r="A13762">
        <v>191</v>
      </c>
      <c r="B13762" t="str">
        <f>VLOOKUP(CONCATENATE(C13762,"_",D13762),acronyms!$A$2:$B$330,2,0)</f>
        <v>Erigeron uniflorus</v>
      </c>
      <c r="C13762" t="s">
        <v>83</v>
      </c>
      <c r="D13762" t="s">
        <v>57</v>
      </c>
      <c r="E13762" t="s">
        <v>11</v>
      </c>
      <c r="G13762" t="s">
        <v>75</v>
      </c>
    </row>
    <row r="13763" spans="1:7" x14ac:dyDescent="0.25">
      <c r="A13763">
        <v>191</v>
      </c>
      <c r="B13763" t="str">
        <f>VLOOKUP(CONCATENATE(C13763,"_",D13763),acronyms!$A$2:$B$330,2,0)</f>
        <v>Avenula versicolor</v>
      </c>
      <c r="C13763" t="s">
        <v>14</v>
      </c>
      <c r="D13763" t="s">
        <v>15</v>
      </c>
      <c r="E13763" t="s">
        <v>11</v>
      </c>
      <c r="G13763" t="s">
        <v>75</v>
      </c>
    </row>
    <row r="13764" spans="1:7" x14ac:dyDescent="0.25">
      <c r="A13764">
        <v>222</v>
      </c>
      <c r="B13764" t="str">
        <f>VLOOKUP(CONCATENATE(C13764,"_",D13764),acronyms!$A$2:$B$330,2,0)</f>
        <v>Silene acaulis subsp. exscapa</v>
      </c>
      <c r="C13764" t="s">
        <v>43</v>
      </c>
      <c r="D13764" t="s">
        <v>73</v>
      </c>
      <c r="E13764" t="s">
        <v>50</v>
      </c>
      <c r="G13764" t="s">
        <v>75</v>
      </c>
    </row>
    <row r="13765" spans="1:7" x14ac:dyDescent="0.25">
      <c r="A13765">
        <v>222</v>
      </c>
      <c r="B13765" t="str">
        <f>VLOOKUP(CONCATENATE(C13765,"_",D13765),acronyms!$A$2:$B$330,2,0)</f>
        <v>Saxifraga bryoides</v>
      </c>
      <c r="C13765" t="s">
        <v>71</v>
      </c>
      <c r="D13765" t="s">
        <v>72</v>
      </c>
      <c r="E13765" t="s">
        <v>50</v>
      </c>
      <c r="G13765" t="s">
        <v>75</v>
      </c>
    </row>
    <row r="13766" spans="1:7" x14ac:dyDescent="0.25">
      <c r="A13766">
        <v>222</v>
      </c>
      <c r="B13766" t="str">
        <f>VLOOKUP(CONCATENATE(C13766,"_",D13766),acronyms!$A$2:$B$330,2,0)</f>
        <v>Oreochloa disticha</v>
      </c>
      <c r="C13766" t="s">
        <v>64</v>
      </c>
      <c r="D13766" t="s">
        <v>65</v>
      </c>
      <c r="E13766" t="s">
        <v>11</v>
      </c>
      <c r="G13766" t="s">
        <v>75</v>
      </c>
    </row>
    <row r="13767" spans="1:7" x14ac:dyDescent="0.25">
      <c r="A13767">
        <v>222</v>
      </c>
      <c r="B13767" t="str">
        <f>VLOOKUP(CONCATENATE(C13767,"_",D13767),acronyms!$A$2:$B$330,2,0)</f>
        <v>Carex curvula subsp. curvula</v>
      </c>
      <c r="C13767" t="s">
        <v>54</v>
      </c>
      <c r="D13767" t="s">
        <v>55</v>
      </c>
      <c r="E13767" t="s">
        <v>11</v>
      </c>
      <c r="G13767" t="s">
        <v>75</v>
      </c>
    </row>
    <row r="13768" spans="1:7" x14ac:dyDescent="0.25">
      <c r="A13768">
        <v>222</v>
      </c>
      <c r="B13768" t="str">
        <f>VLOOKUP(CONCATENATE(C13768,"_",D13768),acronyms!$A$2:$B$330,2,0)</f>
        <v>Cerastium uniflorum</v>
      </c>
      <c r="C13768" t="s">
        <v>56</v>
      </c>
      <c r="D13768" t="s">
        <v>57</v>
      </c>
      <c r="E13768" t="s">
        <v>11</v>
      </c>
      <c r="G13768" t="s">
        <v>75</v>
      </c>
    </row>
    <row r="13769" spans="1:7" x14ac:dyDescent="0.25">
      <c r="A13769">
        <v>222</v>
      </c>
      <c r="B13769" t="str">
        <f>VLOOKUP(CONCATENATE(C13769,"_",D13769),acronyms!$A$2:$B$330,2,0)</f>
        <v>Gnaphalium supinum</v>
      </c>
      <c r="C13769" t="s">
        <v>77</v>
      </c>
      <c r="D13769" t="s">
        <v>78</v>
      </c>
      <c r="E13769" t="s">
        <v>11</v>
      </c>
      <c r="G13769" t="s">
        <v>75</v>
      </c>
    </row>
    <row r="13770" spans="1:7" x14ac:dyDescent="0.25">
      <c r="A13770">
        <v>222</v>
      </c>
      <c r="B13770" t="str">
        <f>VLOOKUP(CONCATENATE(C13770,"_",D13770),acronyms!$A$2:$B$330,2,0)</f>
        <v>Senecio incanus subsp. carniolicus</v>
      </c>
      <c r="C13770" t="s">
        <v>146</v>
      </c>
      <c r="D13770" t="s">
        <v>147</v>
      </c>
      <c r="E13770" t="s">
        <v>11</v>
      </c>
      <c r="G13770" t="s">
        <v>75</v>
      </c>
    </row>
    <row r="13771" spans="1:7" x14ac:dyDescent="0.25">
      <c r="A13771">
        <v>222</v>
      </c>
      <c r="B13771" t="str">
        <f>VLOOKUP(CONCATENATE(C13771,"_",D13771),acronyms!$A$2:$B$330,2,0)</f>
        <v>Gentiana bavarica</v>
      </c>
      <c r="C13771" t="s">
        <v>21</v>
      </c>
      <c r="D13771" t="s">
        <v>84</v>
      </c>
      <c r="E13771" t="s">
        <v>11</v>
      </c>
      <c r="G13771" t="s">
        <v>75</v>
      </c>
    </row>
    <row r="13772" spans="1:7" x14ac:dyDescent="0.25">
      <c r="A13772">
        <v>222</v>
      </c>
      <c r="B13772" t="str">
        <f>VLOOKUP(CONCATENATE(C13772,"_",D13772),acronyms!$A$2:$B$330,2,0)</f>
        <v>Erigeron uniflorus</v>
      </c>
      <c r="C13772" t="s">
        <v>83</v>
      </c>
      <c r="D13772" t="s">
        <v>57</v>
      </c>
      <c r="E13772" t="s">
        <v>11</v>
      </c>
      <c r="G13772" t="s">
        <v>75</v>
      </c>
    </row>
    <row r="13773" spans="1:7" x14ac:dyDescent="0.25">
      <c r="A13773">
        <v>222</v>
      </c>
      <c r="B13773" t="str">
        <f>VLOOKUP(CONCATENATE(C13773,"_",D13773),acronyms!$A$2:$B$330,2,0)</f>
        <v>Euphrasia minima</v>
      </c>
      <c r="C13773" t="s">
        <v>113</v>
      </c>
      <c r="D13773" t="s">
        <v>62</v>
      </c>
      <c r="E13773" t="s">
        <v>11</v>
      </c>
      <c r="G13773" t="s">
        <v>75</v>
      </c>
    </row>
    <row r="13774" spans="1:7" x14ac:dyDescent="0.25">
      <c r="A13774">
        <v>222</v>
      </c>
      <c r="B13774" t="str">
        <f>VLOOKUP(CONCATENATE(C13774,"_",D13774),acronyms!$A$2:$B$330,2,0)</f>
        <v>Luzula spicata</v>
      </c>
      <c r="C13774" t="s">
        <v>30</v>
      </c>
      <c r="D13774" t="s">
        <v>60</v>
      </c>
      <c r="E13774" t="s">
        <v>11</v>
      </c>
      <c r="G13774" t="s">
        <v>75</v>
      </c>
    </row>
    <row r="13775" spans="1:7" x14ac:dyDescent="0.25">
      <c r="A13775">
        <v>222</v>
      </c>
      <c r="B13775" t="str">
        <f>VLOOKUP(CONCATENATE(C13775,"_",D13775),acronyms!$A$2:$B$330,2,0)</f>
        <v>Veronica bellidioides</v>
      </c>
      <c r="C13775" t="s">
        <v>15</v>
      </c>
      <c r="D13775" t="s">
        <v>118</v>
      </c>
      <c r="E13775" t="s">
        <v>18</v>
      </c>
      <c r="G13775" t="s">
        <v>75</v>
      </c>
    </row>
    <row r="13776" spans="1:7" x14ac:dyDescent="0.25">
      <c r="A13776">
        <v>222</v>
      </c>
      <c r="B13776" t="str">
        <f>VLOOKUP(CONCATENATE(C13776,"_",D13776),acronyms!$A$2:$B$330,2,0)</f>
        <v>Leucanthemopsis alpina</v>
      </c>
      <c r="C13776" t="s">
        <v>59</v>
      </c>
      <c r="D13776" t="s">
        <v>13</v>
      </c>
      <c r="E13776" t="s">
        <v>11</v>
      </c>
      <c r="G13776" t="s">
        <v>75</v>
      </c>
    </row>
    <row r="13777" spans="1:7" x14ac:dyDescent="0.25">
      <c r="A13777">
        <v>222</v>
      </c>
      <c r="B13777" t="str">
        <f>VLOOKUP(CONCATENATE(C13777,"_",D13777),acronyms!$A$2:$B$330,2,0)</f>
        <v>Festuca halleri agg.</v>
      </c>
      <c r="C13777" t="s">
        <v>19</v>
      </c>
      <c r="D13777" t="s">
        <v>58</v>
      </c>
      <c r="E13777" t="s">
        <v>11</v>
      </c>
      <c r="G13777" t="s">
        <v>75</v>
      </c>
    </row>
    <row r="13778" spans="1:7" x14ac:dyDescent="0.25">
      <c r="A13778">
        <v>222</v>
      </c>
      <c r="B13778" t="str">
        <f>VLOOKUP(CONCATENATE(C13778,"_",D13778),acronyms!$A$2:$B$330,2,0)</f>
        <v>Veronica alpina</v>
      </c>
      <c r="C13778" t="s">
        <v>15</v>
      </c>
      <c r="D13778" t="s">
        <v>13</v>
      </c>
      <c r="E13778" t="s">
        <v>11</v>
      </c>
      <c r="G13778" t="s">
        <v>75</v>
      </c>
    </row>
    <row r="13779" spans="1:7" x14ac:dyDescent="0.25">
      <c r="A13779">
        <v>222</v>
      </c>
      <c r="B13779" t="str">
        <f>VLOOKUP(CONCATENATE(C13779,"_",D13779),acronyms!$A$2:$B$330,2,0)</f>
        <v>Poa laxa</v>
      </c>
      <c r="C13779" t="s">
        <v>79</v>
      </c>
      <c r="D13779" t="s">
        <v>80</v>
      </c>
      <c r="E13779" t="s">
        <v>11</v>
      </c>
      <c r="G13779" t="s">
        <v>75</v>
      </c>
    </row>
    <row r="13780" spans="1:7" x14ac:dyDescent="0.25">
      <c r="A13780">
        <v>222</v>
      </c>
      <c r="B13780" t="str">
        <f>VLOOKUP(CONCATENATE(C13780,"_",D13780),acronyms!$A$2:$B$330,2,0)</f>
        <v>Cardamine resedifolia</v>
      </c>
      <c r="C13780" t="s">
        <v>54</v>
      </c>
      <c r="D13780" t="s">
        <v>76</v>
      </c>
      <c r="E13780" t="s">
        <v>18</v>
      </c>
      <c r="G13780" t="s">
        <v>75</v>
      </c>
    </row>
    <row r="13781" spans="1:7" x14ac:dyDescent="0.25">
      <c r="A13781">
        <v>222</v>
      </c>
      <c r="B13781" t="str">
        <f>VLOOKUP(CONCATENATE(C13781,"_",D13781),acronyms!$A$2:$B$330,2,0)</f>
        <v>Saxifraga exarata</v>
      </c>
      <c r="C13781" t="s">
        <v>71</v>
      </c>
      <c r="D13781" t="s">
        <v>87</v>
      </c>
      <c r="E13781" t="s">
        <v>11</v>
      </c>
      <c r="G13781" t="s">
        <v>75</v>
      </c>
    </row>
    <row r="13782" spans="1:7" x14ac:dyDescent="0.25">
      <c r="A13782">
        <v>222</v>
      </c>
      <c r="B13782" t="str">
        <f>VLOOKUP(CONCATENATE(C13782,"_",D13782),acronyms!$A$2:$B$330,2,0)</f>
        <v>Minuartia sedoides</v>
      </c>
      <c r="C13782" t="s">
        <v>62</v>
      </c>
      <c r="D13782" t="s">
        <v>63</v>
      </c>
      <c r="E13782" t="s">
        <v>11</v>
      </c>
      <c r="G13782" t="s">
        <v>75</v>
      </c>
    </row>
    <row r="13783" spans="1:7" x14ac:dyDescent="0.25">
      <c r="A13783">
        <v>222</v>
      </c>
      <c r="B13783" t="str">
        <f>VLOOKUP(CONCATENATE(C13783,"_",D13783),acronyms!$A$2:$B$330,2,0)</f>
        <v>Sedum alpestre</v>
      </c>
      <c r="C13783" t="s">
        <v>63</v>
      </c>
      <c r="D13783" t="s">
        <v>13</v>
      </c>
      <c r="E13783" t="s">
        <v>11</v>
      </c>
      <c r="G13783" t="s">
        <v>75</v>
      </c>
    </row>
    <row r="13784" spans="1:7" x14ac:dyDescent="0.25">
      <c r="A13784">
        <v>58</v>
      </c>
      <c r="B13784" t="str">
        <f>VLOOKUP(CONCATENATE(C13784,"_",D13784),acronyms!$A$2:$B$330,2,0)</f>
        <v>Cerastium uniflorum</v>
      </c>
      <c r="C13784" t="s">
        <v>56</v>
      </c>
      <c r="D13784" t="s">
        <v>57</v>
      </c>
      <c r="E13784">
        <v>1</v>
      </c>
      <c r="G13784" t="s">
        <v>75</v>
      </c>
    </row>
    <row r="13785" spans="1:7" x14ac:dyDescent="0.25">
      <c r="A13785">
        <v>58</v>
      </c>
      <c r="B13785" t="str">
        <f>VLOOKUP(CONCATENATE(C13785,"_",D13785),acronyms!$A$2:$B$330,2,0)</f>
        <v>Poa laxa</v>
      </c>
      <c r="C13785" t="s">
        <v>79</v>
      </c>
      <c r="D13785" t="s">
        <v>80</v>
      </c>
      <c r="E13785">
        <v>1</v>
      </c>
      <c r="G13785" t="s">
        <v>75</v>
      </c>
    </row>
    <row r="13786" spans="1:7" x14ac:dyDescent="0.25">
      <c r="A13786">
        <v>58</v>
      </c>
      <c r="B13786" t="str">
        <f>VLOOKUP(CONCATENATE(C13786,"_",D13786),acronyms!$A$2:$B$330,2,0)</f>
        <v>Cerastium pedunculatum</v>
      </c>
      <c r="C13786" t="s">
        <v>56</v>
      </c>
      <c r="D13786" t="s">
        <v>66</v>
      </c>
      <c r="E13786" t="s">
        <v>11</v>
      </c>
      <c r="G13786" t="s">
        <v>75</v>
      </c>
    </row>
    <row r="13787" spans="1:7" x14ac:dyDescent="0.25">
      <c r="A13787">
        <v>58</v>
      </c>
      <c r="B13787" t="str">
        <f>VLOOKUP(CONCATENATE(C13787,"_",D13787),acronyms!$A$2:$B$330,2,0)</f>
        <v>Agrostis rupestris</v>
      </c>
      <c r="C13787" t="s">
        <v>7</v>
      </c>
      <c r="D13787" t="s">
        <v>74</v>
      </c>
      <c r="E13787" t="s">
        <v>18</v>
      </c>
      <c r="G13787" t="s">
        <v>75</v>
      </c>
    </row>
    <row r="13788" spans="1:7" x14ac:dyDescent="0.25">
      <c r="A13788">
        <v>58</v>
      </c>
      <c r="B13788" t="str">
        <f>VLOOKUP(CONCATENATE(C13788,"_",D13788),acronyms!$A$2:$B$330,2,0)</f>
        <v>Gnaphalium supinum</v>
      </c>
      <c r="C13788" t="s">
        <v>77</v>
      </c>
      <c r="D13788" t="s">
        <v>78</v>
      </c>
      <c r="E13788" t="s">
        <v>11</v>
      </c>
      <c r="G13788" t="s">
        <v>75</v>
      </c>
    </row>
    <row r="13789" spans="1:7" x14ac:dyDescent="0.25">
      <c r="A13789">
        <v>58</v>
      </c>
      <c r="B13789" t="str">
        <f>VLOOKUP(CONCATENATE(C13789,"_",D13789),acronyms!$A$2:$B$330,2,0)</f>
        <v>Cardamine resedifolia</v>
      </c>
      <c r="C13789" t="s">
        <v>54</v>
      </c>
      <c r="D13789" t="s">
        <v>76</v>
      </c>
      <c r="E13789" t="s">
        <v>18</v>
      </c>
      <c r="G13789" t="s">
        <v>75</v>
      </c>
    </row>
    <row r="13790" spans="1:7" x14ac:dyDescent="0.25">
      <c r="A13790">
        <v>55</v>
      </c>
      <c r="B13790" t="str">
        <f>VLOOKUP(CONCATENATE(C13790,"_",D13790),acronyms!$A$2:$B$330,2,0)</f>
        <v>Cerastium uniflorum</v>
      </c>
      <c r="C13790" t="s">
        <v>56</v>
      </c>
      <c r="D13790" t="s">
        <v>57</v>
      </c>
      <c r="E13790">
        <v>1</v>
      </c>
      <c r="G13790" t="s">
        <v>75</v>
      </c>
    </row>
    <row r="13791" spans="1:7" x14ac:dyDescent="0.25">
      <c r="A13791">
        <v>55</v>
      </c>
      <c r="B13791" t="str">
        <f>VLOOKUP(CONCATENATE(C13791,"_",D13791),acronyms!$A$2:$B$330,2,0)</f>
        <v>Poa laxa</v>
      </c>
      <c r="C13791" t="s">
        <v>79</v>
      </c>
      <c r="D13791" t="s">
        <v>80</v>
      </c>
      <c r="E13791" t="s">
        <v>11</v>
      </c>
      <c r="G13791" t="s">
        <v>75</v>
      </c>
    </row>
    <row r="13792" spans="1:7" x14ac:dyDescent="0.25">
      <c r="A13792">
        <v>55</v>
      </c>
      <c r="B13792" t="str">
        <f>VLOOKUP(CONCATENATE(C13792,"_",D13792),acronyms!$A$2:$B$330,2,0)</f>
        <v>Leucanthemopsis alpina</v>
      </c>
      <c r="C13792" t="s">
        <v>59</v>
      </c>
      <c r="D13792" t="s">
        <v>13</v>
      </c>
      <c r="E13792" t="s">
        <v>11</v>
      </c>
      <c r="G13792" t="s">
        <v>75</v>
      </c>
    </row>
    <row r="13793" spans="1:7" x14ac:dyDescent="0.25">
      <c r="A13793">
        <v>55</v>
      </c>
      <c r="B13793" t="str">
        <f>VLOOKUP(CONCATENATE(C13793,"_",D13793),acronyms!$A$2:$B$330,2,0)</f>
        <v>Sedum alpestre</v>
      </c>
      <c r="C13793" t="s">
        <v>63</v>
      </c>
      <c r="D13793" t="s">
        <v>13</v>
      </c>
      <c r="E13793" t="s">
        <v>11</v>
      </c>
      <c r="G13793" t="s">
        <v>75</v>
      </c>
    </row>
    <row r="13794" spans="1:7" x14ac:dyDescent="0.25">
      <c r="A13794">
        <v>55</v>
      </c>
      <c r="B13794" t="str">
        <f>VLOOKUP(CONCATENATE(C13794,"_",D13794),acronyms!$A$2:$B$330,2,0)</f>
        <v>Gnaphalium supinum</v>
      </c>
      <c r="C13794" t="s">
        <v>77</v>
      </c>
      <c r="D13794" t="s">
        <v>78</v>
      </c>
      <c r="E13794" t="s">
        <v>11</v>
      </c>
      <c r="G13794" t="s">
        <v>75</v>
      </c>
    </row>
    <row r="13795" spans="1:7" x14ac:dyDescent="0.25">
      <c r="A13795">
        <v>123</v>
      </c>
      <c r="B13795" t="str">
        <f>VLOOKUP(CONCATENATE(C13795,"_",D13795),acronyms!$A$2:$B$330,2,0)</f>
        <v>Poa laxa</v>
      </c>
      <c r="C13795" t="s">
        <v>79</v>
      </c>
      <c r="D13795" t="s">
        <v>80</v>
      </c>
      <c r="E13795">
        <v>1</v>
      </c>
      <c r="G13795" t="s">
        <v>75</v>
      </c>
    </row>
    <row r="13796" spans="1:7" x14ac:dyDescent="0.25">
      <c r="A13796">
        <v>123</v>
      </c>
      <c r="B13796" t="str">
        <f>VLOOKUP(CONCATENATE(C13796,"_",D13796),acronyms!$A$2:$B$330,2,0)</f>
        <v>Luzula spicata</v>
      </c>
      <c r="C13796" t="s">
        <v>30</v>
      </c>
      <c r="D13796" t="s">
        <v>60</v>
      </c>
      <c r="E13796" t="s">
        <v>11</v>
      </c>
      <c r="G13796" t="s">
        <v>75</v>
      </c>
    </row>
    <row r="13797" spans="1:7" x14ac:dyDescent="0.25">
      <c r="A13797">
        <v>123</v>
      </c>
      <c r="B13797" t="str">
        <f>VLOOKUP(CONCATENATE(C13797,"_",D13797),acronyms!$A$2:$B$330,2,0)</f>
        <v>Festuca halleri agg.</v>
      </c>
      <c r="C13797" t="s">
        <v>19</v>
      </c>
      <c r="D13797" t="s">
        <v>58</v>
      </c>
      <c r="E13797" t="s">
        <v>11</v>
      </c>
      <c r="G13797" t="s">
        <v>75</v>
      </c>
    </row>
    <row r="13798" spans="1:7" x14ac:dyDescent="0.25">
      <c r="A13798">
        <v>123</v>
      </c>
      <c r="B13798" t="str">
        <f>VLOOKUP(CONCATENATE(C13798,"_",D13798),acronyms!$A$2:$B$330,2,0)</f>
        <v>Leucanthemopsis alpina</v>
      </c>
      <c r="C13798" t="s">
        <v>59</v>
      </c>
      <c r="D13798" t="s">
        <v>13</v>
      </c>
      <c r="E13798">
        <v>1</v>
      </c>
      <c r="G13798" t="s">
        <v>75</v>
      </c>
    </row>
    <row r="13799" spans="1:7" x14ac:dyDescent="0.25">
      <c r="A13799">
        <v>123</v>
      </c>
      <c r="B13799" t="str">
        <f>VLOOKUP(CONCATENATE(C13799,"_",D13799),acronyms!$A$2:$B$330,2,0)</f>
        <v>Silene acaulis subsp. exscapa</v>
      </c>
      <c r="C13799" t="s">
        <v>43</v>
      </c>
      <c r="D13799" t="s">
        <v>73</v>
      </c>
      <c r="E13799">
        <v>1</v>
      </c>
      <c r="G13799" t="s">
        <v>75</v>
      </c>
    </row>
    <row r="13800" spans="1:7" x14ac:dyDescent="0.25">
      <c r="A13800">
        <v>123</v>
      </c>
      <c r="B13800" t="str">
        <f>VLOOKUP(CONCATENATE(C13800,"_",D13800),acronyms!$A$2:$B$330,2,0)</f>
        <v>Saxifraga bryoides</v>
      </c>
      <c r="C13800" t="s">
        <v>71</v>
      </c>
      <c r="D13800" t="s">
        <v>72</v>
      </c>
      <c r="E13800">
        <v>1</v>
      </c>
      <c r="G13800" t="s">
        <v>75</v>
      </c>
    </row>
    <row r="13801" spans="1:7" x14ac:dyDescent="0.25">
      <c r="A13801">
        <v>123</v>
      </c>
      <c r="B13801" t="str">
        <f>VLOOKUP(CONCATENATE(C13801,"_",D13801),acronyms!$A$2:$B$330,2,0)</f>
        <v>Euphrasia minima</v>
      </c>
      <c r="C13801" t="s">
        <v>113</v>
      </c>
      <c r="D13801" t="s">
        <v>62</v>
      </c>
      <c r="E13801" t="s">
        <v>11</v>
      </c>
      <c r="G13801" t="s">
        <v>75</v>
      </c>
    </row>
    <row r="13802" spans="1:7" x14ac:dyDescent="0.25">
      <c r="A13802">
        <v>123</v>
      </c>
      <c r="B13802" t="str">
        <f>VLOOKUP(CONCATENATE(C13802,"_",D13802),acronyms!$A$2:$B$330,2,0)</f>
        <v>Cerastium uniflorum</v>
      </c>
      <c r="C13802" t="s">
        <v>56</v>
      </c>
      <c r="D13802" t="s">
        <v>57</v>
      </c>
      <c r="E13802" t="s">
        <v>11</v>
      </c>
      <c r="G13802" t="s">
        <v>75</v>
      </c>
    </row>
    <row r="13803" spans="1:7" x14ac:dyDescent="0.25">
      <c r="A13803">
        <v>123</v>
      </c>
      <c r="B13803" t="str">
        <f>VLOOKUP(CONCATENATE(C13803,"_",D13803),acronyms!$A$2:$B$330,2,0)</f>
        <v>Primula glutinosa</v>
      </c>
      <c r="C13803" t="s">
        <v>69</v>
      </c>
      <c r="D13803" t="s">
        <v>70</v>
      </c>
      <c r="E13803" t="s">
        <v>18</v>
      </c>
      <c r="G13803" t="s">
        <v>75</v>
      </c>
    </row>
    <row r="13804" spans="1:7" x14ac:dyDescent="0.25">
      <c r="A13804">
        <v>123</v>
      </c>
      <c r="B13804" t="str">
        <f>VLOOKUP(CONCATENATE(C13804,"_",D13804),acronyms!$A$2:$B$330,2,0)</f>
        <v>Cardamine resedifolia</v>
      </c>
      <c r="C13804" t="s">
        <v>54</v>
      </c>
      <c r="D13804" t="s">
        <v>76</v>
      </c>
      <c r="E13804" t="s">
        <v>18</v>
      </c>
      <c r="G13804" t="s">
        <v>75</v>
      </c>
    </row>
    <row r="13805" spans="1:7" x14ac:dyDescent="0.25">
      <c r="A13805">
        <v>123</v>
      </c>
      <c r="B13805" t="str">
        <f>VLOOKUP(CONCATENATE(C13805,"_",D13805),acronyms!$A$2:$B$330,2,0)</f>
        <v>Ranunculus glacialis</v>
      </c>
      <c r="C13805" t="s">
        <v>36</v>
      </c>
      <c r="D13805" t="s">
        <v>85</v>
      </c>
      <c r="E13805" t="s">
        <v>18</v>
      </c>
      <c r="G13805" t="s">
        <v>75</v>
      </c>
    </row>
    <row r="13806" spans="1:7" x14ac:dyDescent="0.25">
      <c r="A13806">
        <v>187</v>
      </c>
      <c r="B13806" t="str">
        <f>VLOOKUP(CONCATENATE(C13806,"_",D13806),acronyms!$A$2:$B$330,2,0)</f>
        <v>Poa laxa</v>
      </c>
      <c r="C13806" t="s">
        <v>79</v>
      </c>
      <c r="D13806" t="s">
        <v>80</v>
      </c>
      <c r="E13806" t="s">
        <v>11</v>
      </c>
      <c r="G13806" t="s">
        <v>75</v>
      </c>
    </row>
    <row r="13807" spans="1:7" x14ac:dyDescent="0.25">
      <c r="A13807">
        <v>187</v>
      </c>
      <c r="B13807" t="str">
        <f>VLOOKUP(CONCATENATE(C13807,"_",D13807),acronyms!$A$2:$B$330,2,0)</f>
        <v>Ranunculus glacialis</v>
      </c>
      <c r="C13807" t="s">
        <v>36</v>
      </c>
      <c r="D13807" t="s">
        <v>85</v>
      </c>
      <c r="E13807" t="s">
        <v>18</v>
      </c>
      <c r="G13807" t="s">
        <v>75</v>
      </c>
    </row>
    <row r="13808" spans="1:7" x14ac:dyDescent="0.25">
      <c r="A13808">
        <v>196</v>
      </c>
      <c r="B13808" t="str">
        <f>VLOOKUP(CONCATENATE(C13808,"_",D13808),acronyms!$A$2:$B$330,2,0)</f>
        <v>Cerastium uniflorum</v>
      </c>
      <c r="C13808" t="s">
        <v>56</v>
      </c>
      <c r="D13808" t="s">
        <v>57</v>
      </c>
      <c r="E13808" t="s">
        <v>11</v>
      </c>
      <c r="G13808" t="s">
        <v>75</v>
      </c>
    </row>
    <row r="13809" spans="1:7" x14ac:dyDescent="0.25">
      <c r="A13809">
        <v>196</v>
      </c>
      <c r="B13809" t="str">
        <f>VLOOKUP(CONCATENATE(C13809,"_",D13809),acronyms!$A$2:$B$330,2,0)</f>
        <v>Poa laxa</v>
      </c>
      <c r="C13809" t="s">
        <v>79</v>
      </c>
      <c r="D13809" t="s">
        <v>80</v>
      </c>
      <c r="E13809" t="s">
        <v>11</v>
      </c>
      <c r="G13809" t="s">
        <v>75</v>
      </c>
    </row>
    <row r="13810" spans="1:7" x14ac:dyDescent="0.25">
      <c r="A13810">
        <v>196</v>
      </c>
      <c r="B13810" t="str">
        <f>VLOOKUP(CONCATENATE(C13810,"_",D13810),acronyms!$A$2:$B$330,2,0)</f>
        <v>Leucanthemopsis alpina</v>
      </c>
      <c r="C13810" t="s">
        <v>59</v>
      </c>
      <c r="D13810" t="s">
        <v>13</v>
      </c>
      <c r="E13810" t="s">
        <v>11</v>
      </c>
      <c r="G13810" t="s">
        <v>75</v>
      </c>
    </row>
    <row r="13811" spans="1:7" x14ac:dyDescent="0.25">
      <c r="A13811">
        <v>196</v>
      </c>
      <c r="B13811" t="str">
        <f>VLOOKUP(CONCATENATE(C13811,"_",D13811),acronyms!$A$2:$B$330,2,0)</f>
        <v>Ranunculus glacialis</v>
      </c>
      <c r="C13811" t="s">
        <v>36</v>
      </c>
      <c r="D13811" t="s">
        <v>85</v>
      </c>
      <c r="E13811" t="s">
        <v>11</v>
      </c>
      <c r="G13811" t="s">
        <v>75</v>
      </c>
    </row>
    <row r="13812" spans="1:7" x14ac:dyDescent="0.25">
      <c r="A13812">
        <v>196</v>
      </c>
      <c r="B13812" t="str">
        <f>VLOOKUP(CONCATENATE(C13812,"_",D13812),acronyms!$A$2:$B$330,2,0)</f>
        <v>Saxifraga bryoides</v>
      </c>
      <c r="C13812" t="s">
        <v>71</v>
      </c>
      <c r="D13812" t="s">
        <v>72</v>
      </c>
      <c r="E13812" t="s">
        <v>18</v>
      </c>
      <c r="G13812" t="s">
        <v>75</v>
      </c>
    </row>
    <row r="13813" spans="1:7" x14ac:dyDescent="0.25">
      <c r="A13813">
        <v>194</v>
      </c>
      <c r="B13813" t="str">
        <f>VLOOKUP(CONCATENATE(C13813,"_",D13813),acronyms!$A$2:$B$330,2,0)</f>
        <v>no vegetation</v>
      </c>
      <c r="C13813" t="s">
        <v>167</v>
      </c>
      <c r="D13813" t="s">
        <v>168</v>
      </c>
      <c r="E13813" t="s">
        <v>18</v>
      </c>
      <c r="G13813" t="s">
        <v>75</v>
      </c>
    </row>
    <row r="13814" spans="1:7" x14ac:dyDescent="0.25">
      <c r="A13814">
        <v>221</v>
      </c>
      <c r="B13814" t="str">
        <f>VLOOKUP(CONCATENATE(C13814,"_",D13814),[1]acronyms!$A$2:$B$329,2,0)</f>
        <v>Ranunculus glacialis</v>
      </c>
      <c r="C13814" t="s">
        <v>36</v>
      </c>
      <c r="D13814" t="s">
        <v>85</v>
      </c>
      <c r="E13814" t="s">
        <v>11</v>
      </c>
      <c r="G13814" t="s">
        <v>75</v>
      </c>
    </row>
    <row r="13815" spans="1:7" x14ac:dyDescent="0.25">
      <c r="A13815">
        <v>221</v>
      </c>
      <c r="B13815" t="str">
        <f>VLOOKUP(CONCATENATE(C13815,"_",D13815),[1]acronyms!$A$2:$B$329,2,0)</f>
        <v>Poa laxa</v>
      </c>
      <c r="C13815" t="s">
        <v>79</v>
      </c>
      <c r="D13815" t="s">
        <v>80</v>
      </c>
      <c r="E13815" t="s">
        <v>18</v>
      </c>
      <c r="G13815" t="s">
        <v>75</v>
      </c>
    </row>
    <row r="13816" spans="1:7" x14ac:dyDescent="0.25">
      <c r="A13816">
        <v>721</v>
      </c>
      <c r="B13816" t="str">
        <f>VLOOKUP(CONCATENATE(C13816,"_",D13816),acronyms!$A$2:$B$330,2,0)</f>
        <v>Poa laxa</v>
      </c>
      <c r="C13816" t="s">
        <v>79</v>
      </c>
      <c r="D13816" t="s">
        <v>80</v>
      </c>
      <c r="E13816" t="s">
        <v>11</v>
      </c>
      <c r="G13816" t="s">
        <v>75</v>
      </c>
    </row>
    <row r="13817" spans="1:7" x14ac:dyDescent="0.25">
      <c r="A13817">
        <v>721</v>
      </c>
      <c r="B13817" t="str">
        <f>VLOOKUP(CONCATENATE(C13817,"_",D13817),acronyms!$A$2:$B$330,2,0)</f>
        <v>Ranunculus glacialis</v>
      </c>
      <c r="C13817" t="s">
        <v>36</v>
      </c>
      <c r="D13817" t="s">
        <v>85</v>
      </c>
      <c r="E13817" t="s">
        <v>11</v>
      </c>
      <c r="G13817" t="s">
        <v>75</v>
      </c>
    </row>
    <row r="13818" spans="1:7" x14ac:dyDescent="0.25">
      <c r="A13818">
        <v>116</v>
      </c>
      <c r="B13818" t="str">
        <f>VLOOKUP(CONCATENATE(C13818,"_",D13818),acronyms!$A$2:$B$330,2,0)</f>
        <v>Sedum alpestre</v>
      </c>
      <c r="C13818" t="s">
        <v>63</v>
      </c>
      <c r="D13818" t="s">
        <v>13</v>
      </c>
      <c r="E13818" t="s">
        <v>11</v>
      </c>
      <c r="G13818" t="s">
        <v>75</v>
      </c>
    </row>
    <row r="13819" spans="1:7" x14ac:dyDescent="0.25">
      <c r="A13819">
        <v>116</v>
      </c>
      <c r="B13819" t="str">
        <f>VLOOKUP(CONCATENATE(C13819,"_",D13819),acronyms!$A$2:$B$330,2,0)</f>
        <v>Oreochloa disticha</v>
      </c>
      <c r="C13819" t="s">
        <v>64</v>
      </c>
      <c r="D13819" t="s">
        <v>65</v>
      </c>
      <c r="E13819" t="s">
        <v>11</v>
      </c>
      <c r="G13819" t="s">
        <v>75</v>
      </c>
    </row>
    <row r="13820" spans="1:7" x14ac:dyDescent="0.25">
      <c r="A13820">
        <v>116</v>
      </c>
      <c r="B13820" t="str">
        <f>VLOOKUP(CONCATENATE(C13820,"_",D13820),acronyms!$A$2:$B$330,2,0)</f>
        <v>Phyteuma hemisphaericum</v>
      </c>
      <c r="C13820" t="s">
        <v>91</v>
      </c>
      <c r="D13820" t="s">
        <v>92</v>
      </c>
      <c r="E13820" t="s">
        <v>11</v>
      </c>
      <c r="G13820" t="s">
        <v>75</v>
      </c>
    </row>
    <row r="13821" spans="1:7" x14ac:dyDescent="0.25">
      <c r="A13821">
        <v>116</v>
      </c>
      <c r="B13821" t="str">
        <f>VLOOKUP(CONCATENATE(C13821,"_",D13821),acronyms!$A$2:$B$330,2,0)</f>
        <v>Sibbaldia procumbens</v>
      </c>
      <c r="C13821" t="s">
        <v>129</v>
      </c>
      <c r="D13821" t="s">
        <v>130</v>
      </c>
      <c r="E13821" t="s">
        <v>11</v>
      </c>
      <c r="G13821" t="s">
        <v>75</v>
      </c>
    </row>
    <row r="13822" spans="1:7" x14ac:dyDescent="0.25">
      <c r="A13822">
        <v>116</v>
      </c>
      <c r="B13822" t="str">
        <f>VLOOKUP(CONCATENATE(C13822,"_",D13822),acronyms!$A$2:$B$330,2,0)</f>
        <v>Poa laxa</v>
      </c>
      <c r="C13822" t="s">
        <v>79</v>
      </c>
      <c r="D13822" t="s">
        <v>80</v>
      </c>
      <c r="E13822" t="s">
        <v>11</v>
      </c>
      <c r="G13822" t="s">
        <v>75</v>
      </c>
    </row>
    <row r="13823" spans="1:7" x14ac:dyDescent="0.25">
      <c r="A13823">
        <v>116</v>
      </c>
      <c r="B13823" t="str">
        <f>VLOOKUP(CONCATENATE(C13823,"_",D13823),acronyms!$A$2:$B$330,2,0)</f>
        <v>Luzula alpina</v>
      </c>
      <c r="C13823" t="s">
        <v>30</v>
      </c>
      <c r="D13823" t="s">
        <v>13</v>
      </c>
      <c r="E13823" t="s">
        <v>11</v>
      </c>
      <c r="G13823" t="s">
        <v>75</v>
      </c>
    </row>
    <row r="13824" spans="1:7" x14ac:dyDescent="0.25">
      <c r="A13824">
        <v>116</v>
      </c>
      <c r="B13824" t="str">
        <f>VLOOKUP(CONCATENATE(C13824,"_",D13824),acronyms!$A$2:$B$330,2,0)</f>
        <v>Carex curvula subsp. curvula</v>
      </c>
      <c r="C13824" t="s">
        <v>54</v>
      </c>
      <c r="D13824" t="s">
        <v>55</v>
      </c>
      <c r="E13824" t="s">
        <v>11</v>
      </c>
      <c r="G13824" t="s">
        <v>75</v>
      </c>
    </row>
    <row r="13825" spans="1:7" x14ac:dyDescent="0.25">
      <c r="A13825">
        <v>116</v>
      </c>
      <c r="B13825" t="str">
        <f>VLOOKUP(CONCATENATE(C13825,"_",D13825),acronyms!$A$2:$B$330,2,0)</f>
        <v>Salix herbacea</v>
      </c>
      <c r="C13825" t="s">
        <v>40</v>
      </c>
      <c r="D13825" t="s">
        <v>81</v>
      </c>
      <c r="E13825" t="s">
        <v>11</v>
      </c>
      <c r="G13825" t="s">
        <v>75</v>
      </c>
    </row>
    <row r="13826" spans="1:7" x14ac:dyDescent="0.25">
      <c r="A13826">
        <v>116</v>
      </c>
      <c r="B13826" t="str">
        <f>VLOOKUP(CONCATENATE(C13826,"_",D13826),acronyms!$A$2:$B$330,2,0)</f>
        <v>Veronica alpina</v>
      </c>
      <c r="C13826" t="s">
        <v>15</v>
      </c>
      <c r="D13826" t="s">
        <v>13</v>
      </c>
      <c r="E13826" t="s">
        <v>11</v>
      </c>
      <c r="G13826" t="s">
        <v>75</v>
      </c>
    </row>
    <row r="13827" spans="1:7" x14ac:dyDescent="0.25">
      <c r="A13827">
        <v>116</v>
      </c>
      <c r="B13827" t="str">
        <f>VLOOKUP(CONCATENATE(C13827,"_",D13827),acronyms!$A$2:$B$330,2,0)</f>
        <v>Leucanthemopsis alpina</v>
      </c>
      <c r="C13827" t="s">
        <v>59</v>
      </c>
      <c r="D13827" t="s">
        <v>13</v>
      </c>
      <c r="E13827" t="s">
        <v>11</v>
      </c>
      <c r="G13827" t="s">
        <v>75</v>
      </c>
    </row>
    <row r="13828" spans="1:7" x14ac:dyDescent="0.25">
      <c r="A13828">
        <v>116</v>
      </c>
      <c r="B13828" t="str">
        <f>VLOOKUP(CONCATENATE(C13828,"_",D13828),acronyms!$A$2:$B$330,2,0)</f>
        <v>Gnaphalium supinum</v>
      </c>
      <c r="C13828" t="s">
        <v>77</v>
      </c>
      <c r="D13828" t="s">
        <v>78</v>
      </c>
      <c r="E13828" t="s">
        <v>11</v>
      </c>
      <c r="G13828" t="s">
        <v>75</v>
      </c>
    </row>
    <row r="13829" spans="1:7" x14ac:dyDescent="0.25">
      <c r="A13829">
        <v>116</v>
      </c>
      <c r="B13829" t="str">
        <f>VLOOKUP(CONCATENATE(C13829,"_",D13829),acronyms!$A$2:$B$330,2,0)</f>
        <v>Cardamine resedifolia</v>
      </c>
      <c r="C13829" t="s">
        <v>54</v>
      </c>
      <c r="D13829" t="s">
        <v>76</v>
      </c>
      <c r="E13829" t="s">
        <v>11</v>
      </c>
      <c r="G13829" t="s">
        <v>75</v>
      </c>
    </row>
    <row r="13830" spans="1:7" x14ac:dyDescent="0.25">
      <c r="A13830">
        <v>116</v>
      </c>
      <c r="B13830" t="str">
        <f>VLOOKUP(CONCATENATE(C13830,"_",D13830),acronyms!$A$2:$B$330,2,0)</f>
        <v>Soldanella pusilla</v>
      </c>
      <c r="C13830" t="s">
        <v>44</v>
      </c>
      <c r="D13830" t="s">
        <v>127</v>
      </c>
      <c r="E13830" t="s">
        <v>11</v>
      </c>
      <c r="G13830" t="s">
        <v>75</v>
      </c>
    </row>
    <row r="13831" spans="1:7" x14ac:dyDescent="0.25">
      <c r="A13831">
        <v>116</v>
      </c>
      <c r="B13831" t="str">
        <f>VLOOKUP(CONCATENATE(C13831,"_",D13831),acronyms!$A$2:$B$330,2,0)</f>
        <v>Scorzoneroides helvetica</v>
      </c>
      <c r="C13831" t="s">
        <v>42</v>
      </c>
      <c r="D13831" t="s">
        <v>41</v>
      </c>
      <c r="E13831" t="s">
        <v>11</v>
      </c>
      <c r="G13831" t="s">
        <v>75</v>
      </c>
    </row>
    <row r="13832" spans="1:7" x14ac:dyDescent="0.25">
      <c r="A13832">
        <v>116</v>
      </c>
      <c r="B13832" t="str">
        <f>VLOOKUP(CONCATENATE(C13832,"_",D13832),acronyms!$A$2:$B$330,2,0)</f>
        <v>Euphrasia minima</v>
      </c>
      <c r="C13832" t="s">
        <v>113</v>
      </c>
      <c r="D13832" t="s">
        <v>62</v>
      </c>
      <c r="E13832" t="s">
        <v>18</v>
      </c>
      <c r="G13832" t="s">
        <v>75</v>
      </c>
    </row>
    <row r="13833" spans="1:7" x14ac:dyDescent="0.25">
      <c r="A13833">
        <v>116</v>
      </c>
      <c r="B13833" t="str">
        <f>VLOOKUP(CONCATENATE(C13833,"_",D13833),acronyms!$A$2:$B$330,2,0)</f>
        <v>Agrostis rupestris</v>
      </c>
      <c r="C13833" t="s">
        <v>7</v>
      </c>
      <c r="D13833" t="s">
        <v>74</v>
      </c>
      <c r="E13833" t="s">
        <v>11</v>
      </c>
      <c r="G13833" t="s">
        <v>75</v>
      </c>
    </row>
    <row r="13834" spans="1:7" x14ac:dyDescent="0.25">
      <c r="A13834">
        <v>506</v>
      </c>
      <c r="B13834" t="str">
        <f>VLOOKUP(CONCATENATE(C13834,"_",D13834),acronyms!$A$2:$B$330,2,0)</f>
        <v>Sempervivum montanum s. str.</v>
      </c>
      <c r="C13834" t="s">
        <v>95</v>
      </c>
      <c r="D13834" t="s">
        <v>26</v>
      </c>
      <c r="E13834" t="s">
        <v>11</v>
      </c>
      <c r="G13834" t="s">
        <v>75</v>
      </c>
    </row>
    <row r="13835" spans="1:7" x14ac:dyDescent="0.25">
      <c r="A13835">
        <v>506</v>
      </c>
      <c r="B13835" t="str">
        <f>VLOOKUP(CONCATENATE(C13835,"_",D13835),acronyms!$A$2:$B$330,2,0)</f>
        <v>Saxifraga bryoides</v>
      </c>
      <c r="C13835" t="s">
        <v>71</v>
      </c>
      <c r="D13835" t="s">
        <v>72</v>
      </c>
      <c r="E13835" t="s">
        <v>11</v>
      </c>
      <c r="G13835" t="s">
        <v>75</v>
      </c>
    </row>
    <row r="13836" spans="1:7" x14ac:dyDescent="0.25">
      <c r="A13836">
        <v>506</v>
      </c>
      <c r="B13836" t="str">
        <f>VLOOKUP(CONCATENATE(C13836,"_",D13836),acronyms!$A$2:$B$330,2,0)</f>
        <v>Oreochloa disticha</v>
      </c>
      <c r="C13836" t="s">
        <v>64</v>
      </c>
      <c r="D13836" t="s">
        <v>65</v>
      </c>
      <c r="E13836" t="s">
        <v>11</v>
      </c>
      <c r="G13836" t="s">
        <v>75</v>
      </c>
    </row>
    <row r="13837" spans="1:7" x14ac:dyDescent="0.25">
      <c r="A13837">
        <v>506</v>
      </c>
      <c r="B13837" t="str">
        <f>VLOOKUP(CONCATENATE(C13837,"_",D13837),acronyms!$A$2:$B$330,2,0)</f>
        <v>Silene acaulis subsp. exscapa</v>
      </c>
      <c r="C13837" t="s">
        <v>43</v>
      </c>
      <c r="D13837" t="s">
        <v>73</v>
      </c>
      <c r="E13837" t="s">
        <v>18</v>
      </c>
      <c r="G13837" t="s">
        <v>75</v>
      </c>
    </row>
    <row r="13838" spans="1:7" x14ac:dyDescent="0.25">
      <c r="A13838">
        <v>506</v>
      </c>
      <c r="B13838" t="str">
        <f>VLOOKUP(CONCATENATE(C13838,"_",D13838),acronyms!$A$2:$B$330,2,0)</f>
        <v>Primula minima</v>
      </c>
      <c r="C13838" t="s">
        <v>69</v>
      </c>
      <c r="D13838" t="s">
        <v>62</v>
      </c>
      <c r="E13838" t="s">
        <v>18</v>
      </c>
      <c r="G13838" t="s">
        <v>75</v>
      </c>
    </row>
    <row r="13839" spans="1:7" x14ac:dyDescent="0.25">
      <c r="A13839">
        <v>506</v>
      </c>
      <c r="B13839" t="str">
        <f>VLOOKUP(CONCATENATE(C13839,"_",D13839),acronyms!$A$2:$B$330,2,0)</f>
        <v>Avenula versicolor</v>
      </c>
      <c r="C13839" t="s">
        <v>14</v>
      </c>
      <c r="D13839" t="s">
        <v>15</v>
      </c>
      <c r="E13839" t="s">
        <v>11</v>
      </c>
      <c r="G13839" t="s">
        <v>75</v>
      </c>
    </row>
    <row r="13840" spans="1:7" x14ac:dyDescent="0.25">
      <c r="A13840">
        <v>759</v>
      </c>
      <c r="B13840" t="str">
        <f>VLOOKUP(CONCATENATE(C13840,"_",D13840),acronyms!$A$2:$B$330,2,0)</f>
        <v>Juncus jacquinii</v>
      </c>
      <c r="C13840" t="s">
        <v>132</v>
      </c>
      <c r="D13840" t="s">
        <v>135</v>
      </c>
      <c r="E13840">
        <v>1</v>
      </c>
      <c r="G13840" t="s">
        <v>75</v>
      </c>
    </row>
    <row r="13841" spans="1:7" x14ac:dyDescent="0.25">
      <c r="A13841">
        <v>759</v>
      </c>
      <c r="B13841" t="str">
        <f>VLOOKUP(CONCATENATE(C13841,"_",D13841),acronyms!$A$2:$B$330,2,0)</f>
        <v>Avenula versicolor</v>
      </c>
      <c r="C13841" t="s">
        <v>14</v>
      </c>
      <c r="D13841" t="s">
        <v>15</v>
      </c>
      <c r="E13841" t="s">
        <v>11</v>
      </c>
      <c r="G13841" t="s">
        <v>75</v>
      </c>
    </row>
    <row r="13842" spans="1:7" x14ac:dyDescent="0.25">
      <c r="A13842">
        <v>759</v>
      </c>
      <c r="B13842" t="str">
        <f>VLOOKUP(CONCATENATE(C13842,"_",D13842),acronyms!$A$2:$B$330,2,0)</f>
        <v>Geum montanum</v>
      </c>
      <c r="C13842" t="s">
        <v>25</v>
      </c>
      <c r="D13842" t="s">
        <v>26</v>
      </c>
      <c r="E13842" t="s">
        <v>46</v>
      </c>
      <c r="G13842" t="s">
        <v>75</v>
      </c>
    </row>
    <row r="13843" spans="1:7" x14ac:dyDescent="0.25">
      <c r="A13843">
        <v>759</v>
      </c>
      <c r="B13843" t="str">
        <f>VLOOKUP(CONCATENATE(C13843,"_",D13843),acronyms!$A$2:$B$330,2,0)</f>
        <v>Euphrasia minima</v>
      </c>
      <c r="C13843" t="s">
        <v>113</v>
      </c>
      <c r="D13843" t="s">
        <v>62</v>
      </c>
      <c r="E13843" t="s">
        <v>11</v>
      </c>
      <c r="G13843" t="s">
        <v>75</v>
      </c>
    </row>
    <row r="13844" spans="1:7" x14ac:dyDescent="0.25">
      <c r="A13844">
        <v>759</v>
      </c>
      <c r="B13844" t="str">
        <f>VLOOKUP(CONCATENATE(C13844,"_",D13844),acronyms!$A$2:$B$330,2,0)</f>
        <v>Leucanthemopsis alpina</v>
      </c>
      <c r="C13844" t="s">
        <v>59</v>
      </c>
      <c r="D13844" t="s">
        <v>13</v>
      </c>
      <c r="E13844">
        <v>1</v>
      </c>
      <c r="G13844" t="s">
        <v>75</v>
      </c>
    </row>
    <row r="13845" spans="1:7" x14ac:dyDescent="0.25">
      <c r="A13845">
        <v>759</v>
      </c>
      <c r="B13845" t="str">
        <f>VLOOKUP(CONCATENATE(C13845,"_",D13845),acronyms!$A$2:$B$330,2,0)</f>
        <v>Poa alpina</v>
      </c>
      <c r="C13845" t="s">
        <v>79</v>
      </c>
      <c r="D13845" t="s">
        <v>13</v>
      </c>
      <c r="E13845" t="s">
        <v>11</v>
      </c>
      <c r="G13845" t="s">
        <v>75</v>
      </c>
    </row>
    <row r="13846" spans="1:7" x14ac:dyDescent="0.25">
      <c r="A13846">
        <v>759</v>
      </c>
      <c r="B13846" t="str">
        <f>VLOOKUP(CONCATENATE(C13846,"_",D13846),acronyms!$A$2:$B$330,2,0)</f>
        <v>Carex curvula subsp. curvula</v>
      </c>
      <c r="C13846" t="s">
        <v>54</v>
      </c>
      <c r="D13846" t="s">
        <v>55</v>
      </c>
      <c r="E13846" t="s">
        <v>50</v>
      </c>
      <c r="G13846" t="s">
        <v>75</v>
      </c>
    </row>
    <row r="13847" spans="1:7" x14ac:dyDescent="0.25">
      <c r="A13847">
        <v>759</v>
      </c>
      <c r="B13847" t="str">
        <f>VLOOKUP(CONCATENATE(C13847,"_",D13847),acronyms!$A$2:$B$330,2,0)</f>
        <v>Anthoxanthum alpinum</v>
      </c>
      <c r="C13847" t="s">
        <v>12</v>
      </c>
      <c r="D13847" t="s">
        <v>13</v>
      </c>
      <c r="E13847" t="s">
        <v>50</v>
      </c>
      <c r="G13847" t="s">
        <v>75</v>
      </c>
    </row>
    <row r="13848" spans="1:7" x14ac:dyDescent="0.25">
      <c r="A13848">
        <v>759</v>
      </c>
      <c r="B13848" t="str">
        <f>VLOOKUP(CONCATENATE(C13848,"_",D13848),acronyms!$A$2:$B$330,2,0)</f>
        <v>Potentilla aurea</v>
      </c>
      <c r="C13848" t="s">
        <v>34</v>
      </c>
      <c r="D13848" t="s">
        <v>35</v>
      </c>
      <c r="E13848">
        <v>1</v>
      </c>
      <c r="G13848" t="s">
        <v>75</v>
      </c>
    </row>
    <row r="13849" spans="1:7" x14ac:dyDescent="0.25">
      <c r="A13849">
        <v>759</v>
      </c>
      <c r="B13849" t="str">
        <f>VLOOKUP(CONCATENATE(C13849,"_",D13849),acronyms!$A$2:$B$330,2,0)</f>
        <v>Soldanella pusilla</v>
      </c>
      <c r="C13849" t="s">
        <v>44</v>
      </c>
      <c r="D13849" t="s">
        <v>127</v>
      </c>
      <c r="E13849" t="s">
        <v>50</v>
      </c>
      <c r="G13849" t="s">
        <v>75</v>
      </c>
    </row>
    <row r="13850" spans="1:7" x14ac:dyDescent="0.25">
      <c r="A13850">
        <v>759</v>
      </c>
      <c r="B13850" t="str">
        <f>VLOOKUP(CONCATENATE(C13850,"_",D13850),acronyms!$A$2:$B$330,2,0)</f>
        <v>Homogyne alpina</v>
      </c>
      <c r="C13850" t="s">
        <v>27</v>
      </c>
      <c r="D13850" t="s">
        <v>13</v>
      </c>
      <c r="E13850">
        <v>1</v>
      </c>
      <c r="G13850" t="s">
        <v>75</v>
      </c>
    </row>
    <row r="13851" spans="1:7" x14ac:dyDescent="0.25">
      <c r="A13851">
        <v>759</v>
      </c>
      <c r="B13851" t="str">
        <f>VLOOKUP(CONCATENATE(C13851,"_",D13851),acronyms!$A$2:$B$330,2,0)</f>
        <v>Gnaphalium supinum</v>
      </c>
      <c r="C13851" t="s">
        <v>77</v>
      </c>
      <c r="D13851" t="s">
        <v>78</v>
      </c>
      <c r="E13851" t="s">
        <v>11</v>
      </c>
      <c r="G13851" t="s">
        <v>75</v>
      </c>
    </row>
    <row r="13852" spans="1:7" x14ac:dyDescent="0.25">
      <c r="A13852">
        <v>759</v>
      </c>
      <c r="B13852" t="str">
        <f>VLOOKUP(CONCATENATE(C13852,"_",D13852),acronyms!$A$2:$B$330,2,0)</f>
        <v>Mutellina adonidifolia</v>
      </c>
      <c r="C13852" t="s">
        <v>99</v>
      </c>
      <c r="D13852" t="s">
        <v>100</v>
      </c>
      <c r="E13852">
        <v>1</v>
      </c>
      <c r="G13852" t="s">
        <v>75</v>
      </c>
    </row>
    <row r="13853" spans="1:7" x14ac:dyDescent="0.25">
      <c r="A13853">
        <v>759</v>
      </c>
      <c r="B13853" t="str">
        <f>VLOOKUP(CONCATENATE(C13853,"_",D13853),acronyms!$A$2:$B$330,2,0)</f>
        <v>Festuca halleri agg.</v>
      </c>
      <c r="C13853" t="s">
        <v>19</v>
      </c>
      <c r="D13853" t="s">
        <v>58</v>
      </c>
      <c r="E13853">
        <v>1</v>
      </c>
      <c r="G13853" t="s">
        <v>75</v>
      </c>
    </row>
    <row r="13854" spans="1:7" x14ac:dyDescent="0.25">
      <c r="A13854">
        <v>759</v>
      </c>
      <c r="B13854" t="str">
        <f>VLOOKUP(CONCATENATE(C13854,"_",D13854),acronyms!$A$2:$B$330,2,0)</f>
        <v>Luzula alpino-pilosa</v>
      </c>
      <c r="C13854" t="s">
        <v>30</v>
      </c>
      <c r="D13854" t="s">
        <v>31</v>
      </c>
      <c r="E13854" t="s">
        <v>11</v>
      </c>
      <c r="G13854" t="s">
        <v>75</v>
      </c>
    </row>
    <row r="13855" spans="1:7" x14ac:dyDescent="0.25">
      <c r="A13855">
        <v>759</v>
      </c>
      <c r="B13855" t="str">
        <f>VLOOKUP(CONCATENATE(C13855,"_",D13855),acronyms!$A$2:$B$330,2,0)</f>
        <v>Agrostis rupestris</v>
      </c>
      <c r="C13855" t="s">
        <v>7</v>
      </c>
      <c r="D13855" t="s">
        <v>74</v>
      </c>
      <c r="E13855">
        <v>1</v>
      </c>
      <c r="G13855" t="s">
        <v>75</v>
      </c>
    </row>
    <row r="13856" spans="1:7" x14ac:dyDescent="0.25">
      <c r="A13856">
        <v>759</v>
      </c>
      <c r="B13856" t="str">
        <f>VLOOKUP(CONCATENATE(C13856,"_",D13856),acronyms!$A$2:$B$330,2,0)</f>
        <v>Senecio incanus subsp. carniolicus</v>
      </c>
      <c r="C13856" t="s">
        <v>146</v>
      </c>
      <c r="D13856" t="s">
        <v>147</v>
      </c>
      <c r="E13856" t="s">
        <v>11</v>
      </c>
      <c r="G13856" t="s">
        <v>75</v>
      </c>
    </row>
    <row r="13857" spans="1:7" x14ac:dyDescent="0.25">
      <c r="A13857">
        <v>759</v>
      </c>
      <c r="B13857" t="str">
        <f>VLOOKUP(CONCATENATE(C13857,"_",D13857),acronyms!$A$2:$B$330,2,0)</f>
        <v>Scorzoneroides helvetica</v>
      </c>
      <c r="C13857" t="s">
        <v>42</v>
      </c>
      <c r="D13857" t="s">
        <v>41</v>
      </c>
      <c r="E13857" t="s">
        <v>50</v>
      </c>
      <c r="G13857" t="s">
        <v>75</v>
      </c>
    </row>
    <row r="13858" spans="1:7" x14ac:dyDescent="0.25">
      <c r="A13858">
        <v>759</v>
      </c>
      <c r="B13858" t="str">
        <f>VLOOKUP(CONCATENATE(C13858,"_",D13858),acronyms!$A$2:$B$330,2,0)</f>
        <v>Campanula scheuchzeri</v>
      </c>
      <c r="C13858" t="s">
        <v>16</v>
      </c>
      <c r="D13858" t="s">
        <v>17</v>
      </c>
      <c r="E13858" t="s">
        <v>11</v>
      </c>
      <c r="G13858" t="s">
        <v>75</v>
      </c>
    </row>
    <row r="13859" spans="1:7" x14ac:dyDescent="0.25">
      <c r="A13859">
        <v>759</v>
      </c>
      <c r="B13859" t="str">
        <f>VLOOKUP(CONCATENATE(C13859,"_",D13859),acronyms!$A$2:$B$330,2,0)</f>
        <v>Phyteuma hemisphaericum</v>
      </c>
      <c r="C13859" t="s">
        <v>91</v>
      </c>
      <c r="D13859" t="s">
        <v>92</v>
      </c>
      <c r="E13859" t="s">
        <v>11</v>
      </c>
      <c r="G13859" t="s">
        <v>75</v>
      </c>
    </row>
    <row r="13860" spans="1:7" x14ac:dyDescent="0.25">
      <c r="A13860">
        <v>759</v>
      </c>
      <c r="B13860" t="str">
        <f>VLOOKUP(CONCATENATE(C13860,"_",D13860),acronyms!$A$2:$B$330,2,0)</f>
        <v>Agrostis agrostiflora</v>
      </c>
      <c r="C13860" t="s">
        <v>7</v>
      </c>
      <c r="D13860" t="s">
        <v>7</v>
      </c>
      <c r="E13860">
        <v>1</v>
      </c>
      <c r="G13860" t="s">
        <v>75</v>
      </c>
    </row>
    <row r="13861" spans="1:7" x14ac:dyDescent="0.25">
      <c r="A13861">
        <v>759</v>
      </c>
      <c r="B13861" t="str">
        <f>VLOOKUP(CONCATENATE(C13861,"_",D13861),acronyms!$A$2:$B$330,2,0)</f>
        <v>Phleum alpinum agg.</v>
      </c>
      <c r="C13861" t="s">
        <v>162</v>
      </c>
      <c r="D13861" t="s">
        <v>156</v>
      </c>
      <c r="E13861" t="s">
        <v>11</v>
      </c>
      <c r="G13861" t="s">
        <v>75</v>
      </c>
    </row>
    <row r="13862" spans="1:7" x14ac:dyDescent="0.25">
      <c r="A13862">
        <v>759</v>
      </c>
      <c r="B13862" t="str">
        <f>VLOOKUP(CONCATENATE(C13862,"_",D13862),acronyms!$A$2:$B$330,2,0)</f>
        <v>Primula minima</v>
      </c>
      <c r="C13862" t="s">
        <v>69</v>
      </c>
      <c r="D13862" t="s">
        <v>62</v>
      </c>
      <c r="E13862" t="s">
        <v>11</v>
      </c>
      <c r="G13862" t="s">
        <v>75</v>
      </c>
    </row>
    <row r="13863" spans="1:7" x14ac:dyDescent="0.25">
      <c r="A13863">
        <v>759</v>
      </c>
      <c r="B13863" t="str">
        <f>VLOOKUP(CONCATENATE(C13863,"_",D13863),acronyms!$A$2:$B$330,2,0)</f>
        <v>Primula glutinosa</v>
      </c>
      <c r="C13863" t="s">
        <v>69</v>
      </c>
      <c r="D13863" t="s">
        <v>70</v>
      </c>
      <c r="E13863" t="s">
        <v>18</v>
      </c>
      <c r="G13863" t="s">
        <v>75</v>
      </c>
    </row>
    <row r="13864" spans="1:7" x14ac:dyDescent="0.25">
      <c r="A13864">
        <v>759</v>
      </c>
      <c r="B13864" t="str">
        <f>VLOOKUP(CONCATENATE(C13864,"_",D13864),acronyms!$A$2:$B$330,2,0)</f>
        <v>Gentiana acaulis</v>
      </c>
      <c r="C13864" t="s">
        <v>21</v>
      </c>
      <c r="D13864" t="s">
        <v>73</v>
      </c>
      <c r="E13864" t="s">
        <v>18</v>
      </c>
      <c r="G13864" t="s">
        <v>75</v>
      </c>
    </row>
    <row r="13865" spans="1:7" x14ac:dyDescent="0.25">
      <c r="A13865">
        <v>759</v>
      </c>
      <c r="B13865" t="str">
        <f>VLOOKUP(CONCATENATE(C13865,"_",D13865),acronyms!$A$2:$B$330,2,0)</f>
        <v>Veronica alpina</v>
      </c>
      <c r="C13865" t="s">
        <v>15</v>
      </c>
      <c r="D13865" t="s">
        <v>13</v>
      </c>
      <c r="E13865" t="s">
        <v>18</v>
      </c>
      <c r="G13865" t="s">
        <v>75</v>
      </c>
    </row>
    <row r="13866" spans="1:7" x14ac:dyDescent="0.25">
      <c r="A13866">
        <v>786</v>
      </c>
      <c r="B13866" t="str">
        <f>VLOOKUP(CONCATENATE(C13866,"_",D13866),acronyms!$A$2:$B$330,2,0)</f>
        <v>Carex curvula subsp. curvula</v>
      </c>
      <c r="C13866" t="s">
        <v>54</v>
      </c>
      <c r="D13866" t="s">
        <v>55</v>
      </c>
      <c r="E13866" t="s">
        <v>50</v>
      </c>
      <c r="G13866" t="s">
        <v>75</v>
      </c>
    </row>
    <row r="13867" spans="1:7" x14ac:dyDescent="0.25">
      <c r="A13867">
        <v>786</v>
      </c>
      <c r="B13867" t="str">
        <f>VLOOKUP(CONCATENATE(C13867,"_",D13867),acronyms!$A$2:$B$330,2,0)</f>
        <v>Agrostis rupestris</v>
      </c>
      <c r="C13867" t="s">
        <v>7</v>
      </c>
      <c r="D13867" t="s">
        <v>74</v>
      </c>
      <c r="E13867">
        <v>1</v>
      </c>
      <c r="G13867" t="s">
        <v>75</v>
      </c>
    </row>
    <row r="13868" spans="1:7" x14ac:dyDescent="0.25">
      <c r="A13868">
        <v>786</v>
      </c>
      <c r="B13868" t="str">
        <f>VLOOKUP(CONCATENATE(C13868,"_",D13868),acronyms!$A$2:$B$330,2,0)</f>
        <v>Anthoxanthum alpinum</v>
      </c>
      <c r="C13868" t="s">
        <v>12</v>
      </c>
      <c r="D13868" t="s">
        <v>13</v>
      </c>
      <c r="E13868">
        <v>1</v>
      </c>
      <c r="G13868" t="s">
        <v>75</v>
      </c>
    </row>
    <row r="13869" spans="1:7" x14ac:dyDescent="0.25">
      <c r="A13869">
        <v>786</v>
      </c>
      <c r="B13869" t="str">
        <f>VLOOKUP(CONCATENATE(C13869,"_",D13869),acronyms!$A$2:$B$330,2,0)</f>
        <v>Geum montanum</v>
      </c>
      <c r="C13869" t="s">
        <v>25</v>
      </c>
      <c r="D13869" t="s">
        <v>26</v>
      </c>
      <c r="E13869" t="s">
        <v>46</v>
      </c>
      <c r="G13869" t="s">
        <v>75</v>
      </c>
    </row>
    <row r="13870" spans="1:7" x14ac:dyDescent="0.25">
      <c r="A13870">
        <v>786</v>
      </c>
      <c r="B13870" t="str">
        <f>VLOOKUP(CONCATENATE(C13870,"_",D13870),acronyms!$A$2:$B$330,2,0)</f>
        <v>Potentilla aurea</v>
      </c>
      <c r="C13870" t="s">
        <v>34</v>
      </c>
      <c r="D13870" t="s">
        <v>35</v>
      </c>
      <c r="E13870" t="s">
        <v>46</v>
      </c>
      <c r="G13870" t="s">
        <v>75</v>
      </c>
    </row>
    <row r="13871" spans="1:7" x14ac:dyDescent="0.25">
      <c r="A13871">
        <v>786</v>
      </c>
      <c r="B13871" t="str">
        <f>VLOOKUP(CONCATENATE(C13871,"_",D13871),acronyms!$A$2:$B$330,2,0)</f>
        <v>Juncus jacquinii</v>
      </c>
      <c r="C13871" t="s">
        <v>132</v>
      </c>
      <c r="D13871" t="s">
        <v>135</v>
      </c>
      <c r="E13871" t="s">
        <v>11</v>
      </c>
      <c r="G13871" t="s">
        <v>75</v>
      </c>
    </row>
    <row r="13872" spans="1:7" x14ac:dyDescent="0.25">
      <c r="A13872">
        <v>786</v>
      </c>
      <c r="B13872" t="str">
        <f>VLOOKUP(CONCATENATE(C13872,"_",D13872),acronyms!$A$2:$B$330,2,0)</f>
        <v>Campanula barbata subsp. barbata</v>
      </c>
      <c r="C13872" t="s">
        <v>16</v>
      </c>
      <c r="D13872" t="s">
        <v>94</v>
      </c>
      <c r="E13872">
        <v>1</v>
      </c>
      <c r="G13872" t="s">
        <v>75</v>
      </c>
    </row>
    <row r="13873" spans="1:7" x14ac:dyDescent="0.25">
      <c r="A13873">
        <v>786</v>
      </c>
      <c r="B13873" t="str">
        <f>VLOOKUP(CONCATENATE(C13873,"_",D13873),acronyms!$A$2:$B$330,2,0)</f>
        <v>Sempervivum montanum s. str.</v>
      </c>
      <c r="C13873" t="s">
        <v>95</v>
      </c>
      <c r="D13873" t="s">
        <v>26</v>
      </c>
      <c r="E13873" t="s">
        <v>11</v>
      </c>
      <c r="G13873" t="s">
        <v>75</v>
      </c>
    </row>
    <row r="13874" spans="1:7" x14ac:dyDescent="0.25">
      <c r="A13874">
        <v>786</v>
      </c>
      <c r="B13874" t="str">
        <f>VLOOKUP(CONCATENATE(C13874,"_",D13874),acronyms!$A$2:$B$330,2,0)</f>
        <v>Soldanella pusilla</v>
      </c>
      <c r="C13874" t="s">
        <v>44</v>
      </c>
      <c r="D13874" t="s">
        <v>127</v>
      </c>
      <c r="E13874">
        <v>1</v>
      </c>
      <c r="G13874" t="s">
        <v>75</v>
      </c>
    </row>
    <row r="13875" spans="1:7" x14ac:dyDescent="0.25">
      <c r="A13875">
        <v>786</v>
      </c>
      <c r="B13875" t="str">
        <f>VLOOKUP(CONCATENATE(C13875,"_",D13875),acronyms!$A$2:$B$330,2,0)</f>
        <v>Veronica bellidioides</v>
      </c>
      <c r="C13875" t="s">
        <v>15</v>
      </c>
      <c r="D13875" t="s">
        <v>118</v>
      </c>
      <c r="E13875" t="s">
        <v>18</v>
      </c>
      <c r="G13875" t="s">
        <v>75</v>
      </c>
    </row>
    <row r="13876" spans="1:7" x14ac:dyDescent="0.25">
      <c r="A13876">
        <v>786</v>
      </c>
      <c r="B13876" t="str">
        <f>VLOOKUP(CONCATENATE(C13876,"_",D13876),acronyms!$A$2:$B$330,2,0)</f>
        <v>Euphrasia minima</v>
      </c>
      <c r="C13876" t="s">
        <v>113</v>
      </c>
      <c r="D13876" t="s">
        <v>62</v>
      </c>
      <c r="E13876" t="s">
        <v>11</v>
      </c>
      <c r="G13876" t="s">
        <v>75</v>
      </c>
    </row>
    <row r="13877" spans="1:7" x14ac:dyDescent="0.25">
      <c r="A13877">
        <v>786</v>
      </c>
      <c r="B13877" t="str">
        <f>VLOOKUP(CONCATENATE(C13877,"_",D13877),acronyms!$A$2:$B$330,2,0)</f>
        <v>Gnaphalium supinum</v>
      </c>
      <c r="C13877" t="s">
        <v>77</v>
      </c>
      <c r="D13877" t="s">
        <v>78</v>
      </c>
      <c r="E13877">
        <v>1</v>
      </c>
      <c r="G13877" t="s">
        <v>75</v>
      </c>
    </row>
    <row r="13878" spans="1:7" x14ac:dyDescent="0.25">
      <c r="A13878">
        <v>786</v>
      </c>
      <c r="B13878" t="str">
        <f>VLOOKUP(CONCATENATE(C13878,"_",D13878),acronyms!$A$2:$B$330,2,0)</f>
        <v>Scorzoneroides helvetica</v>
      </c>
      <c r="C13878" t="s">
        <v>42</v>
      </c>
      <c r="D13878" t="s">
        <v>41</v>
      </c>
      <c r="E13878" t="s">
        <v>50</v>
      </c>
      <c r="G13878" t="s">
        <v>75</v>
      </c>
    </row>
    <row r="13879" spans="1:7" x14ac:dyDescent="0.25">
      <c r="A13879">
        <v>786</v>
      </c>
      <c r="B13879" t="str">
        <f>VLOOKUP(CONCATENATE(C13879,"_",D13879),acronyms!$A$2:$B$330,2,0)</f>
        <v>Salix serpyllifolia</v>
      </c>
      <c r="C13879" t="s">
        <v>40</v>
      </c>
      <c r="D13879" t="s">
        <v>318</v>
      </c>
      <c r="E13879" t="s">
        <v>11</v>
      </c>
      <c r="G13879" t="s">
        <v>75</v>
      </c>
    </row>
    <row r="13880" spans="1:7" x14ac:dyDescent="0.25">
      <c r="A13880">
        <v>786</v>
      </c>
      <c r="B13880" t="str">
        <f>VLOOKUP(CONCATENATE(C13880,"_",D13880),acronyms!$A$2:$B$330,2,0)</f>
        <v>Festuca halleri agg.</v>
      </c>
      <c r="C13880" t="s">
        <v>19</v>
      </c>
      <c r="D13880" t="s">
        <v>58</v>
      </c>
      <c r="E13880">
        <v>1</v>
      </c>
      <c r="G13880" t="s">
        <v>75</v>
      </c>
    </row>
    <row r="13881" spans="1:7" x14ac:dyDescent="0.25">
      <c r="A13881">
        <v>786</v>
      </c>
      <c r="B13881" t="str">
        <f>VLOOKUP(CONCATENATE(C13881,"_",D13881),acronyms!$A$2:$B$330,2,0)</f>
        <v>Mutellina adonidifolia</v>
      </c>
      <c r="C13881" t="s">
        <v>99</v>
      </c>
      <c r="D13881" t="s">
        <v>100</v>
      </c>
      <c r="E13881">
        <v>1</v>
      </c>
      <c r="G13881" t="s">
        <v>75</v>
      </c>
    </row>
    <row r="13882" spans="1:7" x14ac:dyDescent="0.25">
      <c r="A13882">
        <v>786</v>
      </c>
      <c r="B13882" t="str">
        <f>VLOOKUP(CONCATENATE(C13882,"_",D13882),acronyms!$A$2:$B$330,2,0)</f>
        <v>Avenula versicolor</v>
      </c>
      <c r="C13882" t="s">
        <v>14</v>
      </c>
      <c r="D13882" t="s">
        <v>15</v>
      </c>
      <c r="E13882" t="s">
        <v>11</v>
      </c>
      <c r="G13882" t="s">
        <v>75</v>
      </c>
    </row>
    <row r="13883" spans="1:7" x14ac:dyDescent="0.25">
      <c r="A13883">
        <v>786</v>
      </c>
      <c r="B13883" t="str">
        <f>VLOOKUP(CONCATENATE(C13883,"_",D13883),acronyms!$A$2:$B$330,2,0)</f>
        <v>Luzula lutea</v>
      </c>
      <c r="C13883" t="s">
        <v>30</v>
      </c>
      <c r="D13883" t="s">
        <v>98</v>
      </c>
      <c r="E13883" t="s">
        <v>11</v>
      </c>
      <c r="G13883" t="s">
        <v>75</v>
      </c>
    </row>
    <row r="13884" spans="1:7" x14ac:dyDescent="0.25">
      <c r="A13884">
        <v>786</v>
      </c>
      <c r="B13884" t="str">
        <f>VLOOKUP(CONCATENATE(C13884,"_",D13884),acronyms!$A$2:$B$330,2,0)</f>
        <v>Poa alpina</v>
      </c>
      <c r="C13884" t="s">
        <v>79</v>
      </c>
      <c r="D13884" t="s">
        <v>13</v>
      </c>
      <c r="E13884" t="s">
        <v>11</v>
      </c>
      <c r="G13884" t="s">
        <v>75</v>
      </c>
    </row>
    <row r="13885" spans="1:7" x14ac:dyDescent="0.25">
      <c r="A13885">
        <v>786</v>
      </c>
      <c r="B13885" t="str">
        <f>VLOOKUP(CONCATENATE(C13885,"_",D13885),acronyms!$A$2:$B$330,2,0)</f>
        <v>Salix herbacea</v>
      </c>
      <c r="C13885" t="s">
        <v>40</v>
      </c>
      <c r="D13885" t="s">
        <v>81</v>
      </c>
      <c r="E13885" t="s">
        <v>11</v>
      </c>
      <c r="G13885" t="s">
        <v>75</v>
      </c>
    </row>
    <row r="13886" spans="1:7" x14ac:dyDescent="0.25">
      <c r="A13886">
        <v>786</v>
      </c>
      <c r="B13886" t="str">
        <f>VLOOKUP(CONCATENATE(C13886,"_",D13886),acronyms!$A$2:$B$330,2,0)</f>
        <v>Leucanthemopsis alpina</v>
      </c>
      <c r="C13886" t="s">
        <v>59</v>
      </c>
      <c r="D13886" t="s">
        <v>13</v>
      </c>
      <c r="E13886">
        <v>1</v>
      </c>
      <c r="G13886" t="s">
        <v>75</v>
      </c>
    </row>
    <row r="13887" spans="1:7" x14ac:dyDescent="0.25">
      <c r="A13887">
        <v>786</v>
      </c>
      <c r="B13887" t="str">
        <f>VLOOKUP(CONCATENATE(C13887,"_",D13887),acronyms!$A$2:$B$330,2,0)</f>
        <v>Persicaria vivipara</v>
      </c>
      <c r="C13887" t="s">
        <v>32</v>
      </c>
      <c r="D13887" t="s">
        <v>33</v>
      </c>
      <c r="E13887" t="s">
        <v>11</v>
      </c>
      <c r="G13887" t="s">
        <v>75</v>
      </c>
    </row>
    <row r="13888" spans="1:7" x14ac:dyDescent="0.25">
      <c r="A13888">
        <v>786</v>
      </c>
      <c r="B13888" t="str">
        <f>VLOOKUP(CONCATENATE(C13888,"_",D13888),acronyms!$A$2:$B$330,2,0)</f>
        <v>Phyteuma hemisphaericum</v>
      </c>
      <c r="C13888" t="s">
        <v>91</v>
      </c>
      <c r="D13888" t="s">
        <v>92</v>
      </c>
      <c r="E13888" t="s">
        <v>11</v>
      </c>
      <c r="G13888" t="s">
        <v>75</v>
      </c>
    </row>
    <row r="13889" spans="1:7" x14ac:dyDescent="0.25">
      <c r="A13889">
        <v>786</v>
      </c>
      <c r="B13889" t="str">
        <f>VLOOKUP(CONCATENATE(C13889,"_",D13889),acronyms!$A$2:$B$330,2,0)</f>
        <v>Campanula scheuchzeri</v>
      </c>
      <c r="C13889" t="s">
        <v>16</v>
      </c>
      <c r="D13889" t="s">
        <v>17</v>
      </c>
      <c r="E13889" t="s">
        <v>11</v>
      </c>
      <c r="G13889" t="s">
        <v>75</v>
      </c>
    </row>
    <row r="13890" spans="1:7" x14ac:dyDescent="0.25">
      <c r="A13890">
        <v>786</v>
      </c>
      <c r="B13890" t="str">
        <f>VLOOKUP(CONCATENATE(C13890,"_",D13890),acronyms!$A$2:$B$330,2,0)</f>
        <v>Minuartia sedoides</v>
      </c>
      <c r="C13890" t="s">
        <v>62</v>
      </c>
      <c r="D13890" t="s">
        <v>63</v>
      </c>
      <c r="E13890" t="s">
        <v>18</v>
      </c>
      <c r="G13890" t="s">
        <v>75</v>
      </c>
    </row>
    <row r="13891" spans="1:7" x14ac:dyDescent="0.25">
      <c r="A13891">
        <v>786</v>
      </c>
      <c r="B13891" t="str">
        <f>VLOOKUP(CONCATENATE(C13891,"_",D13891),acronyms!$A$2:$B$330,2,0)</f>
        <v>Juncus trifidus</v>
      </c>
      <c r="C13891" t="s">
        <v>132</v>
      </c>
      <c r="D13891" t="s">
        <v>108</v>
      </c>
      <c r="E13891" t="s">
        <v>18</v>
      </c>
      <c r="G13891" t="s">
        <v>75</v>
      </c>
    </row>
    <row r="13892" spans="1:7" x14ac:dyDescent="0.25">
      <c r="A13892">
        <v>789</v>
      </c>
      <c r="B13892" t="str">
        <f>VLOOKUP(CONCATENATE(C13892,"_",D13892),acronyms!$A$2:$B$330,2,0)</f>
        <v>Gnaphalium supinum</v>
      </c>
      <c r="C13892" t="s">
        <v>77</v>
      </c>
      <c r="D13892" t="s">
        <v>78</v>
      </c>
      <c r="E13892">
        <v>1</v>
      </c>
      <c r="G13892" t="s">
        <v>75</v>
      </c>
    </row>
    <row r="13893" spans="1:7" x14ac:dyDescent="0.25">
      <c r="A13893">
        <v>789</v>
      </c>
      <c r="B13893" t="str">
        <f>VLOOKUP(CONCATENATE(C13893,"_",D13893),acronyms!$A$2:$B$330,2,0)</f>
        <v>Euphrasia minima</v>
      </c>
      <c r="C13893" t="s">
        <v>113</v>
      </c>
      <c r="D13893" t="s">
        <v>62</v>
      </c>
      <c r="E13893" t="s">
        <v>11</v>
      </c>
      <c r="G13893" t="s">
        <v>75</v>
      </c>
    </row>
    <row r="13894" spans="1:7" x14ac:dyDescent="0.25">
      <c r="A13894">
        <v>789</v>
      </c>
      <c r="B13894" t="str">
        <f>VLOOKUP(CONCATENATE(C13894,"_",D13894),acronyms!$A$2:$B$330,2,0)</f>
        <v>Carex curvula subsp. curvula</v>
      </c>
      <c r="C13894" t="s">
        <v>54</v>
      </c>
      <c r="D13894" t="s">
        <v>55</v>
      </c>
      <c r="E13894">
        <v>1</v>
      </c>
      <c r="G13894" t="s">
        <v>75</v>
      </c>
    </row>
    <row r="13895" spans="1:7" x14ac:dyDescent="0.25">
      <c r="A13895">
        <v>789</v>
      </c>
      <c r="B13895" t="str">
        <f>VLOOKUP(CONCATENATE(C13895,"_",D13895),acronyms!$A$2:$B$330,2,0)</f>
        <v>Phyteuma hemisphaericum</v>
      </c>
      <c r="C13895" t="s">
        <v>91</v>
      </c>
      <c r="D13895" t="s">
        <v>92</v>
      </c>
      <c r="E13895" t="s">
        <v>11</v>
      </c>
      <c r="G13895" t="s">
        <v>75</v>
      </c>
    </row>
    <row r="13896" spans="1:7" x14ac:dyDescent="0.25">
      <c r="A13896">
        <v>789</v>
      </c>
      <c r="B13896" t="str">
        <f>VLOOKUP(CONCATENATE(C13896,"_",D13896),acronyms!$A$2:$B$330,2,0)</f>
        <v>Salix herbacea</v>
      </c>
      <c r="C13896" t="s">
        <v>40</v>
      </c>
      <c r="D13896" t="s">
        <v>81</v>
      </c>
      <c r="E13896">
        <v>1</v>
      </c>
      <c r="G13896" t="s">
        <v>75</v>
      </c>
    </row>
    <row r="13897" spans="1:7" x14ac:dyDescent="0.25">
      <c r="A13897">
        <v>789</v>
      </c>
      <c r="B13897" t="str">
        <f>VLOOKUP(CONCATENATE(C13897,"_",D13897),acronyms!$A$2:$B$330,2,0)</f>
        <v>Mutellina adonidifolia</v>
      </c>
      <c r="C13897" t="s">
        <v>99</v>
      </c>
      <c r="D13897" t="s">
        <v>100</v>
      </c>
      <c r="E13897">
        <v>1</v>
      </c>
      <c r="G13897" t="s">
        <v>75</v>
      </c>
    </row>
    <row r="13898" spans="1:7" x14ac:dyDescent="0.25">
      <c r="A13898">
        <v>789</v>
      </c>
      <c r="B13898" t="str">
        <f>VLOOKUP(CONCATENATE(C13898,"_",D13898),acronyms!$A$2:$B$330,2,0)</f>
        <v>Anthoxanthum alpinum</v>
      </c>
      <c r="C13898" t="s">
        <v>12</v>
      </c>
      <c r="D13898" t="s">
        <v>13</v>
      </c>
      <c r="E13898">
        <v>1</v>
      </c>
      <c r="G13898" t="s">
        <v>75</v>
      </c>
    </row>
    <row r="13899" spans="1:7" x14ac:dyDescent="0.25">
      <c r="A13899">
        <v>789</v>
      </c>
      <c r="B13899" t="str">
        <f>VLOOKUP(CONCATENATE(C13899,"_",D13899),acronyms!$A$2:$B$330,2,0)</f>
        <v>Nardus stricta</v>
      </c>
      <c r="C13899" t="s">
        <v>102</v>
      </c>
      <c r="D13899" t="s">
        <v>103</v>
      </c>
      <c r="E13899">
        <v>1</v>
      </c>
      <c r="G13899" t="s">
        <v>75</v>
      </c>
    </row>
    <row r="13900" spans="1:7" x14ac:dyDescent="0.25">
      <c r="A13900">
        <v>789</v>
      </c>
      <c r="B13900" t="str">
        <f>VLOOKUP(CONCATENATE(C13900,"_",D13900),acronyms!$A$2:$B$330,2,0)</f>
        <v>Persicaria vivipara</v>
      </c>
      <c r="C13900" t="s">
        <v>32</v>
      </c>
      <c r="D13900" t="s">
        <v>33</v>
      </c>
      <c r="E13900">
        <v>1</v>
      </c>
      <c r="G13900" t="s">
        <v>75</v>
      </c>
    </row>
    <row r="13901" spans="1:7" x14ac:dyDescent="0.25">
      <c r="A13901">
        <v>789</v>
      </c>
      <c r="B13901" t="str">
        <f>VLOOKUP(CONCATENATE(C13901,"_",D13901),acronyms!$A$2:$B$330,2,0)</f>
        <v>Homogyne alpina</v>
      </c>
      <c r="C13901" t="s">
        <v>27</v>
      </c>
      <c r="D13901" t="s">
        <v>13</v>
      </c>
      <c r="E13901">
        <v>1</v>
      </c>
      <c r="G13901" t="s">
        <v>75</v>
      </c>
    </row>
    <row r="13902" spans="1:7" x14ac:dyDescent="0.25">
      <c r="A13902">
        <v>789</v>
      </c>
      <c r="B13902" t="str">
        <f>VLOOKUP(CONCATENATE(C13902,"_",D13902),acronyms!$A$2:$B$330,2,0)</f>
        <v>Soldanella pusilla</v>
      </c>
      <c r="C13902" t="s">
        <v>44</v>
      </c>
      <c r="D13902" t="s">
        <v>127</v>
      </c>
      <c r="E13902" t="s">
        <v>50</v>
      </c>
      <c r="G13902" t="s">
        <v>75</v>
      </c>
    </row>
    <row r="13903" spans="1:7" x14ac:dyDescent="0.25">
      <c r="A13903">
        <v>789</v>
      </c>
      <c r="B13903" t="str">
        <f>VLOOKUP(CONCATENATE(C13903,"_",D13903),acronyms!$A$2:$B$330,2,0)</f>
        <v>Potentilla aurea</v>
      </c>
      <c r="C13903" t="s">
        <v>34</v>
      </c>
      <c r="D13903" t="s">
        <v>35</v>
      </c>
      <c r="E13903" t="s">
        <v>46</v>
      </c>
      <c r="G13903" t="s">
        <v>75</v>
      </c>
    </row>
    <row r="13904" spans="1:7" x14ac:dyDescent="0.25">
      <c r="A13904">
        <v>789</v>
      </c>
      <c r="B13904" t="str">
        <f>VLOOKUP(CONCATENATE(C13904,"_",D13904),acronyms!$A$2:$B$330,2,0)</f>
        <v>Scorzoneroides helvetica</v>
      </c>
      <c r="C13904" t="s">
        <v>42</v>
      </c>
      <c r="D13904" t="s">
        <v>41</v>
      </c>
      <c r="E13904" t="s">
        <v>50</v>
      </c>
      <c r="G13904" t="s">
        <v>75</v>
      </c>
    </row>
    <row r="13905" spans="1:7" x14ac:dyDescent="0.25">
      <c r="A13905">
        <v>789</v>
      </c>
      <c r="B13905" t="str">
        <f>VLOOKUP(CONCATENATE(C13905,"_",D13905),acronyms!$A$2:$B$330,2,0)</f>
        <v>Agrostis agrostiflora</v>
      </c>
      <c r="C13905" t="s">
        <v>7</v>
      </c>
      <c r="D13905" t="s">
        <v>7</v>
      </c>
      <c r="E13905" t="s">
        <v>11</v>
      </c>
      <c r="G13905" t="s">
        <v>75</v>
      </c>
    </row>
    <row r="13906" spans="1:7" x14ac:dyDescent="0.25">
      <c r="A13906">
        <v>789</v>
      </c>
      <c r="B13906" t="str">
        <f>VLOOKUP(CONCATENATE(C13906,"_",D13906),acronyms!$A$2:$B$330,2,0)</f>
        <v>Geum montanum</v>
      </c>
      <c r="C13906" t="s">
        <v>25</v>
      </c>
      <c r="D13906" t="s">
        <v>26</v>
      </c>
      <c r="E13906">
        <v>1</v>
      </c>
      <c r="G13906" t="s">
        <v>75</v>
      </c>
    </row>
    <row r="13907" spans="1:7" x14ac:dyDescent="0.25">
      <c r="A13907">
        <v>789</v>
      </c>
      <c r="B13907" t="str">
        <f>VLOOKUP(CONCATENATE(C13907,"_",D13907),acronyms!$A$2:$B$330,2,0)</f>
        <v>Leucanthemopsis alpina</v>
      </c>
      <c r="C13907" t="s">
        <v>59</v>
      </c>
      <c r="D13907" t="s">
        <v>13</v>
      </c>
      <c r="E13907">
        <v>1</v>
      </c>
      <c r="G13907" t="s">
        <v>75</v>
      </c>
    </row>
    <row r="13908" spans="1:7" x14ac:dyDescent="0.25">
      <c r="A13908">
        <v>789</v>
      </c>
      <c r="B13908" t="str">
        <f>VLOOKUP(CONCATENATE(C13908,"_",D13908),acronyms!$A$2:$B$330,2,0)</f>
        <v>Campanula scheuchzeri</v>
      </c>
      <c r="C13908" t="s">
        <v>16</v>
      </c>
      <c r="D13908" t="s">
        <v>17</v>
      </c>
      <c r="E13908" t="s">
        <v>11</v>
      </c>
      <c r="G13908" t="s">
        <v>75</v>
      </c>
    </row>
    <row r="13909" spans="1:7" x14ac:dyDescent="0.25">
      <c r="A13909">
        <v>789</v>
      </c>
      <c r="B13909" t="str">
        <f>VLOOKUP(CONCATENATE(C13909,"_",D13909),acronyms!$A$2:$B$330,2,0)</f>
        <v>Agrostis rupestris</v>
      </c>
      <c r="C13909" t="s">
        <v>7</v>
      </c>
      <c r="D13909" t="s">
        <v>74</v>
      </c>
      <c r="E13909" t="s">
        <v>11</v>
      </c>
      <c r="G13909" t="s">
        <v>75</v>
      </c>
    </row>
    <row r="13910" spans="1:7" x14ac:dyDescent="0.25">
      <c r="A13910">
        <v>789</v>
      </c>
      <c r="B13910" t="str">
        <f>VLOOKUP(CONCATENATE(C13910,"_",D13910),acronyms!$A$2:$B$330,2,0)</f>
        <v>Campanula barbata subsp. barbata</v>
      </c>
      <c r="C13910" t="s">
        <v>16</v>
      </c>
      <c r="D13910" t="s">
        <v>94</v>
      </c>
      <c r="E13910" t="s">
        <v>11</v>
      </c>
      <c r="G13910" t="s">
        <v>75</v>
      </c>
    </row>
    <row r="13911" spans="1:7" x14ac:dyDescent="0.25">
      <c r="A13911">
        <v>789</v>
      </c>
      <c r="B13911" t="str">
        <f>VLOOKUP(CONCATENATE(C13911,"_",D13911),acronyms!$A$2:$B$330,2,0)</f>
        <v>Avenula versicolor</v>
      </c>
      <c r="C13911" t="s">
        <v>14</v>
      </c>
      <c r="D13911" t="s">
        <v>15</v>
      </c>
      <c r="E13911" t="s">
        <v>11</v>
      </c>
      <c r="G13911" t="s">
        <v>75</v>
      </c>
    </row>
    <row r="13912" spans="1:7" x14ac:dyDescent="0.25">
      <c r="A13912">
        <v>789</v>
      </c>
      <c r="B13912" t="str">
        <f>VLOOKUP(CONCATENATE(C13912,"_",D13912),acronyms!$A$2:$B$330,2,0)</f>
        <v>Agrostis alpina</v>
      </c>
      <c r="C13912" t="s">
        <v>7</v>
      </c>
      <c r="D13912" t="s">
        <v>13</v>
      </c>
      <c r="E13912" t="s">
        <v>18</v>
      </c>
      <c r="G13912" t="s">
        <v>75</v>
      </c>
    </row>
    <row r="13913" spans="1:7" x14ac:dyDescent="0.25">
      <c r="A13913">
        <v>789</v>
      </c>
      <c r="B13913" t="str">
        <f>VLOOKUP(CONCATENATE(C13913,"_",D13913),acronyms!$A$2:$B$330,2,0)</f>
        <v>Veronica alpina</v>
      </c>
      <c r="C13913" t="s">
        <v>15</v>
      </c>
      <c r="D13913" t="s">
        <v>13</v>
      </c>
      <c r="E13913" t="s">
        <v>18</v>
      </c>
      <c r="G13913" t="s">
        <v>75</v>
      </c>
    </row>
    <row r="13914" spans="1:7" x14ac:dyDescent="0.25">
      <c r="A13914">
        <v>789</v>
      </c>
      <c r="B13914" t="str">
        <f>VLOOKUP(CONCATENATE(C13914,"_",D13914),acronyms!$A$2:$B$330,2,0)</f>
        <v>Poa alpina</v>
      </c>
      <c r="C13914" t="s">
        <v>79</v>
      </c>
      <c r="D13914" t="s">
        <v>13</v>
      </c>
      <c r="E13914" t="s">
        <v>11</v>
      </c>
      <c r="G13914" t="s">
        <v>75</v>
      </c>
    </row>
    <row r="13915" spans="1:7" x14ac:dyDescent="0.25">
      <c r="A13915">
        <v>94</v>
      </c>
      <c r="B13915" t="str">
        <f>VLOOKUP(CONCATENATE(C13915,"_",D13915),acronyms!$A$2:$B$330,2,0)</f>
        <v>Cerastium pedunculatum</v>
      </c>
      <c r="C13915" t="s">
        <v>56</v>
      </c>
      <c r="D13915" t="s">
        <v>66</v>
      </c>
      <c r="E13915">
        <v>1</v>
      </c>
      <c r="G13915" t="s">
        <v>75</v>
      </c>
    </row>
    <row r="13916" spans="1:7" x14ac:dyDescent="0.25">
      <c r="A13916">
        <v>94</v>
      </c>
      <c r="B13916" t="str">
        <f>VLOOKUP(CONCATENATE(C13916,"_",D13916),acronyms!$A$2:$B$330,2,0)</f>
        <v>Gnaphalium supinum</v>
      </c>
      <c r="C13916" t="s">
        <v>77</v>
      </c>
      <c r="D13916" t="s">
        <v>78</v>
      </c>
      <c r="E13916">
        <v>1</v>
      </c>
      <c r="G13916" t="s">
        <v>75</v>
      </c>
    </row>
    <row r="13917" spans="1:7" x14ac:dyDescent="0.25">
      <c r="A13917">
        <v>94</v>
      </c>
      <c r="B13917" t="str">
        <f>VLOOKUP(CONCATENATE(C13917,"_",D13917),acronyms!$A$2:$B$330,2,0)</f>
        <v>Leucanthemopsis alpina</v>
      </c>
      <c r="C13917" t="s">
        <v>59</v>
      </c>
      <c r="D13917" t="s">
        <v>13</v>
      </c>
      <c r="E13917" t="s">
        <v>11</v>
      </c>
      <c r="G13917" t="s">
        <v>75</v>
      </c>
    </row>
    <row r="13918" spans="1:7" x14ac:dyDescent="0.25">
      <c r="A13918">
        <v>94</v>
      </c>
      <c r="B13918" t="str">
        <f>VLOOKUP(CONCATENATE(C13918,"_",D13918),acronyms!$A$2:$B$330,2,0)</f>
        <v>Poa laxa</v>
      </c>
      <c r="C13918" t="s">
        <v>79</v>
      </c>
      <c r="D13918" t="s">
        <v>80</v>
      </c>
      <c r="E13918" t="s">
        <v>11</v>
      </c>
      <c r="G13918" t="s">
        <v>75</v>
      </c>
    </row>
    <row r="13919" spans="1:7" x14ac:dyDescent="0.25">
      <c r="A13919">
        <v>94</v>
      </c>
      <c r="B13919" t="str">
        <f>VLOOKUP(CONCATENATE(C13919,"_",D13919),acronyms!$A$2:$B$330,2,0)</f>
        <v>Sedum alpestre</v>
      </c>
      <c r="C13919" t="s">
        <v>63</v>
      </c>
      <c r="D13919" t="s">
        <v>13</v>
      </c>
      <c r="E13919" t="s">
        <v>11</v>
      </c>
      <c r="G13919" t="s">
        <v>75</v>
      </c>
    </row>
    <row r="13920" spans="1:7" x14ac:dyDescent="0.25">
      <c r="A13920">
        <v>94</v>
      </c>
      <c r="B13920" t="str">
        <f>VLOOKUP(CONCATENATE(C13920,"_",D13920),acronyms!$A$2:$B$330,2,0)</f>
        <v>Veronica alpina</v>
      </c>
      <c r="C13920" t="s">
        <v>15</v>
      </c>
      <c r="D13920" t="s">
        <v>13</v>
      </c>
      <c r="E13920" t="s">
        <v>11</v>
      </c>
      <c r="G13920" t="s">
        <v>75</v>
      </c>
    </row>
    <row r="13921" spans="1:7" x14ac:dyDescent="0.25">
      <c r="A13921">
        <v>94</v>
      </c>
      <c r="B13921" t="str">
        <f>VLOOKUP(CONCATENATE(C13921,"_",D13921),acronyms!$A$2:$B$330,2,0)</f>
        <v>Gentiana bavarica</v>
      </c>
      <c r="C13921" t="s">
        <v>21</v>
      </c>
      <c r="D13921" t="s">
        <v>84</v>
      </c>
      <c r="E13921" t="s">
        <v>11</v>
      </c>
      <c r="G13921" t="s">
        <v>75</v>
      </c>
    </row>
    <row r="13922" spans="1:7" x14ac:dyDescent="0.25">
      <c r="A13922">
        <v>94</v>
      </c>
      <c r="B13922" t="str">
        <f>VLOOKUP(CONCATENATE(C13922,"_",D13922),acronyms!$A$2:$B$330,2,0)</f>
        <v>Sagina saginoides</v>
      </c>
      <c r="C13922" t="s">
        <v>86</v>
      </c>
      <c r="D13922" t="s">
        <v>86</v>
      </c>
      <c r="E13922" t="s">
        <v>18</v>
      </c>
      <c r="G13922" t="s">
        <v>75</v>
      </c>
    </row>
    <row r="13923" spans="1:7" x14ac:dyDescent="0.25">
      <c r="A13923">
        <v>94</v>
      </c>
      <c r="B13923" t="str">
        <f>VLOOKUP(CONCATENATE(C13923,"_",D13923),acronyms!$A$2:$B$330,2,0)</f>
        <v>Luzula spicata</v>
      </c>
      <c r="C13923" t="s">
        <v>30</v>
      </c>
      <c r="D13923" t="s">
        <v>60</v>
      </c>
      <c r="E13923" t="s">
        <v>18</v>
      </c>
      <c r="G13923" t="s">
        <v>75</v>
      </c>
    </row>
    <row r="13924" spans="1:7" x14ac:dyDescent="0.25">
      <c r="A13924">
        <v>94</v>
      </c>
      <c r="B13924" t="str">
        <f>VLOOKUP(CONCATENATE(C13924,"_",D13924),acronyms!$A$2:$B$330,2,0)</f>
        <v>Ranunculus glacialis</v>
      </c>
      <c r="C13924" t="s">
        <v>36</v>
      </c>
      <c r="D13924" t="s">
        <v>85</v>
      </c>
      <c r="E13924" t="s">
        <v>18</v>
      </c>
      <c r="G13924" t="s">
        <v>75</v>
      </c>
    </row>
    <row r="13925" spans="1:7" x14ac:dyDescent="0.25">
      <c r="A13925">
        <v>94</v>
      </c>
      <c r="B13925" t="str">
        <f>VLOOKUP(CONCATENATE(C13925,"_",D13925),acronyms!$A$2:$B$330,2,0)</f>
        <v>Oreochloa disticha</v>
      </c>
      <c r="C13925" t="s">
        <v>64</v>
      </c>
      <c r="D13925" t="s">
        <v>65</v>
      </c>
      <c r="E13925" t="s">
        <v>18</v>
      </c>
      <c r="G13925" t="s">
        <v>75</v>
      </c>
    </row>
    <row r="13926" spans="1:7" x14ac:dyDescent="0.25">
      <c r="A13926">
        <v>115</v>
      </c>
      <c r="B13926" t="str">
        <f>VLOOKUP(CONCATENATE(C13926,"_",D13926),acronyms!$A$2:$B$330,2,0)</f>
        <v>Cerastium uniflorum</v>
      </c>
      <c r="C13926" t="s">
        <v>56</v>
      </c>
      <c r="D13926" t="s">
        <v>57</v>
      </c>
      <c r="E13926">
        <v>1</v>
      </c>
      <c r="G13926" t="s">
        <v>75</v>
      </c>
    </row>
    <row r="13927" spans="1:7" x14ac:dyDescent="0.25">
      <c r="A13927">
        <v>115</v>
      </c>
      <c r="B13927" t="str">
        <f>VLOOKUP(CONCATENATE(C13927,"_",D13927),acronyms!$A$2:$B$330,2,0)</f>
        <v>Cerastium pedunculatum</v>
      </c>
      <c r="C13927" t="s">
        <v>56</v>
      </c>
      <c r="D13927" t="s">
        <v>66</v>
      </c>
      <c r="E13927" t="s">
        <v>11</v>
      </c>
      <c r="G13927" t="s">
        <v>75</v>
      </c>
    </row>
    <row r="13928" spans="1:7" x14ac:dyDescent="0.25">
      <c r="A13928">
        <v>115</v>
      </c>
      <c r="B13928" t="str">
        <f>VLOOKUP(CONCATENATE(C13928,"_",D13928),acronyms!$A$2:$B$330,2,0)</f>
        <v>Poa laxa</v>
      </c>
      <c r="C13928" t="s">
        <v>79</v>
      </c>
      <c r="D13928" t="s">
        <v>80</v>
      </c>
      <c r="E13928" t="s">
        <v>11</v>
      </c>
      <c r="G13928" t="s">
        <v>75</v>
      </c>
    </row>
    <row r="13929" spans="1:7" x14ac:dyDescent="0.25">
      <c r="A13929">
        <v>115</v>
      </c>
      <c r="B13929" t="str">
        <f>VLOOKUP(CONCATENATE(C13929,"_",D13929),acronyms!$A$2:$B$330,2,0)</f>
        <v>Leucanthemopsis alpina</v>
      </c>
      <c r="C13929" t="s">
        <v>59</v>
      </c>
      <c r="D13929" t="s">
        <v>13</v>
      </c>
      <c r="E13929" t="s">
        <v>11</v>
      </c>
      <c r="G13929" t="s">
        <v>75</v>
      </c>
    </row>
    <row r="13930" spans="1:7" x14ac:dyDescent="0.25">
      <c r="A13930">
        <v>115</v>
      </c>
      <c r="B13930" t="str">
        <f>VLOOKUP(CONCATENATE(C13930,"_",D13930),acronyms!$A$2:$B$330,2,0)</f>
        <v>Luzula spicata</v>
      </c>
      <c r="C13930" t="s">
        <v>30</v>
      </c>
      <c r="D13930" t="s">
        <v>60</v>
      </c>
      <c r="E13930" t="s">
        <v>11</v>
      </c>
      <c r="G13930" t="s">
        <v>75</v>
      </c>
    </row>
    <row r="13931" spans="1:7" x14ac:dyDescent="0.25">
      <c r="A13931">
        <v>115</v>
      </c>
      <c r="B13931" t="str">
        <f>VLOOKUP(CONCATENATE(C13931,"_",D13931),acronyms!$A$2:$B$330,2,0)</f>
        <v>Ranunculus glacialis</v>
      </c>
      <c r="C13931" t="s">
        <v>36</v>
      </c>
      <c r="D13931" t="s">
        <v>85</v>
      </c>
      <c r="E13931" t="s">
        <v>18</v>
      </c>
      <c r="G13931" t="s">
        <v>75</v>
      </c>
    </row>
    <row r="13932" spans="1:7" x14ac:dyDescent="0.25">
      <c r="A13932">
        <v>70</v>
      </c>
      <c r="B13932" t="str">
        <f>VLOOKUP(CONCATENATE(C13932,"_",D13932),acronyms!$A$2:$B$330,2,0)</f>
        <v>Saxifraga bryoides</v>
      </c>
      <c r="C13932" t="s">
        <v>71</v>
      </c>
      <c r="D13932" t="s">
        <v>72</v>
      </c>
      <c r="E13932">
        <v>1</v>
      </c>
      <c r="G13932" t="s">
        <v>75</v>
      </c>
    </row>
    <row r="13933" spans="1:7" x14ac:dyDescent="0.25">
      <c r="A13933">
        <v>70</v>
      </c>
      <c r="B13933" t="str">
        <f>VLOOKUP(CONCATENATE(C13933,"_",D13933),acronyms!$A$2:$B$330,2,0)</f>
        <v>Saxifraga exarata</v>
      </c>
      <c r="C13933" t="s">
        <v>71</v>
      </c>
      <c r="D13933" t="s">
        <v>87</v>
      </c>
      <c r="E13933" t="s">
        <v>11</v>
      </c>
      <c r="G13933" t="s">
        <v>75</v>
      </c>
    </row>
    <row r="13934" spans="1:7" x14ac:dyDescent="0.25">
      <c r="A13934">
        <v>93</v>
      </c>
      <c r="B13934" t="str">
        <f>VLOOKUP(CONCATENATE(C13934,"_",D13934),acronyms!$A$2:$B$330,2,0)</f>
        <v>Saxifraga bryoides</v>
      </c>
      <c r="C13934" t="s">
        <v>71</v>
      </c>
      <c r="D13934" t="s">
        <v>72</v>
      </c>
      <c r="E13934">
        <v>1</v>
      </c>
      <c r="G13934" t="s">
        <v>75</v>
      </c>
    </row>
    <row r="13935" spans="1:7" x14ac:dyDescent="0.25">
      <c r="A13935">
        <v>207</v>
      </c>
      <c r="B13935" t="str">
        <f>VLOOKUP(CONCATENATE(C13935,"_",D13935),acronyms!$A$2:$B$330,2,0)</f>
        <v>Festuca halleri agg.</v>
      </c>
      <c r="C13935" t="s">
        <v>19</v>
      </c>
      <c r="D13935" t="s">
        <v>58</v>
      </c>
      <c r="E13935">
        <v>1</v>
      </c>
      <c r="G13935" t="s">
        <v>75</v>
      </c>
    </row>
    <row r="13936" spans="1:7" x14ac:dyDescent="0.25">
      <c r="A13936">
        <v>207</v>
      </c>
      <c r="B13936" t="str">
        <f>VLOOKUP(CONCATENATE(C13936,"_",D13936),acronyms!$A$2:$B$330,2,0)</f>
        <v>Oreochloa disticha</v>
      </c>
      <c r="C13936" t="s">
        <v>64</v>
      </c>
      <c r="D13936" t="s">
        <v>65</v>
      </c>
      <c r="E13936">
        <v>1</v>
      </c>
      <c r="G13936" t="s">
        <v>75</v>
      </c>
    </row>
    <row r="13937" spans="1:7" x14ac:dyDescent="0.25">
      <c r="A13937">
        <v>207</v>
      </c>
      <c r="B13937" t="str">
        <f>VLOOKUP(CONCATENATE(C13937,"_",D13937),acronyms!$A$2:$B$330,2,0)</f>
        <v>Luzula spicata</v>
      </c>
      <c r="C13937" t="s">
        <v>30</v>
      </c>
      <c r="D13937" t="s">
        <v>60</v>
      </c>
      <c r="E13937" t="s">
        <v>11</v>
      </c>
      <c r="G13937" t="s">
        <v>75</v>
      </c>
    </row>
    <row r="13938" spans="1:7" x14ac:dyDescent="0.25">
      <c r="A13938">
        <v>207</v>
      </c>
      <c r="B13938" t="str">
        <f>VLOOKUP(CONCATENATE(C13938,"_",D13938),acronyms!$A$2:$B$330,2,0)</f>
        <v>Androsace obtusifolia</v>
      </c>
      <c r="C13938" t="s">
        <v>82</v>
      </c>
      <c r="D13938" t="s">
        <v>198</v>
      </c>
      <c r="E13938" t="s">
        <v>11</v>
      </c>
      <c r="G13938" t="s">
        <v>75</v>
      </c>
    </row>
    <row r="13939" spans="1:7" x14ac:dyDescent="0.25">
      <c r="A13939">
        <v>207</v>
      </c>
      <c r="B13939" t="str">
        <f>VLOOKUP(CONCATENATE(C13939,"_",D13939),acronyms!$A$2:$B$330,2,0)</f>
        <v>Saxifraga bryoides</v>
      </c>
      <c r="C13939" t="s">
        <v>71</v>
      </c>
      <c r="D13939" t="s">
        <v>72</v>
      </c>
      <c r="E13939" t="s">
        <v>11</v>
      </c>
      <c r="G13939" t="s">
        <v>75</v>
      </c>
    </row>
    <row r="13940" spans="1:7" x14ac:dyDescent="0.25">
      <c r="A13940">
        <v>207</v>
      </c>
      <c r="B13940" t="str">
        <f>VLOOKUP(CONCATENATE(C13940,"_",D13940),acronyms!$A$2:$B$330,2,0)</f>
        <v>Potentilla frigida</v>
      </c>
      <c r="C13940" t="s">
        <v>34</v>
      </c>
      <c r="D13940" t="s">
        <v>117</v>
      </c>
      <c r="E13940" t="s">
        <v>11</v>
      </c>
      <c r="G13940" t="s">
        <v>75</v>
      </c>
    </row>
    <row r="13941" spans="1:7" x14ac:dyDescent="0.25">
      <c r="A13941">
        <v>207</v>
      </c>
      <c r="B13941" t="str">
        <f>VLOOKUP(CONCATENATE(C13941,"_",D13941),acronyms!$A$2:$B$330,2,0)</f>
        <v>Pedicularis aspleniifolia</v>
      </c>
      <c r="C13941" t="s">
        <v>66</v>
      </c>
      <c r="D13941" t="s">
        <v>67</v>
      </c>
      <c r="E13941" t="s">
        <v>11</v>
      </c>
      <c r="G13941" t="s">
        <v>75</v>
      </c>
    </row>
    <row r="13942" spans="1:7" x14ac:dyDescent="0.25">
      <c r="A13942">
        <v>207</v>
      </c>
      <c r="B13942" t="str">
        <f>VLOOKUP(CONCATENATE(C13942,"_",D13942),acronyms!$A$2:$B$330,2,0)</f>
        <v>Euphrasia minima</v>
      </c>
      <c r="C13942" t="s">
        <v>113</v>
      </c>
      <c r="D13942" t="s">
        <v>62</v>
      </c>
      <c r="E13942" t="s">
        <v>18</v>
      </c>
      <c r="G13942" t="s">
        <v>75</v>
      </c>
    </row>
    <row r="13943" spans="1:7" x14ac:dyDescent="0.25">
      <c r="A13943">
        <v>207</v>
      </c>
      <c r="B13943" t="str">
        <f>VLOOKUP(CONCATENATE(C13943,"_",D13943),acronyms!$A$2:$B$330,2,0)</f>
        <v>Primula glutinosa</v>
      </c>
      <c r="C13943" t="s">
        <v>69</v>
      </c>
      <c r="D13943" t="s">
        <v>70</v>
      </c>
      <c r="E13943" t="s">
        <v>11</v>
      </c>
      <c r="G13943" t="s">
        <v>75</v>
      </c>
    </row>
    <row r="13944" spans="1:7" x14ac:dyDescent="0.25">
      <c r="A13944">
        <v>207</v>
      </c>
      <c r="B13944" t="str">
        <f>VLOOKUP(CONCATENATE(C13944,"_",D13944),acronyms!$A$2:$B$330,2,0)</f>
        <v>Minuartia gerardii</v>
      </c>
      <c r="C13944" t="s">
        <v>62</v>
      </c>
      <c r="D13944" t="s">
        <v>23</v>
      </c>
      <c r="E13944" t="s">
        <v>18</v>
      </c>
      <c r="G13944" t="s">
        <v>75</v>
      </c>
    </row>
    <row r="13945" spans="1:7" x14ac:dyDescent="0.25">
      <c r="A13945">
        <v>207</v>
      </c>
      <c r="B13945" t="str">
        <f>VLOOKUP(CONCATENATE(C13945,"_",D13945),acronyms!$A$2:$B$330,2,0)</f>
        <v>Arenaria ciliata s. str.</v>
      </c>
      <c r="C13945" t="s">
        <v>111</v>
      </c>
      <c r="D13945" t="s">
        <v>316</v>
      </c>
      <c r="E13945" t="s">
        <v>11</v>
      </c>
      <c r="G13945" t="s">
        <v>75</v>
      </c>
    </row>
    <row r="13946" spans="1:7" x14ac:dyDescent="0.25">
      <c r="A13946">
        <v>207</v>
      </c>
      <c r="B13946" t="str">
        <f>VLOOKUP(CONCATENATE(C13946,"_",D13946),acronyms!$A$2:$B$330,2,0)</f>
        <v>Phyteuma hemisphaericum</v>
      </c>
      <c r="C13946" t="s">
        <v>91</v>
      </c>
      <c r="D13946" t="s">
        <v>92</v>
      </c>
      <c r="E13946" t="s">
        <v>11</v>
      </c>
      <c r="G13946" t="s">
        <v>75</v>
      </c>
    </row>
    <row r="13947" spans="1:7" x14ac:dyDescent="0.25">
      <c r="A13947">
        <v>207</v>
      </c>
      <c r="B13947" t="str">
        <f>VLOOKUP(CONCATENATE(C13947,"_",D13947),acronyms!$A$2:$B$330,2,0)</f>
        <v>Silene acaulis subsp. exscapa</v>
      </c>
      <c r="C13947" t="s">
        <v>43</v>
      </c>
      <c r="D13947" t="s">
        <v>73</v>
      </c>
      <c r="E13947" t="s">
        <v>50</v>
      </c>
      <c r="G13947" t="s">
        <v>75</v>
      </c>
    </row>
    <row r="13948" spans="1:7" x14ac:dyDescent="0.25">
      <c r="A13948">
        <v>207</v>
      </c>
      <c r="B13948" t="str">
        <f>VLOOKUP(CONCATENATE(C13948,"_",D13948),acronyms!$A$2:$B$330,2,0)</f>
        <v>Minuartia sedoides</v>
      </c>
      <c r="C13948" t="s">
        <v>62</v>
      </c>
      <c r="D13948" t="s">
        <v>63</v>
      </c>
      <c r="E13948" t="s">
        <v>11</v>
      </c>
      <c r="G13948" t="s">
        <v>75</v>
      </c>
    </row>
    <row r="13949" spans="1:7" x14ac:dyDescent="0.25">
      <c r="A13949">
        <v>207</v>
      </c>
      <c r="B13949" t="str">
        <f>VLOOKUP(CONCATENATE(C13949,"_",D13949),acronyms!$A$2:$B$330,2,0)</f>
        <v>Saxifraga exarata</v>
      </c>
      <c r="C13949" t="s">
        <v>71</v>
      </c>
      <c r="D13949" t="s">
        <v>87</v>
      </c>
      <c r="E13949" t="s">
        <v>11</v>
      </c>
      <c r="G13949" t="s">
        <v>75</v>
      </c>
    </row>
    <row r="13950" spans="1:7" x14ac:dyDescent="0.25">
      <c r="A13950">
        <v>207</v>
      </c>
      <c r="B13950" t="str">
        <f>VLOOKUP(CONCATENATE(C13950,"_",D13950),acronyms!$A$2:$B$330,2,0)</f>
        <v>Senecio incanus subsp. carniolicus</v>
      </c>
      <c r="C13950" t="s">
        <v>146</v>
      </c>
      <c r="D13950" t="s">
        <v>147</v>
      </c>
      <c r="E13950" t="s">
        <v>11</v>
      </c>
      <c r="G13950" t="s">
        <v>75</v>
      </c>
    </row>
    <row r="13951" spans="1:7" x14ac:dyDescent="0.25">
      <c r="A13951">
        <v>207</v>
      </c>
      <c r="B13951" t="str">
        <f>VLOOKUP(CONCATENATE(C13951,"_",D13951),acronyms!$A$2:$B$330,2,0)</f>
        <v>Ranunculus glacialis</v>
      </c>
      <c r="C13951" t="s">
        <v>36</v>
      </c>
      <c r="D13951" t="s">
        <v>85</v>
      </c>
      <c r="E13951" t="s">
        <v>11</v>
      </c>
      <c r="G13951" t="s">
        <v>75</v>
      </c>
    </row>
    <row r="13952" spans="1:7" x14ac:dyDescent="0.25">
      <c r="A13952">
        <v>207</v>
      </c>
      <c r="B13952" t="str">
        <f>VLOOKUP(CONCATENATE(C13952,"_",D13952),acronyms!$A$2:$B$330,2,0)</f>
        <v>Erigeron uniflorus</v>
      </c>
      <c r="C13952" t="s">
        <v>83</v>
      </c>
      <c r="D13952" t="s">
        <v>57</v>
      </c>
      <c r="E13952" t="s">
        <v>11</v>
      </c>
      <c r="G13952" t="s">
        <v>75</v>
      </c>
    </row>
    <row r="13953" spans="1:7" x14ac:dyDescent="0.25">
      <c r="A13953">
        <v>207</v>
      </c>
      <c r="B13953" t="str">
        <f>VLOOKUP(CONCATENATE(C13953,"_",D13953),acronyms!$A$2:$B$330,2,0)</f>
        <v>Agrostis rupestris</v>
      </c>
      <c r="C13953" t="s">
        <v>7</v>
      </c>
      <c r="D13953" t="s">
        <v>74</v>
      </c>
      <c r="E13953" t="s">
        <v>11</v>
      </c>
      <c r="G13953" t="s">
        <v>75</v>
      </c>
    </row>
    <row r="13954" spans="1:7" x14ac:dyDescent="0.25">
      <c r="A13954">
        <v>207</v>
      </c>
      <c r="B13954" t="str">
        <f>VLOOKUP(CONCATENATE(C13954,"_",D13954),acronyms!$A$2:$B$330,2,0)</f>
        <v>Leucanthemopsis alpina</v>
      </c>
      <c r="C13954" t="s">
        <v>59</v>
      </c>
      <c r="D13954" t="s">
        <v>13</v>
      </c>
      <c r="E13954" t="s">
        <v>11</v>
      </c>
      <c r="G13954" t="s">
        <v>75</v>
      </c>
    </row>
    <row r="13955" spans="1:7" x14ac:dyDescent="0.25">
      <c r="A13955">
        <v>207</v>
      </c>
      <c r="B13955" t="str">
        <f>VLOOKUP(CONCATENATE(C13955,"_",D13955),acronyms!$A$2:$B$330,2,0)</f>
        <v>Linaria alpina subsp alpina</v>
      </c>
      <c r="C13955" t="s">
        <v>131</v>
      </c>
      <c r="D13955" t="s">
        <v>13</v>
      </c>
      <c r="E13955" t="s">
        <v>18</v>
      </c>
      <c r="G13955" t="s">
        <v>75</v>
      </c>
    </row>
    <row r="13956" spans="1:7" x14ac:dyDescent="0.25">
      <c r="A13956">
        <v>133</v>
      </c>
      <c r="B13956" t="str">
        <f>VLOOKUP(CONCATENATE(C13956,"_",D13956),acronyms!$A$2:$B$330,2,0)</f>
        <v>Veronica alpina</v>
      </c>
      <c r="C13956" t="s">
        <v>15</v>
      </c>
      <c r="D13956" t="s">
        <v>13</v>
      </c>
      <c r="E13956" t="s">
        <v>11</v>
      </c>
      <c r="G13956" t="s">
        <v>75</v>
      </c>
    </row>
    <row r="13957" spans="1:7" x14ac:dyDescent="0.25">
      <c r="A13957">
        <v>133</v>
      </c>
      <c r="B13957" t="str">
        <f>VLOOKUP(CONCATENATE(C13957,"_",D13957),acronyms!$A$2:$B$330,2,0)</f>
        <v>Epilobium anagallidifolium</v>
      </c>
      <c r="C13957" t="s">
        <v>121</v>
      </c>
      <c r="D13957" t="s">
        <v>122</v>
      </c>
      <c r="E13957">
        <v>1</v>
      </c>
      <c r="G13957" t="s">
        <v>75</v>
      </c>
    </row>
    <row r="13958" spans="1:7" x14ac:dyDescent="0.25">
      <c r="A13958">
        <v>133</v>
      </c>
      <c r="B13958" t="str">
        <f>VLOOKUP(CONCATENATE(C13958,"_",D13958),acronyms!$A$2:$B$330,2,0)</f>
        <v>Sedum alpestre</v>
      </c>
      <c r="C13958" t="s">
        <v>63</v>
      </c>
      <c r="D13958" t="s">
        <v>13</v>
      </c>
      <c r="E13958" t="s">
        <v>11</v>
      </c>
      <c r="G13958" t="s">
        <v>75</v>
      </c>
    </row>
    <row r="13959" spans="1:7" x14ac:dyDescent="0.25">
      <c r="A13959">
        <v>133</v>
      </c>
      <c r="B13959" t="str">
        <f>VLOOKUP(CONCATENATE(C13959,"_",D13959),acronyms!$A$2:$B$330,2,0)</f>
        <v>Sagina saginoides</v>
      </c>
      <c r="C13959" t="s">
        <v>86</v>
      </c>
      <c r="D13959" t="s">
        <v>86</v>
      </c>
      <c r="E13959" t="s">
        <v>18</v>
      </c>
      <c r="G13959" t="s">
        <v>75</v>
      </c>
    </row>
    <row r="13960" spans="1:7" x14ac:dyDescent="0.25">
      <c r="A13960">
        <v>133</v>
      </c>
      <c r="B13960" t="str">
        <f>VLOOKUP(CONCATENATE(C13960,"_",D13960),acronyms!$A$2:$B$330,2,0)</f>
        <v>Dryopteris filix-mas s. str.</v>
      </c>
      <c r="C13960" t="s">
        <v>153</v>
      </c>
      <c r="D13960" t="s">
        <v>355</v>
      </c>
      <c r="E13960" t="s">
        <v>18</v>
      </c>
      <c r="G13960" t="s">
        <v>75</v>
      </c>
    </row>
    <row r="13961" spans="1:7" x14ac:dyDescent="0.25">
      <c r="A13961">
        <v>133</v>
      </c>
      <c r="B13961" t="str">
        <f>VLOOKUP(CONCATENATE(C13961,"_",D13961),acronyms!$A$2:$B$330,2,0)</f>
        <v>Linaria alpina subsp alpina</v>
      </c>
      <c r="C13961" t="s">
        <v>131</v>
      </c>
      <c r="D13961" t="s">
        <v>13</v>
      </c>
      <c r="E13961" t="s">
        <v>11</v>
      </c>
      <c r="G13961" t="s">
        <v>75</v>
      </c>
    </row>
    <row r="13962" spans="1:7" x14ac:dyDescent="0.25">
      <c r="A13962">
        <v>69</v>
      </c>
      <c r="B13962" t="str">
        <f>VLOOKUP(CONCATENATE(C13962,"_",D13962),acronyms!$A$2:$B$330,2,0)</f>
        <v>Agrostis rupestris</v>
      </c>
      <c r="C13962" t="s">
        <v>7</v>
      </c>
      <c r="D13962" t="s">
        <v>74</v>
      </c>
      <c r="E13962">
        <v>1</v>
      </c>
      <c r="G13962" t="s">
        <v>75</v>
      </c>
    </row>
    <row r="13963" spans="1:7" x14ac:dyDescent="0.25">
      <c r="A13963">
        <v>69</v>
      </c>
      <c r="B13963" t="str">
        <f>VLOOKUP(CONCATENATE(C13963,"_",D13963),acronyms!$A$2:$B$330,2,0)</f>
        <v>Poa laxa</v>
      </c>
      <c r="C13963" t="s">
        <v>79</v>
      </c>
      <c r="D13963" t="s">
        <v>80</v>
      </c>
      <c r="E13963" t="s">
        <v>11</v>
      </c>
      <c r="G13963" t="s">
        <v>75</v>
      </c>
    </row>
    <row r="13964" spans="1:7" x14ac:dyDescent="0.25">
      <c r="A13964">
        <v>69</v>
      </c>
      <c r="B13964" t="str">
        <f>VLOOKUP(CONCATENATE(C13964,"_",D13964),acronyms!$A$2:$B$330,2,0)</f>
        <v>Veronica alpina</v>
      </c>
      <c r="C13964" t="s">
        <v>15</v>
      </c>
      <c r="D13964" t="s">
        <v>13</v>
      </c>
      <c r="E13964">
        <v>1</v>
      </c>
      <c r="G13964" t="s">
        <v>75</v>
      </c>
    </row>
    <row r="13965" spans="1:7" x14ac:dyDescent="0.25">
      <c r="A13965">
        <v>69</v>
      </c>
      <c r="B13965" t="str">
        <f>VLOOKUP(CONCATENATE(C13965,"_",D13965),acronyms!$A$2:$B$330,2,0)</f>
        <v>Leucanthemopsis alpina</v>
      </c>
      <c r="C13965" t="s">
        <v>59</v>
      </c>
      <c r="D13965" t="s">
        <v>13</v>
      </c>
      <c r="E13965" t="s">
        <v>11</v>
      </c>
      <c r="G13965" t="s">
        <v>75</v>
      </c>
    </row>
    <row r="13966" spans="1:7" x14ac:dyDescent="0.25">
      <c r="A13966">
        <v>69</v>
      </c>
      <c r="B13966" t="str">
        <f>VLOOKUP(CONCATENATE(C13966,"_",D13966),acronyms!$A$2:$B$330,2,0)</f>
        <v>Cerastium uniflorum</v>
      </c>
      <c r="C13966" t="s">
        <v>56</v>
      </c>
      <c r="D13966" t="s">
        <v>57</v>
      </c>
      <c r="E13966" t="s">
        <v>11</v>
      </c>
      <c r="G13966" t="s">
        <v>75</v>
      </c>
    </row>
    <row r="13967" spans="1:7" x14ac:dyDescent="0.25">
      <c r="A13967">
        <v>69</v>
      </c>
      <c r="B13967" t="str">
        <f>VLOOKUP(CONCATENATE(C13967,"_",D13967),acronyms!$A$2:$B$330,2,0)</f>
        <v>Gnaphalium supinum</v>
      </c>
      <c r="C13967" t="s">
        <v>77</v>
      </c>
      <c r="D13967" t="s">
        <v>78</v>
      </c>
      <c r="E13967" t="s">
        <v>11</v>
      </c>
      <c r="G13967" t="s">
        <v>75</v>
      </c>
    </row>
    <row r="13968" spans="1:7" x14ac:dyDescent="0.25">
      <c r="A13968">
        <v>69</v>
      </c>
      <c r="B13968" t="str">
        <f>VLOOKUP(CONCATENATE(C13968,"_",D13968),acronyms!$A$2:$B$330,2,0)</f>
        <v>Sagina saginoides</v>
      </c>
      <c r="C13968" t="s">
        <v>86</v>
      </c>
      <c r="D13968" t="s">
        <v>86</v>
      </c>
      <c r="E13968" t="s">
        <v>11</v>
      </c>
      <c r="G13968" t="s">
        <v>75</v>
      </c>
    </row>
    <row r="13969" spans="1:7" x14ac:dyDescent="0.25">
      <c r="A13969">
        <v>69</v>
      </c>
      <c r="B13969" t="str">
        <f>VLOOKUP(CONCATENATE(C13969,"_",D13969),acronyms!$A$2:$B$330,2,0)</f>
        <v>Sedum alpestre</v>
      </c>
      <c r="C13969" t="s">
        <v>63</v>
      </c>
      <c r="D13969" t="s">
        <v>13</v>
      </c>
      <c r="E13969" t="s">
        <v>11</v>
      </c>
      <c r="G13969" t="s">
        <v>75</v>
      </c>
    </row>
    <row r="13970" spans="1:7" x14ac:dyDescent="0.25">
      <c r="A13970">
        <v>69</v>
      </c>
      <c r="B13970" t="str">
        <f>VLOOKUP(CONCATENATE(C13970,"_",D13970),acronyms!$A$2:$B$330,2,0)</f>
        <v>Euphrasia minima</v>
      </c>
      <c r="C13970" t="s">
        <v>113</v>
      </c>
      <c r="D13970" t="s">
        <v>62</v>
      </c>
      <c r="E13970" t="s">
        <v>11</v>
      </c>
      <c r="G13970" t="s">
        <v>75</v>
      </c>
    </row>
    <row r="13971" spans="1:7" x14ac:dyDescent="0.25">
      <c r="A13971">
        <v>69</v>
      </c>
      <c r="B13971" t="str">
        <f>VLOOKUP(CONCATENATE(C13971,"_",D13971),acronyms!$A$2:$B$330,2,0)</f>
        <v>Taraxacum sp.</v>
      </c>
      <c r="C13971" t="s">
        <v>166</v>
      </c>
      <c r="D13971" t="s">
        <v>134</v>
      </c>
      <c r="E13971" t="s">
        <v>18</v>
      </c>
      <c r="G13971" t="s">
        <v>75</v>
      </c>
    </row>
    <row r="13972" spans="1:7" x14ac:dyDescent="0.25">
      <c r="A13972">
        <v>69</v>
      </c>
      <c r="B13972" t="str">
        <f>VLOOKUP(CONCATENATE(C13972,"_",D13972),acronyms!$A$2:$B$330,2,0)</f>
        <v>Silene acaulis subsp. exscapa</v>
      </c>
      <c r="C13972" t="s">
        <v>43</v>
      </c>
      <c r="D13972" t="s">
        <v>73</v>
      </c>
      <c r="E13972" t="s">
        <v>11</v>
      </c>
      <c r="G13972" t="s">
        <v>75</v>
      </c>
    </row>
    <row r="13973" spans="1:7" x14ac:dyDescent="0.25">
      <c r="A13973">
        <v>69</v>
      </c>
      <c r="B13973" t="str">
        <f>VLOOKUP(CONCATENATE(C13973,"_",D13973),acronyms!$A$2:$B$330,2,0)</f>
        <v>Saxifraga bryoides</v>
      </c>
      <c r="C13973" t="s">
        <v>71</v>
      </c>
      <c r="D13973" t="s">
        <v>72</v>
      </c>
      <c r="E13973" t="s">
        <v>11</v>
      </c>
      <c r="G13973" t="s">
        <v>75</v>
      </c>
    </row>
    <row r="13974" spans="1:7" x14ac:dyDescent="0.25">
      <c r="A13974">
        <v>69</v>
      </c>
      <c r="B13974" t="str">
        <f>VLOOKUP(CONCATENATE(C13974,"_",D13974),acronyms!$A$2:$B$330,2,0)</f>
        <v>Cardamine resedifolia</v>
      </c>
      <c r="C13974" t="s">
        <v>54</v>
      </c>
      <c r="D13974" t="s">
        <v>76</v>
      </c>
      <c r="E13974" t="s">
        <v>11</v>
      </c>
      <c r="G13974" t="s">
        <v>75</v>
      </c>
    </row>
    <row r="13975" spans="1:7" x14ac:dyDescent="0.25">
      <c r="A13975">
        <v>69</v>
      </c>
      <c r="B13975" t="str">
        <f>VLOOKUP(CONCATENATE(C13975,"_",D13975),acronyms!$A$2:$B$330,2,0)</f>
        <v>Festuca halleri agg.</v>
      </c>
      <c r="C13975" t="s">
        <v>19</v>
      </c>
      <c r="D13975" t="s">
        <v>58</v>
      </c>
      <c r="E13975" t="s">
        <v>11</v>
      </c>
      <c r="G13975" t="s">
        <v>75</v>
      </c>
    </row>
    <row r="13976" spans="1:7" x14ac:dyDescent="0.25">
      <c r="A13976">
        <v>114</v>
      </c>
      <c r="B13976" t="str">
        <f>VLOOKUP(CONCATENATE(C13976,"_",D13976),acronyms!$A$2:$B$330,2,0)</f>
        <v>Festuca halleri agg.</v>
      </c>
      <c r="C13976" t="s">
        <v>19</v>
      </c>
      <c r="D13976" t="s">
        <v>58</v>
      </c>
      <c r="E13976" t="s">
        <v>11</v>
      </c>
      <c r="G13976" t="s">
        <v>75</v>
      </c>
    </row>
    <row r="13977" spans="1:7" x14ac:dyDescent="0.25">
      <c r="A13977">
        <v>114</v>
      </c>
      <c r="B13977" t="str">
        <f>VLOOKUP(CONCATENATE(C13977,"_",D13977),acronyms!$A$2:$B$330,2,0)</f>
        <v>Agrostis rupestris</v>
      </c>
      <c r="C13977" t="s">
        <v>7</v>
      </c>
      <c r="D13977" t="s">
        <v>74</v>
      </c>
      <c r="E13977">
        <v>1</v>
      </c>
      <c r="G13977" t="s">
        <v>75</v>
      </c>
    </row>
    <row r="13978" spans="1:7" x14ac:dyDescent="0.25">
      <c r="A13978">
        <v>114</v>
      </c>
      <c r="B13978" t="str">
        <f>VLOOKUP(CONCATENATE(C13978,"_",D13978),acronyms!$A$2:$B$330,2,0)</f>
        <v>Poa laxa</v>
      </c>
      <c r="C13978" t="s">
        <v>79</v>
      </c>
      <c r="D13978" t="s">
        <v>80</v>
      </c>
      <c r="E13978" t="s">
        <v>11</v>
      </c>
      <c r="G13978" t="s">
        <v>75</v>
      </c>
    </row>
    <row r="13979" spans="1:7" x14ac:dyDescent="0.25">
      <c r="A13979">
        <v>114</v>
      </c>
      <c r="B13979" t="str">
        <f>VLOOKUP(CONCATENATE(C13979,"_",D13979),acronyms!$A$2:$B$330,2,0)</f>
        <v>Leucanthemopsis alpina</v>
      </c>
      <c r="C13979" t="s">
        <v>59</v>
      </c>
      <c r="D13979" t="s">
        <v>13</v>
      </c>
      <c r="E13979">
        <v>1</v>
      </c>
      <c r="G13979" t="s">
        <v>75</v>
      </c>
    </row>
    <row r="13980" spans="1:7" x14ac:dyDescent="0.25">
      <c r="A13980">
        <v>114</v>
      </c>
      <c r="B13980" t="str">
        <f>VLOOKUP(CONCATENATE(C13980,"_",D13980),acronyms!$A$2:$B$330,2,0)</f>
        <v>Gnaphalium supinum</v>
      </c>
      <c r="C13980" t="s">
        <v>77</v>
      </c>
      <c r="D13980" t="s">
        <v>78</v>
      </c>
      <c r="E13980" t="s">
        <v>11</v>
      </c>
      <c r="G13980" t="s">
        <v>75</v>
      </c>
    </row>
    <row r="13981" spans="1:7" x14ac:dyDescent="0.25">
      <c r="A13981">
        <v>114</v>
      </c>
      <c r="B13981" t="str">
        <f>VLOOKUP(CONCATENATE(C13981,"_",D13981),acronyms!$A$2:$B$330,2,0)</f>
        <v>Ranunculus glacialis</v>
      </c>
      <c r="C13981" t="s">
        <v>36</v>
      </c>
      <c r="D13981" t="s">
        <v>85</v>
      </c>
      <c r="E13981" t="s">
        <v>11</v>
      </c>
      <c r="G13981" t="s">
        <v>75</v>
      </c>
    </row>
    <row r="13982" spans="1:7" x14ac:dyDescent="0.25">
      <c r="A13982">
        <v>114</v>
      </c>
      <c r="B13982" t="str">
        <f>VLOOKUP(CONCATENATE(C13982,"_",D13982),acronyms!$A$2:$B$330,2,0)</f>
        <v>Silene acaulis subsp. exscapa</v>
      </c>
      <c r="C13982" t="s">
        <v>43</v>
      </c>
      <c r="D13982" t="s">
        <v>73</v>
      </c>
      <c r="E13982" t="s">
        <v>11</v>
      </c>
      <c r="G13982" t="s">
        <v>75</v>
      </c>
    </row>
    <row r="13983" spans="1:7" x14ac:dyDescent="0.25">
      <c r="A13983">
        <v>114</v>
      </c>
      <c r="B13983" t="str">
        <f>VLOOKUP(CONCATENATE(C13983,"_",D13983),acronyms!$A$2:$B$330,2,0)</f>
        <v>Minuartia sedoides</v>
      </c>
      <c r="C13983" t="s">
        <v>62</v>
      </c>
      <c r="D13983" t="s">
        <v>63</v>
      </c>
      <c r="E13983" t="s">
        <v>11</v>
      </c>
      <c r="G13983" t="s">
        <v>75</v>
      </c>
    </row>
    <row r="13984" spans="1:7" x14ac:dyDescent="0.25">
      <c r="A13984">
        <v>114</v>
      </c>
      <c r="B13984" t="str">
        <f>VLOOKUP(CONCATENATE(C13984,"_",D13984),acronyms!$A$2:$B$330,2,0)</f>
        <v>Veronica alpina</v>
      </c>
      <c r="C13984" t="s">
        <v>15</v>
      </c>
      <c r="D13984" t="s">
        <v>13</v>
      </c>
      <c r="E13984" t="s">
        <v>11</v>
      </c>
      <c r="G13984" t="s">
        <v>75</v>
      </c>
    </row>
    <row r="13985" spans="1:7" x14ac:dyDescent="0.25">
      <c r="A13985">
        <v>114</v>
      </c>
      <c r="B13985" t="str">
        <f>VLOOKUP(CONCATENATE(C13985,"_",D13985),acronyms!$A$2:$B$330,2,0)</f>
        <v>Euphrasia minima</v>
      </c>
      <c r="C13985" t="s">
        <v>113</v>
      </c>
      <c r="D13985" t="s">
        <v>62</v>
      </c>
      <c r="E13985" t="s">
        <v>11</v>
      </c>
      <c r="G13985" t="s">
        <v>75</v>
      </c>
    </row>
    <row r="13986" spans="1:7" x14ac:dyDescent="0.25">
      <c r="A13986">
        <v>114</v>
      </c>
      <c r="B13986" t="str">
        <f>VLOOKUP(CONCATENATE(C13986,"_",D13986),acronyms!$A$2:$B$330,2,0)</f>
        <v>Saxifraga bryoides</v>
      </c>
      <c r="C13986" t="s">
        <v>71</v>
      </c>
      <c r="D13986" t="s">
        <v>72</v>
      </c>
      <c r="E13986" t="s">
        <v>11</v>
      </c>
      <c r="G13986" t="s">
        <v>75</v>
      </c>
    </row>
    <row r="13987" spans="1:7" x14ac:dyDescent="0.25">
      <c r="A13987">
        <v>114</v>
      </c>
      <c r="B13987" t="str">
        <f>VLOOKUP(CONCATENATE(C13987,"_",D13987),acronyms!$A$2:$B$330,2,0)</f>
        <v>Phyteuma hemisphaericum</v>
      </c>
      <c r="C13987" t="s">
        <v>91</v>
      </c>
      <c r="D13987" t="s">
        <v>92</v>
      </c>
      <c r="E13987" t="s">
        <v>11</v>
      </c>
      <c r="G13987" t="s">
        <v>75</v>
      </c>
    </row>
    <row r="13988" spans="1:7" x14ac:dyDescent="0.25">
      <c r="A13988">
        <v>114</v>
      </c>
      <c r="B13988" t="str">
        <f>VLOOKUP(CONCATENATE(C13988,"_",D13988),acronyms!$A$2:$B$330,2,0)</f>
        <v>Oreochloa disticha</v>
      </c>
      <c r="C13988" t="s">
        <v>64</v>
      </c>
      <c r="D13988" t="s">
        <v>65</v>
      </c>
      <c r="E13988" t="s">
        <v>18</v>
      </c>
      <c r="G13988" t="s">
        <v>75</v>
      </c>
    </row>
    <row r="13989" spans="1:7" x14ac:dyDescent="0.25">
      <c r="A13989">
        <v>114</v>
      </c>
      <c r="B13989" t="str">
        <f>VLOOKUP(CONCATENATE(C13989,"_",D13989),acronyms!$A$2:$B$330,2,0)</f>
        <v>Sagina saginoides</v>
      </c>
      <c r="C13989" t="s">
        <v>86</v>
      </c>
      <c r="D13989" t="s">
        <v>86</v>
      </c>
      <c r="E13989" t="s">
        <v>18</v>
      </c>
      <c r="G13989" t="s">
        <v>75</v>
      </c>
    </row>
    <row r="13990" spans="1:7" x14ac:dyDescent="0.25">
      <c r="A13990">
        <v>114</v>
      </c>
      <c r="B13990" t="str">
        <f>VLOOKUP(CONCATENATE(C13990,"_",D13990),acronyms!$A$2:$B$330,2,0)</f>
        <v>Cardamine resedifolia</v>
      </c>
      <c r="C13990" t="s">
        <v>54</v>
      </c>
      <c r="D13990" t="s">
        <v>76</v>
      </c>
      <c r="E13990" t="s">
        <v>18</v>
      </c>
      <c r="G13990" t="s">
        <v>75</v>
      </c>
    </row>
    <row r="13991" spans="1:7" x14ac:dyDescent="0.25">
      <c r="A13991">
        <v>89</v>
      </c>
      <c r="B13991" t="str">
        <f>VLOOKUP(CONCATENATE(C13991,"_",D13991),acronyms!$A$2:$B$330,2,0)</f>
        <v>Agrostis rupestris</v>
      </c>
      <c r="C13991" t="s">
        <v>7</v>
      </c>
      <c r="D13991" t="s">
        <v>74</v>
      </c>
      <c r="E13991">
        <v>1</v>
      </c>
      <c r="G13991" t="s">
        <v>75</v>
      </c>
    </row>
    <row r="13992" spans="1:7" x14ac:dyDescent="0.25">
      <c r="A13992">
        <v>89</v>
      </c>
      <c r="B13992" t="str">
        <f>VLOOKUP(CONCATENATE(C13992,"_",D13992),acronyms!$A$2:$B$330,2,0)</f>
        <v>Poa laxa</v>
      </c>
      <c r="C13992" t="s">
        <v>79</v>
      </c>
      <c r="D13992" t="s">
        <v>80</v>
      </c>
      <c r="E13992" t="s">
        <v>11</v>
      </c>
      <c r="G13992" t="s">
        <v>75</v>
      </c>
    </row>
    <row r="13993" spans="1:7" x14ac:dyDescent="0.25">
      <c r="A13993">
        <v>89</v>
      </c>
      <c r="B13993" t="str">
        <f>VLOOKUP(CONCATENATE(C13993,"_",D13993),acronyms!$A$2:$B$330,2,0)</f>
        <v>Cerastium pedunculatum</v>
      </c>
      <c r="C13993" t="s">
        <v>56</v>
      </c>
      <c r="D13993" t="s">
        <v>66</v>
      </c>
      <c r="E13993">
        <v>1</v>
      </c>
      <c r="G13993" t="s">
        <v>75</v>
      </c>
    </row>
    <row r="13994" spans="1:7" x14ac:dyDescent="0.25">
      <c r="A13994">
        <v>89</v>
      </c>
      <c r="B13994" t="str">
        <f>VLOOKUP(CONCATENATE(C13994,"_",D13994),acronyms!$A$2:$B$330,2,0)</f>
        <v>Poa alpina</v>
      </c>
      <c r="C13994" t="s">
        <v>79</v>
      </c>
      <c r="D13994" t="s">
        <v>13</v>
      </c>
      <c r="E13994" t="s">
        <v>11</v>
      </c>
      <c r="G13994" t="s">
        <v>75</v>
      </c>
    </row>
    <row r="13995" spans="1:7" x14ac:dyDescent="0.25">
      <c r="A13995">
        <v>89</v>
      </c>
      <c r="B13995" t="str">
        <f>VLOOKUP(CONCATENATE(C13995,"_",D13995),acronyms!$A$2:$B$330,2,0)</f>
        <v>Sedum alpestre</v>
      </c>
      <c r="C13995" t="s">
        <v>63</v>
      </c>
      <c r="D13995" t="s">
        <v>13</v>
      </c>
      <c r="E13995" t="s">
        <v>11</v>
      </c>
      <c r="G13995" t="s">
        <v>75</v>
      </c>
    </row>
    <row r="13996" spans="1:7" x14ac:dyDescent="0.25">
      <c r="A13996">
        <v>89</v>
      </c>
      <c r="B13996" t="str">
        <f>VLOOKUP(CONCATENATE(C13996,"_",D13996),acronyms!$A$2:$B$330,2,0)</f>
        <v>Veronica alpina</v>
      </c>
      <c r="C13996" t="s">
        <v>15</v>
      </c>
      <c r="D13996" t="s">
        <v>13</v>
      </c>
      <c r="E13996">
        <v>1</v>
      </c>
      <c r="G13996" t="s">
        <v>75</v>
      </c>
    </row>
    <row r="13997" spans="1:7" x14ac:dyDescent="0.25">
      <c r="A13997">
        <v>89</v>
      </c>
      <c r="B13997" t="str">
        <f>VLOOKUP(CONCATENATE(C13997,"_",D13997),acronyms!$A$2:$B$330,2,0)</f>
        <v>Saxifraga bryoides</v>
      </c>
      <c r="C13997" t="s">
        <v>71</v>
      </c>
      <c r="D13997" t="s">
        <v>72</v>
      </c>
      <c r="E13997" t="s">
        <v>11</v>
      </c>
      <c r="G13997" t="s">
        <v>75</v>
      </c>
    </row>
    <row r="13998" spans="1:7" x14ac:dyDescent="0.25">
      <c r="A13998">
        <v>89</v>
      </c>
      <c r="B13998" t="str">
        <f>VLOOKUP(CONCATENATE(C13998,"_",D13998),acronyms!$A$2:$B$330,2,0)</f>
        <v>Leucanthemopsis alpina</v>
      </c>
      <c r="C13998" t="s">
        <v>59</v>
      </c>
      <c r="D13998" t="s">
        <v>13</v>
      </c>
      <c r="E13998" t="s">
        <v>11</v>
      </c>
      <c r="G13998" t="s">
        <v>75</v>
      </c>
    </row>
    <row r="13999" spans="1:7" x14ac:dyDescent="0.25">
      <c r="A13999">
        <v>89</v>
      </c>
      <c r="B13999" t="str">
        <f>VLOOKUP(CONCATENATE(C13999,"_",D13999),acronyms!$A$2:$B$330,2,0)</f>
        <v>Potentilla aurea</v>
      </c>
      <c r="C13999" t="s">
        <v>34</v>
      </c>
      <c r="D13999" t="s">
        <v>35</v>
      </c>
      <c r="E13999" t="s">
        <v>11</v>
      </c>
      <c r="G13999" t="s">
        <v>75</v>
      </c>
    </row>
    <row r="14000" spans="1:7" x14ac:dyDescent="0.25">
      <c r="A14000">
        <v>89</v>
      </c>
      <c r="B14000" t="str">
        <f>VLOOKUP(CONCATENATE(C14000,"_",D14000),acronyms!$A$2:$B$330,2,0)</f>
        <v>Euphrasia minima</v>
      </c>
      <c r="C14000" t="s">
        <v>113</v>
      </c>
      <c r="D14000" t="s">
        <v>62</v>
      </c>
      <c r="E14000" t="s">
        <v>18</v>
      </c>
      <c r="G14000" t="s">
        <v>75</v>
      </c>
    </row>
    <row r="14001" spans="1:7" x14ac:dyDescent="0.25">
      <c r="A14001">
        <v>89</v>
      </c>
      <c r="B14001" t="str">
        <f>VLOOKUP(CONCATENATE(C14001,"_",D14001),acronyms!$A$2:$B$330,2,0)</f>
        <v>Festuca halleri agg.</v>
      </c>
      <c r="C14001" t="s">
        <v>19</v>
      </c>
      <c r="D14001" t="s">
        <v>58</v>
      </c>
      <c r="E14001" t="s">
        <v>11</v>
      </c>
      <c r="G14001" t="s">
        <v>75</v>
      </c>
    </row>
    <row r="14002" spans="1:7" x14ac:dyDescent="0.25">
      <c r="A14002">
        <v>89</v>
      </c>
      <c r="B14002" t="str">
        <f>VLOOKUP(CONCATENATE(C14002,"_",D14002),acronyms!$A$2:$B$330,2,0)</f>
        <v>Ranunculus glacialis</v>
      </c>
      <c r="C14002" t="s">
        <v>36</v>
      </c>
      <c r="D14002" t="s">
        <v>85</v>
      </c>
      <c r="E14002" t="s">
        <v>18</v>
      </c>
      <c r="G14002" t="s">
        <v>75</v>
      </c>
    </row>
    <row r="14003" spans="1:7" x14ac:dyDescent="0.25">
      <c r="A14003">
        <v>89</v>
      </c>
      <c r="B14003" t="str">
        <f>VLOOKUP(CONCATENATE(C14003,"_",D14003),acronyms!$A$2:$B$330,2,0)</f>
        <v>Cardamine resedifolia</v>
      </c>
      <c r="C14003" t="s">
        <v>54</v>
      </c>
      <c r="D14003" t="s">
        <v>76</v>
      </c>
      <c r="E14003" t="s">
        <v>18</v>
      </c>
      <c r="G14003" t="s">
        <v>75</v>
      </c>
    </row>
    <row r="14004" spans="1:7" x14ac:dyDescent="0.25">
      <c r="A14004">
        <v>89</v>
      </c>
      <c r="B14004" t="str">
        <f>VLOOKUP(CONCATENATE(C14004,"_",D14004),acronyms!$A$2:$B$330,2,0)</f>
        <v>Sagina saginoides</v>
      </c>
      <c r="C14004" t="s">
        <v>86</v>
      </c>
      <c r="D14004" t="s">
        <v>86</v>
      </c>
      <c r="E14004" t="s">
        <v>11</v>
      </c>
      <c r="G14004" t="s">
        <v>75</v>
      </c>
    </row>
    <row r="14005" spans="1:7" x14ac:dyDescent="0.25">
      <c r="A14005">
        <v>89</v>
      </c>
      <c r="B14005" t="str">
        <f>VLOOKUP(CONCATENATE(C14005,"_",D14005),acronyms!$A$2:$B$330,2,0)</f>
        <v>Myosotis alpestris</v>
      </c>
      <c r="C14005" t="s">
        <v>101</v>
      </c>
      <c r="D14005" t="s">
        <v>13</v>
      </c>
      <c r="E14005" t="s">
        <v>18</v>
      </c>
      <c r="G14005" t="s">
        <v>75</v>
      </c>
    </row>
    <row r="14006" spans="1:7" x14ac:dyDescent="0.25">
      <c r="A14006">
        <v>89</v>
      </c>
      <c r="B14006" t="str">
        <f>VLOOKUP(CONCATENATE(C14006,"_",D14006),acronyms!$A$2:$B$330,2,0)</f>
        <v>Taraxacum sp.</v>
      </c>
      <c r="C14006" t="s">
        <v>166</v>
      </c>
      <c r="D14006" t="s">
        <v>134</v>
      </c>
      <c r="E14006" t="s">
        <v>18</v>
      </c>
      <c r="G14006" t="s">
        <v>75</v>
      </c>
    </row>
    <row r="14007" spans="1:7" x14ac:dyDescent="0.25">
      <c r="A14007">
        <v>89</v>
      </c>
      <c r="B14007" t="str">
        <f>VLOOKUP(CONCATENATE(C14007,"_",D14007),acronyms!$A$2:$B$330,2,0)</f>
        <v>Silene acaulis subsp. exscapa</v>
      </c>
      <c r="C14007" t="s">
        <v>43</v>
      </c>
      <c r="D14007" t="s">
        <v>73</v>
      </c>
      <c r="E14007" t="s">
        <v>18</v>
      </c>
      <c r="G14007" t="s">
        <v>75</v>
      </c>
    </row>
    <row r="14008" spans="1:7" x14ac:dyDescent="0.25">
      <c r="A14008">
        <v>99</v>
      </c>
      <c r="B14008" t="str">
        <f>VLOOKUP(CONCATENATE(C14008,"_",D14008),acronyms!$A$2:$B$330,2,0)</f>
        <v>Festuca halleri agg.</v>
      </c>
      <c r="C14008" t="s">
        <v>19</v>
      </c>
      <c r="D14008" t="s">
        <v>58</v>
      </c>
      <c r="E14008" t="s">
        <v>11</v>
      </c>
      <c r="G14008" t="s">
        <v>75</v>
      </c>
    </row>
    <row r="14009" spans="1:7" x14ac:dyDescent="0.25">
      <c r="A14009">
        <v>99</v>
      </c>
      <c r="B14009" t="str">
        <f>VLOOKUP(CONCATENATE(C14009,"_",D14009),acronyms!$A$2:$B$330,2,0)</f>
        <v>Luzula alpino-pilosa</v>
      </c>
      <c r="C14009" t="s">
        <v>30</v>
      </c>
      <c r="D14009" t="s">
        <v>31</v>
      </c>
      <c r="E14009">
        <v>1</v>
      </c>
      <c r="G14009" t="s">
        <v>75</v>
      </c>
    </row>
    <row r="14010" spans="1:7" x14ac:dyDescent="0.25">
      <c r="A14010">
        <v>99</v>
      </c>
      <c r="B14010" t="str">
        <f>VLOOKUP(CONCATENATE(C14010,"_",D14010),acronyms!$A$2:$B$330,2,0)</f>
        <v>Carex curvula subsp. curvula</v>
      </c>
      <c r="C14010" t="s">
        <v>54</v>
      </c>
      <c r="D14010" t="s">
        <v>55</v>
      </c>
      <c r="E14010" t="s">
        <v>11</v>
      </c>
      <c r="G14010" t="s">
        <v>75</v>
      </c>
    </row>
    <row r="14011" spans="1:7" x14ac:dyDescent="0.25">
      <c r="A14011">
        <v>99</v>
      </c>
      <c r="B14011" t="str">
        <f>VLOOKUP(CONCATENATE(C14011,"_",D14011),acronyms!$A$2:$B$330,2,0)</f>
        <v>Agrostis rupestris</v>
      </c>
      <c r="C14011" t="s">
        <v>7</v>
      </c>
      <c r="D14011" t="s">
        <v>74</v>
      </c>
      <c r="E14011" t="s">
        <v>11</v>
      </c>
      <c r="G14011" t="s">
        <v>75</v>
      </c>
    </row>
    <row r="14012" spans="1:7" x14ac:dyDescent="0.25">
      <c r="A14012">
        <v>99</v>
      </c>
      <c r="B14012" t="str">
        <f>VLOOKUP(CONCATENATE(C14012,"_",D14012),acronyms!$A$2:$B$330,2,0)</f>
        <v>Avenula versicolor</v>
      </c>
      <c r="C14012" t="s">
        <v>14</v>
      </c>
      <c r="D14012" t="s">
        <v>15</v>
      </c>
      <c r="E14012" t="s">
        <v>11</v>
      </c>
      <c r="G14012" t="s">
        <v>75</v>
      </c>
    </row>
    <row r="14013" spans="1:7" x14ac:dyDescent="0.25">
      <c r="A14013">
        <v>99</v>
      </c>
      <c r="B14013" t="str">
        <f>VLOOKUP(CONCATENATE(C14013,"_",D14013),acronyms!$A$2:$B$330,2,0)</f>
        <v>Salix herbacea</v>
      </c>
      <c r="C14013" t="s">
        <v>40</v>
      </c>
      <c r="D14013" t="s">
        <v>81</v>
      </c>
      <c r="E14013" t="s">
        <v>50</v>
      </c>
      <c r="G14013" t="s">
        <v>75</v>
      </c>
    </row>
    <row r="14014" spans="1:7" x14ac:dyDescent="0.25">
      <c r="A14014">
        <v>99</v>
      </c>
      <c r="B14014" t="str">
        <f>VLOOKUP(CONCATENATE(C14014,"_",D14014),acronyms!$A$2:$B$330,2,0)</f>
        <v>Veronica alpina</v>
      </c>
      <c r="C14014" t="s">
        <v>15</v>
      </c>
      <c r="D14014" t="s">
        <v>13</v>
      </c>
      <c r="E14014" t="s">
        <v>11</v>
      </c>
      <c r="G14014" t="s">
        <v>75</v>
      </c>
    </row>
    <row r="14015" spans="1:7" x14ac:dyDescent="0.25">
      <c r="A14015">
        <v>99</v>
      </c>
      <c r="B14015" t="str">
        <f>VLOOKUP(CONCATENATE(C14015,"_",D14015),acronyms!$A$2:$B$330,2,0)</f>
        <v>Gnaphalium supinum</v>
      </c>
      <c r="C14015" t="s">
        <v>77</v>
      </c>
      <c r="D14015" t="s">
        <v>78</v>
      </c>
      <c r="E14015" t="s">
        <v>11</v>
      </c>
      <c r="G14015" t="s">
        <v>75</v>
      </c>
    </row>
    <row r="14016" spans="1:7" x14ac:dyDescent="0.25">
      <c r="A14016">
        <v>99</v>
      </c>
      <c r="B14016" t="str">
        <f>VLOOKUP(CONCATENATE(C14016,"_",D14016),acronyms!$A$2:$B$330,2,0)</f>
        <v>Cerastium pedunculatum</v>
      </c>
      <c r="C14016" t="s">
        <v>56</v>
      </c>
      <c r="D14016" t="s">
        <v>66</v>
      </c>
      <c r="E14016" t="s">
        <v>11</v>
      </c>
      <c r="G14016" t="s">
        <v>75</v>
      </c>
    </row>
    <row r="14017" spans="1:7" x14ac:dyDescent="0.25">
      <c r="A14017">
        <v>99</v>
      </c>
      <c r="B14017" t="str">
        <f>VLOOKUP(CONCATENATE(C14017,"_",D14017),acronyms!$A$2:$B$330,2,0)</f>
        <v>Oxyria digyna</v>
      </c>
      <c r="C14017" t="s">
        <v>123</v>
      </c>
      <c r="D14017" t="s">
        <v>124</v>
      </c>
      <c r="E14017" t="s">
        <v>11</v>
      </c>
      <c r="G14017" t="s">
        <v>75</v>
      </c>
    </row>
    <row r="14018" spans="1:7" x14ac:dyDescent="0.25">
      <c r="A14018">
        <v>99</v>
      </c>
      <c r="B14018" t="str">
        <f>VLOOKUP(CONCATENATE(C14018,"_",D14018),acronyms!$A$2:$B$330,2,0)</f>
        <v>Saxifraga bryoides</v>
      </c>
      <c r="C14018" t="s">
        <v>71</v>
      </c>
      <c r="D14018" t="s">
        <v>72</v>
      </c>
      <c r="E14018" t="s">
        <v>11</v>
      </c>
      <c r="G14018" t="s">
        <v>75</v>
      </c>
    </row>
    <row r="14019" spans="1:7" x14ac:dyDescent="0.25">
      <c r="A14019">
        <v>99</v>
      </c>
      <c r="B14019" t="str">
        <f>VLOOKUP(CONCATENATE(C14019,"_",D14019),acronyms!$A$2:$B$330,2,0)</f>
        <v>Scorzoneroides helvetica</v>
      </c>
      <c r="C14019" t="s">
        <v>42</v>
      </c>
      <c r="D14019" t="s">
        <v>41</v>
      </c>
      <c r="E14019" t="s">
        <v>18</v>
      </c>
      <c r="G14019" t="s">
        <v>75</v>
      </c>
    </row>
    <row r="14020" spans="1:7" x14ac:dyDescent="0.25">
      <c r="A14020">
        <v>99</v>
      </c>
      <c r="B14020" t="str">
        <f>VLOOKUP(CONCATENATE(C14020,"_",D14020),acronyms!$A$2:$B$330,2,0)</f>
        <v>Agrostis alpina</v>
      </c>
      <c r="C14020" t="s">
        <v>7</v>
      </c>
      <c r="D14020" t="s">
        <v>13</v>
      </c>
      <c r="E14020" t="s">
        <v>18</v>
      </c>
      <c r="G14020" t="s">
        <v>75</v>
      </c>
    </row>
    <row r="14021" spans="1:7" x14ac:dyDescent="0.25">
      <c r="A14021">
        <v>99</v>
      </c>
      <c r="B14021" t="str">
        <f>VLOOKUP(CONCATENATE(C14021,"_",D14021),acronyms!$A$2:$B$330,2,0)</f>
        <v>Phyteuma hemisphaericum</v>
      </c>
      <c r="C14021" t="s">
        <v>91</v>
      </c>
      <c r="D14021" t="s">
        <v>92</v>
      </c>
      <c r="E14021" t="s">
        <v>11</v>
      </c>
      <c r="G14021" t="s">
        <v>75</v>
      </c>
    </row>
    <row r="14022" spans="1:7" x14ac:dyDescent="0.25">
      <c r="A14022">
        <v>99</v>
      </c>
      <c r="B14022" t="str">
        <f>VLOOKUP(CONCATENATE(C14022,"_",D14022),acronyms!$A$2:$B$330,2,0)</f>
        <v>Leucanthemopsis alpina</v>
      </c>
      <c r="C14022" t="s">
        <v>59</v>
      </c>
      <c r="D14022" t="s">
        <v>13</v>
      </c>
      <c r="E14022" t="s">
        <v>11</v>
      </c>
      <c r="G14022" t="s">
        <v>75</v>
      </c>
    </row>
    <row r="14023" spans="1:7" x14ac:dyDescent="0.25">
      <c r="A14023">
        <v>99</v>
      </c>
      <c r="B14023" t="str">
        <f>VLOOKUP(CONCATENATE(C14023,"_",D14023),acronyms!$A$2:$B$330,2,0)</f>
        <v>Sedum alpestre</v>
      </c>
      <c r="C14023" t="s">
        <v>63</v>
      </c>
      <c r="D14023" t="s">
        <v>13</v>
      </c>
      <c r="E14023" t="s">
        <v>11</v>
      </c>
      <c r="G14023" t="s">
        <v>75</v>
      </c>
    </row>
    <row r="14024" spans="1:7" x14ac:dyDescent="0.25">
      <c r="A14024">
        <v>41</v>
      </c>
      <c r="B14024" t="str">
        <f>VLOOKUP(CONCATENATE(C14024,"_",D14024),acronyms!$A$2:$B$330,2,0)</f>
        <v>Carex curvula subsp. curvula</v>
      </c>
      <c r="C14024" t="s">
        <v>54</v>
      </c>
      <c r="D14024" t="s">
        <v>55</v>
      </c>
      <c r="E14024" t="s">
        <v>11</v>
      </c>
      <c r="G14024" t="s">
        <v>75</v>
      </c>
    </row>
    <row r="14025" spans="1:7" x14ac:dyDescent="0.25">
      <c r="A14025">
        <v>41</v>
      </c>
      <c r="B14025" t="str">
        <f>VLOOKUP(CONCATENATE(C14025,"_",D14025),acronyms!$A$2:$B$330,2,0)</f>
        <v>Festuca halleri agg.</v>
      </c>
      <c r="C14025" t="s">
        <v>19</v>
      </c>
      <c r="D14025" t="s">
        <v>58</v>
      </c>
      <c r="E14025" t="s">
        <v>11</v>
      </c>
      <c r="G14025" t="s">
        <v>75</v>
      </c>
    </row>
    <row r="14026" spans="1:7" x14ac:dyDescent="0.25">
      <c r="A14026">
        <v>41</v>
      </c>
      <c r="B14026" t="str">
        <f>VLOOKUP(CONCATENATE(C14026,"_",D14026),acronyms!$A$2:$B$330,2,0)</f>
        <v>Agrostis rupestris</v>
      </c>
      <c r="C14026" t="s">
        <v>7</v>
      </c>
      <c r="D14026" t="s">
        <v>74</v>
      </c>
      <c r="E14026" t="s">
        <v>11</v>
      </c>
      <c r="G14026" t="s">
        <v>75</v>
      </c>
    </row>
    <row r="14027" spans="1:7" x14ac:dyDescent="0.25">
      <c r="A14027">
        <v>41</v>
      </c>
      <c r="B14027" t="str">
        <f>VLOOKUP(CONCATENATE(C14027,"_",D14027),acronyms!$A$2:$B$330,2,0)</f>
        <v>Poa laxa</v>
      </c>
      <c r="C14027" t="s">
        <v>79</v>
      </c>
      <c r="D14027" t="s">
        <v>80</v>
      </c>
      <c r="E14027" t="s">
        <v>11</v>
      </c>
      <c r="G14027" t="s">
        <v>75</v>
      </c>
    </row>
    <row r="14028" spans="1:7" x14ac:dyDescent="0.25">
      <c r="A14028">
        <v>41</v>
      </c>
      <c r="B14028" t="str">
        <f>VLOOKUP(CONCATENATE(C14028,"_",D14028),acronyms!$A$2:$B$330,2,0)</f>
        <v>Leucanthemopsis alpina</v>
      </c>
      <c r="C14028" t="s">
        <v>59</v>
      </c>
      <c r="D14028" t="s">
        <v>13</v>
      </c>
      <c r="E14028">
        <v>1</v>
      </c>
      <c r="G14028" t="s">
        <v>75</v>
      </c>
    </row>
    <row r="14029" spans="1:7" x14ac:dyDescent="0.25">
      <c r="A14029">
        <v>41</v>
      </c>
      <c r="B14029" t="str">
        <f>VLOOKUP(CONCATENATE(C14029,"_",D14029),acronyms!$A$2:$B$330,2,0)</f>
        <v>Sedum alpestre</v>
      </c>
      <c r="C14029" t="s">
        <v>63</v>
      </c>
      <c r="D14029" t="s">
        <v>13</v>
      </c>
      <c r="E14029" t="s">
        <v>11</v>
      </c>
      <c r="G14029" t="s">
        <v>75</v>
      </c>
    </row>
    <row r="14030" spans="1:7" x14ac:dyDescent="0.25">
      <c r="A14030">
        <v>41</v>
      </c>
      <c r="B14030" t="str">
        <f>VLOOKUP(CONCATENATE(C14030,"_",D14030),acronyms!$A$2:$B$330,2,0)</f>
        <v>Gnaphalium supinum</v>
      </c>
      <c r="C14030" t="s">
        <v>77</v>
      </c>
      <c r="D14030" t="s">
        <v>78</v>
      </c>
      <c r="E14030">
        <v>1</v>
      </c>
      <c r="G14030" t="s">
        <v>75</v>
      </c>
    </row>
    <row r="14031" spans="1:7" x14ac:dyDescent="0.25">
      <c r="A14031">
        <v>41</v>
      </c>
      <c r="B14031" t="str">
        <f>VLOOKUP(CONCATENATE(C14031,"_",D14031),acronyms!$A$2:$B$330,2,0)</f>
        <v>Veronica alpina</v>
      </c>
      <c r="C14031" t="s">
        <v>15</v>
      </c>
      <c r="D14031" t="s">
        <v>13</v>
      </c>
      <c r="E14031" t="s">
        <v>11</v>
      </c>
      <c r="G14031" t="s">
        <v>75</v>
      </c>
    </row>
    <row r="14032" spans="1:7" x14ac:dyDescent="0.25">
      <c r="A14032">
        <v>41</v>
      </c>
      <c r="B14032" t="str">
        <f>VLOOKUP(CONCATENATE(C14032,"_",D14032),acronyms!$A$2:$B$330,2,0)</f>
        <v>Euphrasia minima</v>
      </c>
      <c r="C14032" t="s">
        <v>113</v>
      </c>
      <c r="D14032" t="s">
        <v>62</v>
      </c>
      <c r="E14032" t="s">
        <v>11</v>
      </c>
      <c r="G14032" t="s">
        <v>75</v>
      </c>
    </row>
    <row r="14033" spans="1:7" x14ac:dyDescent="0.25">
      <c r="A14033">
        <v>41</v>
      </c>
      <c r="B14033" t="str">
        <f>VLOOKUP(CONCATENATE(C14033,"_",D14033),acronyms!$A$2:$B$330,2,0)</f>
        <v>Sibbaldia procumbens</v>
      </c>
      <c r="C14033" t="s">
        <v>129</v>
      </c>
      <c r="D14033" t="s">
        <v>130</v>
      </c>
      <c r="E14033" t="s">
        <v>11</v>
      </c>
      <c r="G14033" t="s">
        <v>75</v>
      </c>
    </row>
    <row r="14034" spans="1:7" x14ac:dyDescent="0.25">
      <c r="A14034">
        <v>41</v>
      </c>
      <c r="B14034" t="str">
        <f>VLOOKUP(CONCATENATE(C14034,"_",D14034),acronyms!$A$2:$B$330,2,0)</f>
        <v>Cardamine resedifolia</v>
      </c>
      <c r="C14034" t="s">
        <v>54</v>
      </c>
      <c r="D14034" t="s">
        <v>76</v>
      </c>
      <c r="E14034" t="s">
        <v>18</v>
      </c>
      <c r="G14034" t="s">
        <v>75</v>
      </c>
    </row>
    <row r="14035" spans="1:7" x14ac:dyDescent="0.25">
      <c r="A14035">
        <v>41</v>
      </c>
      <c r="B14035" t="str">
        <f>VLOOKUP(CONCATENATE(C14035,"_",D14035),acronyms!$A$2:$B$330,2,0)</f>
        <v>Scorzoneroides helvetica</v>
      </c>
      <c r="C14035" t="s">
        <v>42</v>
      </c>
      <c r="D14035" t="s">
        <v>41</v>
      </c>
      <c r="E14035" t="s">
        <v>18</v>
      </c>
      <c r="G14035" t="s">
        <v>75</v>
      </c>
    </row>
    <row r="14036" spans="1:7" x14ac:dyDescent="0.25">
      <c r="A14036">
        <v>930</v>
      </c>
      <c r="B14036" t="str">
        <f>VLOOKUP(CONCATENATE(C14036,"_",D14036),acronyms!$A$2:$B$330,2,0)</f>
        <v>Luzula alpino-pilosa</v>
      </c>
      <c r="C14036" t="s">
        <v>30</v>
      </c>
      <c r="D14036" t="s">
        <v>31</v>
      </c>
      <c r="E14036" t="s">
        <v>50</v>
      </c>
      <c r="G14036" t="s">
        <v>75</v>
      </c>
    </row>
    <row r="14037" spans="1:7" x14ac:dyDescent="0.25">
      <c r="A14037">
        <v>930</v>
      </c>
      <c r="B14037" t="str">
        <f>VLOOKUP(CONCATENATE(C14037,"_",D14037),acronyms!$A$2:$B$330,2,0)</f>
        <v>Carex curvula subsp. curvula</v>
      </c>
      <c r="C14037" t="s">
        <v>54</v>
      </c>
      <c r="D14037" t="s">
        <v>55</v>
      </c>
      <c r="E14037">
        <v>1</v>
      </c>
      <c r="G14037" t="s">
        <v>75</v>
      </c>
    </row>
    <row r="14038" spans="1:7" x14ac:dyDescent="0.25">
      <c r="A14038">
        <v>930</v>
      </c>
      <c r="B14038" t="str">
        <f>VLOOKUP(CONCATENATE(C14038,"_",D14038),acronyms!$A$2:$B$330,2,0)</f>
        <v>Agrostis rupestris</v>
      </c>
      <c r="C14038" t="s">
        <v>7</v>
      </c>
      <c r="D14038" t="s">
        <v>74</v>
      </c>
      <c r="E14038">
        <v>1</v>
      </c>
      <c r="G14038" t="s">
        <v>75</v>
      </c>
    </row>
    <row r="14039" spans="1:7" x14ac:dyDescent="0.25">
      <c r="A14039">
        <v>930</v>
      </c>
      <c r="B14039" t="str">
        <f>VLOOKUP(CONCATENATE(C14039,"_",D14039),acronyms!$A$2:$B$330,2,0)</f>
        <v>Leucanthemopsis alpina</v>
      </c>
      <c r="C14039" t="s">
        <v>59</v>
      </c>
      <c r="D14039" t="s">
        <v>13</v>
      </c>
      <c r="E14039">
        <v>1</v>
      </c>
      <c r="G14039" t="s">
        <v>75</v>
      </c>
    </row>
    <row r="14040" spans="1:7" x14ac:dyDescent="0.25">
      <c r="A14040">
        <v>930</v>
      </c>
      <c r="B14040" t="str">
        <f>VLOOKUP(CONCATENATE(C14040,"_",D14040),acronyms!$A$2:$B$330,2,0)</f>
        <v>Gnaphalium supinum</v>
      </c>
      <c r="C14040" t="s">
        <v>77</v>
      </c>
      <c r="D14040" t="s">
        <v>78</v>
      </c>
      <c r="E14040" t="s">
        <v>11</v>
      </c>
      <c r="G14040" t="s">
        <v>75</v>
      </c>
    </row>
    <row r="14041" spans="1:7" x14ac:dyDescent="0.25">
      <c r="A14041">
        <v>930</v>
      </c>
      <c r="B14041" t="str">
        <f>VLOOKUP(CONCATENATE(C14041,"_",D14041),acronyms!$A$2:$B$330,2,0)</f>
        <v>Soldanella pusilla</v>
      </c>
      <c r="C14041" t="s">
        <v>44</v>
      </c>
      <c r="D14041" t="s">
        <v>127</v>
      </c>
      <c r="E14041">
        <v>1</v>
      </c>
      <c r="G14041" t="s">
        <v>75</v>
      </c>
    </row>
    <row r="14042" spans="1:7" x14ac:dyDescent="0.25">
      <c r="A14042">
        <v>930</v>
      </c>
      <c r="B14042" t="str">
        <f>VLOOKUP(CONCATENATE(C14042,"_",D14042),acronyms!$A$2:$B$330,2,0)</f>
        <v>Scorzoneroides helvetica</v>
      </c>
      <c r="C14042" t="s">
        <v>42</v>
      </c>
      <c r="D14042" t="s">
        <v>41</v>
      </c>
      <c r="E14042" t="s">
        <v>11</v>
      </c>
      <c r="G14042" t="s">
        <v>75</v>
      </c>
    </row>
    <row r="14043" spans="1:7" x14ac:dyDescent="0.25">
      <c r="A14043">
        <v>930</v>
      </c>
      <c r="B14043" t="str">
        <f>VLOOKUP(CONCATENATE(C14043,"_",D14043),acronyms!$A$2:$B$330,2,0)</f>
        <v>Cardamine resedifolia</v>
      </c>
      <c r="C14043" t="s">
        <v>54</v>
      </c>
      <c r="D14043" t="s">
        <v>76</v>
      </c>
      <c r="E14043" t="s">
        <v>18</v>
      </c>
      <c r="G14043" t="s">
        <v>75</v>
      </c>
    </row>
    <row r="14044" spans="1:7" x14ac:dyDescent="0.25">
      <c r="A14044">
        <v>930</v>
      </c>
      <c r="B14044" t="str">
        <f>VLOOKUP(CONCATENATE(C14044,"_",D14044),acronyms!$A$2:$B$330,2,0)</f>
        <v>Sedum alpestre</v>
      </c>
      <c r="C14044" t="s">
        <v>63</v>
      </c>
      <c r="D14044" t="s">
        <v>13</v>
      </c>
      <c r="E14044" t="s">
        <v>18</v>
      </c>
      <c r="G14044" t="s">
        <v>75</v>
      </c>
    </row>
    <row r="14045" spans="1:7" x14ac:dyDescent="0.25">
      <c r="A14045">
        <v>941</v>
      </c>
      <c r="B14045" t="str">
        <f>VLOOKUP(CONCATENATE(C14045,"_",D14045),acronyms!$A$2:$B$330,2,0)</f>
        <v>Cirsium spinosissimum</v>
      </c>
      <c r="C14045" t="s">
        <v>165</v>
      </c>
      <c r="D14045" t="s">
        <v>60</v>
      </c>
      <c r="E14045">
        <v>1</v>
      </c>
      <c r="G14045" t="s">
        <v>75</v>
      </c>
    </row>
    <row r="14046" spans="1:7" x14ac:dyDescent="0.25">
      <c r="A14046">
        <v>941</v>
      </c>
      <c r="B14046" t="str">
        <f>VLOOKUP(CONCATENATE(C14046,"_",D14046),acronyms!$A$2:$B$330,2,0)</f>
        <v>Achillea moschata</v>
      </c>
      <c r="C14046" t="s">
        <v>115</v>
      </c>
      <c r="D14046" t="s">
        <v>112</v>
      </c>
      <c r="E14046">
        <v>1</v>
      </c>
      <c r="G14046" t="s">
        <v>75</v>
      </c>
    </row>
    <row r="14047" spans="1:7" x14ac:dyDescent="0.25">
      <c r="A14047">
        <v>941</v>
      </c>
      <c r="B14047" t="str">
        <f>VLOOKUP(CONCATENATE(C14047,"_",D14047),acronyms!$A$2:$B$330,2,0)</f>
        <v>Festuca halleri agg.</v>
      </c>
      <c r="C14047" t="s">
        <v>19</v>
      </c>
      <c r="D14047" t="s">
        <v>58</v>
      </c>
      <c r="E14047" t="s">
        <v>11</v>
      </c>
      <c r="G14047" t="s">
        <v>75</v>
      </c>
    </row>
    <row r="14048" spans="1:7" x14ac:dyDescent="0.25">
      <c r="A14048">
        <v>941</v>
      </c>
      <c r="B14048" t="str">
        <f>VLOOKUP(CONCATENATE(C14048,"_",D14048),acronyms!$A$2:$B$330,2,0)</f>
        <v>Scorzoneroides helvetica</v>
      </c>
      <c r="C14048" t="s">
        <v>42</v>
      </c>
      <c r="D14048" t="s">
        <v>41</v>
      </c>
      <c r="E14048" t="s">
        <v>11</v>
      </c>
      <c r="G14048" t="s">
        <v>75</v>
      </c>
    </row>
    <row r="14049" spans="1:7" x14ac:dyDescent="0.25">
      <c r="A14049">
        <v>941</v>
      </c>
      <c r="B14049" t="str">
        <f>VLOOKUP(CONCATENATE(C14049,"_",D14049),acronyms!$A$2:$B$330,2,0)</f>
        <v>Saxifraga bryoides</v>
      </c>
      <c r="C14049" t="s">
        <v>71</v>
      </c>
      <c r="D14049" t="s">
        <v>72</v>
      </c>
      <c r="E14049" t="s">
        <v>11</v>
      </c>
      <c r="G14049" t="s">
        <v>75</v>
      </c>
    </row>
    <row r="14050" spans="1:7" x14ac:dyDescent="0.25">
      <c r="A14050">
        <v>941</v>
      </c>
      <c r="B14050" t="str">
        <f>VLOOKUP(CONCATENATE(C14050,"_",D14050),acronyms!$A$2:$B$330,2,0)</f>
        <v>Campanula scheuchzeri</v>
      </c>
      <c r="C14050" t="s">
        <v>16</v>
      </c>
      <c r="D14050" t="s">
        <v>17</v>
      </c>
      <c r="E14050" t="s">
        <v>11</v>
      </c>
      <c r="G14050" t="s">
        <v>75</v>
      </c>
    </row>
    <row r="14051" spans="1:7" x14ac:dyDescent="0.25">
      <c r="A14051">
        <v>941</v>
      </c>
      <c r="B14051" t="str">
        <f>VLOOKUP(CONCATENATE(C14051,"_",D14051),acronyms!$A$2:$B$330,2,0)</f>
        <v>Sempervivum montanum s. str.</v>
      </c>
      <c r="C14051" t="s">
        <v>95</v>
      </c>
      <c r="D14051" t="s">
        <v>26</v>
      </c>
      <c r="E14051" t="s">
        <v>11</v>
      </c>
      <c r="G14051" t="s">
        <v>75</v>
      </c>
    </row>
    <row r="14052" spans="1:7" x14ac:dyDescent="0.25">
      <c r="A14052">
        <v>941</v>
      </c>
      <c r="B14052" t="str">
        <f>VLOOKUP(CONCATENATE(C14052,"_",D14052),acronyms!$A$2:$B$330,2,0)</f>
        <v>Agrostis rupestris</v>
      </c>
      <c r="C14052" t="s">
        <v>7</v>
      </c>
      <c r="D14052" t="s">
        <v>74</v>
      </c>
      <c r="E14052" t="s">
        <v>11</v>
      </c>
      <c r="G14052" t="s">
        <v>75</v>
      </c>
    </row>
    <row r="14053" spans="1:7" x14ac:dyDescent="0.25">
      <c r="A14053">
        <v>941</v>
      </c>
      <c r="B14053" t="str">
        <f>VLOOKUP(CONCATENATE(C14053,"_",D14053),acronyms!$A$2:$B$330,2,0)</f>
        <v>Poa alpina</v>
      </c>
      <c r="C14053" t="s">
        <v>79</v>
      </c>
      <c r="D14053" t="s">
        <v>13</v>
      </c>
      <c r="E14053" t="s">
        <v>11</v>
      </c>
      <c r="G14053" t="s">
        <v>75</v>
      </c>
    </row>
    <row r="14054" spans="1:7" x14ac:dyDescent="0.25">
      <c r="A14054">
        <v>855</v>
      </c>
      <c r="B14054" t="str">
        <f>VLOOKUP(CONCATENATE(C14054,"_",D14054),acronyms!$A$2:$B$330,2,0)</f>
        <v>Anthoxanthum alpinum</v>
      </c>
      <c r="C14054" t="s">
        <v>12</v>
      </c>
      <c r="D14054" t="s">
        <v>13</v>
      </c>
      <c r="E14054" t="s">
        <v>11</v>
      </c>
      <c r="G14054" t="s">
        <v>75</v>
      </c>
    </row>
    <row r="14055" spans="1:7" x14ac:dyDescent="0.25">
      <c r="A14055">
        <v>855</v>
      </c>
      <c r="B14055" t="str">
        <f>VLOOKUP(CONCATENATE(C14055,"_",D14055),acronyms!$A$2:$B$330,2,0)</f>
        <v>Luzula alpino-pilosa</v>
      </c>
      <c r="C14055" t="s">
        <v>30</v>
      </c>
      <c r="D14055" t="s">
        <v>31</v>
      </c>
      <c r="E14055">
        <v>1</v>
      </c>
      <c r="G14055" t="s">
        <v>75</v>
      </c>
    </row>
    <row r="14056" spans="1:7" x14ac:dyDescent="0.25">
      <c r="A14056">
        <v>855</v>
      </c>
      <c r="B14056" t="str">
        <f>VLOOKUP(CONCATENATE(C14056,"_",D14056),acronyms!$A$2:$B$330,2,0)</f>
        <v>Agrostis rupestris</v>
      </c>
      <c r="C14056" t="s">
        <v>7</v>
      </c>
      <c r="D14056" t="s">
        <v>74</v>
      </c>
      <c r="E14056" t="s">
        <v>11</v>
      </c>
      <c r="G14056" t="s">
        <v>75</v>
      </c>
    </row>
    <row r="14057" spans="1:7" x14ac:dyDescent="0.25">
      <c r="A14057">
        <v>855</v>
      </c>
      <c r="B14057" t="str">
        <f>VLOOKUP(CONCATENATE(C14057,"_",D14057),acronyms!$A$2:$B$330,2,0)</f>
        <v>Achillea moschata</v>
      </c>
      <c r="C14057" t="s">
        <v>115</v>
      </c>
      <c r="D14057" t="s">
        <v>112</v>
      </c>
      <c r="E14057">
        <v>1</v>
      </c>
      <c r="G14057" t="s">
        <v>75</v>
      </c>
    </row>
    <row r="14058" spans="1:7" x14ac:dyDescent="0.25">
      <c r="A14058">
        <v>855</v>
      </c>
      <c r="B14058" t="str">
        <f>VLOOKUP(CONCATENATE(C14058,"_",D14058),acronyms!$A$2:$B$330,2,0)</f>
        <v>Gnaphalium supinum</v>
      </c>
      <c r="C14058" t="s">
        <v>77</v>
      </c>
      <c r="D14058" t="s">
        <v>78</v>
      </c>
      <c r="E14058" t="s">
        <v>11</v>
      </c>
      <c r="G14058" t="s">
        <v>75</v>
      </c>
    </row>
    <row r="14059" spans="1:7" x14ac:dyDescent="0.25">
      <c r="A14059">
        <v>855</v>
      </c>
      <c r="B14059" t="str">
        <f>VLOOKUP(CONCATENATE(C14059,"_",D14059),acronyms!$A$2:$B$330,2,0)</f>
        <v>Scorzoneroides helvetica</v>
      </c>
      <c r="C14059" t="s">
        <v>42</v>
      </c>
      <c r="D14059" t="s">
        <v>41</v>
      </c>
      <c r="E14059">
        <v>1</v>
      </c>
      <c r="G14059" t="s">
        <v>75</v>
      </c>
    </row>
    <row r="14060" spans="1:7" x14ac:dyDescent="0.25">
      <c r="A14060">
        <v>855</v>
      </c>
      <c r="B14060" t="str">
        <f>VLOOKUP(CONCATENATE(C14060,"_",D14060),acronyms!$A$2:$B$330,2,0)</f>
        <v>Campanula scheuchzeri</v>
      </c>
      <c r="C14060" t="s">
        <v>16</v>
      </c>
      <c r="D14060" t="s">
        <v>17</v>
      </c>
      <c r="E14060" t="s">
        <v>11</v>
      </c>
      <c r="G14060" t="s">
        <v>75</v>
      </c>
    </row>
    <row r="14061" spans="1:7" x14ac:dyDescent="0.25">
      <c r="A14061">
        <v>855</v>
      </c>
      <c r="B14061" t="str">
        <f>VLOOKUP(CONCATENATE(C14061,"_",D14061),acronyms!$A$2:$B$330,2,0)</f>
        <v>Poa alpina</v>
      </c>
      <c r="C14061" t="s">
        <v>79</v>
      </c>
      <c r="D14061" t="s">
        <v>13</v>
      </c>
      <c r="E14061" t="s">
        <v>11</v>
      </c>
      <c r="G14061" t="s">
        <v>75</v>
      </c>
    </row>
    <row r="14062" spans="1:7" x14ac:dyDescent="0.25">
      <c r="A14062">
        <v>855</v>
      </c>
      <c r="B14062" t="str">
        <f>VLOOKUP(CONCATENATE(C14062,"_",D14062),acronyms!$A$2:$B$330,2,0)</f>
        <v>Euphrasia minima</v>
      </c>
      <c r="C14062" t="s">
        <v>113</v>
      </c>
      <c r="D14062" t="s">
        <v>62</v>
      </c>
      <c r="E14062" t="s">
        <v>11</v>
      </c>
      <c r="G14062" t="s">
        <v>75</v>
      </c>
    </row>
    <row r="14063" spans="1:7" x14ac:dyDescent="0.25">
      <c r="A14063">
        <v>855</v>
      </c>
      <c r="B14063" t="str">
        <f>VLOOKUP(CONCATENATE(C14063,"_",D14063),acronyms!$A$2:$B$330,2,0)</f>
        <v>Veronica alpina</v>
      </c>
      <c r="C14063" t="s">
        <v>15</v>
      </c>
      <c r="D14063" t="s">
        <v>13</v>
      </c>
      <c r="E14063" t="s">
        <v>11</v>
      </c>
      <c r="G14063" t="s">
        <v>75</v>
      </c>
    </row>
    <row r="14064" spans="1:7" x14ac:dyDescent="0.25">
      <c r="A14064">
        <v>855</v>
      </c>
      <c r="B14064" t="str">
        <f>VLOOKUP(CONCATENATE(C14064,"_",D14064),acronyms!$A$2:$B$330,2,0)</f>
        <v>Sedum alpestre</v>
      </c>
      <c r="C14064" t="s">
        <v>63</v>
      </c>
      <c r="D14064" t="s">
        <v>13</v>
      </c>
      <c r="E14064" t="s">
        <v>18</v>
      </c>
      <c r="G14064" t="s">
        <v>75</v>
      </c>
    </row>
    <row r="14065" spans="1:7" x14ac:dyDescent="0.25">
      <c r="A14065">
        <v>855</v>
      </c>
      <c r="B14065" t="str">
        <f>VLOOKUP(CONCATENATE(C14065,"_",D14065),acronyms!$A$2:$B$330,2,0)</f>
        <v>Salix retusa s. str.</v>
      </c>
      <c r="C14065" t="s">
        <v>40</v>
      </c>
      <c r="D14065" t="s">
        <v>319</v>
      </c>
      <c r="E14065" t="s">
        <v>11</v>
      </c>
      <c r="G14065" t="s">
        <v>75</v>
      </c>
    </row>
    <row r="14066" spans="1:7" x14ac:dyDescent="0.25">
      <c r="A14066">
        <v>855</v>
      </c>
      <c r="B14066" t="str">
        <f>VLOOKUP(CONCATENATE(C14066,"_",D14066),acronyms!$A$2:$B$330,2,0)</f>
        <v>Saxifraga bryoides</v>
      </c>
      <c r="C14066" t="s">
        <v>71</v>
      </c>
      <c r="D14066" t="s">
        <v>72</v>
      </c>
      <c r="E14066" t="s">
        <v>11</v>
      </c>
      <c r="G14066" t="s">
        <v>75</v>
      </c>
    </row>
    <row r="14067" spans="1:7" x14ac:dyDescent="0.25">
      <c r="A14067">
        <v>855</v>
      </c>
      <c r="B14067" t="str">
        <f>VLOOKUP(CONCATENATE(C14067,"_",D14067),acronyms!$A$2:$B$330,2,0)</f>
        <v>Leucanthemopsis alpina</v>
      </c>
      <c r="C14067" t="s">
        <v>59</v>
      </c>
      <c r="D14067" t="s">
        <v>13</v>
      </c>
      <c r="E14067" t="s">
        <v>18</v>
      </c>
      <c r="G14067" t="s">
        <v>75</v>
      </c>
    </row>
    <row r="14068" spans="1:7" x14ac:dyDescent="0.25">
      <c r="A14068">
        <v>855</v>
      </c>
      <c r="B14068" t="str">
        <f>VLOOKUP(CONCATENATE(C14068,"_",D14068),acronyms!$A$2:$B$330,2,0)</f>
        <v>Cardamine resedifolia</v>
      </c>
      <c r="C14068" t="s">
        <v>54</v>
      </c>
      <c r="D14068" t="s">
        <v>76</v>
      </c>
      <c r="E14068" t="s">
        <v>18</v>
      </c>
      <c r="G14068" t="s">
        <v>75</v>
      </c>
    </row>
    <row r="14069" spans="1:7" x14ac:dyDescent="0.25">
      <c r="A14069">
        <v>851</v>
      </c>
      <c r="B14069" t="str">
        <f>VLOOKUP(CONCATENATE(C14069,"_",D14069),acronyms!$A$2:$B$330,2,0)</f>
        <v>Deschampsia cespitosa subsp. cespitosa</v>
      </c>
      <c r="C14069" t="s">
        <v>89</v>
      </c>
      <c r="D14069" t="s">
        <v>90</v>
      </c>
      <c r="E14069" t="s">
        <v>46</v>
      </c>
      <c r="G14069" t="s">
        <v>75</v>
      </c>
    </row>
    <row r="14070" spans="1:7" x14ac:dyDescent="0.25">
      <c r="A14070">
        <v>851</v>
      </c>
      <c r="B14070" t="str">
        <f>VLOOKUP(CONCATENATE(C14070,"_",D14070),acronyms!$A$2:$B$330,2,0)</f>
        <v>Salix helvetica</v>
      </c>
      <c r="C14070" t="s">
        <v>40</v>
      </c>
      <c r="D14070" t="s">
        <v>41</v>
      </c>
      <c r="E14070">
        <v>3</v>
      </c>
      <c r="G14070" t="s">
        <v>75</v>
      </c>
    </row>
    <row r="14071" spans="1:7" x14ac:dyDescent="0.25">
      <c r="A14071">
        <v>851</v>
      </c>
      <c r="B14071" t="str">
        <f>VLOOKUP(CONCATENATE(C14071,"_",D14071),acronyms!$A$2:$B$330,2,0)</f>
        <v>Doronicum clusii subsp. clusii</v>
      </c>
      <c r="C14071" t="s">
        <v>144</v>
      </c>
      <c r="D14071" t="s">
        <v>145</v>
      </c>
      <c r="E14071" t="s">
        <v>11</v>
      </c>
      <c r="G14071" t="s">
        <v>75</v>
      </c>
    </row>
    <row r="14072" spans="1:7" x14ac:dyDescent="0.25">
      <c r="A14072">
        <v>851</v>
      </c>
      <c r="B14072" t="str">
        <f>VLOOKUP(CONCATENATE(C14072,"_",D14072),acronyms!$A$2:$B$330,2,0)</f>
        <v>Campanula scheuchzeri</v>
      </c>
      <c r="C14072" t="s">
        <v>16</v>
      </c>
      <c r="D14072" t="s">
        <v>17</v>
      </c>
      <c r="E14072" t="s">
        <v>11</v>
      </c>
      <c r="G14072" t="s">
        <v>75</v>
      </c>
    </row>
    <row r="14073" spans="1:7" x14ac:dyDescent="0.25">
      <c r="A14073">
        <v>851</v>
      </c>
      <c r="B14073" t="str">
        <f>VLOOKUP(CONCATENATE(C14073,"_",D14073),acronyms!$A$2:$B$330,2,0)</f>
        <v>Luzula alpino-pilosa</v>
      </c>
      <c r="C14073" t="s">
        <v>30</v>
      </c>
      <c r="D14073" t="s">
        <v>31</v>
      </c>
      <c r="E14073" t="s">
        <v>11</v>
      </c>
      <c r="G14073" t="s">
        <v>75</v>
      </c>
    </row>
    <row r="14074" spans="1:7" x14ac:dyDescent="0.25">
      <c r="A14074">
        <v>851</v>
      </c>
      <c r="B14074" t="str">
        <f>VLOOKUP(CONCATENATE(C14074,"_",D14074),acronyms!$A$2:$B$330,2,0)</f>
        <v>Cirsium spinosissimum</v>
      </c>
      <c r="C14074" t="s">
        <v>165</v>
      </c>
      <c r="D14074" t="s">
        <v>60</v>
      </c>
      <c r="E14074" t="s">
        <v>11</v>
      </c>
      <c r="G14074" t="s">
        <v>75</v>
      </c>
    </row>
    <row r="14075" spans="1:7" x14ac:dyDescent="0.25">
      <c r="A14075">
        <v>851</v>
      </c>
      <c r="B14075" t="str">
        <f>VLOOKUP(CONCATENATE(C14075,"_",D14075),acronyms!$A$2:$B$330,2,0)</f>
        <v>Scorzoneroides helvetica</v>
      </c>
      <c r="C14075" t="s">
        <v>42</v>
      </c>
      <c r="D14075" t="s">
        <v>41</v>
      </c>
      <c r="E14075" t="s">
        <v>11</v>
      </c>
      <c r="G14075" t="s">
        <v>75</v>
      </c>
    </row>
    <row r="14076" spans="1:7" x14ac:dyDescent="0.25">
      <c r="A14076">
        <v>851</v>
      </c>
      <c r="B14076" t="str">
        <f>VLOOKUP(CONCATENATE(C14076,"_",D14076),acronyms!$A$2:$B$330,2,0)</f>
        <v>Agrostis rupestris</v>
      </c>
      <c r="C14076" t="s">
        <v>7</v>
      </c>
      <c r="D14076" t="s">
        <v>74</v>
      </c>
      <c r="E14076" t="s">
        <v>11</v>
      </c>
      <c r="G14076" t="s">
        <v>75</v>
      </c>
    </row>
    <row r="14077" spans="1:7" x14ac:dyDescent="0.25">
      <c r="A14077">
        <v>851</v>
      </c>
      <c r="B14077" t="str">
        <f>VLOOKUP(CONCATENATE(C14077,"_",D14077),acronyms!$A$2:$B$330,2,0)</f>
        <v>Veronica alpina</v>
      </c>
      <c r="C14077" t="s">
        <v>15</v>
      </c>
      <c r="D14077" t="s">
        <v>13</v>
      </c>
      <c r="E14077" t="s">
        <v>11</v>
      </c>
      <c r="G14077" t="s">
        <v>75</v>
      </c>
    </row>
    <row r="14078" spans="1:7" x14ac:dyDescent="0.25">
      <c r="A14078">
        <v>851</v>
      </c>
      <c r="B14078" t="str">
        <f>VLOOKUP(CONCATENATE(C14078,"_",D14078),acronyms!$A$2:$B$330,2,0)</f>
        <v>Agrostis agrostiflora</v>
      </c>
      <c r="C14078" t="s">
        <v>7</v>
      </c>
      <c r="D14078" t="s">
        <v>7</v>
      </c>
      <c r="E14078" t="s">
        <v>11</v>
      </c>
      <c r="G14078" t="s">
        <v>75</v>
      </c>
    </row>
    <row r="14079" spans="1:7" x14ac:dyDescent="0.25">
      <c r="A14079">
        <v>944</v>
      </c>
      <c r="B14079" t="str">
        <f>VLOOKUP(CONCATENATE(C14079,"_",D14079),acronyms!$A$2:$B$330,2,0)</f>
        <v>Salix helvetica</v>
      </c>
      <c r="C14079" t="s">
        <v>40</v>
      </c>
      <c r="D14079" t="s">
        <v>41</v>
      </c>
      <c r="E14079" t="s">
        <v>46</v>
      </c>
      <c r="G14079" t="s">
        <v>75</v>
      </c>
    </row>
    <row r="14080" spans="1:7" x14ac:dyDescent="0.25">
      <c r="A14080">
        <v>944</v>
      </c>
      <c r="B14080" t="str">
        <f>VLOOKUP(CONCATENATE(C14080,"_",D14080),acronyms!$A$2:$B$330,2,0)</f>
        <v>Anthoxanthum alpinum</v>
      </c>
      <c r="C14080" t="s">
        <v>12</v>
      </c>
      <c r="D14080" t="s">
        <v>13</v>
      </c>
      <c r="E14080">
        <v>1</v>
      </c>
      <c r="G14080" t="s">
        <v>75</v>
      </c>
    </row>
    <row r="14081" spans="1:7" x14ac:dyDescent="0.25">
      <c r="A14081">
        <v>944</v>
      </c>
      <c r="B14081" t="str">
        <f>VLOOKUP(CONCATENATE(C14081,"_",D14081),acronyms!$A$2:$B$330,2,0)</f>
        <v>Salix retusa s. str.</v>
      </c>
      <c r="C14081" t="s">
        <v>40</v>
      </c>
      <c r="D14081" t="s">
        <v>319</v>
      </c>
      <c r="E14081" t="s">
        <v>11</v>
      </c>
      <c r="G14081" t="s">
        <v>75</v>
      </c>
    </row>
    <row r="14082" spans="1:7" x14ac:dyDescent="0.25">
      <c r="A14082">
        <v>944</v>
      </c>
      <c r="B14082" t="str">
        <f>VLOOKUP(CONCATENATE(C14082,"_",D14082),acronyms!$A$2:$B$330,2,0)</f>
        <v>Salix herbacea</v>
      </c>
      <c r="C14082" t="s">
        <v>40</v>
      </c>
      <c r="D14082" t="s">
        <v>81</v>
      </c>
      <c r="E14082" t="s">
        <v>11</v>
      </c>
      <c r="G14082" t="s">
        <v>75</v>
      </c>
    </row>
    <row r="14083" spans="1:7" x14ac:dyDescent="0.25">
      <c r="A14083">
        <v>944</v>
      </c>
      <c r="B14083" t="str">
        <f>VLOOKUP(CONCATENATE(C14083,"_",D14083),acronyms!$A$2:$B$330,2,0)</f>
        <v>Soldanella pusilla</v>
      </c>
      <c r="C14083" t="s">
        <v>44</v>
      </c>
      <c r="D14083" t="s">
        <v>127</v>
      </c>
      <c r="E14083" t="s">
        <v>50</v>
      </c>
      <c r="G14083" t="s">
        <v>75</v>
      </c>
    </row>
    <row r="14084" spans="1:7" x14ac:dyDescent="0.25">
      <c r="A14084">
        <v>944</v>
      </c>
      <c r="B14084" t="str">
        <f>VLOOKUP(CONCATENATE(C14084,"_",D14084),acronyms!$A$2:$B$330,2,0)</f>
        <v>Luzula alpino-pilosa</v>
      </c>
      <c r="C14084" t="s">
        <v>30</v>
      </c>
      <c r="D14084" t="s">
        <v>31</v>
      </c>
      <c r="E14084" t="s">
        <v>11</v>
      </c>
      <c r="G14084" t="s">
        <v>75</v>
      </c>
    </row>
    <row r="14085" spans="1:7" x14ac:dyDescent="0.25">
      <c r="A14085">
        <v>944</v>
      </c>
      <c r="B14085" t="str">
        <f>VLOOKUP(CONCATENATE(C14085,"_",D14085),acronyms!$A$2:$B$330,2,0)</f>
        <v>Scorzoneroides helvetica</v>
      </c>
      <c r="C14085" t="s">
        <v>42</v>
      </c>
      <c r="D14085" t="s">
        <v>41</v>
      </c>
      <c r="E14085" t="s">
        <v>50</v>
      </c>
      <c r="G14085" t="s">
        <v>75</v>
      </c>
    </row>
    <row r="14086" spans="1:7" x14ac:dyDescent="0.25">
      <c r="A14086">
        <v>944</v>
      </c>
      <c r="B14086" t="str">
        <f>VLOOKUP(CONCATENATE(C14086,"_",D14086),acronyms!$A$2:$B$330,2,0)</f>
        <v>Huperzia selago</v>
      </c>
      <c r="C14086" t="s">
        <v>320</v>
      </c>
      <c r="D14086" t="s">
        <v>107</v>
      </c>
      <c r="E14086" t="s">
        <v>11</v>
      </c>
      <c r="G14086" t="s">
        <v>75</v>
      </c>
    </row>
    <row r="14087" spans="1:7" x14ac:dyDescent="0.25">
      <c r="A14087">
        <v>944</v>
      </c>
      <c r="B14087" t="str">
        <f>VLOOKUP(CONCATENATE(C14087,"_",D14087),acronyms!$A$2:$B$330,2,0)</f>
        <v>Euphrasia minima</v>
      </c>
      <c r="C14087" t="s">
        <v>113</v>
      </c>
      <c r="D14087" t="s">
        <v>62</v>
      </c>
      <c r="E14087" t="s">
        <v>11</v>
      </c>
      <c r="G14087" t="s">
        <v>75</v>
      </c>
    </row>
    <row r="14088" spans="1:7" x14ac:dyDescent="0.25">
      <c r="A14088">
        <v>944</v>
      </c>
      <c r="B14088" t="str">
        <f>VLOOKUP(CONCATENATE(C14088,"_",D14088),acronyms!$A$2:$B$330,2,0)</f>
        <v>Homogyne alpina</v>
      </c>
      <c r="C14088" t="s">
        <v>27</v>
      </c>
      <c r="D14088" t="s">
        <v>13</v>
      </c>
      <c r="E14088" t="s">
        <v>11</v>
      </c>
      <c r="G14088" t="s">
        <v>75</v>
      </c>
    </row>
    <row r="14089" spans="1:7" x14ac:dyDescent="0.25">
      <c r="A14089">
        <v>944</v>
      </c>
      <c r="B14089" t="str">
        <f>VLOOKUP(CONCATENATE(C14089,"_",D14089),acronyms!$A$2:$B$330,2,0)</f>
        <v>Leucanthemopsis alpina</v>
      </c>
      <c r="C14089" t="s">
        <v>59</v>
      </c>
      <c r="D14089" t="s">
        <v>13</v>
      </c>
      <c r="E14089" t="s">
        <v>11</v>
      </c>
      <c r="G14089" t="s">
        <v>75</v>
      </c>
    </row>
    <row r="14090" spans="1:7" x14ac:dyDescent="0.25">
      <c r="A14090">
        <v>944</v>
      </c>
      <c r="B14090" t="str">
        <f>VLOOKUP(CONCATENATE(C14090,"_",D14090),acronyms!$A$2:$B$330,2,0)</f>
        <v>Hieracium alpinum s. lat.</v>
      </c>
      <c r="C14090" t="s">
        <v>116</v>
      </c>
      <c r="D14090" t="s">
        <v>13</v>
      </c>
      <c r="E14090" t="s">
        <v>11</v>
      </c>
      <c r="G14090" t="s">
        <v>75</v>
      </c>
    </row>
    <row r="14091" spans="1:7" x14ac:dyDescent="0.25">
      <c r="A14091">
        <v>944</v>
      </c>
      <c r="B14091" t="str">
        <f>VLOOKUP(CONCATENATE(C14091,"_",D14091),acronyms!$A$2:$B$330,2,0)</f>
        <v>Rhododendron ferrugineum</v>
      </c>
      <c r="C14091" t="s">
        <v>38</v>
      </c>
      <c r="D14091" t="s">
        <v>39</v>
      </c>
      <c r="E14091">
        <v>1</v>
      </c>
      <c r="G14091" t="s">
        <v>75</v>
      </c>
    </row>
    <row r="14092" spans="1:7" x14ac:dyDescent="0.25">
      <c r="A14092">
        <v>944</v>
      </c>
      <c r="B14092" t="str">
        <f>VLOOKUP(CONCATENATE(C14092,"_",D14092),acronyms!$A$2:$B$330,2,0)</f>
        <v>Agrostis rupestris</v>
      </c>
      <c r="C14092" t="s">
        <v>7</v>
      </c>
      <c r="D14092" t="s">
        <v>74</v>
      </c>
      <c r="E14092" t="s">
        <v>11</v>
      </c>
      <c r="G14092" t="s">
        <v>75</v>
      </c>
    </row>
    <row r="14093" spans="1:7" x14ac:dyDescent="0.25">
      <c r="A14093">
        <v>944</v>
      </c>
      <c r="B14093" t="str">
        <f>VLOOKUP(CONCATENATE(C14093,"_",D14093),acronyms!$A$2:$B$330,2,0)</f>
        <v>Vaccinium gaultherioides</v>
      </c>
      <c r="C14093" t="s">
        <v>48</v>
      </c>
      <c r="D14093" t="s">
        <v>49</v>
      </c>
      <c r="E14093" t="s">
        <v>11</v>
      </c>
      <c r="G14093" t="s">
        <v>75</v>
      </c>
    </row>
    <row r="14094" spans="1:7" x14ac:dyDescent="0.25">
      <c r="A14094">
        <v>944</v>
      </c>
      <c r="B14094" t="str">
        <f>VLOOKUP(CONCATENATE(C14094,"_",D14094),acronyms!$A$2:$B$330,2,0)</f>
        <v>Achillea moschata</v>
      </c>
      <c r="C14094" t="s">
        <v>115</v>
      </c>
      <c r="D14094" t="s">
        <v>112</v>
      </c>
      <c r="E14094" t="s">
        <v>11</v>
      </c>
      <c r="G14094" t="s">
        <v>75</v>
      </c>
    </row>
    <row r="14095" spans="1:7" x14ac:dyDescent="0.25">
      <c r="A14095">
        <v>944</v>
      </c>
      <c r="B14095" t="str">
        <f>VLOOKUP(CONCATENATE(C14095,"_",D14095),acronyms!$A$2:$B$330,2,0)</f>
        <v>Campanula scheuchzeri</v>
      </c>
      <c r="C14095" t="s">
        <v>16</v>
      </c>
      <c r="D14095" t="s">
        <v>17</v>
      </c>
      <c r="E14095" t="s">
        <v>11</v>
      </c>
      <c r="G14095" t="s">
        <v>75</v>
      </c>
    </row>
    <row r="14096" spans="1:7" x14ac:dyDescent="0.25">
      <c r="A14096">
        <v>944</v>
      </c>
      <c r="B14096" t="str">
        <f>VLOOKUP(CONCATENATE(C14096,"_",D14096),acronyms!$A$2:$B$330,2,0)</f>
        <v>Primula minima</v>
      </c>
      <c r="C14096" t="s">
        <v>69</v>
      </c>
      <c r="D14096" t="s">
        <v>62</v>
      </c>
      <c r="E14096" t="s">
        <v>11</v>
      </c>
      <c r="G14096" t="s">
        <v>75</v>
      </c>
    </row>
    <row r="14097" spans="1:7" x14ac:dyDescent="0.25">
      <c r="A14097">
        <v>944</v>
      </c>
      <c r="B14097" t="str">
        <f>VLOOKUP(CONCATENATE(C14097,"_",D14097),acronyms!$A$2:$B$330,2,0)</f>
        <v>Senecio incanus subsp. carniolicus</v>
      </c>
      <c r="C14097" t="s">
        <v>146</v>
      </c>
      <c r="D14097" t="s">
        <v>147</v>
      </c>
      <c r="E14097" t="s">
        <v>11</v>
      </c>
      <c r="G14097" t="s">
        <v>75</v>
      </c>
    </row>
    <row r="14098" spans="1:7" x14ac:dyDescent="0.25">
      <c r="A14098">
        <v>944</v>
      </c>
      <c r="B14098" t="str">
        <f>VLOOKUP(CONCATENATE(C14098,"_",D14098),acronyms!$A$2:$B$330,2,0)</f>
        <v>Phyteuma hemisphaericum</v>
      </c>
      <c r="C14098" t="s">
        <v>91</v>
      </c>
      <c r="D14098" t="s">
        <v>92</v>
      </c>
      <c r="E14098" t="s">
        <v>11</v>
      </c>
      <c r="G14098" t="s">
        <v>75</v>
      </c>
    </row>
    <row r="14099" spans="1:7" x14ac:dyDescent="0.25">
      <c r="A14099">
        <v>944</v>
      </c>
      <c r="B14099" t="str">
        <f>VLOOKUP(CONCATENATE(C14099,"_",D14099),acronyms!$A$2:$B$330,2,0)</f>
        <v>Campanula barbata subsp. barbata</v>
      </c>
      <c r="C14099" t="s">
        <v>16</v>
      </c>
      <c r="D14099" t="s">
        <v>94</v>
      </c>
      <c r="E14099" t="s">
        <v>11</v>
      </c>
      <c r="G14099" t="s">
        <v>75</v>
      </c>
    </row>
    <row r="14100" spans="1:7" x14ac:dyDescent="0.25">
      <c r="A14100">
        <v>853</v>
      </c>
      <c r="B14100" t="str">
        <f>VLOOKUP(CONCATENATE(C14100,"_",D14100),acronyms!$A$2:$B$330,2,0)</f>
        <v>Festuca halleri agg.</v>
      </c>
      <c r="C14100" t="s">
        <v>19</v>
      </c>
      <c r="D14100" t="s">
        <v>58</v>
      </c>
      <c r="E14100" t="s">
        <v>11</v>
      </c>
      <c r="G14100" t="s">
        <v>75</v>
      </c>
    </row>
    <row r="14101" spans="1:7" x14ac:dyDescent="0.25">
      <c r="A14101">
        <v>853</v>
      </c>
      <c r="B14101" t="str">
        <f>VLOOKUP(CONCATENATE(C14101,"_",D14101),acronyms!$A$2:$B$330,2,0)</f>
        <v>Agrostis rupestris</v>
      </c>
      <c r="C14101" t="s">
        <v>7</v>
      </c>
      <c r="D14101" t="s">
        <v>74</v>
      </c>
      <c r="E14101" t="s">
        <v>11</v>
      </c>
      <c r="G14101" t="s">
        <v>75</v>
      </c>
    </row>
    <row r="14102" spans="1:7" x14ac:dyDescent="0.25">
      <c r="A14102">
        <v>853</v>
      </c>
      <c r="B14102" t="str">
        <f>VLOOKUP(CONCATENATE(C14102,"_",D14102),acronyms!$A$2:$B$330,2,0)</f>
        <v>Silene acaulis subsp. exscapa</v>
      </c>
      <c r="C14102" t="s">
        <v>43</v>
      </c>
      <c r="D14102" t="s">
        <v>73</v>
      </c>
      <c r="E14102" t="s">
        <v>46</v>
      </c>
      <c r="G14102" t="s">
        <v>75</v>
      </c>
    </row>
    <row r="14103" spans="1:7" x14ac:dyDescent="0.25">
      <c r="A14103">
        <v>853</v>
      </c>
      <c r="B14103" t="str">
        <f>VLOOKUP(CONCATENATE(C14103,"_",D14103),acronyms!$A$2:$B$330,2,0)</f>
        <v>Minuartia sedoides</v>
      </c>
      <c r="C14103" t="s">
        <v>62</v>
      </c>
      <c r="D14103" t="s">
        <v>63</v>
      </c>
      <c r="E14103" t="s">
        <v>11</v>
      </c>
      <c r="G14103" t="s">
        <v>75</v>
      </c>
    </row>
    <row r="14104" spans="1:7" x14ac:dyDescent="0.25">
      <c r="A14104">
        <v>853</v>
      </c>
      <c r="B14104" t="str">
        <f>VLOOKUP(CONCATENATE(C14104,"_",D14104),acronyms!$A$2:$B$330,2,0)</f>
        <v>Saxifraga bryoides</v>
      </c>
      <c r="C14104" t="s">
        <v>71</v>
      </c>
      <c r="D14104" t="s">
        <v>72</v>
      </c>
      <c r="E14104">
        <v>1</v>
      </c>
      <c r="G14104" t="s">
        <v>75</v>
      </c>
    </row>
    <row r="14105" spans="1:7" x14ac:dyDescent="0.25">
      <c r="A14105">
        <v>853</v>
      </c>
      <c r="B14105" t="str">
        <f>VLOOKUP(CONCATENATE(C14105,"_",D14105),acronyms!$A$2:$B$330,2,0)</f>
        <v>Cerastium pedunculatum</v>
      </c>
      <c r="C14105" t="s">
        <v>56</v>
      </c>
      <c r="D14105" t="s">
        <v>66</v>
      </c>
      <c r="E14105" t="s">
        <v>11</v>
      </c>
      <c r="G14105" t="s">
        <v>75</v>
      </c>
    </row>
    <row r="14106" spans="1:7" x14ac:dyDescent="0.25">
      <c r="A14106">
        <v>853</v>
      </c>
      <c r="B14106" t="str">
        <f>VLOOKUP(CONCATENATE(C14106,"_",D14106),acronyms!$A$2:$B$330,2,0)</f>
        <v>Veronica alpina</v>
      </c>
      <c r="C14106" t="s">
        <v>15</v>
      </c>
      <c r="D14106" t="s">
        <v>13</v>
      </c>
      <c r="E14106" t="s">
        <v>11</v>
      </c>
      <c r="G14106" t="s">
        <v>75</v>
      </c>
    </row>
    <row r="14107" spans="1:7" x14ac:dyDescent="0.25">
      <c r="A14107">
        <v>853</v>
      </c>
      <c r="B14107" t="str">
        <f>VLOOKUP(CONCATENATE(C14107,"_",D14107),acronyms!$A$2:$B$330,2,0)</f>
        <v>Luzula spicata</v>
      </c>
      <c r="C14107" t="s">
        <v>30</v>
      </c>
      <c r="D14107" t="s">
        <v>60</v>
      </c>
      <c r="E14107" t="s">
        <v>11</v>
      </c>
      <c r="G14107" t="s">
        <v>75</v>
      </c>
    </row>
    <row r="14108" spans="1:7" x14ac:dyDescent="0.25">
      <c r="A14108">
        <v>853</v>
      </c>
      <c r="B14108" t="str">
        <f>VLOOKUP(CONCATENATE(C14108,"_",D14108),acronyms!$A$2:$B$330,2,0)</f>
        <v>Minuartia gerardii</v>
      </c>
      <c r="C14108" t="s">
        <v>62</v>
      </c>
      <c r="D14108" t="s">
        <v>23</v>
      </c>
      <c r="E14108" t="s">
        <v>11</v>
      </c>
      <c r="G14108" t="s">
        <v>75</v>
      </c>
    </row>
    <row r="14109" spans="1:7" x14ac:dyDescent="0.25">
      <c r="A14109">
        <v>853</v>
      </c>
      <c r="B14109" t="str">
        <f>VLOOKUP(CONCATENATE(C14109,"_",D14109),acronyms!$A$2:$B$330,2,0)</f>
        <v>Primula minima</v>
      </c>
      <c r="C14109" t="s">
        <v>69</v>
      </c>
      <c r="D14109" t="s">
        <v>62</v>
      </c>
      <c r="E14109" t="s">
        <v>18</v>
      </c>
      <c r="G14109" t="s">
        <v>75</v>
      </c>
    </row>
    <row r="14110" spans="1:7" x14ac:dyDescent="0.25">
      <c r="A14110">
        <v>853</v>
      </c>
      <c r="B14110" t="str">
        <f>VLOOKUP(CONCATENATE(C14110,"_",D14110),acronyms!$A$2:$B$330,2,0)</f>
        <v>Sedum alpestre</v>
      </c>
      <c r="C14110" t="s">
        <v>63</v>
      </c>
      <c r="D14110" t="s">
        <v>13</v>
      </c>
      <c r="E14110" t="s">
        <v>11</v>
      </c>
      <c r="G14110" t="s">
        <v>75</v>
      </c>
    </row>
    <row r="14111" spans="1:7" x14ac:dyDescent="0.25">
      <c r="A14111">
        <v>853</v>
      </c>
      <c r="B14111" t="str">
        <f>VLOOKUP(CONCATENATE(C14111,"_",D14111),acronyms!$A$2:$B$330,2,0)</f>
        <v>Euphrasia minima</v>
      </c>
      <c r="C14111" t="s">
        <v>113</v>
      </c>
      <c r="D14111" t="s">
        <v>62</v>
      </c>
      <c r="E14111" t="s">
        <v>11</v>
      </c>
      <c r="G14111" t="s">
        <v>75</v>
      </c>
    </row>
    <row r="14112" spans="1:7" x14ac:dyDescent="0.25">
      <c r="A14112">
        <v>853</v>
      </c>
      <c r="B14112" t="str">
        <f>VLOOKUP(CONCATENATE(C14112,"_",D14112),acronyms!$A$2:$B$330,2,0)</f>
        <v>Cardamine resedifolia</v>
      </c>
      <c r="C14112" t="s">
        <v>54</v>
      </c>
      <c r="D14112" t="s">
        <v>76</v>
      </c>
      <c r="E14112" t="s">
        <v>18</v>
      </c>
      <c r="G14112" t="s">
        <v>75</v>
      </c>
    </row>
    <row r="14113" spans="1:7" x14ac:dyDescent="0.25">
      <c r="A14113">
        <v>164</v>
      </c>
      <c r="B14113" t="str">
        <f>VLOOKUP(CONCATENATE(C14113,"_",D14113),acronyms!$A$2:$B$330,2,0)</f>
        <v>Agrostis rupestris</v>
      </c>
      <c r="C14113" t="s">
        <v>7</v>
      </c>
      <c r="D14113" t="s">
        <v>74</v>
      </c>
      <c r="E14113">
        <v>1</v>
      </c>
      <c r="G14113" t="s">
        <v>75</v>
      </c>
    </row>
    <row r="14114" spans="1:7" x14ac:dyDescent="0.25">
      <c r="A14114">
        <v>164</v>
      </c>
      <c r="B14114" t="str">
        <f>VLOOKUP(CONCATENATE(C14114,"_",D14114),acronyms!$A$2:$B$330,2,0)</f>
        <v>Oreochloa disticha</v>
      </c>
      <c r="C14114" t="s">
        <v>64</v>
      </c>
      <c r="D14114" t="s">
        <v>65</v>
      </c>
      <c r="E14114" t="s">
        <v>11</v>
      </c>
      <c r="G14114" t="s">
        <v>75</v>
      </c>
    </row>
    <row r="14115" spans="1:7" x14ac:dyDescent="0.25">
      <c r="A14115">
        <v>164</v>
      </c>
      <c r="B14115" t="str">
        <f>VLOOKUP(CONCATENATE(C14115,"_",D14115),acronyms!$A$2:$B$330,2,0)</f>
        <v>Poa laxa</v>
      </c>
      <c r="C14115" t="s">
        <v>79</v>
      </c>
      <c r="D14115" t="s">
        <v>80</v>
      </c>
      <c r="E14115" t="s">
        <v>11</v>
      </c>
      <c r="G14115" t="s">
        <v>75</v>
      </c>
    </row>
    <row r="14116" spans="1:7" x14ac:dyDescent="0.25">
      <c r="A14116">
        <v>164</v>
      </c>
      <c r="B14116" t="str">
        <f>VLOOKUP(CONCATENATE(C14116,"_",D14116),acronyms!$A$2:$B$330,2,0)</f>
        <v>Silene acaulis subsp. exscapa</v>
      </c>
      <c r="C14116" t="s">
        <v>43</v>
      </c>
      <c r="D14116" t="s">
        <v>73</v>
      </c>
      <c r="E14116" t="s">
        <v>50</v>
      </c>
      <c r="G14116" t="s">
        <v>75</v>
      </c>
    </row>
    <row r="14117" spans="1:7" x14ac:dyDescent="0.25">
      <c r="A14117">
        <v>164</v>
      </c>
      <c r="B14117" t="str">
        <f>VLOOKUP(CONCATENATE(C14117,"_",D14117),acronyms!$A$2:$B$330,2,0)</f>
        <v>Saxifraga bryoides</v>
      </c>
      <c r="C14117" t="s">
        <v>71</v>
      </c>
      <c r="D14117" t="s">
        <v>72</v>
      </c>
      <c r="E14117">
        <v>1</v>
      </c>
      <c r="G14117" t="s">
        <v>75</v>
      </c>
    </row>
    <row r="14118" spans="1:7" x14ac:dyDescent="0.25">
      <c r="A14118">
        <v>164</v>
      </c>
      <c r="B14118" t="str">
        <f>VLOOKUP(CONCATENATE(C14118,"_",D14118),acronyms!$A$2:$B$330,2,0)</f>
        <v>Taraxacum sp.</v>
      </c>
      <c r="C14118" t="s">
        <v>166</v>
      </c>
      <c r="D14118" t="s">
        <v>134</v>
      </c>
      <c r="E14118" t="s">
        <v>11</v>
      </c>
      <c r="G14118" t="s">
        <v>75</v>
      </c>
    </row>
    <row r="14119" spans="1:7" x14ac:dyDescent="0.25">
      <c r="A14119">
        <v>164</v>
      </c>
      <c r="B14119" t="str">
        <f>VLOOKUP(CONCATENATE(C14119,"_",D14119),acronyms!$A$2:$B$330,2,0)</f>
        <v>Oxyria digyna</v>
      </c>
      <c r="C14119" t="s">
        <v>123</v>
      </c>
      <c r="D14119" t="s">
        <v>124</v>
      </c>
      <c r="E14119" t="s">
        <v>11</v>
      </c>
      <c r="G14119" t="s">
        <v>75</v>
      </c>
    </row>
    <row r="14120" spans="1:7" x14ac:dyDescent="0.25">
      <c r="A14120">
        <v>164</v>
      </c>
      <c r="B14120" t="str">
        <f>VLOOKUP(CONCATENATE(C14120,"_",D14120),acronyms!$A$2:$B$330,2,0)</f>
        <v>Veronica officinalis</v>
      </c>
      <c r="C14120" t="s">
        <v>15</v>
      </c>
      <c r="D14120" t="s">
        <v>263</v>
      </c>
      <c r="E14120" t="s">
        <v>11</v>
      </c>
      <c r="G14120" t="s">
        <v>75</v>
      </c>
    </row>
    <row r="14121" spans="1:7" x14ac:dyDescent="0.25">
      <c r="A14121">
        <v>164</v>
      </c>
      <c r="B14121" t="str">
        <f>VLOOKUP(CONCATENATE(C14121,"_",D14121),acronyms!$A$2:$B$330,2,0)</f>
        <v>Sagina saginoides</v>
      </c>
      <c r="C14121" t="s">
        <v>86</v>
      </c>
      <c r="D14121" t="s">
        <v>86</v>
      </c>
      <c r="E14121" t="s">
        <v>11</v>
      </c>
      <c r="G14121" t="s">
        <v>75</v>
      </c>
    </row>
    <row r="14122" spans="1:7" x14ac:dyDescent="0.25">
      <c r="A14122">
        <v>164</v>
      </c>
      <c r="B14122" t="str">
        <f>VLOOKUP(CONCATENATE(C14122,"_",D14122),acronyms!$A$2:$B$330,2,0)</f>
        <v>Saxifraga seguieri</v>
      </c>
      <c r="C14122" t="s">
        <v>71</v>
      </c>
      <c r="D14122" t="s">
        <v>88</v>
      </c>
      <c r="E14122" t="s">
        <v>18</v>
      </c>
      <c r="G14122" t="s">
        <v>75</v>
      </c>
    </row>
    <row r="14123" spans="1:7" x14ac:dyDescent="0.25">
      <c r="A14123">
        <v>164</v>
      </c>
      <c r="B14123" t="str">
        <f>VLOOKUP(CONCATENATE(C14123,"_",D14123),acronyms!$A$2:$B$330,2,0)</f>
        <v>Leucanthemopsis alpina</v>
      </c>
      <c r="C14123" t="s">
        <v>59</v>
      </c>
      <c r="D14123" t="s">
        <v>13</v>
      </c>
      <c r="E14123" t="s">
        <v>11</v>
      </c>
      <c r="G14123" t="s">
        <v>75</v>
      </c>
    </row>
    <row r="14124" spans="1:7" x14ac:dyDescent="0.25">
      <c r="A14124">
        <v>164</v>
      </c>
      <c r="B14124" t="str">
        <f>VLOOKUP(CONCATENATE(C14124,"_",D14124),acronyms!$A$2:$B$330,2,0)</f>
        <v>Gnaphalium supinum</v>
      </c>
      <c r="C14124" t="s">
        <v>77</v>
      </c>
      <c r="D14124" t="s">
        <v>78</v>
      </c>
      <c r="E14124" t="s">
        <v>11</v>
      </c>
      <c r="G14124" t="s">
        <v>75</v>
      </c>
    </row>
    <row r="14125" spans="1:7" x14ac:dyDescent="0.25">
      <c r="A14125">
        <v>164</v>
      </c>
      <c r="B14125" t="str">
        <f>VLOOKUP(CONCATENATE(C14125,"_",D14125),acronyms!$A$2:$B$330,2,0)</f>
        <v>Sedum alpestre</v>
      </c>
      <c r="C14125" t="s">
        <v>63</v>
      </c>
      <c r="D14125" t="s">
        <v>13</v>
      </c>
      <c r="E14125" t="s">
        <v>11</v>
      </c>
      <c r="G14125" t="s">
        <v>75</v>
      </c>
    </row>
    <row r="14126" spans="1:7" x14ac:dyDescent="0.25">
      <c r="A14126">
        <v>164</v>
      </c>
      <c r="B14126" t="str">
        <f>VLOOKUP(CONCATENATE(C14126,"_",D14126),acronyms!$A$2:$B$330,2,0)</f>
        <v>Euphrasia minima</v>
      </c>
      <c r="C14126" t="s">
        <v>113</v>
      </c>
      <c r="D14126" t="s">
        <v>62</v>
      </c>
      <c r="E14126" t="s">
        <v>11</v>
      </c>
      <c r="G14126" t="s">
        <v>75</v>
      </c>
    </row>
    <row r="14127" spans="1:7" x14ac:dyDescent="0.25">
      <c r="A14127">
        <v>164</v>
      </c>
      <c r="B14127" t="str">
        <f>VLOOKUP(CONCATENATE(C14127,"_",D14127),acronyms!$A$2:$B$330,2,0)</f>
        <v>Luzula spicata</v>
      </c>
      <c r="C14127" t="s">
        <v>30</v>
      </c>
      <c r="D14127" t="s">
        <v>60</v>
      </c>
      <c r="E14127" t="s">
        <v>11</v>
      </c>
      <c r="G14127" t="s">
        <v>75</v>
      </c>
    </row>
    <row r="14128" spans="1:7" x14ac:dyDescent="0.25">
      <c r="A14128">
        <v>164</v>
      </c>
      <c r="B14128" t="str">
        <f>VLOOKUP(CONCATENATE(C14128,"_",D14128),acronyms!$A$2:$B$330,2,0)</f>
        <v>Solidago virgaurea subsp. minuta</v>
      </c>
      <c r="C14128" t="s">
        <v>44</v>
      </c>
      <c r="D14128" t="s">
        <v>45</v>
      </c>
      <c r="E14128" t="s">
        <v>18</v>
      </c>
      <c r="G14128" t="s">
        <v>75</v>
      </c>
    </row>
    <row r="14129" spans="1:7" x14ac:dyDescent="0.25">
      <c r="A14129">
        <v>164</v>
      </c>
      <c r="B14129" t="str">
        <f>VLOOKUP(CONCATENATE(C14129,"_",D14129),acronyms!$A$2:$B$330,2,0)</f>
        <v>Salix retusa s. str.</v>
      </c>
      <c r="C14129" t="s">
        <v>40</v>
      </c>
      <c r="D14129" t="s">
        <v>319</v>
      </c>
      <c r="E14129" t="s">
        <v>11</v>
      </c>
      <c r="G14129" t="s">
        <v>75</v>
      </c>
    </row>
    <row r="14130" spans="1:7" x14ac:dyDescent="0.25">
      <c r="A14130">
        <v>807</v>
      </c>
      <c r="B14130" t="str">
        <f>VLOOKUP(CONCATENATE(C14130,"_",D14130),acronyms!$A$2:$B$330,2,0)</f>
        <v>Oreochloa disticha</v>
      </c>
      <c r="C14130" t="s">
        <v>64</v>
      </c>
      <c r="D14130" t="s">
        <v>65</v>
      </c>
      <c r="E14130" t="s">
        <v>11</v>
      </c>
      <c r="G14130" t="s">
        <v>75</v>
      </c>
    </row>
    <row r="14131" spans="1:7" x14ac:dyDescent="0.25">
      <c r="A14131">
        <v>807</v>
      </c>
      <c r="B14131" t="str">
        <f>VLOOKUP(CONCATENATE(C14131,"_",D14131),acronyms!$A$2:$B$330,2,0)</f>
        <v>Agrostis rupestris</v>
      </c>
      <c r="C14131" t="s">
        <v>7</v>
      </c>
      <c r="D14131" t="s">
        <v>74</v>
      </c>
      <c r="E14131" t="s">
        <v>11</v>
      </c>
      <c r="G14131" t="s">
        <v>75</v>
      </c>
    </row>
    <row r="14132" spans="1:7" x14ac:dyDescent="0.25">
      <c r="A14132">
        <v>807</v>
      </c>
      <c r="B14132" t="str">
        <f>VLOOKUP(CONCATENATE(C14132,"_",D14132),acronyms!$A$2:$B$330,2,0)</f>
        <v>Festuca halleri agg.</v>
      </c>
      <c r="C14132" t="s">
        <v>19</v>
      </c>
      <c r="D14132" t="s">
        <v>58</v>
      </c>
      <c r="E14132" t="s">
        <v>11</v>
      </c>
      <c r="G14132" t="s">
        <v>75</v>
      </c>
    </row>
    <row r="14133" spans="1:7" x14ac:dyDescent="0.25">
      <c r="A14133">
        <v>807</v>
      </c>
      <c r="B14133" t="str">
        <f>VLOOKUP(CONCATENATE(C14133,"_",D14133),acronyms!$A$2:$B$330,2,0)</f>
        <v>Salix herbacea</v>
      </c>
      <c r="C14133" t="s">
        <v>40</v>
      </c>
      <c r="D14133" t="s">
        <v>81</v>
      </c>
      <c r="E14133" t="s">
        <v>46</v>
      </c>
      <c r="G14133" t="s">
        <v>75</v>
      </c>
    </row>
    <row r="14134" spans="1:7" x14ac:dyDescent="0.25">
      <c r="A14134">
        <v>807</v>
      </c>
      <c r="B14134" t="str">
        <f>VLOOKUP(CONCATENATE(C14134,"_",D14134),acronyms!$A$2:$B$330,2,0)</f>
        <v>Saxifraga bryoides</v>
      </c>
      <c r="C14134" t="s">
        <v>71</v>
      </c>
      <c r="D14134" t="s">
        <v>72</v>
      </c>
      <c r="E14134">
        <v>1</v>
      </c>
      <c r="G14134" t="s">
        <v>75</v>
      </c>
    </row>
    <row r="14135" spans="1:7" x14ac:dyDescent="0.25">
      <c r="A14135">
        <v>807</v>
      </c>
      <c r="B14135" t="str">
        <f>VLOOKUP(CONCATENATE(C14135,"_",D14135),acronyms!$A$2:$B$330,2,0)</f>
        <v>Primula minima</v>
      </c>
      <c r="C14135" t="s">
        <v>69</v>
      </c>
      <c r="D14135" t="s">
        <v>62</v>
      </c>
      <c r="E14135" t="s">
        <v>11</v>
      </c>
      <c r="G14135" t="s">
        <v>75</v>
      </c>
    </row>
    <row r="14136" spans="1:7" x14ac:dyDescent="0.25">
      <c r="A14136">
        <v>807</v>
      </c>
      <c r="B14136" t="str">
        <f>VLOOKUP(CONCATENATE(C14136,"_",D14136),acronyms!$A$2:$B$330,2,0)</f>
        <v>Primula glutinosa</v>
      </c>
      <c r="C14136" t="s">
        <v>69</v>
      </c>
      <c r="D14136" t="s">
        <v>70</v>
      </c>
      <c r="E14136" t="s">
        <v>18</v>
      </c>
      <c r="G14136" t="s">
        <v>75</v>
      </c>
    </row>
    <row r="14137" spans="1:7" x14ac:dyDescent="0.25">
      <c r="A14137">
        <v>807</v>
      </c>
      <c r="B14137" t="str">
        <f>VLOOKUP(CONCATENATE(C14137,"_",D14137),acronyms!$A$2:$B$330,2,0)</f>
        <v>Luzula alpino-pilosa</v>
      </c>
      <c r="C14137" t="s">
        <v>30</v>
      </c>
      <c r="D14137" t="s">
        <v>31</v>
      </c>
      <c r="E14137" t="s">
        <v>11</v>
      </c>
      <c r="G14137" t="s">
        <v>75</v>
      </c>
    </row>
    <row r="14138" spans="1:7" x14ac:dyDescent="0.25">
      <c r="A14138">
        <v>807</v>
      </c>
      <c r="B14138" t="str">
        <f>VLOOKUP(CONCATENATE(C14138,"_",D14138),acronyms!$A$2:$B$330,2,0)</f>
        <v>Leucanthemopsis alpina</v>
      </c>
      <c r="C14138" t="s">
        <v>59</v>
      </c>
      <c r="D14138" t="s">
        <v>13</v>
      </c>
      <c r="E14138">
        <v>1</v>
      </c>
      <c r="G14138" t="s">
        <v>75</v>
      </c>
    </row>
    <row r="14139" spans="1:7" x14ac:dyDescent="0.25">
      <c r="A14139">
        <v>807</v>
      </c>
      <c r="B14139" t="str">
        <f>VLOOKUP(CONCATENATE(C14139,"_",D14139),acronyms!$A$2:$B$330,2,0)</f>
        <v>Minuartia sedoides</v>
      </c>
      <c r="C14139" t="s">
        <v>62</v>
      </c>
      <c r="D14139" t="s">
        <v>63</v>
      </c>
      <c r="E14139" t="s">
        <v>11</v>
      </c>
      <c r="G14139" t="s">
        <v>75</v>
      </c>
    </row>
    <row r="14140" spans="1:7" x14ac:dyDescent="0.25">
      <c r="A14140">
        <v>807</v>
      </c>
      <c r="B14140" t="str">
        <f>VLOOKUP(CONCATENATE(C14140,"_",D14140),acronyms!$A$2:$B$330,2,0)</f>
        <v>Cerastium uniflorum</v>
      </c>
      <c r="C14140" t="s">
        <v>56</v>
      </c>
      <c r="D14140" t="s">
        <v>57</v>
      </c>
      <c r="E14140" t="s">
        <v>11</v>
      </c>
      <c r="G14140" t="s">
        <v>75</v>
      </c>
    </row>
    <row r="14141" spans="1:7" x14ac:dyDescent="0.25">
      <c r="A14141">
        <v>807</v>
      </c>
      <c r="B14141" t="str">
        <f>VLOOKUP(CONCATENATE(C14141,"_",D14141),acronyms!$A$2:$B$330,2,0)</f>
        <v>Phyteuma hemisphaericum</v>
      </c>
      <c r="C14141" t="s">
        <v>91</v>
      </c>
      <c r="D14141" t="s">
        <v>92</v>
      </c>
      <c r="E14141" t="s">
        <v>11</v>
      </c>
      <c r="G14141" t="s">
        <v>75</v>
      </c>
    </row>
    <row r="14142" spans="1:7" x14ac:dyDescent="0.25">
      <c r="A14142">
        <v>807</v>
      </c>
      <c r="B14142" t="str">
        <f>VLOOKUP(CONCATENATE(C14142,"_",D14142),acronyms!$A$2:$B$330,2,0)</f>
        <v>Carex curvula subsp. curvula</v>
      </c>
      <c r="C14142" t="s">
        <v>54</v>
      </c>
      <c r="D14142" t="s">
        <v>55</v>
      </c>
      <c r="E14142" t="s">
        <v>18</v>
      </c>
      <c r="G14142" t="s">
        <v>75</v>
      </c>
    </row>
    <row r="14143" spans="1:7" x14ac:dyDescent="0.25">
      <c r="A14143">
        <v>807</v>
      </c>
      <c r="B14143" t="str">
        <f>VLOOKUP(CONCATENATE(C14143,"_",D14143),acronyms!$A$2:$B$330,2,0)</f>
        <v>Hieracium alpinum s. lat.</v>
      </c>
      <c r="C14143" t="s">
        <v>116</v>
      </c>
      <c r="D14143" t="s">
        <v>13</v>
      </c>
      <c r="E14143" t="s">
        <v>18</v>
      </c>
      <c r="G14143" t="s">
        <v>75</v>
      </c>
    </row>
    <row r="14144" spans="1:7" x14ac:dyDescent="0.25">
      <c r="A14144">
        <v>807</v>
      </c>
      <c r="B14144" t="str">
        <f>VLOOKUP(CONCATENATE(C14144,"_",D14144),acronyms!$A$2:$B$330,2,0)</f>
        <v>Euphrasia minima</v>
      </c>
      <c r="C14144" t="s">
        <v>113</v>
      </c>
      <c r="D14144" t="s">
        <v>62</v>
      </c>
      <c r="E14144" t="s">
        <v>11</v>
      </c>
      <c r="G14144" t="s">
        <v>75</v>
      </c>
    </row>
    <row r="14145" spans="1:7" x14ac:dyDescent="0.25">
      <c r="A14145">
        <v>850</v>
      </c>
      <c r="B14145" t="str">
        <f>VLOOKUP(CONCATENATE(C14145,"_",D14145),acronyms!$A$2:$B$330,2,0)</f>
        <v>Poa alpina</v>
      </c>
      <c r="C14145" t="s">
        <v>79</v>
      </c>
      <c r="D14145" t="s">
        <v>13</v>
      </c>
      <c r="E14145">
        <v>1</v>
      </c>
      <c r="G14145" t="s">
        <v>75</v>
      </c>
    </row>
    <row r="14146" spans="1:7" x14ac:dyDescent="0.25">
      <c r="A14146">
        <v>850</v>
      </c>
      <c r="B14146" t="str">
        <f>VLOOKUP(CONCATENATE(C14146,"_",D14146),acronyms!$A$2:$B$330,2,0)</f>
        <v>Agrostis rupestris</v>
      </c>
      <c r="C14146" t="s">
        <v>7</v>
      </c>
      <c r="D14146" t="s">
        <v>74</v>
      </c>
      <c r="E14146" t="s">
        <v>50</v>
      </c>
      <c r="G14146" t="s">
        <v>75</v>
      </c>
    </row>
    <row r="14147" spans="1:7" x14ac:dyDescent="0.25">
      <c r="A14147">
        <v>850</v>
      </c>
      <c r="B14147" t="str">
        <f>VLOOKUP(CONCATENATE(C14147,"_",D14147),acronyms!$A$2:$B$330,2,0)</f>
        <v>Luzula alpino-pilosa</v>
      </c>
      <c r="C14147" t="s">
        <v>30</v>
      </c>
      <c r="D14147" t="s">
        <v>31</v>
      </c>
      <c r="E14147">
        <v>1</v>
      </c>
      <c r="G14147" t="s">
        <v>75</v>
      </c>
    </row>
    <row r="14148" spans="1:7" x14ac:dyDescent="0.25">
      <c r="A14148">
        <v>850</v>
      </c>
      <c r="B14148" t="str">
        <f>VLOOKUP(CONCATENATE(C14148,"_",D14148),acronyms!$A$2:$B$330,2,0)</f>
        <v>Oreochloa disticha</v>
      </c>
      <c r="C14148" t="s">
        <v>64</v>
      </c>
      <c r="D14148" t="s">
        <v>65</v>
      </c>
      <c r="E14148" t="s">
        <v>11</v>
      </c>
      <c r="G14148" t="s">
        <v>75</v>
      </c>
    </row>
    <row r="14149" spans="1:7" x14ac:dyDescent="0.25">
      <c r="A14149">
        <v>850</v>
      </c>
      <c r="B14149" t="str">
        <f>VLOOKUP(CONCATENATE(C14149,"_",D14149),acronyms!$A$2:$B$330,2,0)</f>
        <v>Soldanella pusilla</v>
      </c>
      <c r="C14149" t="s">
        <v>44</v>
      </c>
      <c r="D14149" t="s">
        <v>127</v>
      </c>
      <c r="E14149" t="s">
        <v>50</v>
      </c>
      <c r="G14149" t="s">
        <v>75</v>
      </c>
    </row>
    <row r="14150" spans="1:7" x14ac:dyDescent="0.25">
      <c r="A14150">
        <v>850</v>
      </c>
      <c r="B14150" t="str">
        <f>VLOOKUP(CONCATENATE(C14150,"_",D14150),acronyms!$A$2:$B$330,2,0)</f>
        <v>Persicaria vivipara</v>
      </c>
      <c r="C14150" t="s">
        <v>32</v>
      </c>
      <c r="D14150" t="s">
        <v>33</v>
      </c>
      <c r="E14150" t="s">
        <v>11</v>
      </c>
      <c r="G14150" t="s">
        <v>75</v>
      </c>
    </row>
    <row r="14151" spans="1:7" x14ac:dyDescent="0.25">
      <c r="A14151">
        <v>850</v>
      </c>
      <c r="B14151" t="str">
        <f>VLOOKUP(CONCATENATE(C14151,"_",D14151),acronyms!$A$2:$B$330,2,0)</f>
        <v>Salix herbacea</v>
      </c>
      <c r="C14151" t="s">
        <v>40</v>
      </c>
      <c r="D14151" t="s">
        <v>81</v>
      </c>
      <c r="E14151" t="s">
        <v>50</v>
      </c>
      <c r="G14151" t="s">
        <v>75</v>
      </c>
    </row>
    <row r="14152" spans="1:7" x14ac:dyDescent="0.25">
      <c r="A14152">
        <v>850</v>
      </c>
      <c r="B14152" t="str">
        <f>VLOOKUP(CONCATENATE(C14152,"_",D14152),acronyms!$A$2:$B$330,2,0)</f>
        <v>Gnaphalium supinum</v>
      </c>
      <c r="C14152" t="s">
        <v>77</v>
      </c>
      <c r="D14152" t="s">
        <v>78</v>
      </c>
      <c r="E14152">
        <v>1</v>
      </c>
      <c r="G14152" t="s">
        <v>75</v>
      </c>
    </row>
    <row r="14153" spans="1:7" x14ac:dyDescent="0.25">
      <c r="A14153">
        <v>850</v>
      </c>
      <c r="B14153" t="str">
        <f>VLOOKUP(CONCATENATE(C14153,"_",D14153),acronyms!$A$2:$B$330,2,0)</f>
        <v>Scorzoneroides helvetica</v>
      </c>
      <c r="C14153" t="s">
        <v>42</v>
      </c>
      <c r="D14153" t="s">
        <v>41</v>
      </c>
      <c r="E14153" t="s">
        <v>11</v>
      </c>
      <c r="G14153" t="s">
        <v>75</v>
      </c>
    </row>
    <row r="14154" spans="1:7" x14ac:dyDescent="0.25">
      <c r="A14154">
        <v>850</v>
      </c>
      <c r="B14154" t="str">
        <f>VLOOKUP(CONCATENATE(C14154,"_",D14154),acronyms!$A$2:$B$330,2,0)</f>
        <v>Silene acaulis subsp. exscapa</v>
      </c>
      <c r="C14154" t="s">
        <v>43</v>
      </c>
      <c r="D14154" t="s">
        <v>73</v>
      </c>
      <c r="E14154" t="s">
        <v>11</v>
      </c>
      <c r="G14154" t="s">
        <v>75</v>
      </c>
    </row>
    <row r="14155" spans="1:7" x14ac:dyDescent="0.25">
      <c r="A14155">
        <v>850</v>
      </c>
      <c r="B14155" t="str">
        <f>VLOOKUP(CONCATENATE(C14155,"_",D14155),acronyms!$A$2:$B$330,2,0)</f>
        <v>Euphrasia minima</v>
      </c>
      <c r="C14155" t="s">
        <v>113</v>
      </c>
      <c r="D14155" t="s">
        <v>62</v>
      </c>
      <c r="E14155" t="s">
        <v>11</v>
      </c>
      <c r="G14155" t="s">
        <v>75</v>
      </c>
    </row>
    <row r="14156" spans="1:7" x14ac:dyDescent="0.25">
      <c r="A14156">
        <v>850</v>
      </c>
      <c r="B14156" t="str">
        <f>VLOOKUP(CONCATENATE(C14156,"_",D14156),acronyms!$A$2:$B$330,2,0)</f>
        <v>Cerastium uniflorum</v>
      </c>
      <c r="C14156" t="s">
        <v>56</v>
      </c>
      <c r="D14156" t="s">
        <v>57</v>
      </c>
      <c r="E14156" t="s">
        <v>11</v>
      </c>
      <c r="G14156" t="s">
        <v>75</v>
      </c>
    </row>
    <row r="14157" spans="1:7" x14ac:dyDescent="0.25">
      <c r="A14157">
        <v>850</v>
      </c>
      <c r="B14157" t="str">
        <f>VLOOKUP(CONCATENATE(C14157,"_",D14157),acronyms!$A$2:$B$330,2,0)</f>
        <v>Sibbaldia procumbens</v>
      </c>
      <c r="C14157" t="s">
        <v>129</v>
      </c>
      <c r="D14157" t="s">
        <v>130</v>
      </c>
      <c r="E14157">
        <v>1</v>
      </c>
      <c r="G14157" t="s">
        <v>75</v>
      </c>
    </row>
    <row r="14158" spans="1:7" x14ac:dyDescent="0.25">
      <c r="A14158">
        <v>850</v>
      </c>
      <c r="B14158" t="str">
        <f>VLOOKUP(CONCATENATE(C14158,"_",D14158),acronyms!$A$2:$B$330,2,0)</f>
        <v>Veronica alpina</v>
      </c>
      <c r="C14158" t="s">
        <v>15</v>
      </c>
      <c r="D14158" t="s">
        <v>13</v>
      </c>
      <c r="E14158" t="s">
        <v>11</v>
      </c>
      <c r="G14158" t="s">
        <v>75</v>
      </c>
    </row>
    <row r="14159" spans="1:7" x14ac:dyDescent="0.25">
      <c r="A14159">
        <v>850</v>
      </c>
      <c r="B14159" t="str">
        <f>VLOOKUP(CONCATENATE(C14159,"_",D14159),acronyms!$A$2:$B$330,2,0)</f>
        <v>Campanula scheuchzeri</v>
      </c>
      <c r="C14159" t="s">
        <v>16</v>
      </c>
      <c r="D14159" t="s">
        <v>17</v>
      </c>
      <c r="E14159" t="s">
        <v>11</v>
      </c>
      <c r="G14159" t="s">
        <v>75</v>
      </c>
    </row>
    <row r="14160" spans="1:7" x14ac:dyDescent="0.25">
      <c r="A14160">
        <v>850</v>
      </c>
      <c r="B14160" t="str">
        <f>VLOOKUP(CONCATENATE(C14160,"_",D14160),acronyms!$A$2:$B$330,2,0)</f>
        <v>Leucanthemopsis alpina</v>
      </c>
      <c r="C14160" t="s">
        <v>59</v>
      </c>
      <c r="D14160" t="s">
        <v>13</v>
      </c>
      <c r="E14160" t="s">
        <v>11</v>
      </c>
      <c r="G14160" t="s">
        <v>75</v>
      </c>
    </row>
    <row r="14161" spans="1:7" x14ac:dyDescent="0.25">
      <c r="A14161">
        <v>850</v>
      </c>
      <c r="B14161" t="str">
        <f>VLOOKUP(CONCATENATE(C14161,"_",D14161),acronyms!$A$2:$B$330,2,0)</f>
        <v>Taraxacum sp.</v>
      </c>
      <c r="C14161" t="s">
        <v>166</v>
      </c>
      <c r="D14161" t="s">
        <v>134</v>
      </c>
      <c r="E14161" t="s">
        <v>18</v>
      </c>
      <c r="G14161" t="s">
        <v>75</v>
      </c>
    </row>
    <row r="14162" spans="1:7" x14ac:dyDescent="0.25">
      <c r="A14162">
        <v>857</v>
      </c>
      <c r="B14162" t="str">
        <f>VLOOKUP(CONCATENATE(C14162,"_",D14162),acronyms!$A$2:$B$330,2,0)</f>
        <v>Agrostis rupestris</v>
      </c>
      <c r="C14162" t="s">
        <v>7</v>
      </c>
      <c r="D14162" t="s">
        <v>74</v>
      </c>
      <c r="E14162">
        <v>1</v>
      </c>
      <c r="G14162" t="s">
        <v>75</v>
      </c>
    </row>
    <row r="14163" spans="1:7" x14ac:dyDescent="0.25">
      <c r="A14163">
        <v>857</v>
      </c>
      <c r="B14163" t="str">
        <f>VLOOKUP(CONCATENATE(C14163,"_",D14163),acronyms!$A$2:$B$330,2,0)</f>
        <v>Avenula versicolor</v>
      </c>
      <c r="C14163" t="s">
        <v>14</v>
      </c>
      <c r="D14163" t="s">
        <v>15</v>
      </c>
      <c r="E14163">
        <v>1</v>
      </c>
      <c r="G14163" t="s">
        <v>75</v>
      </c>
    </row>
    <row r="14164" spans="1:7" x14ac:dyDescent="0.25">
      <c r="A14164">
        <v>857</v>
      </c>
      <c r="B14164" t="str">
        <f>VLOOKUP(CONCATENATE(C14164,"_",D14164),acronyms!$A$2:$B$330,2,0)</f>
        <v>Kobresia myosuroides</v>
      </c>
      <c r="C14164" t="s">
        <v>148</v>
      </c>
      <c r="D14164" t="s">
        <v>101</v>
      </c>
      <c r="E14164" t="s">
        <v>11</v>
      </c>
      <c r="G14164" t="s">
        <v>75</v>
      </c>
    </row>
    <row r="14165" spans="1:7" x14ac:dyDescent="0.25">
      <c r="A14165">
        <v>857</v>
      </c>
      <c r="B14165" t="str">
        <f>VLOOKUP(CONCATENATE(C14165,"_",D14165),acronyms!$A$2:$B$330,2,0)</f>
        <v>Festuca halleri agg.</v>
      </c>
      <c r="C14165" t="s">
        <v>19</v>
      </c>
      <c r="D14165" t="s">
        <v>58</v>
      </c>
      <c r="E14165" t="s">
        <v>11</v>
      </c>
      <c r="G14165" t="s">
        <v>75</v>
      </c>
    </row>
    <row r="14166" spans="1:7" x14ac:dyDescent="0.25">
      <c r="A14166">
        <v>857</v>
      </c>
      <c r="B14166" t="str">
        <f>VLOOKUP(CONCATENATE(C14166,"_",D14166),acronyms!$A$2:$B$330,2,0)</f>
        <v>Phleum alpinum agg.</v>
      </c>
      <c r="C14166" t="s">
        <v>162</v>
      </c>
      <c r="D14166" t="s">
        <v>156</v>
      </c>
      <c r="E14166" t="s">
        <v>11</v>
      </c>
      <c r="G14166" t="s">
        <v>75</v>
      </c>
    </row>
    <row r="14167" spans="1:7" x14ac:dyDescent="0.25">
      <c r="A14167">
        <v>857</v>
      </c>
      <c r="B14167" t="str">
        <f>VLOOKUP(CONCATENATE(C14167,"_",D14167),acronyms!$A$2:$B$330,2,0)</f>
        <v>Trifolium pallescens</v>
      </c>
      <c r="C14167" t="s">
        <v>108</v>
      </c>
      <c r="D14167" t="s">
        <v>109</v>
      </c>
      <c r="E14167" t="s">
        <v>46</v>
      </c>
      <c r="G14167" t="s">
        <v>75</v>
      </c>
    </row>
    <row r="14168" spans="1:7" x14ac:dyDescent="0.25">
      <c r="A14168">
        <v>857</v>
      </c>
      <c r="B14168" t="str">
        <f>VLOOKUP(CONCATENATE(C14168,"_",D14168),acronyms!$A$2:$B$330,2,0)</f>
        <v>Silene acaulis subsp. exscapa</v>
      </c>
      <c r="C14168" t="s">
        <v>43</v>
      </c>
      <c r="D14168" t="s">
        <v>73</v>
      </c>
      <c r="E14168" t="s">
        <v>50</v>
      </c>
      <c r="G14168" t="s">
        <v>75</v>
      </c>
    </row>
    <row r="14169" spans="1:7" x14ac:dyDescent="0.25">
      <c r="A14169">
        <v>857</v>
      </c>
      <c r="B14169" t="str">
        <f>VLOOKUP(CONCATENATE(C14169,"_",D14169),acronyms!$A$2:$B$330,2,0)</f>
        <v>Primula minima</v>
      </c>
      <c r="C14169" t="s">
        <v>69</v>
      </c>
      <c r="D14169" t="s">
        <v>62</v>
      </c>
      <c r="E14169" t="s">
        <v>50</v>
      </c>
      <c r="G14169" t="s">
        <v>75</v>
      </c>
    </row>
    <row r="14170" spans="1:7" x14ac:dyDescent="0.25">
      <c r="A14170">
        <v>857</v>
      </c>
      <c r="B14170" t="str">
        <f>VLOOKUP(CONCATENATE(C14170,"_",D14170),acronyms!$A$2:$B$330,2,0)</f>
        <v>Salix herbacea</v>
      </c>
      <c r="C14170" t="s">
        <v>40</v>
      </c>
      <c r="D14170" t="s">
        <v>81</v>
      </c>
      <c r="E14170" t="s">
        <v>50</v>
      </c>
      <c r="G14170" t="s">
        <v>75</v>
      </c>
    </row>
    <row r="14171" spans="1:7" x14ac:dyDescent="0.25">
      <c r="A14171">
        <v>857</v>
      </c>
      <c r="B14171" t="str">
        <f>VLOOKUP(CONCATENATE(C14171,"_",D14171),acronyms!$A$2:$B$330,2,0)</f>
        <v>Euphrasia minima</v>
      </c>
      <c r="C14171" t="s">
        <v>113</v>
      </c>
      <c r="D14171" t="s">
        <v>62</v>
      </c>
      <c r="E14171" t="s">
        <v>11</v>
      </c>
      <c r="G14171" t="s">
        <v>75</v>
      </c>
    </row>
    <row r="14172" spans="1:7" x14ac:dyDescent="0.25">
      <c r="A14172">
        <v>857</v>
      </c>
      <c r="B14172" t="str">
        <f>VLOOKUP(CONCATENATE(C14172,"_",D14172),acronyms!$A$2:$B$330,2,0)</f>
        <v>Campanula scheuchzeri</v>
      </c>
      <c r="C14172" t="s">
        <v>16</v>
      </c>
      <c r="D14172" t="s">
        <v>17</v>
      </c>
      <c r="E14172" t="s">
        <v>11</v>
      </c>
      <c r="G14172" t="s">
        <v>75</v>
      </c>
    </row>
    <row r="14173" spans="1:7" x14ac:dyDescent="0.25">
      <c r="A14173">
        <v>857</v>
      </c>
      <c r="B14173" t="str">
        <f>VLOOKUP(CONCATENATE(C14173,"_",D14173),acronyms!$A$2:$B$330,2,0)</f>
        <v>Persicaria vivipara</v>
      </c>
      <c r="C14173" t="s">
        <v>32</v>
      </c>
      <c r="D14173" t="s">
        <v>33</v>
      </c>
      <c r="E14173">
        <v>1</v>
      </c>
      <c r="G14173" t="s">
        <v>75</v>
      </c>
    </row>
    <row r="14174" spans="1:7" x14ac:dyDescent="0.25">
      <c r="A14174">
        <v>857</v>
      </c>
      <c r="B14174" t="str">
        <f>VLOOKUP(CONCATENATE(C14174,"_",D14174),acronyms!$A$2:$B$330,2,0)</f>
        <v>Salix retusa s. str.</v>
      </c>
      <c r="C14174" t="s">
        <v>40</v>
      </c>
      <c r="D14174" t="s">
        <v>319</v>
      </c>
      <c r="E14174">
        <v>1</v>
      </c>
      <c r="G14174" t="s">
        <v>75</v>
      </c>
    </row>
    <row r="14175" spans="1:7" x14ac:dyDescent="0.25">
      <c r="A14175">
        <v>857</v>
      </c>
      <c r="B14175" t="str">
        <f>VLOOKUP(CONCATENATE(C14175,"_",D14175),acronyms!$A$2:$B$330,2,0)</f>
        <v>Bartsia alpina</v>
      </c>
      <c r="C14175" t="s">
        <v>94</v>
      </c>
      <c r="D14175" t="s">
        <v>13</v>
      </c>
      <c r="E14175" t="s">
        <v>11</v>
      </c>
      <c r="G14175" t="s">
        <v>75</v>
      </c>
    </row>
    <row r="14176" spans="1:7" x14ac:dyDescent="0.25">
      <c r="A14176">
        <v>857</v>
      </c>
      <c r="B14176" t="str">
        <f>VLOOKUP(CONCATENATE(C14176,"_",D14176),acronyms!$A$2:$B$330,2,0)</f>
        <v>Gentiana brachyphylla</v>
      </c>
      <c r="C14176" t="s">
        <v>21</v>
      </c>
      <c r="D14176" t="s">
        <v>151</v>
      </c>
      <c r="E14176" t="s">
        <v>18</v>
      </c>
      <c r="G14176" t="s">
        <v>75</v>
      </c>
    </row>
    <row r="14177" spans="1:7" x14ac:dyDescent="0.25">
      <c r="A14177">
        <v>857</v>
      </c>
      <c r="B14177" t="str">
        <f>VLOOKUP(CONCATENATE(C14177,"_",D14177),acronyms!$A$2:$B$330,2,0)</f>
        <v>Leucanthemopsis alpina</v>
      </c>
      <c r="C14177" t="s">
        <v>59</v>
      </c>
      <c r="D14177" t="s">
        <v>13</v>
      </c>
      <c r="E14177" t="s">
        <v>11</v>
      </c>
      <c r="G14177" t="s">
        <v>75</v>
      </c>
    </row>
    <row r="14178" spans="1:7" x14ac:dyDescent="0.25">
      <c r="A14178">
        <v>857</v>
      </c>
      <c r="B14178" t="str">
        <f>VLOOKUP(CONCATENATE(C14178,"_",D14178),acronyms!$A$2:$B$330,2,0)</f>
        <v>Phyteuma hemisphaericum</v>
      </c>
      <c r="C14178" t="s">
        <v>91</v>
      </c>
      <c r="D14178" t="s">
        <v>92</v>
      </c>
      <c r="E14178" t="s">
        <v>11</v>
      </c>
      <c r="G14178" t="s">
        <v>75</v>
      </c>
    </row>
    <row r="14179" spans="1:7" x14ac:dyDescent="0.25">
      <c r="A14179">
        <v>857</v>
      </c>
      <c r="B14179" t="str">
        <f>VLOOKUP(CONCATENATE(C14179,"_",D14179),acronyms!$A$2:$B$330,2,0)</f>
        <v>Saxifraga bryoides</v>
      </c>
      <c r="C14179" t="s">
        <v>71</v>
      </c>
      <c r="D14179" t="s">
        <v>72</v>
      </c>
      <c r="E14179" t="s">
        <v>11</v>
      </c>
      <c r="G14179" t="s">
        <v>75</v>
      </c>
    </row>
    <row r="14180" spans="1:7" x14ac:dyDescent="0.25">
      <c r="A14180">
        <v>857</v>
      </c>
      <c r="B14180" t="str">
        <f>VLOOKUP(CONCATENATE(C14180,"_",D14180),acronyms!$A$2:$B$330,2,0)</f>
        <v>Agrostis alpina</v>
      </c>
      <c r="C14180" t="s">
        <v>7</v>
      </c>
      <c r="D14180" t="s">
        <v>13</v>
      </c>
      <c r="E14180" t="s">
        <v>11</v>
      </c>
      <c r="G14180" t="s">
        <v>75</v>
      </c>
    </row>
    <row r="14181" spans="1:7" x14ac:dyDescent="0.25">
      <c r="A14181">
        <v>857</v>
      </c>
      <c r="B14181" t="str">
        <f>VLOOKUP(CONCATENATE(C14181,"_",D14181),acronyms!$A$2:$B$330,2,0)</f>
        <v>Veronica alpina</v>
      </c>
      <c r="C14181" t="s">
        <v>15</v>
      </c>
      <c r="D14181" t="s">
        <v>13</v>
      </c>
      <c r="E14181" t="s">
        <v>11</v>
      </c>
      <c r="G14181" t="s">
        <v>75</v>
      </c>
    </row>
    <row r="14182" spans="1:7" x14ac:dyDescent="0.25">
      <c r="A14182">
        <v>857</v>
      </c>
      <c r="B14182" t="str">
        <f>VLOOKUP(CONCATENATE(C14182,"_",D14182),acronyms!$A$2:$B$330,2,0)</f>
        <v>Erigeron uniflorus</v>
      </c>
      <c r="C14182" t="s">
        <v>83</v>
      </c>
      <c r="D14182" t="s">
        <v>57</v>
      </c>
      <c r="E14182" t="s">
        <v>18</v>
      </c>
      <c r="G14182" t="s">
        <v>75</v>
      </c>
    </row>
    <row r="14183" spans="1:7" x14ac:dyDescent="0.25">
      <c r="A14183">
        <v>20</v>
      </c>
      <c r="B14183" t="str">
        <f>VLOOKUP(CONCATENATE(C14183,"_",D14183),acronyms!$A$2:$B$330,2,0)</f>
        <v>Silene acaulis subsp. exscapa</v>
      </c>
      <c r="C14183" t="s">
        <v>43</v>
      </c>
      <c r="D14183" t="s">
        <v>73</v>
      </c>
      <c r="E14183" t="s">
        <v>50</v>
      </c>
      <c r="G14183" t="s">
        <v>75</v>
      </c>
    </row>
    <row r="14184" spans="1:7" x14ac:dyDescent="0.25">
      <c r="A14184">
        <v>20</v>
      </c>
      <c r="B14184" t="str">
        <f>VLOOKUP(CONCATENATE(C14184,"_",D14184),acronyms!$A$2:$B$330,2,0)</f>
        <v>Leucanthemopsis alpina</v>
      </c>
      <c r="C14184" t="s">
        <v>59</v>
      </c>
      <c r="D14184" t="s">
        <v>13</v>
      </c>
      <c r="E14184">
        <v>1</v>
      </c>
      <c r="G14184" t="s">
        <v>75</v>
      </c>
    </row>
    <row r="14185" spans="1:7" x14ac:dyDescent="0.25">
      <c r="A14185">
        <v>20</v>
      </c>
      <c r="B14185" t="str">
        <f>VLOOKUP(CONCATENATE(C14185,"_",D14185),acronyms!$A$2:$B$330,2,0)</f>
        <v>Cerastium uniflorum</v>
      </c>
      <c r="C14185" t="s">
        <v>56</v>
      </c>
      <c r="D14185" t="s">
        <v>57</v>
      </c>
      <c r="E14185" t="s">
        <v>11</v>
      </c>
      <c r="G14185" t="s">
        <v>75</v>
      </c>
    </row>
    <row r="14186" spans="1:7" x14ac:dyDescent="0.25">
      <c r="A14186">
        <v>20</v>
      </c>
      <c r="B14186" t="str">
        <f>VLOOKUP(CONCATENATE(C14186,"_",D14186),acronyms!$A$2:$B$330,2,0)</f>
        <v>Poa laxa</v>
      </c>
      <c r="C14186" t="s">
        <v>79</v>
      </c>
      <c r="D14186" t="s">
        <v>80</v>
      </c>
      <c r="E14186" t="s">
        <v>11</v>
      </c>
      <c r="G14186" t="s">
        <v>75</v>
      </c>
    </row>
    <row r="14187" spans="1:7" x14ac:dyDescent="0.25">
      <c r="A14187">
        <v>20</v>
      </c>
      <c r="B14187" t="str">
        <f>VLOOKUP(CONCATENATE(C14187,"_",D14187),acronyms!$A$2:$B$330,2,0)</f>
        <v>Cardamine resedifolia</v>
      </c>
      <c r="C14187" t="s">
        <v>54</v>
      </c>
      <c r="D14187" t="s">
        <v>76</v>
      </c>
      <c r="E14187" t="s">
        <v>11</v>
      </c>
      <c r="G14187" t="s">
        <v>75</v>
      </c>
    </row>
    <row r="14188" spans="1:7" x14ac:dyDescent="0.25">
      <c r="A14188">
        <v>20</v>
      </c>
      <c r="B14188" t="str">
        <f>VLOOKUP(CONCATENATE(C14188,"_",D14188),acronyms!$A$2:$B$330,2,0)</f>
        <v>Veronica alpina</v>
      </c>
      <c r="C14188" t="s">
        <v>15</v>
      </c>
      <c r="D14188" t="s">
        <v>13</v>
      </c>
      <c r="E14188" t="s">
        <v>11</v>
      </c>
      <c r="G14188" t="s">
        <v>75</v>
      </c>
    </row>
    <row r="14189" spans="1:7" x14ac:dyDescent="0.25">
      <c r="A14189">
        <v>20</v>
      </c>
      <c r="B14189" t="str">
        <f>VLOOKUP(CONCATENATE(C14189,"_",D14189),acronyms!$A$2:$B$330,2,0)</f>
        <v>Agrostis rupestris</v>
      </c>
      <c r="C14189" t="s">
        <v>7</v>
      </c>
      <c r="D14189" t="s">
        <v>74</v>
      </c>
      <c r="E14189" t="s">
        <v>11</v>
      </c>
      <c r="G14189" t="s">
        <v>75</v>
      </c>
    </row>
    <row r="14190" spans="1:7" x14ac:dyDescent="0.25">
      <c r="A14190">
        <v>20</v>
      </c>
      <c r="B14190" t="str">
        <f>VLOOKUP(CONCATENATE(C14190,"_",D14190),acronyms!$A$2:$B$330,2,0)</f>
        <v>Minuartia gerardii</v>
      </c>
      <c r="C14190" t="s">
        <v>62</v>
      </c>
      <c r="D14190" t="s">
        <v>23</v>
      </c>
      <c r="E14190" t="s">
        <v>11</v>
      </c>
      <c r="G14190" t="s">
        <v>75</v>
      </c>
    </row>
    <row r="14191" spans="1:7" x14ac:dyDescent="0.25">
      <c r="A14191">
        <v>20</v>
      </c>
      <c r="B14191" t="str">
        <f>VLOOKUP(CONCATENATE(C14191,"_",D14191),acronyms!$A$2:$B$330,2,0)</f>
        <v>Gnaphalium supinum</v>
      </c>
      <c r="C14191" t="s">
        <v>77</v>
      </c>
      <c r="D14191" t="s">
        <v>78</v>
      </c>
      <c r="E14191" t="s">
        <v>18</v>
      </c>
      <c r="G14191" t="s">
        <v>75</v>
      </c>
    </row>
    <row r="14192" spans="1:7" x14ac:dyDescent="0.25">
      <c r="A14192">
        <v>20</v>
      </c>
      <c r="B14192" t="str">
        <f>VLOOKUP(CONCATENATE(C14192,"_",D14192),acronyms!$A$2:$B$330,2,0)</f>
        <v>Artemisia mutellina</v>
      </c>
      <c r="C14192" t="s">
        <v>170</v>
      </c>
      <c r="D14192" t="s">
        <v>99</v>
      </c>
      <c r="E14192" t="s">
        <v>18</v>
      </c>
      <c r="G14192" t="s">
        <v>75</v>
      </c>
    </row>
    <row r="14193" spans="1:7" x14ac:dyDescent="0.25">
      <c r="A14193">
        <v>138</v>
      </c>
      <c r="B14193" t="str">
        <f>VLOOKUP(CONCATENATE(C14193,"_",D14193),acronyms!$A$2:$B$330,2,0)</f>
        <v>Leucanthemopsis alpina</v>
      </c>
      <c r="C14193" t="s">
        <v>59</v>
      </c>
      <c r="D14193" t="s">
        <v>13</v>
      </c>
      <c r="E14193">
        <v>1</v>
      </c>
      <c r="G14193" t="s">
        <v>75</v>
      </c>
    </row>
    <row r="14194" spans="1:7" x14ac:dyDescent="0.25">
      <c r="A14194">
        <v>138</v>
      </c>
      <c r="B14194" t="str">
        <f>VLOOKUP(CONCATENATE(C14194,"_",D14194),acronyms!$A$2:$B$330,2,0)</f>
        <v>Poa laxa</v>
      </c>
      <c r="C14194" t="s">
        <v>79</v>
      </c>
      <c r="D14194" t="s">
        <v>80</v>
      </c>
      <c r="E14194" t="s">
        <v>11</v>
      </c>
      <c r="G14194" t="s">
        <v>75</v>
      </c>
    </row>
    <row r="14195" spans="1:7" x14ac:dyDescent="0.25">
      <c r="A14195">
        <v>138</v>
      </c>
      <c r="B14195" t="str">
        <f>VLOOKUP(CONCATENATE(C14195,"_",D14195),acronyms!$A$2:$B$330,2,0)</f>
        <v>Epilobium anagallidifolium</v>
      </c>
      <c r="C14195" t="s">
        <v>121</v>
      </c>
      <c r="D14195" t="s">
        <v>122</v>
      </c>
      <c r="E14195" t="s">
        <v>11</v>
      </c>
      <c r="G14195" t="s">
        <v>75</v>
      </c>
    </row>
    <row r="14196" spans="1:7" x14ac:dyDescent="0.25">
      <c r="A14196">
        <v>138</v>
      </c>
      <c r="B14196" t="str">
        <f>VLOOKUP(CONCATENATE(C14196,"_",D14196),acronyms!$A$2:$B$330,2,0)</f>
        <v>Agrostis rupestris</v>
      </c>
      <c r="C14196" t="s">
        <v>7</v>
      </c>
      <c r="D14196" t="s">
        <v>74</v>
      </c>
      <c r="E14196" t="s">
        <v>11</v>
      </c>
      <c r="G14196" t="s">
        <v>75</v>
      </c>
    </row>
    <row r="14197" spans="1:7" x14ac:dyDescent="0.25">
      <c r="A14197">
        <v>142</v>
      </c>
      <c r="B14197" t="str">
        <f>VLOOKUP(CONCATENATE(C14197,"_",D14197),acronyms!$A$2:$B$330,2,0)</f>
        <v>Cerastium uniflorum</v>
      </c>
      <c r="C14197" t="s">
        <v>56</v>
      </c>
      <c r="D14197" t="s">
        <v>57</v>
      </c>
      <c r="E14197">
        <v>1</v>
      </c>
      <c r="G14197" t="s">
        <v>75</v>
      </c>
    </row>
    <row r="14198" spans="1:7" x14ac:dyDescent="0.25">
      <c r="A14198">
        <v>142</v>
      </c>
      <c r="B14198" t="str">
        <f>VLOOKUP(CONCATENATE(C14198,"_",D14198),acronyms!$A$2:$B$330,2,0)</f>
        <v>Poa laxa</v>
      </c>
      <c r="C14198" t="s">
        <v>79</v>
      </c>
      <c r="D14198" t="s">
        <v>80</v>
      </c>
      <c r="E14198" t="s">
        <v>11</v>
      </c>
      <c r="G14198" t="s">
        <v>75</v>
      </c>
    </row>
    <row r="14199" spans="1:7" x14ac:dyDescent="0.25">
      <c r="A14199">
        <v>142</v>
      </c>
      <c r="B14199" t="str">
        <f>VLOOKUP(CONCATENATE(C14199,"_",D14199),acronyms!$A$2:$B$330,2,0)</f>
        <v>Saxifraga bryoides</v>
      </c>
      <c r="C14199" t="s">
        <v>71</v>
      </c>
      <c r="D14199" t="s">
        <v>72</v>
      </c>
      <c r="E14199" t="s">
        <v>11</v>
      </c>
      <c r="G14199" t="s">
        <v>75</v>
      </c>
    </row>
    <row r="14200" spans="1:7" x14ac:dyDescent="0.25">
      <c r="A14200">
        <v>142</v>
      </c>
      <c r="B14200" t="str">
        <f>VLOOKUP(CONCATENATE(C14200,"_",D14200),acronyms!$A$2:$B$330,2,0)</f>
        <v>Saxifraga exarata</v>
      </c>
      <c r="C14200" t="s">
        <v>71</v>
      </c>
      <c r="D14200" t="s">
        <v>87</v>
      </c>
      <c r="E14200" t="s">
        <v>11</v>
      </c>
      <c r="G14200" t="s">
        <v>75</v>
      </c>
    </row>
    <row r="14201" spans="1:7" x14ac:dyDescent="0.25">
      <c r="A14201">
        <v>142</v>
      </c>
      <c r="B14201" t="str">
        <f>VLOOKUP(CONCATENATE(C14201,"_",D14201),acronyms!$A$2:$B$330,2,0)</f>
        <v>Minuartia gerardii</v>
      </c>
      <c r="C14201" t="s">
        <v>62</v>
      </c>
      <c r="D14201" t="s">
        <v>23</v>
      </c>
      <c r="E14201" t="s">
        <v>11</v>
      </c>
      <c r="G14201" t="s">
        <v>75</v>
      </c>
    </row>
    <row r="14202" spans="1:7" x14ac:dyDescent="0.25">
      <c r="A14202">
        <v>142</v>
      </c>
      <c r="B14202" t="str">
        <f>VLOOKUP(CONCATENATE(C14202,"_",D14202),acronyms!$A$2:$B$330,2,0)</f>
        <v>Agrostis rupestris</v>
      </c>
      <c r="C14202" t="s">
        <v>7</v>
      </c>
      <c r="D14202" t="s">
        <v>74</v>
      </c>
      <c r="E14202" t="s">
        <v>11</v>
      </c>
      <c r="G14202" t="s">
        <v>75</v>
      </c>
    </row>
    <row r="14203" spans="1:7" x14ac:dyDescent="0.25">
      <c r="A14203">
        <v>30</v>
      </c>
      <c r="B14203" t="str">
        <f>VLOOKUP(CONCATENATE(C14203,"_",D14203),acronyms!$A$2:$B$330,2,0)</f>
        <v>Leucanthemopsis alpina</v>
      </c>
      <c r="C14203" t="s">
        <v>59</v>
      </c>
      <c r="D14203" t="s">
        <v>13</v>
      </c>
      <c r="E14203" t="s">
        <v>50</v>
      </c>
      <c r="G14203" t="s">
        <v>75</v>
      </c>
    </row>
    <row r="14204" spans="1:7" x14ac:dyDescent="0.25">
      <c r="A14204">
        <v>30</v>
      </c>
      <c r="B14204" t="str">
        <f>VLOOKUP(CONCATENATE(C14204,"_",D14204),acronyms!$A$2:$B$330,2,0)</f>
        <v>Poa laxa</v>
      </c>
      <c r="C14204" t="s">
        <v>79</v>
      </c>
      <c r="D14204" t="s">
        <v>80</v>
      </c>
      <c r="E14204" t="s">
        <v>50</v>
      </c>
      <c r="G14204" t="s">
        <v>75</v>
      </c>
    </row>
    <row r="14205" spans="1:7" x14ac:dyDescent="0.25">
      <c r="A14205">
        <v>30</v>
      </c>
      <c r="B14205" t="str">
        <f>VLOOKUP(CONCATENATE(C14205,"_",D14205),acronyms!$A$2:$B$330,2,0)</f>
        <v>Agrostis rupestris</v>
      </c>
      <c r="C14205" t="s">
        <v>7</v>
      </c>
      <c r="D14205" t="s">
        <v>74</v>
      </c>
      <c r="E14205" t="s">
        <v>11</v>
      </c>
      <c r="G14205" t="s">
        <v>75</v>
      </c>
    </row>
    <row r="14206" spans="1:7" x14ac:dyDescent="0.25">
      <c r="A14206">
        <v>30</v>
      </c>
      <c r="B14206" t="str">
        <f>VLOOKUP(CONCATENATE(C14206,"_",D14206),acronyms!$A$2:$B$330,2,0)</f>
        <v>Euphrasia minima</v>
      </c>
      <c r="C14206" t="s">
        <v>113</v>
      </c>
      <c r="D14206" t="s">
        <v>62</v>
      </c>
      <c r="E14206" t="s">
        <v>11</v>
      </c>
      <c r="G14206" t="s">
        <v>75</v>
      </c>
    </row>
    <row r="14207" spans="1:7" x14ac:dyDescent="0.25">
      <c r="A14207">
        <v>30</v>
      </c>
      <c r="B14207" t="str">
        <f>VLOOKUP(CONCATENATE(C14207,"_",D14207),acronyms!$A$2:$B$330,2,0)</f>
        <v>Cerastium uniflorum</v>
      </c>
      <c r="C14207" t="s">
        <v>56</v>
      </c>
      <c r="D14207" t="s">
        <v>57</v>
      </c>
      <c r="E14207">
        <v>1</v>
      </c>
      <c r="G14207" t="s">
        <v>75</v>
      </c>
    </row>
    <row r="14208" spans="1:7" x14ac:dyDescent="0.25">
      <c r="A14208">
        <v>30</v>
      </c>
      <c r="B14208" t="str">
        <f>VLOOKUP(CONCATENATE(C14208,"_",D14208),acronyms!$A$2:$B$330,2,0)</f>
        <v>Luzula spicata</v>
      </c>
      <c r="C14208" t="s">
        <v>30</v>
      </c>
      <c r="D14208" t="s">
        <v>60</v>
      </c>
      <c r="E14208">
        <v>1</v>
      </c>
      <c r="G14208" t="s">
        <v>75</v>
      </c>
    </row>
    <row r="14209" spans="1:7" x14ac:dyDescent="0.25">
      <c r="A14209">
        <v>30</v>
      </c>
      <c r="B14209" t="str">
        <f>VLOOKUP(CONCATENATE(C14209,"_",D14209),acronyms!$A$2:$B$330,2,0)</f>
        <v>Saxifraga exarata</v>
      </c>
      <c r="C14209" t="s">
        <v>71</v>
      </c>
      <c r="D14209" t="s">
        <v>87</v>
      </c>
      <c r="E14209" t="s">
        <v>11</v>
      </c>
      <c r="G14209" t="s">
        <v>75</v>
      </c>
    </row>
    <row r="14210" spans="1:7" x14ac:dyDescent="0.25">
      <c r="A14210">
        <v>30</v>
      </c>
      <c r="B14210" t="str">
        <f>VLOOKUP(CONCATENATE(C14210,"_",D14210),acronyms!$A$2:$B$330,2,0)</f>
        <v>Sagina saginoides</v>
      </c>
      <c r="C14210" t="s">
        <v>86</v>
      </c>
      <c r="D14210" t="s">
        <v>86</v>
      </c>
      <c r="E14210" t="s">
        <v>11</v>
      </c>
      <c r="G14210" t="s">
        <v>75</v>
      </c>
    </row>
    <row r="14211" spans="1:7" x14ac:dyDescent="0.25">
      <c r="A14211">
        <v>30</v>
      </c>
      <c r="B14211" t="str">
        <f>VLOOKUP(CONCATENATE(C14211,"_",D14211),acronyms!$A$2:$B$330,2,0)</f>
        <v>Ranunculus glacialis</v>
      </c>
      <c r="C14211" t="s">
        <v>36</v>
      </c>
      <c r="D14211" t="s">
        <v>85</v>
      </c>
      <c r="E14211" t="s">
        <v>18</v>
      </c>
      <c r="G14211" t="s">
        <v>75</v>
      </c>
    </row>
    <row r="14212" spans="1:7" x14ac:dyDescent="0.25">
      <c r="A14212">
        <v>30</v>
      </c>
      <c r="B14212" t="str">
        <f>VLOOKUP(CONCATENATE(C14212,"_",D14212),acronyms!$A$2:$B$330,2,0)</f>
        <v>Geum reptans</v>
      </c>
      <c r="C14212" t="s">
        <v>25</v>
      </c>
      <c r="D14212" t="s">
        <v>114</v>
      </c>
      <c r="E14212" t="s">
        <v>18</v>
      </c>
      <c r="G14212" t="s">
        <v>75</v>
      </c>
    </row>
    <row r="14213" spans="1:7" x14ac:dyDescent="0.25">
      <c r="A14213">
        <v>30</v>
      </c>
      <c r="B14213" t="str">
        <f>VLOOKUP(CONCATENATE(C14213,"_",D14213),acronyms!$A$2:$B$330,2,0)</f>
        <v>Saxifraga oppositifolia s. str.</v>
      </c>
      <c r="C14213" t="s">
        <v>71</v>
      </c>
      <c r="D14213" t="s">
        <v>120</v>
      </c>
      <c r="E14213" t="s">
        <v>11</v>
      </c>
      <c r="G14213" t="s">
        <v>75</v>
      </c>
    </row>
    <row r="14214" spans="1:7" x14ac:dyDescent="0.25">
      <c r="A14214">
        <v>30</v>
      </c>
      <c r="B14214" t="str">
        <f>VLOOKUP(CONCATENATE(C14214,"_",D14214),acronyms!$A$2:$B$330,2,0)</f>
        <v>Cardamine resedifolia</v>
      </c>
      <c r="C14214" t="s">
        <v>54</v>
      </c>
      <c r="D14214" t="s">
        <v>76</v>
      </c>
      <c r="E14214" t="s">
        <v>18</v>
      </c>
      <c r="G14214" t="s">
        <v>75</v>
      </c>
    </row>
    <row r="14215" spans="1:7" x14ac:dyDescent="0.25">
      <c r="A14215">
        <v>447</v>
      </c>
      <c r="B14215" t="str">
        <f>VLOOKUP(CONCATENATE(C14215,"_",D14215),acronyms!$A$2:$B$330,2,0)</f>
        <v>Cerastium uniflorum</v>
      </c>
      <c r="C14215" t="s">
        <v>56</v>
      </c>
      <c r="D14215" t="s">
        <v>57</v>
      </c>
      <c r="E14215">
        <v>1</v>
      </c>
      <c r="G14215" t="s">
        <v>75</v>
      </c>
    </row>
    <row r="14216" spans="1:7" x14ac:dyDescent="0.25">
      <c r="A14216">
        <v>447</v>
      </c>
      <c r="B14216" t="str">
        <f>VLOOKUP(CONCATENATE(C14216,"_",D14216),acronyms!$A$2:$B$330,2,0)</f>
        <v>Poa laxa</v>
      </c>
      <c r="C14216" t="s">
        <v>79</v>
      </c>
      <c r="D14216" t="s">
        <v>80</v>
      </c>
      <c r="E14216" t="s">
        <v>11</v>
      </c>
      <c r="G14216" t="s">
        <v>75</v>
      </c>
    </row>
    <row r="14217" spans="1:7" x14ac:dyDescent="0.25">
      <c r="A14217">
        <v>447</v>
      </c>
      <c r="B14217" t="str">
        <f>VLOOKUP(CONCATENATE(C14217,"_",D14217),acronyms!$A$2:$B$330,2,0)</f>
        <v>Silene acaulis subsp. exscapa</v>
      </c>
      <c r="C14217" t="s">
        <v>43</v>
      </c>
      <c r="D14217" t="s">
        <v>73</v>
      </c>
      <c r="E14217" t="s">
        <v>18</v>
      </c>
      <c r="G14217" t="s">
        <v>75</v>
      </c>
    </row>
    <row r="14218" spans="1:7" x14ac:dyDescent="0.25">
      <c r="A14218">
        <v>447</v>
      </c>
      <c r="B14218" t="str">
        <f>VLOOKUP(CONCATENATE(C14218,"_",D14218),acronyms!$A$2:$B$330,2,0)</f>
        <v>Minuartia gerardii</v>
      </c>
      <c r="C14218" t="s">
        <v>62</v>
      </c>
      <c r="D14218" t="s">
        <v>23</v>
      </c>
      <c r="E14218" t="s">
        <v>11</v>
      </c>
      <c r="G14218" t="s">
        <v>75</v>
      </c>
    </row>
    <row r="14219" spans="1:7" x14ac:dyDescent="0.25">
      <c r="A14219">
        <v>460</v>
      </c>
      <c r="B14219" t="str">
        <f>VLOOKUP(CONCATENATE(C14219,"_",D14219),acronyms!$A$2:$B$330,2,0)</f>
        <v>Poa laxa</v>
      </c>
      <c r="C14219" t="s">
        <v>79</v>
      </c>
      <c r="D14219" t="s">
        <v>80</v>
      </c>
      <c r="E14219" t="s">
        <v>11</v>
      </c>
      <c r="G14219" t="s">
        <v>75</v>
      </c>
    </row>
    <row r="14220" spans="1:7" x14ac:dyDescent="0.25">
      <c r="A14220">
        <v>460</v>
      </c>
      <c r="B14220" t="str">
        <f>VLOOKUP(CONCATENATE(C14220,"_",D14220),acronyms!$A$2:$B$330,2,0)</f>
        <v>Cerastium uniflorum</v>
      </c>
      <c r="C14220" t="s">
        <v>56</v>
      </c>
      <c r="D14220" t="s">
        <v>57</v>
      </c>
      <c r="E14220">
        <v>1</v>
      </c>
      <c r="G14220" t="s">
        <v>75</v>
      </c>
    </row>
    <row r="14221" spans="1:7" x14ac:dyDescent="0.25">
      <c r="A14221">
        <v>460</v>
      </c>
      <c r="B14221" t="str">
        <f>VLOOKUP(CONCATENATE(C14221,"_",D14221),acronyms!$A$2:$B$330,2,0)</f>
        <v>Sagina saginoides</v>
      </c>
      <c r="C14221" t="s">
        <v>86</v>
      </c>
      <c r="D14221" t="s">
        <v>86</v>
      </c>
      <c r="E14221" t="s">
        <v>11</v>
      </c>
      <c r="G14221" t="s">
        <v>75</v>
      </c>
    </row>
    <row r="14222" spans="1:7" x14ac:dyDescent="0.25">
      <c r="A14222">
        <v>460</v>
      </c>
      <c r="B14222" t="str">
        <f>VLOOKUP(CONCATENATE(C14222,"_",D14222),acronyms!$A$2:$B$330,2,0)</f>
        <v>Saxifraga bryoides</v>
      </c>
      <c r="C14222" t="s">
        <v>71</v>
      </c>
      <c r="D14222" t="s">
        <v>72</v>
      </c>
      <c r="E14222" t="s">
        <v>18</v>
      </c>
      <c r="G14222" t="s">
        <v>75</v>
      </c>
    </row>
    <row r="14223" spans="1:7" x14ac:dyDescent="0.25">
      <c r="A14223">
        <v>480</v>
      </c>
      <c r="B14223" t="str">
        <f>VLOOKUP(CONCATENATE(C14223,"_",D14223),acronyms!$A$2:$B$330,2,0)</f>
        <v>Leucanthemopsis alpina</v>
      </c>
      <c r="C14223" t="s">
        <v>59</v>
      </c>
      <c r="D14223" t="s">
        <v>13</v>
      </c>
      <c r="E14223" t="s">
        <v>18</v>
      </c>
      <c r="G14223" t="s">
        <v>75</v>
      </c>
    </row>
    <row r="14224" spans="1:7" x14ac:dyDescent="0.25">
      <c r="A14224">
        <v>492</v>
      </c>
      <c r="B14224" t="str">
        <f>VLOOKUP(CONCATENATE(C14224,"_",D14224),acronyms!$A$2:$B$330,2,0)</f>
        <v>Poa laxa</v>
      </c>
      <c r="C14224" t="s">
        <v>79</v>
      </c>
      <c r="D14224" t="s">
        <v>80</v>
      </c>
      <c r="E14224" t="s">
        <v>11</v>
      </c>
      <c r="G14224" t="s">
        <v>75</v>
      </c>
    </row>
    <row r="14225" spans="1:7" x14ac:dyDescent="0.25">
      <c r="A14225">
        <v>492</v>
      </c>
      <c r="B14225" t="str">
        <f>VLOOKUP(CONCATENATE(C14225,"_",D14225),acronyms!$A$2:$B$330,2,0)</f>
        <v>Cerastium uniflorum</v>
      </c>
      <c r="C14225" t="s">
        <v>56</v>
      </c>
      <c r="D14225" t="s">
        <v>57</v>
      </c>
      <c r="E14225">
        <v>1</v>
      </c>
      <c r="G14225" t="s">
        <v>75</v>
      </c>
    </row>
    <row r="14226" spans="1:7" x14ac:dyDescent="0.25">
      <c r="A14226">
        <v>492</v>
      </c>
      <c r="B14226" t="str">
        <f>VLOOKUP(CONCATENATE(C14226,"_",D14226),acronyms!$A$2:$B$330,2,0)</f>
        <v>Sagina saginoides</v>
      </c>
      <c r="C14226" t="s">
        <v>86</v>
      </c>
      <c r="D14226" t="s">
        <v>86</v>
      </c>
      <c r="E14226" t="s">
        <v>11</v>
      </c>
      <c r="G14226" t="s">
        <v>75</v>
      </c>
    </row>
    <row r="14227" spans="1:7" x14ac:dyDescent="0.25">
      <c r="A14227">
        <v>492</v>
      </c>
      <c r="B14227" t="str">
        <f>VLOOKUP(CONCATENATE(C14227,"_",D14227),acronyms!$A$2:$B$330,2,0)</f>
        <v>Arabis alpina subsp. alpina</v>
      </c>
      <c r="C14227" t="s">
        <v>381</v>
      </c>
      <c r="D14227" t="s">
        <v>13</v>
      </c>
      <c r="E14227" t="s">
        <v>11</v>
      </c>
      <c r="G14227" t="s">
        <v>75</v>
      </c>
    </row>
    <row r="14228" spans="1:7" x14ac:dyDescent="0.25">
      <c r="A14228">
        <v>492</v>
      </c>
      <c r="B14228" t="str">
        <f>VLOOKUP(CONCATENATE(C14228,"_",D14228),acronyms!$A$2:$B$330,2,0)</f>
        <v>Gnaphalium supinum</v>
      </c>
      <c r="C14228" t="s">
        <v>77</v>
      </c>
      <c r="D14228" t="s">
        <v>78</v>
      </c>
      <c r="E14228" t="s">
        <v>18</v>
      </c>
      <c r="G14228" t="s">
        <v>75</v>
      </c>
    </row>
    <row r="14229" spans="1:7" x14ac:dyDescent="0.25">
      <c r="A14229">
        <v>492</v>
      </c>
      <c r="B14229" t="str">
        <f>VLOOKUP(CONCATENATE(C14229,"_",D14229),acronyms!$A$2:$B$330,2,0)</f>
        <v>Silene acaulis subsp. exscapa</v>
      </c>
      <c r="C14229" t="s">
        <v>43</v>
      </c>
      <c r="D14229" t="s">
        <v>73</v>
      </c>
      <c r="E14229" t="s">
        <v>11</v>
      </c>
      <c r="G14229" t="s">
        <v>75</v>
      </c>
    </row>
    <row r="14230" spans="1:7" x14ac:dyDescent="0.25">
      <c r="A14230">
        <v>492</v>
      </c>
      <c r="B14230" t="str">
        <f>VLOOKUP(CONCATENATE(C14230,"_",D14230),acronyms!$A$2:$B$330,2,0)</f>
        <v>Geum reptans</v>
      </c>
      <c r="C14230" t="s">
        <v>25</v>
      </c>
      <c r="D14230" t="s">
        <v>114</v>
      </c>
      <c r="E14230" t="s">
        <v>18</v>
      </c>
      <c r="G14230" t="s">
        <v>75</v>
      </c>
    </row>
    <row r="14231" spans="1:7" x14ac:dyDescent="0.25">
      <c r="A14231">
        <v>838</v>
      </c>
      <c r="B14231" t="str">
        <f>VLOOKUP(CONCATENATE(C14231,"_",D14231),acronyms!$A$2:$B$330,2,0)</f>
        <v>Cerastium uniflorum</v>
      </c>
      <c r="C14231" t="s">
        <v>56</v>
      </c>
      <c r="D14231" t="s">
        <v>57</v>
      </c>
      <c r="E14231">
        <v>1</v>
      </c>
      <c r="G14231" t="s">
        <v>75</v>
      </c>
    </row>
    <row r="14232" spans="1:7" x14ac:dyDescent="0.25">
      <c r="A14232">
        <v>838</v>
      </c>
      <c r="B14232" t="str">
        <f>VLOOKUP(CONCATENATE(C14232,"_",D14232),acronyms!$A$2:$B$330,2,0)</f>
        <v>Poa laxa</v>
      </c>
      <c r="C14232" t="s">
        <v>79</v>
      </c>
      <c r="D14232" t="s">
        <v>80</v>
      </c>
      <c r="E14232" t="s">
        <v>11</v>
      </c>
      <c r="G14232" t="s">
        <v>75</v>
      </c>
    </row>
    <row r="14233" spans="1:7" x14ac:dyDescent="0.25">
      <c r="A14233">
        <v>838</v>
      </c>
      <c r="B14233" t="str">
        <f>VLOOKUP(CONCATENATE(C14233,"_",D14233),acronyms!$A$2:$B$330,2,0)</f>
        <v>Saxifraga bryoides</v>
      </c>
      <c r="C14233" t="s">
        <v>71</v>
      </c>
      <c r="D14233" t="s">
        <v>72</v>
      </c>
      <c r="E14233" t="s">
        <v>11</v>
      </c>
      <c r="G14233" t="s">
        <v>75</v>
      </c>
    </row>
    <row r="14234" spans="1:7" x14ac:dyDescent="0.25">
      <c r="A14234">
        <v>838</v>
      </c>
      <c r="B14234" t="str">
        <f>VLOOKUP(CONCATENATE(C14234,"_",D14234),acronyms!$A$2:$B$330,2,0)</f>
        <v>Minuartia gerardii</v>
      </c>
      <c r="C14234" t="s">
        <v>62</v>
      </c>
      <c r="D14234" t="s">
        <v>23</v>
      </c>
      <c r="E14234" t="s">
        <v>11</v>
      </c>
      <c r="G14234" t="s">
        <v>75</v>
      </c>
    </row>
    <row r="14235" spans="1:7" x14ac:dyDescent="0.25">
      <c r="A14235">
        <v>449</v>
      </c>
      <c r="B14235" t="str">
        <f>VLOOKUP(CONCATENATE(C14235,"_",D14235),acronyms!$A$2:$B$330,2,0)</f>
        <v>Cerastium uniflorum</v>
      </c>
      <c r="C14235" t="s">
        <v>56</v>
      </c>
      <c r="D14235" t="s">
        <v>57</v>
      </c>
      <c r="E14235">
        <v>1</v>
      </c>
      <c r="G14235" t="s">
        <v>75</v>
      </c>
    </row>
    <row r="14236" spans="1:7" x14ac:dyDescent="0.25">
      <c r="A14236">
        <v>449</v>
      </c>
      <c r="B14236" t="str">
        <f>VLOOKUP(CONCATENATE(C14236,"_",D14236),acronyms!$A$2:$B$330,2,0)</f>
        <v>Saxifraga bryoides</v>
      </c>
      <c r="C14236" t="s">
        <v>71</v>
      </c>
      <c r="D14236" t="s">
        <v>72</v>
      </c>
      <c r="E14236" t="s">
        <v>11</v>
      </c>
      <c r="G14236" t="s">
        <v>75</v>
      </c>
    </row>
    <row r="14237" spans="1:7" x14ac:dyDescent="0.25">
      <c r="A14237">
        <v>449</v>
      </c>
      <c r="B14237" t="str">
        <f>VLOOKUP(CONCATENATE(C14237,"_",D14237),acronyms!$A$2:$B$330,2,0)</f>
        <v>Leucanthemopsis alpina</v>
      </c>
      <c r="C14237" t="s">
        <v>59</v>
      </c>
      <c r="D14237" t="s">
        <v>13</v>
      </c>
      <c r="E14237" t="s">
        <v>11</v>
      </c>
      <c r="G14237" t="s">
        <v>75</v>
      </c>
    </row>
    <row r="14238" spans="1:7" x14ac:dyDescent="0.25">
      <c r="A14238">
        <v>449</v>
      </c>
      <c r="B14238" t="str">
        <f>VLOOKUP(CONCATENATE(C14238,"_",D14238),acronyms!$A$2:$B$330,2,0)</f>
        <v>Poa laxa</v>
      </c>
      <c r="C14238" t="s">
        <v>79</v>
      </c>
      <c r="D14238" t="s">
        <v>80</v>
      </c>
      <c r="E14238" t="s">
        <v>11</v>
      </c>
      <c r="G14238" t="s">
        <v>75</v>
      </c>
    </row>
    <row r="14239" spans="1:7" x14ac:dyDescent="0.25">
      <c r="A14239">
        <v>449</v>
      </c>
      <c r="B14239" t="str">
        <f>VLOOKUP(CONCATENATE(C14239,"_",D14239),acronyms!$A$2:$B$330,2,0)</f>
        <v>Agrostis rupestris</v>
      </c>
      <c r="C14239" t="s">
        <v>7</v>
      </c>
      <c r="D14239" t="s">
        <v>74</v>
      </c>
      <c r="E14239" t="s">
        <v>11</v>
      </c>
      <c r="G14239" t="s">
        <v>75</v>
      </c>
    </row>
    <row r="14240" spans="1:7" x14ac:dyDescent="0.25">
      <c r="A14240">
        <v>449</v>
      </c>
      <c r="B14240" t="str">
        <f>VLOOKUP(CONCATENATE(C14240,"_",D14240),acronyms!$A$2:$B$330,2,0)</f>
        <v>Sagina saginoides</v>
      </c>
      <c r="C14240" t="s">
        <v>86</v>
      </c>
      <c r="D14240" t="s">
        <v>86</v>
      </c>
      <c r="E14240" t="s">
        <v>11</v>
      </c>
      <c r="G14240" t="s">
        <v>75</v>
      </c>
    </row>
    <row r="14241" spans="1:7" x14ac:dyDescent="0.25">
      <c r="A14241">
        <v>449</v>
      </c>
      <c r="B14241" t="str">
        <f>VLOOKUP(CONCATENATE(C14241,"_",D14241),acronyms!$A$2:$B$330,2,0)</f>
        <v>Luzula spicata</v>
      </c>
      <c r="C14241" t="s">
        <v>30</v>
      </c>
      <c r="D14241" t="s">
        <v>60</v>
      </c>
      <c r="E14241" t="s">
        <v>18</v>
      </c>
      <c r="G14241" t="s">
        <v>75</v>
      </c>
    </row>
    <row r="14242" spans="1:7" x14ac:dyDescent="0.25">
      <c r="A14242">
        <v>449</v>
      </c>
      <c r="B14242" t="str">
        <f>VLOOKUP(CONCATENATE(C14242,"_",D14242),acronyms!$A$2:$B$330,2,0)</f>
        <v>Festuca halleri agg.</v>
      </c>
      <c r="C14242" t="s">
        <v>19</v>
      </c>
      <c r="D14242" t="s">
        <v>58</v>
      </c>
      <c r="E14242" t="s">
        <v>18</v>
      </c>
      <c r="G14242" t="s">
        <v>75</v>
      </c>
    </row>
    <row r="14243" spans="1:7" x14ac:dyDescent="0.25">
      <c r="A14243">
        <v>449</v>
      </c>
      <c r="B14243" t="str">
        <f>VLOOKUP(CONCATENATE(C14243,"_",D14243),acronyms!$A$2:$B$330,2,0)</f>
        <v>Euphrasia minima</v>
      </c>
      <c r="C14243" t="s">
        <v>113</v>
      </c>
      <c r="D14243" t="s">
        <v>62</v>
      </c>
      <c r="E14243" t="s">
        <v>18</v>
      </c>
      <c r="G14243" t="s">
        <v>75</v>
      </c>
    </row>
    <row r="14244" spans="1:7" x14ac:dyDescent="0.25">
      <c r="A14244">
        <v>452</v>
      </c>
      <c r="B14244" t="str">
        <f>VLOOKUP(CONCATENATE(C14244,"_",D14244),acronyms!$A$2:$B$330,2,0)</f>
        <v>Cerastium uniflorum</v>
      </c>
      <c r="C14244" t="s">
        <v>56</v>
      </c>
      <c r="D14244" t="s">
        <v>57</v>
      </c>
      <c r="E14244">
        <v>1</v>
      </c>
      <c r="G14244" t="s">
        <v>75</v>
      </c>
    </row>
    <row r="14245" spans="1:7" x14ac:dyDescent="0.25">
      <c r="A14245">
        <v>452</v>
      </c>
      <c r="B14245" t="str">
        <f>VLOOKUP(CONCATENATE(C14245,"_",D14245),acronyms!$A$2:$B$330,2,0)</f>
        <v>Poa laxa</v>
      </c>
      <c r="C14245" t="s">
        <v>79</v>
      </c>
      <c r="D14245" t="s">
        <v>80</v>
      </c>
      <c r="E14245" t="s">
        <v>11</v>
      </c>
      <c r="G14245" t="s">
        <v>75</v>
      </c>
    </row>
    <row r="14246" spans="1:7" x14ac:dyDescent="0.25">
      <c r="A14246">
        <v>452</v>
      </c>
      <c r="B14246" t="str">
        <f>VLOOKUP(CONCATENATE(C14246,"_",D14246),acronyms!$A$2:$B$330,2,0)</f>
        <v>Saxifraga bryoides</v>
      </c>
      <c r="C14246" t="s">
        <v>71</v>
      </c>
      <c r="D14246" t="s">
        <v>72</v>
      </c>
      <c r="E14246" t="s">
        <v>11</v>
      </c>
      <c r="G14246" t="s">
        <v>75</v>
      </c>
    </row>
    <row r="14247" spans="1:7" x14ac:dyDescent="0.25">
      <c r="A14247">
        <v>452</v>
      </c>
      <c r="B14247" t="str">
        <f>VLOOKUP(CONCATENATE(C14247,"_",D14247),acronyms!$A$2:$B$330,2,0)</f>
        <v>Minuartia gerardii</v>
      </c>
      <c r="C14247" t="s">
        <v>62</v>
      </c>
      <c r="D14247" t="s">
        <v>23</v>
      </c>
      <c r="E14247" t="s">
        <v>11</v>
      </c>
      <c r="G14247" t="s">
        <v>75</v>
      </c>
    </row>
    <row r="14248" spans="1:7" x14ac:dyDescent="0.25">
      <c r="A14248">
        <v>452</v>
      </c>
      <c r="B14248" t="str">
        <f>VLOOKUP(CONCATENATE(C14248,"_",D14248),acronyms!$A$2:$B$330,2,0)</f>
        <v>Leucanthemopsis alpina</v>
      </c>
      <c r="C14248" t="s">
        <v>59</v>
      </c>
      <c r="D14248" t="s">
        <v>13</v>
      </c>
      <c r="E14248" t="s">
        <v>18</v>
      </c>
      <c r="G14248" t="s">
        <v>75</v>
      </c>
    </row>
    <row r="14249" spans="1:7" x14ac:dyDescent="0.25">
      <c r="A14249">
        <v>97</v>
      </c>
      <c r="B14249" t="str">
        <f>VLOOKUP(CONCATENATE(C14249,"_",D14249),acronyms!$A$2:$B$330,2,0)</f>
        <v>Festuca halleri agg.</v>
      </c>
      <c r="C14249" t="s">
        <v>19</v>
      </c>
      <c r="D14249" t="s">
        <v>58</v>
      </c>
      <c r="E14249" t="s">
        <v>11</v>
      </c>
      <c r="G14249" t="s">
        <v>75</v>
      </c>
    </row>
    <row r="14250" spans="1:7" x14ac:dyDescent="0.25">
      <c r="A14250">
        <v>97</v>
      </c>
      <c r="B14250" t="str">
        <f>VLOOKUP(CONCATENATE(C14250,"_",D14250),acronyms!$A$2:$B$330,2,0)</f>
        <v>Saxifraga bryoides</v>
      </c>
      <c r="C14250" t="s">
        <v>71</v>
      </c>
      <c r="D14250" t="s">
        <v>72</v>
      </c>
      <c r="E14250" t="s">
        <v>11</v>
      </c>
      <c r="G14250" t="s">
        <v>75</v>
      </c>
    </row>
    <row r="14251" spans="1:7" x14ac:dyDescent="0.25">
      <c r="A14251">
        <v>97</v>
      </c>
      <c r="B14251" t="str">
        <f>VLOOKUP(CONCATENATE(C14251,"_",D14251),acronyms!$A$2:$B$330,2,0)</f>
        <v>Poa laxa</v>
      </c>
      <c r="C14251" t="s">
        <v>79</v>
      </c>
      <c r="D14251" t="s">
        <v>80</v>
      </c>
      <c r="E14251" t="s">
        <v>11</v>
      </c>
      <c r="G14251" t="s">
        <v>75</v>
      </c>
    </row>
    <row r="14252" spans="1:7" x14ac:dyDescent="0.25">
      <c r="A14252">
        <v>97</v>
      </c>
      <c r="B14252" t="str">
        <f>VLOOKUP(CONCATENATE(C14252,"_",D14252),acronyms!$A$2:$B$330,2,0)</f>
        <v>Cerastium pedunculatum</v>
      </c>
      <c r="C14252" t="s">
        <v>56</v>
      </c>
      <c r="D14252" t="s">
        <v>66</v>
      </c>
      <c r="E14252" t="s">
        <v>11</v>
      </c>
      <c r="G14252" t="s">
        <v>75</v>
      </c>
    </row>
    <row r="14253" spans="1:7" x14ac:dyDescent="0.25">
      <c r="A14253">
        <v>97</v>
      </c>
      <c r="B14253" t="str">
        <f>VLOOKUP(CONCATENATE(C14253,"_",D14253),acronyms!$A$2:$B$330,2,0)</f>
        <v>Cerastium uniflorum</v>
      </c>
      <c r="C14253" t="s">
        <v>56</v>
      </c>
      <c r="D14253" t="s">
        <v>57</v>
      </c>
      <c r="E14253" t="s">
        <v>11</v>
      </c>
      <c r="G14253" t="s">
        <v>75</v>
      </c>
    </row>
    <row r="14254" spans="1:7" x14ac:dyDescent="0.25">
      <c r="A14254">
        <v>49</v>
      </c>
      <c r="B14254" t="str">
        <f>VLOOKUP(CONCATENATE(C14254,"_",D14254),acronyms!$A$2:$B$330,2,0)</f>
        <v>Cerastium uniflorum</v>
      </c>
      <c r="C14254" t="s">
        <v>56</v>
      </c>
      <c r="D14254" t="s">
        <v>57</v>
      </c>
      <c r="E14254" t="s">
        <v>50</v>
      </c>
      <c r="G14254" t="s">
        <v>75</v>
      </c>
    </row>
    <row r="14255" spans="1:7" x14ac:dyDescent="0.25">
      <c r="A14255">
        <v>49</v>
      </c>
      <c r="B14255" t="str">
        <f>VLOOKUP(CONCATENATE(C14255,"_",D14255),acronyms!$A$2:$B$330,2,0)</f>
        <v>Luzula spicata</v>
      </c>
      <c r="C14255" t="s">
        <v>30</v>
      </c>
      <c r="D14255" t="s">
        <v>60</v>
      </c>
      <c r="E14255" t="s">
        <v>11</v>
      </c>
      <c r="G14255" t="s">
        <v>75</v>
      </c>
    </row>
    <row r="14256" spans="1:7" x14ac:dyDescent="0.25">
      <c r="A14256">
        <v>49</v>
      </c>
      <c r="B14256" t="str">
        <f>VLOOKUP(CONCATENATE(C14256,"_",D14256),acronyms!$A$2:$B$330,2,0)</f>
        <v>Saxifraga oppositifolia s. str.</v>
      </c>
      <c r="C14256" t="s">
        <v>71</v>
      </c>
      <c r="D14256" t="s">
        <v>120</v>
      </c>
      <c r="E14256" t="s">
        <v>11</v>
      </c>
      <c r="G14256" t="s">
        <v>75</v>
      </c>
    </row>
    <row r="14257" spans="1:7" x14ac:dyDescent="0.25">
      <c r="A14257">
        <v>49</v>
      </c>
      <c r="B14257" t="str">
        <f>VLOOKUP(CONCATENATE(C14257,"_",D14257),acronyms!$A$2:$B$330,2,0)</f>
        <v>Saxifraga bryoides</v>
      </c>
      <c r="C14257" t="s">
        <v>71</v>
      </c>
      <c r="D14257" t="s">
        <v>72</v>
      </c>
      <c r="E14257" t="s">
        <v>11</v>
      </c>
      <c r="G14257" t="s">
        <v>75</v>
      </c>
    </row>
    <row r="14258" spans="1:7" x14ac:dyDescent="0.25">
      <c r="A14258">
        <v>49</v>
      </c>
      <c r="B14258" t="str">
        <f>VLOOKUP(CONCATENATE(C14258,"_",D14258),acronyms!$A$2:$B$330,2,0)</f>
        <v>Leucanthemopsis alpina</v>
      </c>
      <c r="C14258" t="s">
        <v>59</v>
      </c>
      <c r="D14258" t="s">
        <v>13</v>
      </c>
      <c r="E14258" t="s">
        <v>11</v>
      </c>
      <c r="G14258" t="s">
        <v>75</v>
      </c>
    </row>
    <row r="14259" spans="1:7" x14ac:dyDescent="0.25">
      <c r="A14259">
        <v>49</v>
      </c>
      <c r="B14259" t="str">
        <f>VLOOKUP(CONCATENATE(C14259,"_",D14259),acronyms!$A$2:$B$330,2,0)</f>
        <v>Poa laxa</v>
      </c>
      <c r="C14259" t="s">
        <v>79</v>
      </c>
      <c r="D14259" t="s">
        <v>80</v>
      </c>
      <c r="E14259" t="s">
        <v>11</v>
      </c>
      <c r="G14259" t="s">
        <v>75</v>
      </c>
    </row>
    <row r="14260" spans="1:7" x14ac:dyDescent="0.25">
      <c r="A14260">
        <v>54</v>
      </c>
      <c r="B14260" t="str">
        <f>VLOOKUP(CONCATENATE(C14260,"_",D14260),acronyms!$A$2:$B$330,2,0)</f>
        <v>Festuca halleri agg.</v>
      </c>
      <c r="C14260" t="s">
        <v>19</v>
      </c>
      <c r="D14260" t="s">
        <v>58</v>
      </c>
      <c r="E14260" t="s">
        <v>11</v>
      </c>
      <c r="G14260" t="s">
        <v>75</v>
      </c>
    </row>
    <row r="14261" spans="1:7" x14ac:dyDescent="0.25">
      <c r="A14261">
        <v>54</v>
      </c>
      <c r="B14261" t="str">
        <f>VLOOKUP(CONCATENATE(C14261,"_",D14261),acronyms!$A$2:$B$330,2,0)</f>
        <v>Agrostis rupestris</v>
      </c>
      <c r="C14261" t="s">
        <v>7</v>
      </c>
      <c r="D14261" t="s">
        <v>74</v>
      </c>
      <c r="E14261">
        <v>1</v>
      </c>
      <c r="G14261" t="s">
        <v>75</v>
      </c>
    </row>
    <row r="14262" spans="1:7" x14ac:dyDescent="0.25">
      <c r="A14262">
        <v>54</v>
      </c>
      <c r="B14262" t="str">
        <f>VLOOKUP(CONCATENATE(C14262,"_",D14262),acronyms!$A$2:$B$330,2,0)</f>
        <v>Leucanthemopsis alpina</v>
      </c>
      <c r="C14262" t="s">
        <v>59</v>
      </c>
      <c r="D14262" t="s">
        <v>13</v>
      </c>
      <c r="E14262" t="s">
        <v>11</v>
      </c>
      <c r="G14262" t="s">
        <v>75</v>
      </c>
    </row>
    <row r="14263" spans="1:7" x14ac:dyDescent="0.25">
      <c r="A14263">
        <v>54</v>
      </c>
      <c r="B14263" t="str">
        <f>VLOOKUP(CONCATENATE(C14263,"_",D14263),acronyms!$A$2:$B$330,2,0)</f>
        <v>Cerastium uniflorum</v>
      </c>
      <c r="C14263" t="s">
        <v>56</v>
      </c>
      <c r="D14263" t="s">
        <v>57</v>
      </c>
      <c r="E14263">
        <v>1</v>
      </c>
      <c r="G14263" t="s">
        <v>75</v>
      </c>
    </row>
    <row r="14264" spans="1:7" x14ac:dyDescent="0.25">
      <c r="A14264">
        <v>54</v>
      </c>
      <c r="B14264" t="str">
        <f>VLOOKUP(CONCATENATE(C14264,"_",D14264),acronyms!$A$2:$B$330,2,0)</f>
        <v>Poa laxa</v>
      </c>
      <c r="C14264" t="s">
        <v>79</v>
      </c>
      <c r="D14264" t="s">
        <v>80</v>
      </c>
      <c r="E14264" t="s">
        <v>11</v>
      </c>
      <c r="G14264" t="s">
        <v>75</v>
      </c>
    </row>
    <row r="14265" spans="1:7" x14ac:dyDescent="0.25">
      <c r="A14265">
        <v>54</v>
      </c>
      <c r="B14265" t="str">
        <f>VLOOKUP(CONCATENATE(C14265,"_",D14265),acronyms!$A$2:$B$330,2,0)</f>
        <v>Saxifraga bryoides</v>
      </c>
      <c r="C14265" t="s">
        <v>71</v>
      </c>
      <c r="D14265" t="s">
        <v>72</v>
      </c>
      <c r="E14265" t="s">
        <v>11</v>
      </c>
      <c r="G14265" t="s">
        <v>75</v>
      </c>
    </row>
    <row r="14266" spans="1:7" x14ac:dyDescent="0.25">
      <c r="A14266">
        <v>54</v>
      </c>
      <c r="B14266" t="str">
        <f>VLOOKUP(CONCATENATE(C14266,"_",D14266),acronyms!$A$2:$B$330,2,0)</f>
        <v>Cerastium cerastoides</v>
      </c>
      <c r="C14266" t="s">
        <v>56</v>
      </c>
      <c r="D14266" t="s">
        <v>56</v>
      </c>
      <c r="E14266" t="s">
        <v>18</v>
      </c>
      <c r="G14266" t="s">
        <v>75</v>
      </c>
    </row>
    <row r="14267" spans="1:7" x14ac:dyDescent="0.25">
      <c r="A14267">
        <v>54</v>
      </c>
      <c r="B14267" t="str">
        <f>VLOOKUP(CONCATENATE(C14267,"_",D14267),acronyms!$A$2:$B$330,2,0)</f>
        <v>Sagina saginoides</v>
      </c>
      <c r="C14267" t="s">
        <v>86</v>
      </c>
      <c r="D14267" t="s">
        <v>86</v>
      </c>
      <c r="E14267" t="s">
        <v>18</v>
      </c>
      <c r="G14267" t="s">
        <v>75</v>
      </c>
    </row>
    <row r="14268" spans="1:7" x14ac:dyDescent="0.25">
      <c r="A14268">
        <v>119</v>
      </c>
      <c r="B14268" t="str">
        <f>VLOOKUP(CONCATENATE(C14268,"_",D14268),acronyms!$A$2:$B$330,2,0)</f>
        <v>Cerastium uniflorum</v>
      </c>
      <c r="C14268" t="s">
        <v>56</v>
      </c>
      <c r="D14268" t="s">
        <v>57</v>
      </c>
      <c r="E14268">
        <v>1</v>
      </c>
      <c r="G14268" t="s">
        <v>75</v>
      </c>
    </row>
    <row r="14269" spans="1:7" x14ac:dyDescent="0.25">
      <c r="A14269">
        <v>119</v>
      </c>
      <c r="B14269" t="str">
        <f>VLOOKUP(CONCATENATE(C14269,"_",D14269),acronyms!$A$2:$B$330,2,0)</f>
        <v>Saxifraga exarata</v>
      </c>
      <c r="C14269" t="s">
        <v>71</v>
      </c>
      <c r="D14269" t="s">
        <v>87</v>
      </c>
      <c r="E14269" t="s">
        <v>11</v>
      </c>
      <c r="G14269" t="s">
        <v>75</v>
      </c>
    </row>
    <row r="14270" spans="1:7" x14ac:dyDescent="0.25">
      <c r="A14270">
        <v>119</v>
      </c>
      <c r="B14270" t="str">
        <f>VLOOKUP(CONCATENATE(C14270,"_",D14270),acronyms!$A$2:$B$330,2,0)</f>
        <v>Leucanthemopsis alpina</v>
      </c>
      <c r="C14270" t="s">
        <v>59</v>
      </c>
      <c r="D14270" t="s">
        <v>13</v>
      </c>
      <c r="E14270" t="s">
        <v>11</v>
      </c>
      <c r="G14270" t="s">
        <v>75</v>
      </c>
    </row>
    <row r="14271" spans="1:7" x14ac:dyDescent="0.25">
      <c r="A14271">
        <v>119</v>
      </c>
      <c r="B14271" t="str">
        <f>VLOOKUP(CONCATENATE(C14271,"_",D14271),acronyms!$A$2:$B$330,2,0)</f>
        <v>Poa laxa</v>
      </c>
      <c r="C14271" t="s">
        <v>79</v>
      </c>
      <c r="D14271" t="s">
        <v>80</v>
      </c>
      <c r="E14271" t="s">
        <v>11</v>
      </c>
      <c r="G14271" t="s">
        <v>75</v>
      </c>
    </row>
    <row r="14272" spans="1:7" x14ac:dyDescent="0.25">
      <c r="A14272">
        <v>119</v>
      </c>
      <c r="B14272" t="str">
        <f>VLOOKUP(CONCATENATE(C14272,"_",D14272),acronyms!$A$2:$B$330,2,0)</f>
        <v>Euphrasia minima</v>
      </c>
      <c r="C14272" t="s">
        <v>113</v>
      </c>
      <c r="D14272" t="s">
        <v>62</v>
      </c>
      <c r="E14272" t="s">
        <v>18</v>
      </c>
      <c r="G14272" t="s">
        <v>75</v>
      </c>
    </row>
    <row r="14273" spans="1:7" x14ac:dyDescent="0.25">
      <c r="A14273">
        <v>119</v>
      </c>
      <c r="B14273" t="str">
        <f>VLOOKUP(CONCATENATE(C14273,"_",D14273),acronyms!$A$2:$B$330,2,0)</f>
        <v>Sagina saginoides</v>
      </c>
      <c r="C14273" t="s">
        <v>86</v>
      </c>
      <c r="D14273" t="s">
        <v>86</v>
      </c>
      <c r="E14273" t="s">
        <v>18</v>
      </c>
      <c r="G14273" t="s">
        <v>75</v>
      </c>
    </row>
    <row r="14274" spans="1:7" x14ac:dyDescent="0.25">
      <c r="A14274">
        <v>119</v>
      </c>
      <c r="B14274" t="str">
        <f>VLOOKUP(CONCATENATE(C14274,"_",D14274),acronyms!$A$2:$B$330,2,0)</f>
        <v>Saxifraga bryoides</v>
      </c>
      <c r="C14274" t="s">
        <v>71</v>
      </c>
      <c r="D14274" t="s">
        <v>72</v>
      </c>
      <c r="E14274" t="s">
        <v>11</v>
      </c>
      <c r="G14274" t="s">
        <v>75</v>
      </c>
    </row>
    <row r="14275" spans="1:7" x14ac:dyDescent="0.25">
      <c r="A14275">
        <v>119</v>
      </c>
      <c r="B14275" t="str">
        <f>VLOOKUP(CONCATENATE(C14275,"_",D14275),acronyms!$A$2:$B$330,2,0)</f>
        <v>Arenaria ciliata s. str.</v>
      </c>
      <c r="C14275" t="s">
        <v>111</v>
      </c>
      <c r="D14275" t="s">
        <v>316</v>
      </c>
      <c r="E14275" t="s">
        <v>18</v>
      </c>
      <c r="G14275" t="s">
        <v>75</v>
      </c>
    </row>
    <row r="14276" spans="1:7" x14ac:dyDescent="0.25">
      <c r="A14276">
        <v>119</v>
      </c>
      <c r="B14276" t="str">
        <f>VLOOKUP(CONCATENATE(C14276,"_",D14276),acronyms!$A$2:$B$330,2,0)</f>
        <v>Agrostis rupestris</v>
      </c>
      <c r="C14276" t="s">
        <v>7</v>
      </c>
      <c r="D14276" t="s">
        <v>74</v>
      </c>
      <c r="E14276" t="s">
        <v>18</v>
      </c>
      <c r="G14276" t="s">
        <v>75</v>
      </c>
    </row>
    <row r="14277" spans="1:7" x14ac:dyDescent="0.25">
      <c r="A14277">
        <v>119</v>
      </c>
      <c r="B14277" t="str">
        <f>VLOOKUP(CONCATENATE(C14277,"_",D14277),acronyms!$A$2:$B$330,2,0)</f>
        <v>Phleum alpinum agg.</v>
      </c>
      <c r="C14277" t="s">
        <v>162</v>
      </c>
      <c r="D14277" t="s">
        <v>156</v>
      </c>
      <c r="E14277" t="s">
        <v>18</v>
      </c>
      <c r="G14277" t="s">
        <v>75</v>
      </c>
    </row>
    <row r="14278" spans="1:7" x14ac:dyDescent="0.25">
      <c r="A14278">
        <v>908</v>
      </c>
      <c r="B14278" t="str">
        <f>VLOOKUP(CONCATENATE(C14278,"_",D14278),acronyms!$A$2:$B$330,2,0)</f>
        <v>Agrostis rupestris</v>
      </c>
      <c r="C14278" t="s">
        <v>7</v>
      </c>
      <c r="D14278" t="s">
        <v>74</v>
      </c>
      <c r="E14278">
        <v>1</v>
      </c>
      <c r="G14278" t="s">
        <v>75</v>
      </c>
    </row>
    <row r="14279" spans="1:7" x14ac:dyDescent="0.25">
      <c r="A14279">
        <v>908</v>
      </c>
      <c r="B14279" t="str">
        <f>VLOOKUP(CONCATENATE(C14279,"_",D14279),acronyms!$A$2:$B$330,2,0)</f>
        <v>Saxifraga exarata</v>
      </c>
      <c r="C14279" t="s">
        <v>71</v>
      </c>
      <c r="D14279" t="s">
        <v>87</v>
      </c>
      <c r="E14279" t="s">
        <v>50</v>
      </c>
      <c r="G14279" t="s">
        <v>75</v>
      </c>
    </row>
    <row r="14280" spans="1:7" x14ac:dyDescent="0.25">
      <c r="A14280">
        <v>908</v>
      </c>
      <c r="B14280" t="str">
        <f>VLOOKUP(CONCATENATE(C14280,"_",D14280),acronyms!$A$2:$B$330,2,0)</f>
        <v>Luzula spicata</v>
      </c>
      <c r="C14280" t="s">
        <v>30</v>
      </c>
      <c r="D14280" t="s">
        <v>60</v>
      </c>
      <c r="E14280" t="s">
        <v>11</v>
      </c>
      <c r="G14280" t="s">
        <v>75</v>
      </c>
    </row>
    <row r="14281" spans="1:7" x14ac:dyDescent="0.25">
      <c r="A14281">
        <v>908</v>
      </c>
      <c r="B14281" t="str">
        <f>VLOOKUP(CONCATENATE(C14281,"_",D14281),acronyms!$A$2:$B$330,2,0)</f>
        <v>Silene acaulis subsp. exscapa</v>
      </c>
      <c r="C14281" t="s">
        <v>43</v>
      </c>
      <c r="D14281" t="s">
        <v>73</v>
      </c>
      <c r="E14281" t="s">
        <v>11</v>
      </c>
      <c r="G14281" t="s">
        <v>75</v>
      </c>
    </row>
    <row r="14282" spans="1:7" x14ac:dyDescent="0.25">
      <c r="A14282">
        <v>908</v>
      </c>
      <c r="B14282" t="str">
        <f>VLOOKUP(CONCATENATE(C14282,"_",D14282),acronyms!$A$2:$B$330,2,0)</f>
        <v>Leucanthemopsis alpina</v>
      </c>
      <c r="C14282" t="s">
        <v>59</v>
      </c>
      <c r="D14282" t="s">
        <v>13</v>
      </c>
      <c r="E14282" t="s">
        <v>11</v>
      </c>
      <c r="G14282" t="s">
        <v>75</v>
      </c>
    </row>
    <row r="14283" spans="1:7" x14ac:dyDescent="0.25">
      <c r="A14283">
        <v>908</v>
      </c>
      <c r="B14283" t="str">
        <f>VLOOKUP(CONCATENATE(C14283,"_",D14283),acronyms!$A$2:$B$330,2,0)</f>
        <v>Artemisia mutellina</v>
      </c>
      <c r="C14283" t="s">
        <v>170</v>
      </c>
      <c r="D14283" t="s">
        <v>99</v>
      </c>
      <c r="E14283" t="s">
        <v>11</v>
      </c>
      <c r="G14283" t="s">
        <v>75</v>
      </c>
    </row>
    <row r="14284" spans="1:7" x14ac:dyDescent="0.25">
      <c r="A14284">
        <v>908</v>
      </c>
      <c r="B14284" t="str">
        <f>VLOOKUP(CONCATENATE(C14284,"_",D14284),acronyms!$A$2:$B$330,2,0)</f>
        <v>Cerastium uniflorum</v>
      </c>
      <c r="C14284" t="s">
        <v>56</v>
      </c>
      <c r="D14284" t="s">
        <v>57</v>
      </c>
      <c r="E14284" t="s">
        <v>11</v>
      </c>
      <c r="G14284" t="s">
        <v>75</v>
      </c>
    </row>
    <row r="14285" spans="1:7" x14ac:dyDescent="0.25">
      <c r="A14285">
        <v>908</v>
      </c>
      <c r="B14285" t="str">
        <f>VLOOKUP(CONCATENATE(C14285,"_",D14285),acronyms!$A$2:$B$330,2,0)</f>
        <v>Trisetum spicatum</v>
      </c>
      <c r="C14285" t="s">
        <v>108</v>
      </c>
      <c r="D14285" t="s">
        <v>60</v>
      </c>
      <c r="E14285" t="s">
        <v>11</v>
      </c>
      <c r="G14285" t="s">
        <v>75</v>
      </c>
    </row>
    <row r="14286" spans="1:7" x14ac:dyDescent="0.25">
      <c r="A14286">
        <v>908</v>
      </c>
      <c r="B14286" t="str">
        <f>VLOOKUP(CONCATENATE(C14286,"_",D14286),acronyms!$A$2:$B$330,2,0)</f>
        <v>Minuartia gerardii</v>
      </c>
      <c r="C14286" t="s">
        <v>62</v>
      </c>
      <c r="D14286" t="s">
        <v>23</v>
      </c>
      <c r="E14286" t="s">
        <v>11</v>
      </c>
      <c r="G14286" t="s">
        <v>75</v>
      </c>
    </row>
    <row r="14287" spans="1:7" x14ac:dyDescent="0.25">
      <c r="A14287">
        <v>908</v>
      </c>
      <c r="B14287" t="str">
        <f>VLOOKUP(CONCATENATE(C14287,"_",D14287),acronyms!$A$2:$B$330,2,0)</f>
        <v>Trifolium pallescens</v>
      </c>
      <c r="C14287" t="s">
        <v>108</v>
      </c>
      <c r="D14287" t="s">
        <v>109</v>
      </c>
      <c r="E14287" t="s">
        <v>18</v>
      </c>
      <c r="G14287" t="s">
        <v>75</v>
      </c>
    </row>
    <row r="14288" spans="1:7" x14ac:dyDescent="0.25">
      <c r="A14288">
        <v>908</v>
      </c>
      <c r="B14288" t="str">
        <f>VLOOKUP(CONCATENATE(C14288,"_",D14288),acronyms!$A$2:$B$330,2,0)</f>
        <v>Euphrasia minima</v>
      </c>
      <c r="C14288" t="s">
        <v>113</v>
      </c>
      <c r="D14288" t="s">
        <v>62</v>
      </c>
      <c r="E14288" t="s">
        <v>18</v>
      </c>
      <c r="G14288" t="s">
        <v>75</v>
      </c>
    </row>
    <row r="14289" spans="1:7" x14ac:dyDescent="0.25">
      <c r="A14289">
        <v>908</v>
      </c>
      <c r="B14289" t="str">
        <f>VLOOKUP(CONCATENATE(C14289,"_",D14289),acronyms!$A$2:$B$330,2,0)</f>
        <v>Sagina saginoides</v>
      </c>
      <c r="C14289" t="s">
        <v>86</v>
      </c>
      <c r="D14289" t="s">
        <v>86</v>
      </c>
      <c r="E14289" t="s">
        <v>18</v>
      </c>
      <c r="G14289" t="s">
        <v>75</v>
      </c>
    </row>
    <row r="14290" spans="1:7" x14ac:dyDescent="0.25">
      <c r="A14290">
        <v>908</v>
      </c>
      <c r="B14290" t="str">
        <f>VLOOKUP(CONCATENATE(C14290,"_",D14290),acronyms!$A$2:$B$330,2,0)</f>
        <v>Phleum alpinum agg.</v>
      </c>
      <c r="C14290" t="s">
        <v>162</v>
      </c>
      <c r="D14290" t="s">
        <v>156</v>
      </c>
      <c r="E14290" t="s">
        <v>11</v>
      </c>
      <c r="G14290" t="s">
        <v>75</v>
      </c>
    </row>
    <row r="14291" spans="1:7" x14ac:dyDescent="0.25">
      <c r="A14291">
        <v>908</v>
      </c>
      <c r="B14291" t="str">
        <f>VLOOKUP(CONCATENATE(C14291,"_",D14291),acronyms!$A$2:$B$330,2,0)</f>
        <v>Poa laxa</v>
      </c>
      <c r="C14291" t="s">
        <v>79</v>
      </c>
      <c r="D14291" t="s">
        <v>80</v>
      </c>
      <c r="E14291" t="s">
        <v>11</v>
      </c>
      <c r="G14291" t="s">
        <v>75</v>
      </c>
    </row>
    <row r="14292" spans="1:7" x14ac:dyDescent="0.25">
      <c r="A14292">
        <v>908</v>
      </c>
      <c r="B14292" t="str">
        <f>VLOOKUP(CONCATENATE(C14292,"_",D14292),acronyms!$A$2:$B$330,2,0)</f>
        <v>Cardamine resedifolia</v>
      </c>
      <c r="C14292" t="s">
        <v>54</v>
      </c>
      <c r="D14292" t="s">
        <v>76</v>
      </c>
      <c r="E14292" t="s">
        <v>18</v>
      </c>
      <c r="G14292" t="s">
        <v>75</v>
      </c>
    </row>
    <row r="14293" spans="1:7" x14ac:dyDescent="0.25">
      <c r="A14293">
        <v>860</v>
      </c>
      <c r="B14293" t="str">
        <f>VLOOKUP(CONCATENATE(C14293,"_",D14293),acronyms!$A$2:$B$330,2,0)</f>
        <v>Cerastium uniflorum</v>
      </c>
      <c r="C14293" t="s">
        <v>56</v>
      </c>
      <c r="D14293" t="s">
        <v>57</v>
      </c>
      <c r="E14293">
        <v>1</v>
      </c>
      <c r="G14293" t="s">
        <v>75</v>
      </c>
    </row>
    <row r="14294" spans="1:7" x14ac:dyDescent="0.25">
      <c r="A14294">
        <v>860</v>
      </c>
      <c r="B14294" t="str">
        <f>VLOOKUP(CONCATENATE(C14294,"_",D14294),acronyms!$A$2:$B$330,2,0)</f>
        <v>Poa alpina</v>
      </c>
      <c r="C14294" t="s">
        <v>79</v>
      </c>
      <c r="D14294" t="s">
        <v>13</v>
      </c>
      <c r="E14294" t="s">
        <v>11</v>
      </c>
      <c r="G14294" t="s">
        <v>75</v>
      </c>
    </row>
    <row r="14295" spans="1:7" x14ac:dyDescent="0.25">
      <c r="A14295">
        <v>860</v>
      </c>
      <c r="B14295" t="str">
        <f>VLOOKUP(CONCATENATE(C14295,"_",D14295),acronyms!$A$2:$B$330,2,0)</f>
        <v>Poa laxa</v>
      </c>
      <c r="C14295" t="s">
        <v>79</v>
      </c>
      <c r="D14295" t="s">
        <v>80</v>
      </c>
      <c r="E14295" t="s">
        <v>11</v>
      </c>
      <c r="G14295" t="s">
        <v>75</v>
      </c>
    </row>
    <row r="14296" spans="1:7" x14ac:dyDescent="0.25">
      <c r="A14296">
        <v>860</v>
      </c>
      <c r="B14296" t="str">
        <f>VLOOKUP(CONCATENATE(C14296,"_",D14296),acronyms!$A$2:$B$330,2,0)</f>
        <v>Silene acaulis subsp. exscapa</v>
      </c>
      <c r="C14296" t="s">
        <v>43</v>
      </c>
      <c r="D14296" t="s">
        <v>73</v>
      </c>
      <c r="E14296" t="s">
        <v>11</v>
      </c>
      <c r="G14296" t="s">
        <v>75</v>
      </c>
    </row>
    <row r="14297" spans="1:7" x14ac:dyDescent="0.25">
      <c r="A14297">
        <v>860</v>
      </c>
      <c r="B14297" t="str">
        <f>VLOOKUP(CONCATENATE(C14297,"_",D14297),acronyms!$A$2:$B$330,2,0)</f>
        <v>Saxifraga bryoides</v>
      </c>
      <c r="C14297" t="s">
        <v>71</v>
      </c>
      <c r="D14297" t="s">
        <v>72</v>
      </c>
      <c r="E14297" t="s">
        <v>11</v>
      </c>
      <c r="G14297" t="s">
        <v>75</v>
      </c>
    </row>
    <row r="14298" spans="1:7" x14ac:dyDescent="0.25">
      <c r="A14298">
        <v>860</v>
      </c>
      <c r="B14298" t="str">
        <f>VLOOKUP(CONCATENATE(C14298,"_",D14298),acronyms!$A$2:$B$330,2,0)</f>
        <v>Festuca halleri agg.</v>
      </c>
      <c r="C14298" t="s">
        <v>19</v>
      </c>
      <c r="D14298" t="s">
        <v>58</v>
      </c>
      <c r="E14298" t="s">
        <v>11</v>
      </c>
      <c r="G14298" t="s">
        <v>75</v>
      </c>
    </row>
    <row r="14299" spans="1:7" x14ac:dyDescent="0.25">
      <c r="A14299">
        <v>860</v>
      </c>
      <c r="B14299" t="str">
        <f>VLOOKUP(CONCATENATE(C14299,"_",D14299),acronyms!$A$2:$B$330,2,0)</f>
        <v>Saxifraga oppositifolia s. str.</v>
      </c>
      <c r="C14299" t="s">
        <v>71</v>
      </c>
      <c r="D14299" t="s">
        <v>120</v>
      </c>
      <c r="E14299" t="s">
        <v>11</v>
      </c>
      <c r="G14299" t="s">
        <v>75</v>
      </c>
    </row>
    <row r="14300" spans="1:7" x14ac:dyDescent="0.25">
      <c r="A14300">
        <v>860</v>
      </c>
      <c r="B14300" t="str">
        <f>VLOOKUP(CONCATENATE(C14300,"_",D14300),acronyms!$A$2:$B$330,2,0)</f>
        <v>Geum reptans</v>
      </c>
      <c r="C14300" t="s">
        <v>25</v>
      </c>
      <c r="D14300" t="s">
        <v>114</v>
      </c>
      <c r="E14300" t="s">
        <v>18</v>
      </c>
      <c r="G14300" t="s">
        <v>75</v>
      </c>
    </row>
    <row r="14301" spans="1:7" x14ac:dyDescent="0.25">
      <c r="A14301">
        <v>860</v>
      </c>
      <c r="B14301" t="str">
        <f>VLOOKUP(CONCATENATE(C14301,"_",D14301),acronyms!$A$2:$B$330,2,0)</f>
        <v>Sagina saginoides</v>
      </c>
      <c r="C14301" t="s">
        <v>86</v>
      </c>
      <c r="D14301" t="s">
        <v>86</v>
      </c>
      <c r="E14301" t="s">
        <v>18</v>
      </c>
      <c r="G14301" t="s">
        <v>75</v>
      </c>
    </row>
    <row r="14302" spans="1:7" x14ac:dyDescent="0.25">
      <c r="A14302">
        <v>892</v>
      </c>
      <c r="B14302" t="str">
        <f>VLOOKUP(CONCATENATE(C14302,"_",D14302),acronyms!$A$2:$B$330,2,0)</f>
        <v>Saxifraga oppositifolia s. str.</v>
      </c>
      <c r="C14302" t="s">
        <v>71</v>
      </c>
      <c r="D14302" t="s">
        <v>120</v>
      </c>
      <c r="E14302" t="s">
        <v>11</v>
      </c>
      <c r="G14302" t="s">
        <v>75</v>
      </c>
    </row>
    <row r="14303" spans="1:7" x14ac:dyDescent="0.25">
      <c r="A14303">
        <v>892</v>
      </c>
      <c r="B14303" t="str">
        <f>VLOOKUP(CONCATENATE(C14303,"_",D14303),acronyms!$A$2:$B$330,2,0)</f>
        <v>Leucanthemopsis alpina</v>
      </c>
      <c r="C14303" t="s">
        <v>59</v>
      </c>
      <c r="D14303" t="s">
        <v>13</v>
      </c>
      <c r="E14303" t="s">
        <v>11</v>
      </c>
      <c r="G14303" t="s">
        <v>75</v>
      </c>
    </row>
    <row r="14304" spans="1:7" x14ac:dyDescent="0.25">
      <c r="A14304">
        <v>892</v>
      </c>
      <c r="B14304" t="str">
        <f>VLOOKUP(CONCATENATE(C14304,"_",D14304),acronyms!$A$2:$B$330,2,0)</f>
        <v>Cerastium uniflorum</v>
      </c>
      <c r="C14304" t="s">
        <v>56</v>
      </c>
      <c r="D14304" t="s">
        <v>57</v>
      </c>
      <c r="E14304" t="s">
        <v>11</v>
      </c>
      <c r="G14304" t="s">
        <v>75</v>
      </c>
    </row>
    <row r="14305" spans="1:7" x14ac:dyDescent="0.25">
      <c r="A14305">
        <v>892</v>
      </c>
      <c r="B14305" t="str">
        <f>VLOOKUP(CONCATENATE(C14305,"_",D14305),acronyms!$A$2:$B$330,2,0)</f>
        <v>Saxifraga bryoides</v>
      </c>
      <c r="C14305" t="s">
        <v>71</v>
      </c>
      <c r="D14305" t="s">
        <v>72</v>
      </c>
      <c r="E14305" t="s">
        <v>11</v>
      </c>
      <c r="G14305" t="s">
        <v>75</v>
      </c>
    </row>
    <row r="14306" spans="1:7" x14ac:dyDescent="0.25">
      <c r="A14306">
        <v>458</v>
      </c>
      <c r="B14306" t="str">
        <f>VLOOKUP(CONCATENATE(C14306,"_",D14306),acronyms!$A$2:$B$330,2,0)</f>
        <v>Cerastium uniflorum</v>
      </c>
      <c r="C14306" t="s">
        <v>56</v>
      </c>
      <c r="D14306" t="s">
        <v>57</v>
      </c>
      <c r="E14306">
        <v>1</v>
      </c>
      <c r="G14306" t="s">
        <v>75</v>
      </c>
    </row>
    <row r="14307" spans="1:7" x14ac:dyDescent="0.25">
      <c r="A14307">
        <v>458</v>
      </c>
      <c r="B14307" t="str">
        <f>VLOOKUP(CONCATENATE(C14307,"_",D14307),acronyms!$A$2:$B$330,2,0)</f>
        <v>Saxifraga bryoides</v>
      </c>
      <c r="C14307" t="s">
        <v>71</v>
      </c>
      <c r="D14307" t="s">
        <v>72</v>
      </c>
      <c r="E14307">
        <v>1</v>
      </c>
      <c r="G14307" t="s">
        <v>75</v>
      </c>
    </row>
    <row r="14308" spans="1:7" x14ac:dyDescent="0.25">
      <c r="A14308">
        <v>169</v>
      </c>
      <c r="B14308" t="str">
        <f>VLOOKUP(CONCATENATE(C14308,"_",D14308),acronyms!$A$2:$B$330,2,0)</f>
        <v>Saxifraga bryoides</v>
      </c>
      <c r="C14308" t="s">
        <v>71</v>
      </c>
      <c r="D14308" t="s">
        <v>72</v>
      </c>
      <c r="E14308">
        <v>1</v>
      </c>
      <c r="G14308" t="s">
        <v>1041</v>
      </c>
    </row>
    <row r="14309" spans="1:7" x14ac:dyDescent="0.25">
      <c r="A14309">
        <v>169</v>
      </c>
      <c r="B14309" t="str">
        <f>VLOOKUP(CONCATENATE(C14309,"_",D14309),acronyms!$A$2:$B$330,2,0)</f>
        <v>Geum reptans</v>
      </c>
      <c r="C14309" t="s">
        <v>25</v>
      </c>
      <c r="D14309" t="s">
        <v>114</v>
      </c>
      <c r="E14309" t="s">
        <v>11</v>
      </c>
      <c r="G14309" t="s">
        <v>1041</v>
      </c>
    </row>
    <row r="14310" spans="1:7" x14ac:dyDescent="0.25">
      <c r="A14310">
        <v>169</v>
      </c>
      <c r="B14310" t="str">
        <f>VLOOKUP(CONCATENATE(C14310,"_",D14310),acronyms!$A$2:$B$330,2,0)</f>
        <v>Cerastium uniflorum</v>
      </c>
      <c r="C14310" t="s">
        <v>56</v>
      </c>
      <c r="D14310" t="s">
        <v>57</v>
      </c>
      <c r="E14310">
        <v>1</v>
      </c>
      <c r="G14310" t="s">
        <v>1041</v>
      </c>
    </row>
    <row r="14311" spans="1:7" x14ac:dyDescent="0.25">
      <c r="A14311">
        <v>169</v>
      </c>
      <c r="B14311" t="str">
        <f>VLOOKUP(CONCATENATE(C14311,"_",D14311),acronyms!$A$2:$B$330,2,0)</f>
        <v>Agrostis rupestris</v>
      </c>
      <c r="C14311" t="s">
        <v>7</v>
      </c>
      <c r="D14311" t="s">
        <v>74</v>
      </c>
      <c r="E14311" t="s">
        <v>11</v>
      </c>
      <c r="G14311" t="s">
        <v>1041</v>
      </c>
    </row>
    <row r="14312" spans="1:7" x14ac:dyDescent="0.25">
      <c r="A14312">
        <v>169</v>
      </c>
      <c r="B14312" t="str">
        <f>VLOOKUP(CONCATENATE(C14312,"_",D14312),acronyms!$A$2:$B$330,2,0)</f>
        <v>Cardamine resedifolia</v>
      </c>
      <c r="C14312" t="s">
        <v>54</v>
      </c>
      <c r="D14312" t="s">
        <v>76</v>
      </c>
      <c r="E14312" t="s">
        <v>11</v>
      </c>
      <c r="G14312" t="s">
        <v>1041</v>
      </c>
    </row>
    <row r="14313" spans="1:7" x14ac:dyDescent="0.25">
      <c r="A14313">
        <v>169</v>
      </c>
      <c r="B14313" t="str">
        <f>VLOOKUP(CONCATENATE(C14313,"_",D14313),acronyms!$A$2:$B$330,2,0)</f>
        <v>Veronica alpina</v>
      </c>
      <c r="C14313" t="s">
        <v>15</v>
      </c>
      <c r="D14313" t="s">
        <v>13</v>
      </c>
      <c r="E14313" t="s">
        <v>11</v>
      </c>
      <c r="G14313" t="s">
        <v>1041</v>
      </c>
    </row>
    <row r="14314" spans="1:7" x14ac:dyDescent="0.25">
      <c r="A14314">
        <v>169</v>
      </c>
      <c r="B14314" t="str">
        <f>VLOOKUP(CONCATENATE(C14314,"_",D14314),acronyms!$A$2:$B$330,2,0)</f>
        <v>Epilobium anagallidifolium</v>
      </c>
      <c r="C14314" t="s">
        <v>121</v>
      </c>
      <c r="D14314" t="s">
        <v>122</v>
      </c>
      <c r="E14314" t="s">
        <v>11</v>
      </c>
      <c r="G14314" t="s">
        <v>1041</v>
      </c>
    </row>
    <row r="14315" spans="1:7" x14ac:dyDescent="0.25">
      <c r="A14315">
        <v>169</v>
      </c>
      <c r="B14315" t="str">
        <f>VLOOKUP(CONCATENATE(C14315,"_",D14315),acronyms!$A$2:$B$330,2,0)</f>
        <v>Alchemilla vulgaris agg.</v>
      </c>
      <c r="C14315" t="s">
        <v>9</v>
      </c>
      <c r="D14315" t="s">
        <v>10</v>
      </c>
      <c r="E14315" t="s">
        <v>11</v>
      </c>
      <c r="G14315" t="s">
        <v>1041</v>
      </c>
    </row>
    <row r="14316" spans="1:7" x14ac:dyDescent="0.25">
      <c r="A14316">
        <v>169</v>
      </c>
      <c r="B14316" t="str">
        <f>VLOOKUP(CONCATENATE(C14316,"_",D14316),acronyms!$A$2:$B$330,2,0)</f>
        <v>Sedum alpestre</v>
      </c>
      <c r="C14316" t="s">
        <v>63</v>
      </c>
      <c r="D14316" t="s">
        <v>13</v>
      </c>
      <c r="E14316" t="s">
        <v>11</v>
      </c>
      <c r="G14316" t="s">
        <v>1041</v>
      </c>
    </row>
    <row r="14317" spans="1:7" x14ac:dyDescent="0.25">
      <c r="A14317">
        <v>169</v>
      </c>
      <c r="B14317" t="str">
        <f>VLOOKUP(CONCATENATE(C14317,"_",D14317),acronyms!$A$2:$B$330,2,0)</f>
        <v>Poa laxa</v>
      </c>
      <c r="C14317" t="s">
        <v>79</v>
      </c>
      <c r="D14317" t="s">
        <v>80</v>
      </c>
      <c r="E14317">
        <v>1</v>
      </c>
      <c r="G14317" t="s">
        <v>1041</v>
      </c>
    </row>
    <row r="14318" spans="1:7" x14ac:dyDescent="0.25">
      <c r="A14318">
        <v>169</v>
      </c>
      <c r="B14318" t="str">
        <f>VLOOKUP(CONCATENATE(C14318,"_",D14318),acronyms!$A$2:$B$330,2,0)</f>
        <v>Saxifraga seguieri</v>
      </c>
      <c r="C14318" t="s">
        <v>71</v>
      </c>
      <c r="D14318" t="s">
        <v>88</v>
      </c>
      <c r="E14318" t="s">
        <v>18</v>
      </c>
      <c r="G14318" t="s">
        <v>1041</v>
      </c>
    </row>
    <row r="14319" spans="1:7" x14ac:dyDescent="0.25">
      <c r="A14319">
        <v>830</v>
      </c>
      <c r="B14319" t="str">
        <f>VLOOKUP(CONCATENATE(C14319,"_",D14319),acronyms!$A$2:$B$330,2,0)</f>
        <v>Cerastium uniflorum</v>
      </c>
      <c r="C14319" t="s">
        <v>56</v>
      </c>
      <c r="D14319" t="s">
        <v>57</v>
      </c>
      <c r="E14319">
        <v>1</v>
      </c>
      <c r="G14319" t="s">
        <v>1041</v>
      </c>
    </row>
    <row r="14320" spans="1:7" x14ac:dyDescent="0.25">
      <c r="A14320">
        <v>830</v>
      </c>
      <c r="B14320" t="str">
        <f>VLOOKUP(CONCATENATE(C14320,"_",D14320),acronyms!$A$2:$B$330,2,0)</f>
        <v>Agrostis rupestris</v>
      </c>
      <c r="C14320" t="s">
        <v>7</v>
      </c>
      <c r="D14320" t="s">
        <v>74</v>
      </c>
      <c r="E14320">
        <v>1</v>
      </c>
      <c r="G14320" t="s">
        <v>1041</v>
      </c>
    </row>
    <row r="14321" spans="1:7" x14ac:dyDescent="0.25">
      <c r="A14321">
        <v>830</v>
      </c>
      <c r="B14321" t="str">
        <f>VLOOKUP(CONCATENATE(C14321,"_",D14321),acronyms!$A$2:$B$330,2,0)</f>
        <v>Geum reptans</v>
      </c>
      <c r="C14321" t="s">
        <v>25</v>
      </c>
      <c r="D14321" t="s">
        <v>114</v>
      </c>
      <c r="E14321">
        <v>1</v>
      </c>
      <c r="G14321" t="s">
        <v>1041</v>
      </c>
    </row>
    <row r="14322" spans="1:7" x14ac:dyDescent="0.25">
      <c r="A14322">
        <v>830</v>
      </c>
      <c r="B14322" t="str">
        <f>VLOOKUP(CONCATENATE(C14322,"_",D14322),acronyms!$A$2:$B$330,2,0)</f>
        <v>Saxifraga bryoides</v>
      </c>
      <c r="C14322" t="s">
        <v>71</v>
      </c>
      <c r="D14322" t="s">
        <v>72</v>
      </c>
      <c r="E14322" t="s">
        <v>50</v>
      </c>
      <c r="G14322" t="s">
        <v>1041</v>
      </c>
    </row>
    <row r="14323" spans="1:7" x14ac:dyDescent="0.25">
      <c r="A14323">
        <v>830</v>
      </c>
      <c r="B14323" t="str">
        <f>VLOOKUP(CONCATENATE(C14323,"_",D14323),acronyms!$A$2:$B$330,2,0)</f>
        <v>Oxyria digyna</v>
      </c>
      <c r="C14323" t="s">
        <v>123</v>
      </c>
      <c r="D14323" t="s">
        <v>124</v>
      </c>
      <c r="E14323" t="s">
        <v>11</v>
      </c>
      <c r="G14323" t="s">
        <v>1041</v>
      </c>
    </row>
    <row r="14324" spans="1:7" x14ac:dyDescent="0.25">
      <c r="A14324">
        <v>830</v>
      </c>
      <c r="B14324" t="str">
        <f>VLOOKUP(CONCATENATE(C14324,"_",D14324),acronyms!$A$2:$B$330,2,0)</f>
        <v>Leucanthemopsis alpina</v>
      </c>
      <c r="C14324" t="s">
        <v>59</v>
      </c>
      <c r="D14324" t="s">
        <v>13</v>
      </c>
      <c r="E14324" t="s">
        <v>11</v>
      </c>
      <c r="G14324" t="s">
        <v>1041</v>
      </c>
    </row>
    <row r="14325" spans="1:7" x14ac:dyDescent="0.25">
      <c r="A14325">
        <v>830</v>
      </c>
      <c r="B14325" t="str">
        <f>VLOOKUP(CONCATENATE(C14325,"_",D14325),acronyms!$A$2:$B$330,2,0)</f>
        <v>Scorzoneroides helvetica</v>
      </c>
      <c r="C14325" t="s">
        <v>42</v>
      </c>
      <c r="D14325" t="s">
        <v>41</v>
      </c>
      <c r="E14325" t="s">
        <v>11</v>
      </c>
      <c r="G14325" t="s">
        <v>1041</v>
      </c>
    </row>
    <row r="14326" spans="1:7" x14ac:dyDescent="0.25">
      <c r="A14326">
        <v>830</v>
      </c>
      <c r="B14326" t="str">
        <f>VLOOKUP(CONCATENATE(C14326,"_",D14326),acronyms!$A$2:$B$330,2,0)</f>
        <v>Sagina saginoides</v>
      </c>
      <c r="C14326" t="s">
        <v>86</v>
      </c>
      <c r="D14326" t="s">
        <v>86</v>
      </c>
      <c r="E14326" t="s">
        <v>18</v>
      </c>
      <c r="F14326" t="s">
        <v>378</v>
      </c>
      <c r="G14326" t="s">
        <v>1041</v>
      </c>
    </row>
    <row r="14327" spans="1:7" x14ac:dyDescent="0.25">
      <c r="A14327">
        <v>830</v>
      </c>
      <c r="B14327" t="str">
        <f>VLOOKUP(CONCATENATE(C14327,"_",D14327),acronyms!$A$2:$B$330,2,0)</f>
        <v>Gnaphalium supinum</v>
      </c>
      <c r="C14327" t="s">
        <v>77</v>
      </c>
      <c r="D14327" t="s">
        <v>78</v>
      </c>
      <c r="E14327" t="s">
        <v>18</v>
      </c>
      <c r="G14327" t="s">
        <v>1041</v>
      </c>
    </row>
    <row r="14328" spans="1:7" x14ac:dyDescent="0.25">
      <c r="A14328">
        <v>830</v>
      </c>
      <c r="B14328" t="str">
        <f>VLOOKUP(CONCATENATE(C14328,"_",D14328),acronyms!$A$2:$B$330,2,0)</f>
        <v>Poa laxa</v>
      </c>
      <c r="C14328" t="s">
        <v>79</v>
      </c>
      <c r="D14328" t="s">
        <v>80</v>
      </c>
      <c r="E14328" t="s">
        <v>11</v>
      </c>
      <c r="G14328" t="s">
        <v>1041</v>
      </c>
    </row>
    <row r="14329" spans="1:7" x14ac:dyDescent="0.25">
      <c r="A14329">
        <v>830</v>
      </c>
      <c r="B14329" t="str">
        <f>VLOOKUP(CONCATENATE(C14329,"_",D14329),acronyms!$A$2:$B$330,2,0)</f>
        <v>Cardamine resedifolia</v>
      </c>
      <c r="C14329" t="s">
        <v>54</v>
      </c>
      <c r="D14329" t="s">
        <v>76</v>
      </c>
      <c r="E14329" t="s">
        <v>18</v>
      </c>
      <c r="G14329" t="s">
        <v>1041</v>
      </c>
    </row>
    <row r="14330" spans="1:7" x14ac:dyDescent="0.25">
      <c r="A14330">
        <v>830</v>
      </c>
      <c r="B14330" t="str">
        <f>VLOOKUP(CONCATENATE(C14330,"_",D14330),acronyms!$A$2:$B$330,2,0)</f>
        <v>Taraxacum sp.</v>
      </c>
      <c r="C14330" t="s">
        <v>166</v>
      </c>
      <c r="D14330" t="s">
        <v>134</v>
      </c>
      <c r="E14330" t="s">
        <v>11</v>
      </c>
      <c r="G14330" t="s">
        <v>1041</v>
      </c>
    </row>
    <row r="14331" spans="1:7" x14ac:dyDescent="0.25">
      <c r="A14331">
        <v>699</v>
      </c>
      <c r="B14331" t="str">
        <f>VLOOKUP(CONCATENATE(C14331,"_",D14331),acronyms!$A$2:$B$330,2,0)</f>
        <v>Cerastium uniflorum</v>
      </c>
      <c r="C14331" t="s">
        <v>56</v>
      </c>
      <c r="D14331" t="s">
        <v>57</v>
      </c>
      <c r="E14331" t="s">
        <v>50</v>
      </c>
      <c r="G14331" t="s">
        <v>1041</v>
      </c>
    </row>
    <row r="14332" spans="1:7" x14ac:dyDescent="0.25">
      <c r="A14332">
        <v>699</v>
      </c>
      <c r="B14332" t="str">
        <f>VLOOKUP(CONCATENATE(C14332,"_",D14332),acronyms!$A$2:$B$330,2,0)</f>
        <v>Leucanthemopsis alpina</v>
      </c>
      <c r="C14332" t="s">
        <v>59</v>
      </c>
      <c r="D14332" t="s">
        <v>13</v>
      </c>
      <c r="E14332" t="s">
        <v>11</v>
      </c>
      <c r="G14332" t="s">
        <v>1041</v>
      </c>
    </row>
    <row r="14333" spans="1:7" x14ac:dyDescent="0.25">
      <c r="A14333">
        <v>699</v>
      </c>
      <c r="B14333" t="str">
        <f>VLOOKUP(CONCATENATE(C14333,"_",D14333),acronyms!$A$2:$B$330,2,0)</f>
        <v>Saxifraga bryoides</v>
      </c>
      <c r="C14333" t="s">
        <v>71</v>
      </c>
      <c r="D14333" t="s">
        <v>72</v>
      </c>
      <c r="E14333" t="s">
        <v>11</v>
      </c>
      <c r="G14333" t="s">
        <v>1041</v>
      </c>
    </row>
    <row r="14334" spans="1:7" x14ac:dyDescent="0.25">
      <c r="A14334">
        <v>699</v>
      </c>
      <c r="B14334" t="str">
        <f>VLOOKUP(CONCATENATE(C14334,"_",D14334),acronyms!$A$2:$B$330,2,0)</f>
        <v>Agrostis rupestris</v>
      </c>
      <c r="C14334" t="s">
        <v>7</v>
      </c>
      <c r="D14334" t="s">
        <v>74</v>
      </c>
      <c r="E14334" t="s">
        <v>11</v>
      </c>
      <c r="G14334" t="s">
        <v>1041</v>
      </c>
    </row>
    <row r="14335" spans="1:7" x14ac:dyDescent="0.25">
      <c r="A14335">
        <v>699</v>
      </c>
      <c r="B14335" t="str">
        <f>VLOOKUP(CONCATENATE(C14335,"_",D14335),acronyms!$A$2:$B$330,2,0)</f>
        <v>Scorzoneroides helvetica</v>
      </c>
      <c r="C14335" t="s">
        <v>42</v>
      </c>
      <c r="D14335" t="s">
        <v>41</v>
      </c>
      <c r="E14335" t="s">
        <v>18</v>
      </c>
      <c r="G14335" t="s">
        <v>1041</v>
      </c>
    </row>
    <row r="14336" spans="1:7" x14ac:dyDescent="0.25">
      <c r="A14336">
        <v>699</v>
      </c>
      <c r="B14336" t="str">
        <f>VLOOKUP(CONCATENATE(C14336,"_",D14336),acronyms!$A$2:$B$330,2,0)</f>
        <v>Euphrasia minima</v>
      </c>
      <c r="C14336" t="s">
        <v>113</v>
      </c>
      <c r="D14336" t="s">
        <v>62</v>
      </c>
      <c r="E14336" t="s">
        <v>18</v>
      </c>
      <c r="G14336" t="s">
        <v>1041</v>
      </c>
    </row>
    <row r="14337" spans="1:7" x14ac:dyDescent="0.25">
      <c r="A14337">
        <v>699</v>
      </c>
      <c r="B14337" t="str">
        <f>VLOOKUP(CONCATENATE(C14337,"_",D14337),acronyms!$A$2:$B$330,2,0)</f>
        <v>Geum reptans</v>
      </c>
      <c r="C14337" t="s">
        <v>25</v>
      </c>
      <c r="D14337" t="s">
        <v>114</v>
      </c>
      <c r="E14337">
        <v>1</v>
      </c>
      <c r="G14337" t="s">
        <v>1041</v>
      </c>
    </row>
    <row r="14338" spans="1:7" x14ac:dyDescent="0.25">
      <c r="A14338">
        <v>699</v>
      </c>
      <c r="B14338" t="str">
        <f>VLOOKUP(CONCATENATE(C14338,"_",D14338),acronyms!$A$2:$B$330,2,0)</f>
        <v>Saxifraga oppositifolia s. str.</v>
      </c>
      <c r="C14338" t="s">
        <v>71</v>
      </c>
      <c r="D14338" t="s">
        <v>120</v>
      </c>
      <c r="E14338" t="s">
        <v>11</v>
      </c>
      <c r="G14338" t="s">
        <v>1041</v>
      </c>
    </row>
    <row r="14339" spans="1:7" x14ac:dyDescent="0.25">
      <c r="A14339">
        <v>699</v>
      </c>
      <c r="B14339" t="str">
        <f>VLOOKUP(CONCATENATE(C14339,"_",D14339),acronyms!$A$2:$B$330,2,0)</f>
        <v>Luzula spicata</v>
      </c>
      <c r="C14339" t="s">
        <v>30</v>
      </c>
      <c r="D14339" t="s">
        <v>60</v>
      </c>
      <c r="E14339" t="s">
        <v>11</v>
      </c>
      <c r="G14339" t="s">
        <v>1041</v>
      </c>
    </row>
    <row r="14340" spans="1:7" x14ac:dyDescent="0.25">
      <c r="A14340">
        <v>699</v>
      </c>
      <c r="B14340" t="str">
        <f>VLOOKUP(CONCATENATE(C14340,"_",D14340),acronyms!$A$2:$B$330,2,0)</f>
        <v>Minuartia gerardii</v>
      </c>
      <c r="C14340" t="s">
        <v>62</v>
      </c>
      <c r="D14340" t="s">
        <v>23</v>
      </c>
      <c r="E14340">
        <v>1</v>
      </c>
      <c r="F14340" t="s">
        <v>378</v>
      </c>
      <c r="G14340" t="s">
        <v>1041</v>
      </c>
    </row>
    <row r="14341" spans="1:7" x14ac:dyDescent="0.25">
      <c r="A14341">
        <v>699</v>
      </c>
      <c r="B14341" t="str">
        <f>VLOOKUP(CONCATENATE(C14341,"_",D14341),acronyms!$A$2:$B$330,2,0)</f>
        <v>Cardamine resedifolia</v>
      </c>
      <c r="C14341" t="s">
        <v>54</v>
      </c>
      <c r="D14341" t="s">
        <v>76</v>
      </c>
      <c r="E14341" t="s">
        <v>18</v>
      </c>
      <c r="G14341" t="s">
        <v>1041</v>
      </c>
    </row>
    <row r="14342" spans="1:7" x14ac:dyDescent="0.25">
      <c r="A14342">
        <v>880</v>
      </c>
      <c r="B14342" t="str">
        <f>VLOOKUP(CONCATENATE(C14342,"_",D14342),acronyms!$A$2:$B$330,2,0)</f>
        <v>Leucanthemopsis alpina</v>
      </c>
      <c r="C14342" t="s">
        <v>59</v>
      </c>
      <c r="D14342" t="s">
        <v>13</v>
      </c>
      <c r="E14342" t="s">
        <v>11</v>
      </c>
      <c r="G14342" t="s">
        <v>1041</v>
      </c>
    </row>
    <row r="14343" spans="1:7" x14ac:dyDescent="0.25">
      <c r="A14343">
        <v>880</v>
      </c>
      <c r="B14343" t="str">
        <f>VLOOKUP(CONCATENATE(C14343,"_",D14343),acronyms!$A$2:$B$330,2,0)</f>
        <v>Cerastium uniflorum</v>
      </c>
      <c r="C14343" t="s">
        <v>56</v>
      </c>
      <c r="D14343" t="s">
        <v>57</v>
      </c>
      <c r="E14343" t="s">
        <v>18</v>
      </c>
      <c r="G14343" t="s">
        <v>1041</v>
      </c>
    </row>
    <row r="14344" spans="1:7" x14ac:dyDescent="0.25">
      <c r="A14344">
        <v>880</v>
      </c>
      <c r="B14344" t="str">
        <f>VLOOKUP(CONCATENATE(C14344,"_",D14344),acronyms!$A$2:$B$330,2,0)</f>
        <v>Poa laxa</v>
      </c>
      <c r="C14344" t="s">
        <v>79</v>
      </c>
      <c r="D14344" t="s">
        <v>80</v>
      </c>
      <c r="E14344">
        <v>1</v>
      </c>
      <c r="G14344" t="s">
        <v>1041</v>
      </c>
    </row>
    <row r="14345" spans="1:7" x14ac:dyDescent="0.25">
      <c r="A14345">
        <v>880</v>
      </c>
      <c r="B14345" t="str">
        <f>VLOOKUP(CONCATENATE(C14345,"_",D14345),acronyms!$A$2:$B$330,2,0)</f>
        <v>Huperzia selago</v>
      </c>
      <c r="C14345" t="s">
        <v>320</v>
      </c>
      <c r="D14345" t="s">
        <v>107</v>
      </c>
      <c r="E14345" t="s">
        <v>11</v>
      </c>
      <c r="G14345" t="s">
        <v>1041</v>
      </c>
    </row>
    <row r="14346" spans="1:7" x14ac:dyDescent="0.25">
      <c r="A14346">
        <v>880</v>
      </c>
      <c r="B14346" t="str">
        <f>VLOOKUP(CONCATENATE(C14346,"_",D14346),acronyms!$A$2:$B$330,2,0)</f>
        <v>Saxifraga bryoides</v>
      </c>
      <c r="C14346" t="s">
        <v>71</v>
      </c>
      <c r="D14346" t="s">
        <v>72</v>
      </c>
      <c r="E14346" t="s">
        <v>11</v>
      </c>
      <c r="G14346" t="s">
        <v>1041</v>
      </c>
    </row>
    <row r="14347" spans="1:7" x14ac:dyDescent="0.25">
      <c r="A14347">
        <v>880</v>
      </c>
      <c r="B14347" t="str">
        <f>VLOOKUP(CONCATENATE(C14347,"_",D14347),acronyms!$A$2:$B$330,2,0)</f>
        <v>Agrostis rupestris</v>
      </c>
      <c r="C14347" t="s">
        <v>7</v>
      </c>
      <c r="D14347" t="s">
        <v>74</v>
      </c>
      <c r="E14347" t="s">
        <v>18</v>
      </c>
      <c r="G14347" t="s">
        <v>1041</v>
      </c>
    </row>
    <row r="14348" spans="1:7" x14ac:dyDescent="0.25">
      <c r="A14348">
        <v>682</v>
      </c>
      <c r="B14348" t="str">
        <f>VLOOKUP(CONCATENATE(C14348,"_",D14348),acronyms!$A$2:$B$330,2,0)</f>
        <v>Scorzoneroides helvetica</v>
      </c>
      <c r="C14348" t="s">
        <v>42</v>
      </c>
      <c r="D14348" t="s">
        <v>41</v>
      </c>
      <c r="E14348">
        <v>1</v>
      </c>
      <c r="G14348" t="s">
        <v>1041</v>
      </c>
    </row>
    <row r="14349" spans="1:7" x14ac:dyDescent="0.25">
      <c r="A14349">
        <v>682</v>
      </c>
      <c r="B14349" t="str">
        <f>VLOOKUP(CONCATENATE(C14349,"_",D14349),acronyms!$A$2:$B$330,2,0)</f>
        <v>Saxifraga bryoides</v>
      </c>
      <c r="C14349" t="s">
        <v>71</v>
      </c>
      <c r="D14349" t="s">
        <v>72</v>
      </c>
      <c r="E14349" t="s">
        <v>11</v>
      </c>
      <c r="G14349" t="s">
        <v>1041</v>
      </c>
    </row>
    <row r="14350" spans="1:7" x14ac:dyDescent="0.25">
      <c r="A14350">
        <v>682</v>
      </c>
      <c r="B14350" t="str">
        <f>VLOOKUP(CONCATENATE(C14350,"_",D14350),acronyms!$A$2:$B$330,2,0)</f>
        <v>Trifolium badium</v>
      </c>
      <c r="C14350" t="s">
        <v>108</v>
      </c>
      <c r="D14350" t="s">
        <v>202</v>
      </c>
      <c r="E14350" t="s">
        <v>11</v>
      </c>
      <c r="G14350" t="s">
        <v>1041</v>
      </c>
    </row>
    <row r="14351" spans="1:7" x14ac:dyDescent="0.25">
      <c r="A14351">
        <v>682</v>
      </c>
      <c r="B14351" t="str">
        <f>VLOOKUP(CONCATENATE(C14351,"_",D14351),acronyms!$A$2:$B$330,2,0)</f>
        <v>Agrostis rupestris</v>
      </c>
      <c r="C14351" t="s">
        <v>7</v>
      </c>
      <c r="D14351" t="s">
        <v>74</v>
      </c>
      <c r="E14351">
        <v>1</v>
      </c>
      <c r="G14351" t="s">
        <v>1041</v>
      </c>
    </row>
    <row r="14352" spans="1:7" x14ac:dyDescent="0.25">
      <c r="A14352">
        <v>682</v>
      </c>
      <c r="B14352" t="str">
        <f>VLOOKUP(CONCATENATE(C14352,"_",D14352),acronyms!$A$2:$B$330,2,0)</f>
        <v>Leucanthemopsis alpina</v>
      </c>
      <c r="C14352" t="s">
        <v>59</v>
      </c>
      <c r="D14352" t="s">
        <v>13</v>
      </c>
      <c r="E14352">
        <v>1</v>
      </c>
      <c r="G14352" t="s">
        <v>1041</v>
      </c>
    </row>
    <row r="14353" spans="1:7" x14ac:dyDescent="0.25">
      <c r="A14353">
        <v>682</v>
      </c>
      <c r="B14353" t="str">
        <f>VLOOKUP(CONCATENATE(C14353,"_",D14353),acronyms!$A$2:$B$330,2,0)</f>
        <v>Sedum alpestre</v>
      </c>
      <c r="C14353" t="s">
        <v>63</v>
      </c>
      <c r="D14353" t="s">
        <v>13</v>
      </c>
      <c r="E14353" t="s">
        <v>11</v>
      </c>
      <c r="G14353" t="s">
        <v>1041</v>
      </c>
    </row>
    <row r="14354" spans="1:7" x14ac:dyDescent="0.25">
      <c r="A14354">
        <v>682</v>
      </c>
      <c r="B14354" t="str">
        <f>VLOOKUP(CONCATENATE(C14354,"_",D14354),acronyms!$A$2:$B$330,2,0)</f>
        <v>Poa alpina</v>
      </c>
      <c r="C14354" t="s">
        <v>79</v>
      </c>
      <c r="D14354" t="s">
        <v>13</v>
      </c>
      <c r="E14354" t="s">
        <v>50</v>
      </c>
      <c r="G14354" t="s">
        <v>1041</v>
      </c>
    </row>
    <row r="14355" spans="1:7" x14ac:dyDescent="0.25">
      <c r="A14355">
        <v>682</v>
      </c>
      <c r="B14355" t="str">
        <f>VLOOKUP(CONCATENATE(C14355,"_",D14355),acronyms!$A$2:$B$330,2,0)</f>
        <v>Euphrasia minima</v>
      </c>
      <c r="C14355" t="s">
        <v>113</v>
      </c>
      <c r="D14355" t="s">
        <v>62</v>
      </c>
      <c r="E14355" t="s">
        <v>18</v>
      </c>
      <c r="G14355" t="s">
        <v>1041</v>
      </c>
    </row>
    <row r="14356" spans="1:7" x14ac:dyDescent="0.25">
      <c r="A14356">
        <v>682</v>
      </c>
      <c r="B14356" t="str">
        <f>VLOOKUP(CONCATENATE(C14356,"_",D14356),acronyms!$A$2:$B$330,2,0)</f>
        <v>Luzula spicata</v>
      </c>
      <c r="C14356" t="s">
        <v>30</v>
      </c>
      <c r="D14356" t="s">
        <v>60</v>
      </c>
      <c r="E14356" t="s">
        <v>11</v>
      </c>
      <c r="G14356" t="s">
        <v>1041</v>
      </c>
    </row>
    <row r="14357" spans="1:7" x14ac:dyDescent="0.25">
      <c r="A14357">
        <v>682</v>
      </c>
      <c r="B14357" t="str">
        <f>VLOOKUP(CONCATENATE(C14357,"_",D14357),acronyms!$A$2:$B$330,2,0)</f>
        <v>Trifolium pallescens</v>
      </c>
      <c r="C14357" t="s">
        <v>108</v>
      </c>
      <c r="D14357" t="s">
        <v>109</v>
      </c>
      <c r="E14357" t="s">
        <v>11</v>
      </c>
      <c r="G14357" t="s">
        <v>1041</v>
      </c>
    </row>
    <row r="14358" spans="1:7" x14ac:dyDescent="0.25">
      <c r="A14358">
        <v>682</v>
      </c>
      <c r="B14358" t="str">
        <f>VLOOKUP(CONCATENATE(C14358,"_",D14358),acronyms!$A$2:$B$330,2,0)</f>
        <v>Geum montanum</v>
      </c>
      <c r="C14358" t="s">
        <v>25</v>
      </c>
      <c r="D14358" t="s">
        <v>26</v>
      </c>
      <c r="E14358" t="s">
        <v>11</v>
      </c>
      <c r="G14358" t="s">
        <v>1041</v>
      </c>
    </row>
    <row r="14359" spans="1:7" x14ac:dyDescent="0.25">
      <c r="A14359">
        <v>682</v>
      </c>
      <c r="B14359" t="str">
        <f>VLOOKUP(CONCATENATE(C14359,"_",D14359),acronyms!$A$2:$B$330,2,0)</f>
        <v>Gnaphalium supinum</v>
      </c>
      <c r="C14359" t="s">
        <v>77</v>
      </c>
      <c r="D14359" t="s">
        <v>78</v>
      </c>
      <c r="E14359" t="s">
        <v>11</v>
      </c>
      <c r="G14359" t="s">
        <v>1041</v>
      </c>
    </row>
    <row r="14360" spans="1:7" x14ac:dyDescent="0.25">
      <c r="A14360">
        <v>682</v>
      </c>
      <c r="B14360" t="str">
        <f>VLOOKUP(CONCATENATE(C14360,"_",D14360),acronyms!$A$2:$B$330,2,0)</f>
        <v>Achillea moschata</v>
      </c>
      <c r="C14360" t="s">
        <v>115</v>
      </c>
      <c r="D14360" t="s">
        <v>112</v>
      </c>
      <c r="E14360" t="s">
        <v>11</v>
      </c>
      <c r="G14360" t="s">
        <v>1041</v>
      </c>
    </row>
    <row r="14361" spans="1:7" x14ac:dyDescent="0.25">
      <c r="A14361">
        <v>682</v>
      </c>
      <c r="B14361" t="str">
        <f>VLOOKUP(CONCATENATE(C14361,"_",D14361),acronyms!$A$2:$B$330,2,0)</f>
        <v>Poa laxa</v>
      </c>
      <c r="C14361" t="s">
        <v>79</v>
      </c>
      <c r="D14361" t="s">
        <v>80</v>
      </c>
      <c r="E14361" t="s">
        <v>18</v>
      </c>
      <c r="G14361" t="s">
        <v>1041</v>
      </c>
    </row>
    <row r="14362" spans="1:7" x14ac:dyDescent="0.25">
      <c r="A14362">
        <v>682</v>
      </c>
      <c r="B14362" t="str">
        <f>VLOOKUP(CONCATENATE(C14362,"_",D14362),acronyms!$A$2:$B$330,2,0)</f>
        <v>Epilobium anagallidifolium</v>
      </c>
      <c r="C14362" t="s">
        <v>121</v>
      </c>
      <c r="D14362" t="s">
        <v>122</v>
      </c>
      <c r="E14362" t="s">
        <v>18</v>
      </c>
      <c r="G14362" t="s">
        <v>1041</v>
      </c>
    </row>
    <row r="14363" spans="1:7" x14ac:dyDescent="0.25">
      <c r="A14363">
        <v>491</v>
      </c>
      <c r="B14363" t="str">
        <f>VLOOKUP(CONCATENATE(C14363,"_",D14363),acronyms!$A$2:$B$330,2,0)</f>
        <v>Salix herbacea</v>
      </c>
      <c r="C14363" t="s">
        <v>40</v>
      </c>
      <c r="D14363" t="s">
        <v>81</v>
      </c>
      <c r="E14363">
        <v>1</v>
      </c>
      <c r="G14363" t="s">
        <v>1041</v>
      </c>
    </row>
    <row r="14364" spans="1:7" x14ac:dyDescent="0.25">
      <c r="A14364">
        <v>491</v>
      </c>
      <c r="B14364" t="str">
        <f>VLOOKUP(CONCATENATE(C14364,"_",D14364),acronyms!$A$2:$B$330,2,0)</f>
        <v>Sempervivum montanum s. str.</v>
      </c>
      <c r="C14364" t="s">
        <v>95</v>
      </c>
      <c r="D14364" t="s">
        <v>26</v>
      </c>
      <c r="E14364" t="s">
        <v>11</v>
      </c>
      <c r="G14364" t="s">
        <v>1041</v>
      </c>
    </row>
    <row r="14365" spans="1:7" x14ac:dyDescent="0.25">
      <c r="A14365">
        <v>491</v>
      </c>
      <c r="B14365" t="str">
        <f>VLOOKUP(CONCATENATE(C14365,"_",D14365),acronyms!$A$2:$B$330,2,0)</f>
        <v>Euphrasia minima</v>
      </c>
      <c r="C14365" t="s">
        <v>113</v>
      </c>
      <c r="D14365" t="s">
        <v>62</v>
      </c>
      <c r="E14365" t="s">
        <v>18</v>
      </c>
      <c r="G14365" t="s">
        <v>1041</v>
      </c>
    </row>
    <row r="14366" spans="1:7" x14ac:dyDescent="0.25">
      <c r="A14366">
        <v>491</v>
      </c>
      <c r="B14366" t="str">
        <f>VLOOKUP(CONCATENATE(C14366,"_",D14366),acronyms!$A$2:$B$330,2,0)</f>
        <v>Salix helvetica</v>
      </c>
      <c r="C14366" t="s">
        <v>40</v>
      </c>
      <c r="D14366" t="s">
        <v>41</v>
      </c>
      <c r="E14366">
        <v>1</v>
      </c>
      <c r="G14366" t="s">
        <v>1041</v>
      </c>
    </row>
    <row r="14367" spans="1:7" x14ac:dyDescent="0.25">
      <c r="A14367">
        <v>491</v>
      </c>
      <c r="B14367" t="str">
        <f>VLOOKUP(CONCATENATE(C14367,"_",D14367),acronyms!$A$2:$B$330,2,0)</f>
        <v>Saxifraga bryoides</v>
      </c>
      <c r="C14367" t="s">
        <v>71</v>
      </c>
      <c r="D14367" t="s">
        <v>72</v>
      </c>
      <c r="E14367">
        <v>1</v>
      </c>
      <c r="G14367" t="s">
        <v>1041</v>
      </c>
    </row>
    <row r="14368" spans="1:7" x14ac:dyDescent="0.25">
      <c r="A14368">
        <v>491</v>
      </c>
      <c r="B14368" t="str">
        <f>VLOOKUP(CONCATENATE(C14368,"_",D14368),acronyms!$A$2:$B$330,2,0)</f>
        <v>Geum reptans</v>
      </c>
      <c r="C14368" t="s">
        <v>25</v>
      </c>
      <c r="D14368" t="s">
        <v>114</v>
      </c>
      <c r="E14368" t="s">
        <v>11</v>
      </c>
      <c r="G14368" t="s">
        <v>1041</v>
      </c>
    </row>
    <row r="14369" spans="1:7" x14ac:dyDescent="0.25">
      <c r="A14369">
        <v>491</v>
      </c>
      <c r="B14369" t="str">
        <f>VLOOKUP(CONCATENATE(C14369,"_",D14369),acronyms!$A$2:$B$330,2,0)</f>
        <v>Homogyne alpina</v>
      </c>
      <c r="C14369" t="s">
        <v>27</v>
      </c>
      <c r="D14369" t="s">
        <v>13</v>
      </c>
      <c r="E14369" t="s">
        <v>11</v>
      </c>
      <c r="G14369" t="s">
        <v>1041</v>
      </c>
    </row>
    <row r="14370" spans="1:7" x14ac:dyDescent="0.25">
      <c r="A14370">
        <v>491</v>
      </c>
      <c r="B14370" t="str">
        <f>VLOOKUP(CONCATENATE(C14370,"_",D14370),acronyms!$A$2:$B$330,2,0)</f>
        <v>Luzula spicata</v>
      </c>
      <c r="C14370" t="s">
        <v>30</v>
      </c>
      <c r="D14370" t="s">
        <v>60</v>
      </c>
      <c r="E14370" t="s">
        <v>11</v>
      </c>
      <c r="G14370" t="s">
        <v>1041</v>
      </c>
    </row>
    <row r="14371" spans="1:7" x14ac:dyDescent="0.25">
      <c r="A14371">
        <v>491</v>
      </c>
      <c r="B14371" t="str">
        <f>VLOOKUP(CONCATENATE(C14371,"_",D14371),acronyms!$A$2:$B$330,2,0)</f>
        <v>Agrostis rupestris</v>
      </c>
      <c r="C14371" t="s">
        <v>7</v>
      </c>
      <c r="D14371" t="s">
        <v>74</v>
      </c>
      <c r="E14371" t="s">
        <v>11</v>
      </c>
      <c r="G14371" t="s">
        <v>1041</v>
      </c>
    </row>
    <row r="14372" spans="1:7" x14ac:dyDescent="0.25">
      <c r="A14372">
        <v>491</v>
      </c>
      <c r="B14372" t="str">
        <f>VLOOKUP(CONCATENATE(C14372,"_",D14372),acronyms!$A$2:$B$330,2,0)</f>
        <v>Leucanthemopsis alpina</v>
      </c>
      <c r="C14372" t="s">
        <v>59</v>
      </c>
      <c r="D14372" t="s">
        <v>13</v>
      </c>
      <c r="E14372" t="s">
        <v>11</v>
      </c>
      <c r="G14372" t="s">
        <v>1041</v>
      </c>
    </row>
    <row r="14373" spans="1:7" x14ac:dyDescent="0.25">
      <c r="A14373">
        <v>491</v>
      </c>
      <c r="B14373" t="str">
        <f>VLOOKUP(CONCATENATE(C14373,"_",D14373),acronyms!$A$2:$B$330,2,0)</f>
        <v>Poa alpina</v>
      </c>
      <c r="C14373" t="s">
        <v>79</v>
      </c>
      <c r="D14373" t="s">
        <v>13</v>
      </c>
      <c r="E14373">
        <v>1</v>
      </c>
      <c r="G14373" t="s">
        <v>1041</v>
      </c>
    </row>
    <row r="14374" spans="1:7" x14ac:dyDescent="0.25">
      <c r="A14374">
        <v>491</v>
      </c>
      <c r="B14374" t="str">
        <f>VLOOKUP(CONCATENATE(C14374,"_",D14374),acronyms!$A$2:$B$330,2,0)</f>
        <v>Scorzoneroides helvetica</v>
      </c>
      <c r="C14374" t="s">
        <v>42</v>
      </c>
      <c r="D14374" t="s">
        <v>41</v>
      </c>
      <c r="E14374" t="s">
        <v>11</v>
      </c>
      <c r="G14374" t="s">
        <v>1041</v>
      </c>
    </row>
    <row r="14375" spans="1:7" x14ac:dyDescent="0.25">
      <c r="A14375">
        <v>491</v>
      </c>
      <c r="B14375" t="str">
        <f>VLOOKUP(CONCATENATE(C14375,"_",D14375),acronyms!$A$2:$B$330,2,0)</f>
        <v>Gnaphalium supinum</v>
      </c>
      <c r="C14375" t="s">
        <v>77</v>
      </c>
      <c r="D14375" t="s">
        <v>78</v>
      </c>
      <c r="E14375" t="s">
        <v>11</v>
      </c>
      <c r="G14375" t="s">
        <v>1041</v>
      </c>
    </row>
    <row r="14376" spans="1:7" x14ac:dyDescent="0.25">
      <c r="A14376">
        <v>491</v>
      </c>
      <c r="B14376" t="str">
        <f>VLOOKUP(CONCATENATE(C14376,"_",D14376),acronyms!$A$2:$B$330,2,0)</f>
        <v>Sedum alpestre</v>
      </c>
      <c r="C14376" t="s">
        <v>63</v>
      </c>
      <c r="D14376" t="s">
        <v>13</v>
      </c>
      <c r="E14376" t="s">
        <v>18</v>
      </c>
      <c r="G14376" t="s">
        <v>1041</v>
      </c>
    </row>
    <row r="14377" spans="1:7" x14ac:dyDescent="0.25">
      <c r="A14377">
        <v>491</v>
      </c>
      <c r="B14377" t="str">
        <f>VLOOKUP(CONCATENATE(C14377,"_",D14377),acronyms!$A$2:$B$330,2,0)</f>
        <v>Persicaria vivipara</v>
      </c>
      <c r="C14377" t="s">
        <v>32</v>
      </c>
      <c r="D14377" t="s">
        <v>33</v>
      </c>
      <c r="E14377" t="s">
        <v>18</v>
      </c>
      <c r="G14377" t="s">
        <v>1041</v>
      </c>
    </row>
    <row r="14378" spans="1:7" x14ac:dyDescent="0.25">
      <c r="A14378">
        <v>448</v>
      </c>
      <c r="B14378" t="str">
        <f>VLOOKUP(CONCATENATE(C14378,"_",D14378),acronyms!$A$2:$B$330,2,0)</f>
        <v>Trifolium badium</v>
      </c>
      <c r="C14378" t="s">
        <v>108</v>
      </c>
      <c r="D14378" t="s">
        <v>202</v>
      </c>
      <c r="E14378" t="s">
        <v>50</v>
      </c>
      <c r="G14378" t="s">
        <v>1041</v>
      </c>
    </row>
    <row r="14379" spans="1:7" x14ac:dyDescent="0.25">
      <c r="A14379">
        <v>448</v>
      </c>
      <c r="B14379" t="str">
        <f>VLOOKUP(CONCATENATE(C14379,"_",D14379),acronyms!$A$2:$B$330,2,0)</f>
        <v>Salix herbacea</v>
      </c>
      <c r="C14379" t="s">
        <v>40</v>
      </c>
      <c r="D14379" t="s">
        <v>81</v>
      </c>
      <c r="E14379" t="s">
        <v>11</v>
      </c>
      <c r="G14379" t="s">
        <v>1041</v>
      </c>
    </row>
    <row r="14380" spans="1:7" x14ac:dyDescent="0.25">
      <c r="A14380">
        <v>448</v>
      </c>
      <c r="B14380" t="str">
        <f>VLOOKUP(CONCATENATE(C14380,"_",D14380),acronyms!$A$2:$B$330,2,0)</f>
        <v>Agrostis rupestris</v>
      </c>
      <c r="C14380" t="s">
        <v>7</v>
      </c>
      <c r="D14380" t="s">
        <v>74</v>
      </c>
      <c r="E14380" t="s">
        <v>50</v>
      </c>
      <c r="G14380" t="s">
        <v>1041</v>
      </c>
    </row>
    <row r="14381" spans="1:7" x14ac:dyDescent="0.25">
      <c r="A14381">
        <v>448</v>
      </c>
      <c r="B14381" t="str">
        <f>VLOOKUP(CONCATENATE(C14381,"_",D14381),acronyms!$A$2:$B$330,2,0)</f>
        <v>Poa laxa</v>
      </c>
      <c r="C14381" t="s">
        <v>79</v>
      </c>
      <c r="D14381" t="s">
        <v>80</v>
      </c>
      <c r="E14381">
        <v>1</v>
      </c>
      <c r="G14381" t="s">
        <v>1041</v>
      </c>
    </row>
    <row r="14382" spans="1:7" x14ac:dyDescent="0.25">
      <c r="A14382">
        <v>448</v>
      </c>
      <c r="B14382" t="str">
        <f>VLOOKUP(CONCATENATE(C14382,"_",D14382),acronyms!$A$2:$B$330,2,0)</f>
        <v>Veronica alpina</v>
      </c>
      <c r="C14382" t="s">
        <v>15</v>
      </c>
      <c r="D14382" t="s">
        <v>13</v>
      </c>
      <c r="E14382">
        <v>1</v>
      </c>
      <c r="G14382" t="s">
        <v>1041</v>
      </c>
    </row>
    <row r="14383" spans="1:7" x14ac:dyDescent="0.25">
      <c r="A14383">
        <v>448</v>
      </c>
      <c r="B14383" t="str">
        <f>VLOOKUP(CONCATENATE(C14383,"_",D14383),acronyms!$A$2:$B$330,2,0)</f>
        <v>Gnaphalium supinum</v>
      </c>
      <c r="C14383" t="s">
        <v>77</v>
      </c>
      <c r="D14383" t="s">
        <v>78</v>
      </c>
      <c r="E14383">
        <v>1</v>
      </c>
      <c r="G14383" t="s">
        <v>1041</v>
      </c>
    </row>
    <row r="14384" spans="1:7" x14ac:dyDescent="0.25">
      <c r="A14384">
        <v>448</v>
      </c>
      <c r="B14384" t="str">
        <f>VLOOKUP(CONCATENATE(C14384,"_",D14384),acronyms!$A$2:$B$330,2,0)</f>
        <v>Trifolium pallescens</v>
      </c>
      <c r="C14384" t="s">
        <v>108</v>
      </c>
      <c r="D14384" t="s">
        <v>109</v>
      </c>
      <c r="E14384">
        <v>1</v>
      </c>
      <c r="G14384" t="s">
        <v>1041</v>
      </c>
    </row>
    <row r="14385" spans="1:7" x14ac:dyDescent="0.25">
      <c r="A14385">
        <v>448</v>
      </c>
      <c r="B14385" t="str">
        <f>VLOOKUP(CONCATENATE(C14385,"_",D14385),acronyms!$A$2:$B$330,2,0)</f>
        <v>Leucanthemopsis alpina</v>
      </c>
      <c r="C14385" t="s">
        <v>59</v>
      </c>
      <c r="D14385" t="s">
        <v>13</v>
      </c>
      <c r="E14385" t="s">
        <v>11</v>
      </c>
      <c r="G14385" t="s">
        <v>1041</v>
      </c>
    </row>
    <row r="14386" spans="1:7" x14ac:dyDescent="0.25">
      <c r="A14386">
        <v>448</v>
      </c>
      <c r="B14386" t="str">
        <f>VLOOKUP(CONCATENATE(C14386,"_",D14386),acronyms!$A$2:$B$330,2,0)</f>
        <v>Geum reptans</v>
      </c>
      <c r="C14386" t="s">
        <v>25</v>
      </c>
      <c r="D14386" t="s">
        <v>114</v>
      </c>
      <c r="E14386" t="s">
        <v>11</v>
      </c>
      <c r="G14386" t="s">
        <v>1041</v>
      </c>
    </row>
    <row r="14387" spans="1:7" x14ac:dyDescent="0.25">
      <c r="A14387">
        <v>448</v>
      </c>
      <c r="B14387" t="str">
        <f>VLOOKUP(CONCATENATE(C14387,"_",D14387),acronyms!$A$2:$B$330,2,0)</f>
        <v>Cirsium spinosissimum</v>
      </c>
      <c r="C14387" t="s">
        <v>165</v>
      </c>
      <c r="D14387" t="s">
        <v>60</v>
      </c>
      <c r="E14387" t="s">
        <v>18</v>
      </c>
      <c r="G14387" t="s">
        <v>1041</v>
      </c>
    </row>
    <row r="14388" spans="1:7" x14ac:dyDescent="0.25">
      <c r="A14388">
        <v>448</v>
      </c>
      <c r="B14388" t="str">
        <f>VLOOKUP(CONCATENATE(C14388,"_",D14388),acronyms!$A$2:$B$330,2,0)</f>
        <v>Cerastium uniflorum</v>
      </c>
      <c r="C14388" t="s">
        <v>56</v>
      </c>
      <c r="D14388" t="s">
        <v>57</v>
      </c>
      <c r="E14388" t="s">
        <v>11</v>
      </c>
      <c r="G14388" t="s">
        <v>1041</v>
      </c>
    </row>
    <row r="14389" spans="1:7" x14ac:dyDescent="0.25">
      <c r="A14389">
        <v>448</v>
      </c>
      <c r="B14389" t="str">
        <f>VLOOKUP(CONCATENATE(C14389,"_",D14389),acronyms!$A$2:$B$330,2,0)</f>
        <v>Poa alpina</v>
      </c>
      <c r="C14389" t="s">
        <v>79</v>
      </c>
      <c r="D14389" t="s">
        <v>13</v>
      </c>
      <c r="E14389" t="s">
        <v>50</v>
      </c>
      <c r="G14389" t="s">
        <v>1041</v>
      </c>
    </row>
    <row r="14390" spans="1:7" x14ac:dyDescent="0.25">
      <c r="A14390">
        <v>448</v>
      </c>
      <c r="B14390" t="str">
        <f>VLOOKUP(CONCATENATE(C14390,"_",D14390),acronyms!$A$2:$B$330,2,0)</f>
        <v>Luzula alpino-pilosa</v>
      </c>
      <c r="C14390" t="s">
        <v>30</v>
      </c>
      <c r="D14390" t="s">
        <v>31</v>
      </c>
      <c r="E14390" t="s">
        <v>11</v>
      </c>
      <c r="G14390" t="s">
        <v>1041</v>
      </c>
    </row>
    <row r="14391" spans="1:7" x14ac:dyDescent="0.25">
      <c r="A14391">
        <v>448</v>
      </c>
      <c r="B14391" t="str">
        <f>VLOOKUP(CONCATENATE(C14391,"_",D14391),acronyms!$A$2:$B$330,2,0)</f>
        <v>Euphrasia minima</v>
      </c>
      <c r="C14391" t="s">
        <v>113</v>
      </c>
      <c r="D14391" t="s">
        <v>62</v>
      </c>
      <c r="E14391" t="s">
        <v>11</v>
      </c>
      <c r="G14391" t="s">
        <v>1041</v>
      </c>
    </row>
    <row r="14392" spans="1:7" x14ac:dyDescent="0.25">
      <c r="A14392">
        <v>448</v>
      </c>
      <c r="B14392" t="str">
        <f>VLOOKUP(CONCATENATE(C14392,"_",D14392),acronyms!$A$2:$B$330,2,0)</f>
        <v>Thymus praecox subsp. polytrichus</v>
      </c>
      <c r="C14392" t="s">
        <v>149</v>
      </c>
      <c r="D14392" t="s">
        <v>110</v>
      </c>
      <c r="E14392" t="s">
        <v>11</v>
      </c>
      <c r="G14392" t="s">
        <v>1041</v>
      </c>
    </row>
    <row r="14393" spans="1:7" x14ac:dyDescent="0.25">
      <c r="A14393">
        <v>813</v>
      </c>
      <c r="B14393" t="str">
        <f>VLOOKUP(CONCATENATE(C14393,"_",D14393),acronyms!$A$2:$B$330,2,0)</f>
        <v>Poa laxa</v>
      </c>
      <c r="C14393" t="s">
        <v>79</v>
      </c>
      <c r="D14393" t="s">
        <v>80</v>
      </c>
      <c r="E14393" t="s">
        <v>50</v>
      </c>
      <c r="G14393" t="s">
        <v>1041</v>
      </c>
    </row>
    <row r="14394" spans="1:7" x14ac:dyDescent="0.25">
      <c r="A14394">
        <v>813</v>
      </c>
      <c r="B14394" t="str">
        <f>VLOOKUP(CONCATENATE(C14394,"_",D14394),acronyms!$A$2:$B$330,2,0)</f>
        <v>Cerastium uniflorum</v>
      </c>
      <c r="C14394" t="s">
        <v>56</v>
      </c>
      <c r="D14394" t="s">
        <v>57</v>
      </c>
      <c r="E14394">
        <v>1</v>
      </c>
      <c r="G14394" t="s">
        <v>1041</v>
      </c>
    </row>
    <row r="14395" spans="1:7" x14ac:dyDescent="0.25">
      <c r="A14395">
        <v>813</v>
      </c>
      <c r="B14395" t="str">
        <f>VLOOKUP(CONCATENATE(C14395,"_",D14395),acronyms!$A$2:$B$330,2,0)</f>
        <v>Leucanthemopsis alpina</v>
      </c>
      <c r="C14395" t="s">
        <v>59</v>
      </c>
      <c r="D14395" t="s">
        <v>13</v>
      </c>
      <c r="E14395">
        <v>1</v>
      </c>
      <c r="G14395" t="s">
        <v>1041</v>
      </c>
    </row>
    <row r="14396" spans="1:7" x14ac:dyDescent="0.25">
      <c r="A14396">
        <v>813</v>
      </c>
      <c r="B14396" t="str">
        <f>VLOOKUP(CONCATENATE(C14396,"_",D14396),acronyms!$A$2:$B$330,2,0)</f>
        <v>Saxifraga stellaris subsp. robusta</v>
      </c>
      <c r="C14396" t="s">
        <v>71</v>
      </c>
      <c r="D14396" t="s">
        <v>348</v>
      </c>
      <c r="E14396" t="s">
        <v>11</v>
      </c>
      <c r="G14396" t="s">
        <v>1041</v>
      </c>
    </row>
    <row r="14397" spans="1:7" x14ac:dyDescent="0.25">
      <c r="A14397">
        <v>813</v>
      </c>
      <c r="B14397" t="str">
        <f>VLOOKUP(CONCATENATE(C14397,"_",D14397),acronyms!$A$2:$B$330,2,0)</f>
        <v>Oxyria digyna</v>
      </c>
      <c r="C14397" t="s">
        <v>123</v>
      </c>
      <c r="D14397" t="s">
        <v>124</v>
      </c>
      <c r="E14397" t="s">
        <v>11</v>
      </c>
      <c r="G14397" t="s">
        <v>1041</v>
      </c>
    </row>
    <row r="14398" spans="1:7" x14ac:dyDescent="0.25">
      <c r="A14398">
        <v>813</v>
      </c>
      <c r="B14398" t="str">
        <f>VLOOKUP(CONCATENATE(C14398,"_",D14398),acronyms!$A$2:$B$330,2,0)</f>
        <v>Cardamine resedifolia</v>
      </c>
      <c r="C14398" t="s">
        <v>54</v>
      </c>
      <c r="D14398" t="s">
        <v>76</v>
      </c>
      <c r="E14398" t="s">
        <v>11</v>
      </c>
      <c r="G14398" t="s">
        <v>1041</v>
      </c>
    </row>
    <row r="14399" spans="1:7" x14ac:dyDescent="0.25">
      <c r="A14399">
        <v>813</v>
      </c>
      <c r="B14399" t="str">
        <f>VLOOKUP(CONCATENATE(C14399,"_",D14399),acronyms!$A$2:$B$330,2,0)</f>
        <v>Luzula alpino-pilosa</v>
      </c>
      <c r="C14399" t="s">
        <v>30</v>
      </c>
      <c r="D14399" t="s">
        <v>31</v>
      </c>
      <c r="E14399" t="s">
        <v>11</v>
      </c>
      <c r="G14399" t="s">
        <v>1041</v>
      </c>
    </row>
    <row r="14400" spans="1:7" x14ac:dyDescent="0.25">
      <c r="A14400">
        <v>813</v>
      </c>
      <c r="B14400" t="str">
        <f>VLOOKUP(CONCATENATE(C14400,"_",D14400),acronyms!$A$2:$B$330,2,0)</f>
        <v>Saxifraga bryoides</v>
      </c>
      <c r="C14400" t="s">
        <v>71</v>
      </c>
      <c r="D14400" t="s">
        <v>72</v>
      </c>
      <c r="E14400" t="s">
        <v>18</v>
      </c>
      <c r="G14400" t="s">
        <v>1041</v>
      </c>
    </row>
    <row r="14401" spans="1:7" x14ac:dyDescent="0.25">
      <c r="A14401">
        <v>811</v>
      </c>
      <c r="B14401" t="str">
        <f>VLOOKUP(CONCATENATE(C14401,"_",D14401),acronyms!$A$2:$B$330,2,0)</f>
        <v>Poa laxa</v>
      </c>
      <c r="C14401" t="s">
        <v>79</v>
      </c>
      <c r="D14401" t="s">
        <v>80</v>
      </c>
      <c r="E14401" t="s">
        <v>11</v>
      </c>
      <c r="G14401" t="s">
        <v>1041</v>
      </c>
    </row>
    <row r="14402" spans="1:7" x14ac:dyDescent="0.25">
      <c r="A14402">
        <v>811</v>
      </c>
      <c r="B14402" t="str">
        <f>VLOOKUP(CONCATENATE(C14402,"_",D14402),acronyms!$A$2:$B$330,2,0)</f>
        <v>Saxifraga stellaris subsp. robusta</v>
      </c>
      <c r="C14402" t="s">
        <v>71</v>
      </c>
      <c r="D14402" t="s">
        <v>348</v>
      </c>
      <c r="E14402" t="s">
        <v>11</v>
      </c>
      <c r="G14402" t="s">
        <v>1041</v>
      </c>
    </row>
    <row r="14403" spans="1:7" x14ac:dyDescent="0.25">
      <c r="A14403">
        <v>811</v>
      </c>
      <c r="B14403" t="str">
        <f>VLOOKUP(CONCATENATE(C14403,"_",D14403),acronyms!$A$2:$B$330,2,0)</f>
        <v>Saxifraga bryoides</v>
      </c>
      <c r="C14403" t="s">
        <v>71</v>
      </c>
      <c r="D14403" t="s">
        <v>72</v>
      </c>
      <c r="E14403" t="s">
        <v>11</v>
      </c>
      <c r="G14403" t="s">
        <v>1041</v>
      </c>
    </row>
    <row r="14404" spans="1:7" x14ac:dyDescent="0.25">
      <c r="A14404">
        <v>811</v>
      </c>
      <c r="B14404" t="str">
        <f>VLOOKUP(CONCATENATE(C14404,"_",D14404),acronyms!$A$2:$B$330,2,0)</f>
        <v>Cerastium uniflorum</v>
      </c>
      <c r="C14404" t="s">
        <v>56</v>
      </c>
      <c r="D14404" t="s">
        <v>57</v>
      </c>
      <c r="E14404" t="s">
        <v>11</v>
      </c>
      <c r="G14404" t="s">
        <v>1041</v>
      </c>
    </row>
    <row r="14405" spans="1:7" x14ac:dyDescent="0.25">
      <c r="A14405">
        <v>811</v>
      </c>
      <c r="B14405" t="str">
        <f>VLOOKUP(CONCATENATE(C14405,"_",D14405),acronyms!$A$2:$B$330,2,0)</f>
        <v>Veronica alpina</v>
      </c>
      <c r="C14405" t="s">
        <v>15</v>
      </c>
      <c r="D14405" t="s">
        <v>13</v>
      </c>
      <c r="E14405" t="s">
        <v>11</v>
      </c>
      <c r="G14405" t="s">
        <v>1041</v>
      </c>
    </row>
    <row r="14406" spans="1:7" x14ac:dyDescent="0.25">
      <c r="A14406">
        <v>822</v>
      </c>
      <c r="B14406" t="str">
        <f>VLOOKUP(CONCATENATE(C14406,"_",D14406),acronyms!$A$2:$B$330,2,0)</f>
        <v>Geum reptans</v>
      </c>
      <c r="C14406" t="s">
        <v>25</v>
      </c>
      <c r="D14406" t="s">
        <v>114</v>
      </c>
      <c r="E14406">
        <v>1</v>
      </c>
      <c r="G14406" t="s">
        <v>1041</v>
      </c>
    </row>
    <row r="14407" spans="1:7" x14ac:dyDescent="0.25">
      <c r="A14407">
        <v>822</v>
      </c>
      <c r="B14407" t="str">
        <f>VLOOKUP(CONCATENATE(C14407,"_",D14407),acronyms!$A$2:$B$330,2,0)</f>
        <v>Veronica alpina</v>
      </c>
      <c r="C14407" t="s">
        <v>15</v>
      </c>
      <c r="D14407" t="s">
        <v>13</v>
      </c>
      <c r="E14407" t="s">
        <v>11</v>
      </c>
      <c r="G14407" t="s">
        <v>1041</v>
      </c>
    </row>
    <row r="14408" spans="1:7" x14ac:dyDescent="0.25">
      <c r="A14408">
        <v>822</v>
      </c>
      <c r="B14408" t="str">
        <f>VLOOKUP(CONCATENATE(C14408,"_",D14408),acronyms!$A$2:$B$330,2,0)</f>
        <v>Poa laxa</v>
      </c>
      <c r="C14408" t="s">
        <v>79</v>
      </c>
      <c r="D14408" t="s">
        <v>80</v>
      </c>
      <c r="E14408" t="s">
        <v>11</v>
      </c>
      <c r="G14408" t="s">
        <v>1041</v>
      </c>
    </row>
    <row r="14409" spans="1:7" x14ac:dyDescent="0.25">
      <c r="A14409">
        <v>822</v>
      </c>
      <c r="B14409" t="str">
        <f>VLOOKUP(CONCATENATE(C14409,"_",D14409),acronyms!$A$2:$B$330,2,0)</f>
        <v>Saxifraga stellaris subsp. robusta</v>
      </c>
      <c r="C14409" t="s">
        <v>71</v>
      </c>
      <c r="D14409" t="s">
        <v>348</v>
      </c>
      <c r="E14409" t="s">
        <v>11</v>
      </c>
      <c r="G14409" t="s">
        <v>1041</v>
      </c>
    </row>
    <row r="14410" spans="1:7" x14ac:dyDescent="0.25">
      <c r="A14410">
        <v>822</v>
      </c>
      <c r="B14410" t="str">
        <f>VLOOKUP(CONCATENATE(C14410,"_",D14410),acronyms!$A$2:$B$330,2,0)</f>
        <v>Sedum alpestre</v>
      </c>
      <c r="C14410" t="s">
        <v>63</v>
      </c>
      <c r="D14410" t="s">
        <v>13</v>
      </c>
      <c r="E14410" t="s">
        <v>11</v>
      </c>
      <c r="G14410" t="s">
        <v>1041</v>
      </c>
    </row>
    <row r="14411" spans="1:7" x14ac:dyDescent="0.25">
      <c r="A14411">
        <v>822</v>
      </c>
      <c r="B14411" t="str">
        <f>VLOOKUP(CONCATENATE(C14411,"_",D14411),acronyms!$A$2:$B$330,2,0)</f>
        <v>Saxifraga bryoides</v>
      </c>
      <c r="C14411" t="s">
        <v>71</v>
      </c>
      <c r="D14411" t="s">
        <v>72</v>
      </c>
      <c r="E14411" t="s">
        <v>11</v>
      </c>
      <c r="G14411" t="s">
        <v>1041</v>
      </c>
    </row>
    <row r="14412" spans="1:7" x14ac:dyDescent="0.25">
      <c r="A14412">
        <v>822</v>
      </c>
      <c r="B14412" t="str">
        <f>VLOOKUP(CONCATENATE(C14412,"_",D14412),acronyms!$A$2:$B$330,2,0)</f>
        <v>Avenula versicolor</v>
      </c>
      <c r="C14412" t="s">
        <v>14</v>
      </c>
      <c r="D14412" t="s">
        <v>15</v>
      </c>
      <c r="E14412" t="s">
        <v>11</v>
      </c>
      <c r="G14412" t="s">
        <v>1041</v>
      </c>
    </row>
    <row r="14413" spans="1:7" x14ac:dyDescent="0.25">
      <c r="A14413">
        <v>852</v>
      </c>
      <c r="B14413" t="str">
        <f>VLOOKUP(CONCATENATE(C14413,"_",D14413),acronyms!$A$2:$B$330,2,0)</f>
        <v>Cerastium uniflorum</v>
      </c>
      <c r="C14413" t="s">
        <v>56</v>
      </c>
      <c r="D14413" t="s">
        <v>57</v>
      </c>
      <c r="E14413" t="s">
        <v>50</v>
      </c>
      <c r="G14413" t="s">
        <v>1041</v>
      </c>
    </row>
    <row r="14414" spans="1:7" x14ac:dyDescent="0.25">
      <c r="A14414">
        <v>852</v>
      </c>
      <c r="B14414" t="str">
        <f>VLOOKUP(CONCATENATE(C14414,"_",D14414),acronyms!$A$2:$B$330,2,0)</f>
        <v>Luzula spicata</v>
      </c>
      <c r="C14414" t="s">
        <v>30</v>
      </c>
      <c r="D14414" t="s">
        <v>60</v>
      </c>
      <c r="E14414" t="s">
        <v>11</v>
      </c>
      <c r="G14414" t="s">
        <v>1041</v>
      </c>
    </row>
    <row r="14415" spans="1:7" x14ac:dyDescent="0.25">
      <c r="A14415">
        <v>852</v>
      </c>
      <c r="B14415" t="str">
        <f>VLOOKUP(CONCATENATE(C14415,"_",D14415),acronyms!$A$2:$B$330,2,0)</f>
        <v>Leucanthemopsis alpina</v>
      </c>
      <c r="C14415" t="s">
        <v>59</v>
      </c>
      <c r="D14415" t="s">
        <v>13</v>
      </c>
      <c r="E14415">
        <v>1</v>
      </c>
      <c r="G14415" t="s">
        <v>1041</v>
      </c>
    </row>
    <row r="14416" spans="1:7" x14ac:dyDescent="0.25">
      <c r="A14416">
        <v>852</v>
      </c>
      <c r="B14416" t="str">
        <f>VLOOKUP(CONCATENATE(C14416,"_",D14416),acronyms!$A$2:$B$330,2,0)</f>
        <v>Veronica alpina</v>
      </c>
      <c r="C14416" t="s">
        <v>15</v>
      </c>
      <c r="D14416" t="s">
        <v>13</v>
      </c>
      <c r="E14416">
        <v>1</v>
      </c>
      <c r="G14416" t="s">
        <v>1041</v>
      </c>
    </row>
    <row r="14417" spans="1:7" x14ac:dyDescent="0.25">
      <c r="A14417">
        <v>852</v>
      </c>
      <c r="B14417" t="str">
        <f>VLOOKUP(CONCATENATE(C14417,"_",D14417),acronyms!$A$2:$B$330,2,0)</f>
        <v>Saxifraga bryoides</v>
      </c>
      <c r="C14417" t="s">
        <v>71</v>
      </c>
      <c r="D14417" t="s">
        <v>72</v>
      </c>
      <c r="E14417">
        <v>1</v>
      </c>
      <c r="G14417" t="s">
        <v>1041</v>
      </c>
    </row>
    <row r="14418" spans="1:7" x14ac:dyDescent="0.25">
      <c r="A14418">
        <v>852</v>
      </c>
      <c r="B14418" t="str">
        <f>VLOOKUP(CONCATENATE(C14418,"_",D14418),acronyms!$A$2:$B$330,2,0)</f>
        <v>Poa laxa</v>
      </c>
      <c r="C14418" t="s">
        <v>79</v>
      </c>
      <c r="D14418" t="s">
        <v>80</v>
      </c>
      <c r="E14418">
        <v>1</v>
      </c>
      <c r="G14418" t="s">
        <v>1041</v>
      </c>
    </row>
    <row r="14419" spans="1:7" x14ac:dyDescent="0.25">
      <c r="A14419">
        <v>852</v>
      </c>
      <c r="B14419" t="str">
        <f>VLOOKUP(CONCATENATE(C14419,"_",D14419),acronyms!$A$2:$B$330,2,0)</f>
        <v>Oxyria digyna</v>
      </c>
      <c r="C14419" t="s">
        <v>123</v>
      </c>
      <c r="D14419" t="s">
        <v>124</v>
      </c>
      <c r="E14419" t="s">
        <v>11</v>
      </c>
      <c r="G14419" t="s">
        <v>1041</v>
      </c>
    </row>
    <row r="14420" spans="1:7" x14ac:dyDescent="0.25">
      <c r="A14420">
        <v>852</v>
      </c>
      <c r="B14420" t="str">
        <f>VLOOKUP(CONCATENATE(C14420,"_",D14420),acronyms!$A$2:$B$330,2,0)</f>
        <v>Gnaphalium supinum</v>
      </c>
      <c r="C14420" t="s">
        <v>77</v>
      </c>
      <c r="D14420" t="s">
        <v>78</v>
      </c>
      <c r="E14420" t="s">
        <v>18</v>
      </c>
      <c r="G14420" t="s">
        <v>1041</v>
      </c>
    </row>
    <row r="14421" spans="1:7" x14ac:dyDescent="0.25">
      <c r="A14421">
        <v>852</v>
      </c>
      <c r="B14421" t="str">
        <f>VLOOKUP(CONCATENATE(C14421,"_",D14421),acronyms!$A$2:$B$330,2,0)</f>
        <v>Cardamine resedifolia</v>
      </c>
      <c r="C14421" t="s">
        <v>54</v>
      </c>
      <c r="D14421" t="s">
        <v>76</v>
      </c>
      <c r="E14421" t="s">
        <v>18</v>
      </c>
      <c r="G14421" t="s">
        <v>1041</v>
      </c>
    </row>
    <row r="14422" spans="1:7" x14ac:dyDescent="0.25">
      <c r="A14422">
        <v>225</v>
      </c>
      <c r="B14422" t="str">
        <f>VLOOKUP(CONCATENATE(C14422,"_",D14422),acronyms!$A$2:$B$330,2,0)</f>
        <v>Saxifraga bryoides</v>
      </c>
      <c r="C14422" t="s">
        <v>71</v>
      </c>
      <c r="D14422" t="s">
        <v>72</v>
      </c>
      <c r="E14422" t="s">
        <v>50</v>
      </c>
      <c r="G14422" t="s">
        <v>1044</v>
      </c>
    </row>
    <row r="14423" spans="1:7" x14ac:dyDescent="0.25">
      <c r="A14423">
        <v>225</v>
      </c>
      <c r="B14423" t="str">
        <f>VLOOKUP(CONCATENATE(C14423,"_",D14423),acronyms!$A$2:$B$330,2,0)</f>
        <v>Silene acaulis subsp. exscapa</v>
      </c>
      <c r="C14423" t="s">
        <v>43</v>
      </c>
      <c r="D14423" t="s">
        <v>73</v>
      </c>
      <c r="E14423" t="s">
        <v>1045</v>
      </c>
      <c r="G14423" t="s">
        <v>1044</v>
      </c>
    </row>
    <row r="14424" spans="1:7" x14ac:dyDescent="0.25">
      <c r="A14424">
        <v>225</v>
      </c>
      <c r="B14424" t="str">
        <f>VLOOKUP(CONCATENATE(C14424,"_",D14424),acronyms!$A$2:$B$330,2,0)</f>
        <v>Leucanthemopsis alpina</v>
      </c>
      <c r="C14424" t="s">
        <v>59</v>
      </c>
      <c r="D14424" t="s">
        <v>13</v>
      </c>
      <c r="E14424" t="s">
        <v>11</v>
      </c>
      <c r="G14424" t="s">
        <v>1044</v>
      </c>
    </row>
    <row r="14425" spans="1:7" x14ac:dyDescent="0.25">
      <c r="A14425">
        <v>225</v>
      </c>
      <c r="B14425" t="str">
        <f>VLOOKUP(CONCATENATE(C14425,"_",D14425),acronyms!$A$2:$B$330,2,0)</f>
        <v>Poa alpina</v>
      </c>
      <c r="C14425" t="s">
        <v>79</v>
      </c>
      <c r="D14425" t="s">
        <v>13</v>
      </c>
      <c r="E14425">
        <v>1</v>
      </c>
      <c r="G14425" t="s">
        <v>1044</v>
      </c>
    </row>
    <row r="14426" spans="1:7" x14ac:dyDescent="0.25">
      <c r="A14426">
        <v>225</v>
      </c>
      <c r="B14426" t="str">
        <f>VLOOKUP(CONCATENATE(C14426,"_",D14426),acronyms!$A$2:$B$330,2,0)</f>
        <v>Cerastium uniflorum</v>
      </c>
      <c r="C14426" t="s">
        <v>56</v>
      </c>
      <c r="D14426" t="s">
        <v>57</v>
      </c>
      <c r="E14426" t="s">
        <v>11</v>
      </c>
      <c r="G14426" t="s">
        <v>1044</v>
      </c>
    </row>
    <row r="14427" spans="1:7" x14ac:dyDescent="0.25">
      <c r="A14427">
        <v>225</v>
      </c>
      <c r="B14427" t="str">
        <f>VLOOKUP(CONCATENATE(C14427,"_",D14427),acronyms!$A$2:$B$330,2,0)</f>
        <v>Saxifraga exarata</v>
      </c>
      <c r="C14427" t="s">
        <v>71</v>
      </c>
      <c r="D14427" t="s">
        <v>87</v>
      </c>
      <c r="E14427" t="s">
        <v>11</v>
      </c>
      <c r="G14427" t="s">
        <v>1044</v>
      </c>
    </row>
    <row r="14428" spans="1:7" x14ac:dyDescent="0.25">
      <c r="A14428">
        <v>225</v>
      </c>
      <c r="B14428" t="str">
        <f>VLOOKUP(CONCATENATE(C14428,"_",D14428),acronyms!$A$2:$B$330,2,0)</f>
        <v>Euphrasia minima</v>
      </c>
      <c r="C14428" t="s">
        <v>113</v>
      </c>
      <c r="D14428" t="s">
        <v>62</v>
      </c>
      <c r="E14428" t="s">
        <v>11</v>
      </c>
      <c r="G14428" t="s">
        <v>1044</v>
      </c>
    </row>
    <row r="14429" spans="1:7" x14ac:dyDescent="0.25">
      <c r="A14429">
        <v>225</v>
      </c>
      <c r="B14429" t="str">
        <f>VLOOKUP(CONCATENATE(C14429,"_",D14429),acronyms!$A$2:$B$330,2,0)</f>
        <v>Oreochloa disticha</v>
      </c>
      <c r="C14429" t="s">
        <v>64</v>
      </c>
      <c r="D14429" t="s">
        <v>65</v>
      </c>
      <c r="E14429">
        <v>1</v>
      </c>
      <c r="G14429" t="s">
        <v>1044</v>
      </c>
    </row>
    <row r="14430" spans="1:7" x14ac:dyDescent="0.25">
      <c r="A14430">
        <v>225</v>
      </c>
      <c r="B14430" t="str">
        <f>VLOOKUP(CONCATENATE(C14430,"_",D14430),acronyms!$A$2:$B$330,2,0)</f>
        <v>Luzula spicata</v>
      </c>
      <c r="C14430" t="s">
        <v>30</v>
      </c>
      <c r="D14430" t="s">
        <v>60</v>
      </c>
      <c r="E14430" t="s">
        <v>11</v>
      </c>
      <c r="G14430" t="s">
        <v>1044</v>
      </c>
    </row>
    <row r="14431" spans="1:7" x14ac:dyDescent="0.25">
      <c r="A14431">
        <v>225</v>
      </c>
      <c r="B14431" t="str">
        <f>VLOOKUP(CONCATENATE(C14431,"_",D14431),acronyms!$A$2:$B$330,2,0)</f>
        <v>Minuartia sedoides</v>
      </c>
      <c r="C14431" t="s">
        <v>62</v>
      </c>
      <c r="D14431" t="s">
        <v>63</v>
      </c>
      <c r="E14431" t="s">
        <v>1045</v>
      </c>
      <c r="G14431" t="s">
        <v>1044</v>
      </c>
    </row>
    <row r="14432" spans="1:7" x14ac:dyDescent="0.25">
      <c r="A14432">
        <v>225</v>
      </c>
      <c r="B14432" t="str">
        <f>VLOOKUP(CONCATENATE(C14432,"_",D14432),acronyms!$A$2:$B$330,2,0)</f>
        <v>Poa laxa</v>
      </c>
      <c r="C14432" t="s">
        <v>79</v>
      </c>
      <c r="D14432" t="s">
        <v>80</v>
      </c>
      <c r="E14432" t="s">
        <v>11</v>
      </c>
      <c r="G14432" t="s">
        <v>1044</v>
      </c>
    </row>
    <row r="14433" spans="1:7" x14ac:dyDescent="0.25">
      <c r="A14433">
        <v>225</v>
      </c>
      <c r="B14433" t="str">
        <f>VLOOKUP(CONCATENATE(C14433,"_",D14433),acronyms!$A$2:$B$330,2,0)</f>
        <v>Agrostis rupestris</v>
      </c>
      <c r="C14433" t="s">
        <v>7</v>
      </c>
      <c r="D14433" t="s">
        <v>74</v>
      </c>
      <c r="E14433" t="s">
        <v>11</v>
      </c>
      <c r="G14433" t="s">
        <v>1044</v>
      </c>
    </row>
    <row r="14434" spans="1:7" x14ac:dyDescent="0.25">
      <c r="A14434">
        <v>178</v>
      </c>
      <c r="B14434" t="str">
        <f>VLOOKUP(CONCATENATE(C14434,"_",D14434),acronyms!$A$2:$B$330,2,0)</f>
        <v>Oreochloa disticha</v>
      </c>
      <c r="C14434" t="s">
        <v>64</v>
      </c>
      <c r="D14434" t="s">
        <v>65</v>
      </c>
      <c r="E14434" t="s">
        <v>11</v>
      </c>
      <c r="G14434" t="s">
        <v>75</v>
      </c>
    </row>
    <row r="14435" spans="1:7" x14ac:dyDescent="0.25">
      <c r="A14435">
        <v>178</v>
      </c>
      <c r="B14435" t="str">
        <f>VLOOKUP(CONCATENATE(C14435,"_",D14435),acronyms!$A$2:$B$330,2,0)</f>
        <v>Agrostis rupestris</v>
      </c>
      <c r="C14435" t="s">
        <v>7</v>
      </c>
      <c r="D14435" t="s">
        <v>74</v>
      </c>
      <c r="E14435" t="s">
        <v>11</v>
      </c>
      <c r="G14435" t="s">
        <v>75</v>
      </c>
    </row>
    <row r="14436" spans="1:7" x14ac:dyDescent="0.25">
      <c r="A14436">
        <v>178</v>
      </c>
      <c r="B14436" t="str">
        <f>VLOOKUP(CONCATENATE(C14436,"_",D14436),acronyms!$A$2:$B$330,2,0)</f>
        <v>Luzula alpino-pilosa</v>
      </c>
      <c r="C14436" t="s">
        <v>30</v>
      </c>
      <c r="D14436" t="s">
        <v>31</v>
      </c>
      <c r="E14436">
        <v>1</v>
      </c>
      <c r="G14436" t="s">
        <v>75</v>
      </c>
    </row>
    <row r="14437" spans="1:7" x14ac:dyDescent="0.25">
      <c r="A14437">
        <v>178</v>
      </c>
      <c r="B14437" t="str">
        <f>VLOOKUP(CONCATENATE(C14437,"_",D14437),acronyms!$A$2:$B$330,2,0)</f>
        <v>Campanula scheuchzeri</v>
      </c>
      <c r="C14437" t="s">
        <v>16</v>
      </c>
      <c r="D14437" t="s">
        <v>17</v>
      </c>
      <c r="E14437" t="s">
        <v>11</v>
      </c>
      <c r="G14437" t="s">
        <v>75</v>
      </c>
    </row>
    <row r="14438" spans="1:7" x14ac:dyDescent="0.25">
      <c r="A14438">
        <v>178</v>
      </c>
      <c r="B14438" t="str">
        <f>VLOOKUP(CONCATENATE(C14438,"_",D14438),acronyms!$A$2:$B$330,2,0)</f>
        <v>Phyteuma hemisphaericum</v>
      </c>
      <c r="C14438" t="s">
        <v>91</v>
      </c>
      <c r="D14438" t="s">
        <v>92</v>
      </c>
      <c r="E14438" t="s">
        <v>11</v>
      </c>
      <c r="G14438" t="s">
        <v>75</v>
      </c>
    </row>
    <row r="14439" spans="1:7" x14ac:dyDescent="0.25">
      <c r="A14439">
        <v>178</v>
      </c>
      <c r="B14439" t="str">
        <f>VLOOKUP(CONCATENATE(C14439,"_",D14439),acronyms!$A$2:$B$330,2,0)</f>
        <v>Salix herbacea</v>
      </c>
      <c r="C14439" t="s">
        <v>40</v>
      </c>
      <c r="D14439" t="s">
        <v>81</v>
      </c>
      <c r="E14439" t="s">
        <v>46</v>
      </c>
      <c r="G14439" t="s">
        <v>75</v>
      </c>
    </row>
    <row r="14440" spans="1:7" x14ac:dyDescent="0.25">
      <c r="A14440">
        <v>178</v>
      </c>
      <c r="B14440" t="str">
        <f>VLOOKUP(CONCATENATE(C14440,"_",D14440),acronyms!$A$2:$B$330,2,0)</f>
        <v>Gnaphalium supinum</v>
      </c>
      <c r="C14440" t="s">
        <v>77</v>
      </c>
      <c r="D14440" t="s">
        <v>78</v>
      </c>
      <c r="E14440">
        <v>1</v>
      </c>
      <c r="G14440" t="s">
        <v>75</v>
      </c>
    </row>
    <row r="14441" spans="1:7" x14ac:dyDescent="0.25">
      <c r="A14441">
        <v>178</v>
      </c>
      <c r="B14441" t="str">
        <f>VLOOKUP(CONCATENATE(C14441,"_",D14441),acronyms!$A$2:$B$330,2,0)</f>
        <v>Leucanthemopsis alpina</v>
      </c>
      <c r="C14441" t="s">
        <v>59</v>
      </c>
      <c r="D14441" t="s">
        <v>13</v>
      </c>
      <c r="E14441" t="s">
        <v>11</v>
      </c>
      <c r="G14441" t="s">
        <v>75</v>
      </c>
    </row>
    <row r="14442" spans="1:7" x14ac:dyDescent="0.25">
      <c r="A14442">
        <v>178</v>
      </c>
      <c r="B14442" t="str">
        <f>VLOOKUP(CONCATENATE(C14442,"_",D14442),acronyms!$A$2:$B$330,2,0)</f>
        <v>Primula minima</v>
      </c>
      <c r="C14442" t="s">
        <v>69</v>
      </c>
      <c r="D14442" t="s">
        <v>62</v>
      </c>
      <c r="E14442" t="s">
        <v>11</v>
      </c>
      <c r="G14442" t="s">
        <v>75</v>
      </c>
    </row>
    <row r="14443" spans="1:7" x14ac:dyDescent="0.25">
      <c r="A14443">
        <v>178</v>
      </c>
      <c r="B14443" t="str">
        <f>VLOOKUP(CONCATENATE(C14443,"_",D14443),acronyms!$A$2:$B$330,2,0)</f>
        <v>Veronica alpina</v>
      </c>
      <c r="C14443" t="s">
        <v>15</v>
      </c>
      <c r="D14443" t="s">
        <v>13</v>
      </c>
      <c r="E14443" t="s">
        <v>11</v>
      </c>
      <c r="G14443" t="s">
        <v>75</v>
      </c>
    </row>
    <row r="14444" spans="1:7" x14ac:dyDescent="0.25">
      <c r="A14444">
        <v>178</v>
      </c>
      <c r="B14444" t="str">
        <f>VLOOKUP(CONCATENATE(C14444,"_",D14444),acronyms!$A$2:$B$330,2,0)</f>
        <v>Soldanella pusilla</v>
      </c>
      <c r="C14444" t="s">
        <v>44</v>
      </c>
      <c r="D14444" t="s">
        <v>127</v>
      </c>
      <c r="E14444" t="s">
        <v>50</v>
      </c>
      <c r="G14444" t="s">
        <v>75</v>
      </c>
    </row>
    <row r="14445" spans="1:7" x14ac:dyDescent="0.25">
      <c r="A14445">
        <v>178</v>
      </c>
      <c r="B14445" t="str">
        <f>VLOOKUP(CONCATENATE(C14445,"_",D14445),acronyms!$A$2:$B$330,2,0)</f>
        <v>Doronicum clusii subsp. clusii</v>
      </c>
      <c r="C14445" t="s">
        <v>144</v>
      </c>
      <c r="D14445" t="s">
        <v>145</v>
      </c>
      <c r="E14445" t="s">
        <v>11</v>
      </c>
      <c r="G14445" t="s">
        <v>75</v>
      </c>
    </row>
    <row r="14446" spans="1:7" x14ac:dyDescent="0.25">
      <c r="A14446">
        <v>178</v>
      </c>
      <c r="B14446" t="str">
        <f>VLOOKUP(CONCATENATE(C14446,"_",D14446),acronyms!$A$2:$B$330,2,0)</f>
        <v>Euphrasia minima</v>
      </c>
      <c r="C14446" t="s">
        <v>113</v>
      </c>
      <c r="D14446" t="s">
        <v>62</v>
      </c>
      <c r="E14446" t="s">
        <v>11</v>
      </c>
      <c r="G14446" t="s">
        <v>75</v>
      </c>
    </row>
    <row r="14447" spans="1:7" x14ac:dyDescent="0.25">
      <c r="A14447">
        <v>178</v>
      </c>
      <c r="B14447" t="str">
        <f>VLOOKUP(CONCATENATE(C14447,"_",D14447),acronyms!$A$2:$B$330,2,0)</f>
        <v>Taraxacum sp.</v>
      </c>
      <c r="C14447" t="s">
        <v>166</v>
      </c>
      <c r="D14447" t="s">
        <v>134</v>
      </c>
      <c r="E14447" t="s">
        <v>11</v>
      </c>
      <c r="G14447" t="s">
        <v>75</v>
      </c>
    </row>
    <row r="14448" spans="1:7" x14ac:dyDescent="0.25">
      <c r="A14448">
        <v>178</v>
      </c>
      <c r="B14448" t="str">
        <f>VLOOKUP(CONCATENATE(C14448,"_",D14448),acronyms!$A$2:$B$330,2,0)</f>
        <v>Sibbaldia procumbens</v>
      </c>
      <c r="C14448" t="s">
        <v>129</v>
      </c>
      <c r="D14448" t="s">
        <v>130</v>
      </c>
      <c r="E14448" t="s">
        <v>11</v>
      </c>
      <c r="G14448" t="s">
        <v>75</v>
      </c>
    </row>
    <row r="14449" spans="1:7" x14ac:dyDescent="0.25">
      <c r="A14449">
        <v>178</v>
      </c>
      <c r="B14449" t="str">
        <f>VLOOKUP(CONCATENATE(C14449,"_",D14449),acronyms!$A$2:$B$330,2,0)</f>
        <v>Silene acaulis subsp. exscapa</v>
      </c>
      <c r="C14449" t="s">
        <v>43</v>
      </c>
      <c r="D14449" t="s">
        <v>73</v>
      </c>
      <c r="E14449">
        <v>1</v>
      </c>
      <c r="G14449" t="s">
        <v>75</v>
      </c>
    </row>
    <row r="14450" spans="1:7" x14ac:dyDescent="0.25">
      <c r="A14450">
        <v>178</v>
      </c>
      <c r="B14450" t="str">
        <f>VLOOKUP(CONCATENATE(C14450,"_",D14450),acronyms!$A$2:$B$330,2,0)</f>
        <v>Scorzoneroides helvetica</v>
      </c>
      <c r="C14450" t="s">
        <v>42</v>
      </c>
      <c r="D14450" t="s">
        <v>41</v>
      </c>
      <c r="E14450" t="s">
        <v>11</v>
      </c>
      <c r="G14450" t="s">
        <v>75</v>
      </c>
    </row>
    <row r="14451" spans="1:7" x14ac:dyDescent="0.25">
      <c r="A14451">
        <v>178</v>
      </c>
      <c r="B14451" t="str">
        <f>VLOOKUP(CONCATENATE(C14451,"_",D14451),acronyms!$A$2:$B$330,2,0)</f>
        <v>Salix retusa s. str.</v>
      </c>
      <c r="C14451" t="s">
        <v>40</v>
      </c>
      <c r="D14451" t="s">
        <v>319</v>
      </c>
      <c r="E14451">
        <v>1</v>
      </c>
      <c r="G14451" t="s">
        <v>75</v>
      </c>
    </row>
    <row r="14452" spans="1:7" x14ac:dyDescent="0.25">
      <c r="A14452">
        <v>178</v>
      </c>
      <c r="B14452" t="str">
        <f>VLOOKUP(CONCATENATE(C14452,"_",D14452),acronyms!$A$2:$B$330,2,0)</f>
        <v>Saxifraga bryoides</v>
      </c>
      <c r="C14452" t="s">
        <v>71</v>
      </c>
      <c r="D14452" t="s">
        <v>72</v>
      </c>
      <c r="E14452" t="s">
        <v>11</v>
      </c>
      <c r="G14452" t="s">
        <v>75</v>
      </c>
    </row>
    <row r="14453" spans="1:7" x14ac:dyDescent="0.25">
      <c r="A14453">
        <v>178</v>
      </c>
      <c r="B14453" t="str">
        <f>VLOOKUP(CONCATENATE(C14453,"_",D14453),acronyms!$A$2:$B$330,2,0)</f>
        <v>Primula glutinosa</v>
      </c>
      <c r="C14453" t="s">
        <v>69</v>
      </c>
      <c r="D14453" t="s">
        <v>70</v>
      </c>
      <c r="E14453" t="s">
        <v>11</v>
      </c>
      <c r="G14453" t="s">
        <v>75</v>
      </c>
    </row>
    <row r="14454" spans="1:7" x14ac:dyDescent="0.25">
      <c r="A14454">
        <v>178</v>
      </c>
      <c r="B14454" t="str">
        <f>VLOOKUP(CONCATENATE(C14454,"_",D14454),acronyms!$A$2:$B$330,2,0)</f>
        <v>Bartsia alpina</v>
      </c>
      <c r="C14454" t="s">
        <v>94</v>
      </c>
      <c r="D14454" t="s">
        <v>13</v>
      </c>
      <c r="E14454" t="s">
        <v>18</v>
      </c>
      <c r="G14454" t="s">
        <v>75</v>
      </c>
    </row>
    <row r="14455" spans="1:7" x14ac:dyDescent="0.25">
      <c r="A14455">
        <v>145</v>
      </c>
      <c r="B14455" t="str">
        <f>VLOOKUP(CONCATENATE(C14455,"_",D14455),acronyms!$A$2:$B$330,2,0)</f>
        <v>Luzula alpino-pilosa</v>
      </c>
      <c r="C14455" t="s">
        <v>30</v>
      </c>
      <c r="D14455" t="s">
        <v>31</v>
      </c>
      <c r="E14455">
        <v>1</v>
      </c>
      <c r="G14455" t="s">
        <v>75</v>
      </c>
    </row>
    <row r="14456" spans="1:7" x14ac:dyDescent="0.25">
      <c r="A14456">
        <v>145</v>
      </c>
      <c r="B14456" t="str">
        <f>VLOOKUP(CONCATENATE(C14456,"_",D14456),acronyms!$A$2:$B$330,2,0)</f>
        <v>Poa laxa</v>
      </c>
      <c r="C14456" t="s">
        <v>79</v>
      </c>
      <c r="D14456" t="s">
        <v>80</v>
      </c>
      <c r="E14456" t="s">
        <v>11</v>
      </c>
      <c r="G14456" t="s">
        <v>75</v>
      </c>
    </row>
    <row r="14457" spans="1:7" x14ac:dyDescent="0.25">
      <c r="A14457">
        <v>145</v>
      </c>
      <c r="B14457" t="str">
        <f>VLOOKUP(CONCATENATE(C14457,"_",D14457),acronyms!$A$2:$B$330,2,0)</f>
        <v>Agrostis rupestris</v>
      </c>
      <c r="C14457" t="s">
        <v>7</v>
      </c>
      <c r="D14457" t="s">
        <v>74</v>
      </c>
      <c r="E14457" t="s">
        <v>11</v>
      </c>
      <c r="G14457" t="s">
        <v>75</v>
      </c>
    </row>
    <row r="14458" spans="1:7" x14ac:dyDescent="0.25">
      <c r="A14458">
        <v>145</v>
      </c>
      <c r="B14458" t="str">
        <f>VLOOKUP(CONCATENATE(C14458,"_",D14458),acronyms!$A$2:$B$330,2,0)</f>
        <v>Salix herbacea</v>
      </c>
      <c r="C14458" t="s">
        <v>40</v>
      </c>
      <c r="D14458" t="s">
        <v>81</v>
      </c>
      <c r="E14458" t="s">
        <v>50</v>
      </c>
      <c r="G14458" t="s">
        <v>75</v>
      </c>
    </row>
    <row r="14459" spans="1:7" x14ac:dyDescent="0.25">
      <c r="A14459">
        <v>145</v>
      </c>
      <c r="B14459" t="str">
        <f>VLOOKUP(CONCATENATE(C14459,"_",D14459),acronyms!$A$2:$B$330,2,0)</f>
        <v>Soldanella pusilla</v>
      </c>
      <c r="C14459" t="s">
        <v>44</v>
      </c>
      <c r="D14459" t="s">
        <v>127</v>
      </c>
      <c r="E14459">
        <v>1</v>
      </c>
      <c r="G14459" t="s">
        <v>75</v>
      </c>
    </row>
    <row r="14460" spans="1:7" x14ac:dyDescent="0.25">
      <c r="A14460">
        <v>145</v>
      </c>
      <c r="B14460" t="str">
        <f>VLOOKUP(CONCATENATE(C14460,"_",D14460),acronyms!$A$2:$B$330,2,0)</f>
        <v>Cerastium uniflorum</v>
      </c>
      <c r="C14460" t="s">
        <v>56</v>
      </c>
      <c r="D14460" t="s">
        <v>57</v>
      </c>
      <c r="E14460">
        <v>1</v>
      </c>
      <c r="G14460" t="s">
        <v>75</v>
      </c>
    </row>
    <row r="14461" spans="1:7" x14ac:dyDescent="0.25">
      <c r="A14461">
        <v>145</v>
      </c>
      <c r="B14461" t="str">
        <f>VLOOKUP(CONCATENATE(C14461,"_",D14461),acronyms!$A$2:$B$330,2,0)</f>
        <v>Euphrasia minima</v>
      </c>
      <c r="C14461" t="s">
        <v>113</v>
      </c>
      <c r="D14461" t="s">
        <v>62</v>
      </c>
      <c r="E14461" t="s">
        <v>11</v>
      </c>
      <c r="G14461" t="s">
        <v>75</v>
      </c>
    </row>
    <row r="14462" spans="1:7" x14ac:dyDescent="0.25">
      <c r="A14462">
        <v>145</v>
      </c>
      <c r="B14462" t="str">
        <f>VLOOKUP(CONCATENATE(C14462,"_",D14462),acronyms!$A$2:$B$330,2,0)</f>
        <v>Campanula scheuchzeri</v>
      </c>
      <c r="C14462" t="s">
        <v>16</v>
      </c>
      <c r="D14462" t="s">
        <v>17</v>
      </c>
      <c r="E14462" t="s">
        <v>11</v>
      </c>
      <c r="G14462" t="s">
        <v>75</v>
      </c>
    </row>
    <row r="14463" spans="1:7" x14ac:dyDescent="0.25">
      <c r="A14463">
        <v>145</v>
      </c>
      <c r="B14463" t="str">
        <f>VLOOKUP(CONCATENATE(C14463,"_",D14463),acronyms!$A$2:$B$330,2,0)</f>
        <v>Saxifraga bryoides</v>
      </c>
      <c r="C14463" t="s">
        <v>71</v>
      </c>
      <c r="D14463" t="s">
        <v>72</v>
      </c>
      <c r="E14463">
        <v>1</v>
      </c>
      <c r="G14463" t="s">
        <v>75</v>
      </c>
    </row>
    <row r="14464" spans="1:7" x14ac:dyDescent="0.25">
      <c r="A14464">
        <v>145</v>
      </c>
      <c r="B14464" t="str">
        <f>VLOOKUP(CONCATENATE(C14464,"_",D14464),acronyms!$A$2:$B$330,2,0)</f>
        <v>Gnaphalium supinum</v>
      </c>
      <c r="C14464" t="s">
        <v>77</v>
      </c>
      <c r="D14464" t="s">
        <v>78</v>
      </c>
      <c r="E14464" t="s">
        <v>11</v>
      </c>
      <c r="G14464" t="s">
        <v>75</v>
      </c>
    </row>
    <row r="14465" spans="1:7" x14ac:dyDescent="0.25">
      <c r="A14465">
        <v>145</v>
      </c>
      <c r="B14465" t="str">
        <f>VLOOKUP(CONCATENATE(C14465,"_",D14465),acronyms!$A$2:$B$330,2,0)</f>
        <v>Taraxacum sp.</v>
      </c>
      <c r="C14465" t="s">
        <v>166</v>
      </c>
      <c r="D14465" t="s">
        <v>134</v>
      </c>
      <c r="E14465" t="s">
        <v>11</v>
      </c>
      <c r="G14465" t="s">
        <v>75</v>
      </c>
    </row>
    <row r="14466" spans="1:7" x14ac:dyDescent="0.25">
      <c r="A14466">
        <v>145</v>
      </c>
      <c r="B14466" t="str">
        <f>VLOOKUP(CONCATENATE(C14466,"_",D14466),acronyms!$A$2:$B$330,2,0)</f>
        <v>Geum reptans</v>
      </c>
      <c r="C14466" t="s">
        <v>25</v>
      </c>
      <c r="D14466" t="s">
        <v>114</v>
      </c>
      <c r="E14466" t="s">
        <v>11</v>
      </c>
      <c r="G14466" t="s">
        <v>75</v>
      </c>
    </row>
    <row r="14467" spans="1:7" x14ac:dyDescent="0.25">
      <c r="A14467">
        <v>145</v>
      </c>
      <c r="B14467" t="str">
        <f>VLOOKUP(CONCATENATE(C14467,"_",D14467),acronyms!$A$2:$B$330,2,0)</f>
        <v>Scorzoneroides helvetica</v>
      </c>
      <c r="C14467" t="s">
        <v>42</v>
      </c>
      <c r="D14467" t="s">
        <v>41</v>
      </c>
      <c r="E14467" t="s">
        <v>11</v>
      </c>
      <c r="G14467" t="s">
        <v>75</v>
      </c>
    </row>
    <row r="14468" spans="1:7" x14ac:dyDescent="0.25">
      <c r="A14468">
        <v>145</v>
      </c>
      <c r="B14468" t="str">
        <f>VLOOKUP(CONCATENATE(C14468,"_",D14468),acronyms!$A$2:$B$330,2,0)</f>
        <v>Veronica alpina</v>
      </c>
      <c r="C14468" t="s">
        <v>15</v>
      </c>
      <c r="D14468" t="s">
        <v>13</v>
      </c>
      <c r="E14468" t="s">
        <v>11</v>
      </c>
      <c r="G14468" t="s">
        <v>75</v>
      </c>
    </row>
    <row r="14469" spans="1:7" x14ac:dyDescent="0.25">
      <c r="A14469">
        <v>145</v>
      </c>
      <c r="B14469" t="str">
        <f>VLOOKUP(CONCATENATE(C14469,"_",D14469),acronyms!$A$2:$B$330,2,0)</f>
        <v>Sedum alpestre</v>
      </c>
      <c r="C14469" t="s">
        <v>63</v>
      </c>
      <c r="D14469" t="s">
        <v>13</v>
      </c>
      <c r="E14469" t="s">
        <v>18</v>
      </c>
      <c r="G14469" t="s">
        <v>75</v>
      </c>
    </row>
    <row r="14470" spans="1:7" x14ac:dyDescent="0.25">
      <c r="A14470">
        <v>145</v>
      </c>
      <c r="B14470" t="str">
        <f>VLOOKUP(CONCATENATE(C14470,"_",D14470),acronyms!$A$2:$B$330,2,0)</f>
        <v>Saxifraga seguieri</v>
      </c>
      <c r="C14470" t="s">
        <v>71</v>
      </c>
      <c r="D14470" t="s">
        <v>88</v>
      </c>
      <c r="E14470" t="s">
        <v>11</v>
      </c>
      <c r="G14470" t="s">
        <v>75</v>
      </c>
    </row>
    <row r="14471" spans="1:7" x14ac:dyDescent="0.25">
      <c r="A14471">
        <v>145</v>
      </c>
      <c r="B14471" t="str">
        <f>VLOOKUP(CONCATENATE(C14471,"_",D14471),acronyms!$A$2:$B$330,2,0)</f>
        <v>Saxifraga oppositifolia s. str.</v>
      </c>
      <c r="C14471" t="s">
        <v>71</v>
      </c>
      <c r="D14471" t="s">
        <v>120</v>
      </c>
      <c r="E14471" t="s">
        <v>11</v>
      </c>
      <c r="G14471" t="s">
        <v>75</v>
      </c>
    </row>
    <row r="14472" spans="1:7" x14ac:dyDescent="0.25">
      <c r="A14472">
        <v>145</v>
      </c>
      <c r="B14472" t="str">
        <f>VLOOKUP(CONCATENATE(C14472,"_",D14472),acronyms!$A$2:$B$330,2,0)</f>
        <v>Sagina saginoides</v>
      </c>
      <c r="C14472" t="s">
        <v>86</v>
      </c>
      <c r="D14472" t="s">
        <v>86</v>
      </c>
      <c r="E14472" t="s">
        <v>18</v>
      </c>
      <c r="G14472" t="s">
        <v>75</v>
      </c>
    </row>
    <row r="14473" spans="1:7" x14ac:dyDescent="0.25">
      <c r="A14473">
        <v>733</v>
      </c>
      <c r="B14473" t="str">
        <f>VLOOKUP(CONCATENATE(C14473,"_",D14473),acronyms!$A$2:$B$330,2,0)</f>
        <v>Agrostis rupestris</v>
      </c>
      <c r="C14473" t="s">
        <v>7</v>
      </c>
      <c r="D14473" t="s">
        <v>74</v>
      </c>
      <c r="E14473" t="s">
        <v>11</v>
      </c>
      <c r="G14473" t="s">
        <v>75</v>
      </c>
    </row>
    <row r="14474" spans="1:7" x14ac:dyDescent="0.25">
      <c r="A14474">
        <v>733</v>
      </c>
      <c r="B14474" t="str">
        <f>VLOOKUP(CONCATENATE(C14474,"_",D14474),acronyms!$A$2:$B$330,2,0)</f>
        <v>Luzula spicata</v>
      </c>
      <c r="C14474" t="s">
        <v>30</v>
      </c>
      <c r="D14474" t="s">
        <v>60</v>
      </c>
      <c r="E14474" t="s">
        <v>11</v>
      </c>
      <c r="G14474" t="s">
        <v>75</v>
      </c>
    </row>
    <row r="14475" spans="1:7" x14ac:dyDescent="0.25">
      <c r="A14475">
        <v>733</v>
      </c>
      <c r="B14475" t="str">
        <f>VLOOKUP(CONCATENATE(C14475,"_",D14475),acronyms!$A$2:$B$330,2,0)</f>
        <v>Festuca halleri agg.</v>
      </c>
      <c r="C14475" t="s">
        <v>19</v>
      </c>
      <c r="D14475" t="s">
        <v>58</v>
      </c>
      <c r="E14475" t="s">
        <v>11</v>
      </c>
      <c r="G14475" t="s">
        <v>75</v>
      </c>
    </row>
    <row r="14476" spans="1:7" x14ac:dyDescent="0.25">
      <c r="A14476">
        <v>733</v>
      </c>
      <c r="B14476" t="str">
        <f>VLOOKUP(CONCATENATE(C14476,"_",D14476),acronyms!$A$2:$B$330,2,0)</f>
        <v>Poa alpina</v>
      </c>
      <c r="C14476" t="s">
        <v>79</v>
      </c>
      <c r="D14476" t="s">
        <v>13</v>
      </c>
      <c r="E14476" t="s">
        <v>11</v>
      </c>
      <c r="G14476" t="s">
        <v>75</v>
      </c>
    </row>
    <row r="14477" spans="1:7" x14ac:dyDescent="0.25">
      <c r="A14477">
        <v>733</v>
      </c>
      <c r="B14477" t="str">
        <f>VLOOKUP(CONCATENATE(C14477,"_",D14477),acronyms!$A$2:$B$330,2,0)</f>
        <v>Festuca nigricans</v>
      </c>
      <c r="C14477" t="s">
        <v>19</v>
      </c>
      <c r="D14477" t="s">
        <v>20</v>
      </c>
      <c r="E14477" t="s">
        <v>11</v>
      </c>
      <c r="G14477" t="s">
        <v>75</v>
      </c>
    </row>
    <row r="14478" spans="1:7" x14ac:dyDescent="0.25">
      <c r="A14478">
        <v>733</v>
      </c>
      <c r="B14478" t="str">
        <f>VLOOKUP(CONCATENATE(C14478,"_",D14478),acronyms!$A$2:$B$330,2,0)</f>
        <v>Anthoxanthum alpinum</v>
      </c>
      <c r="C14478" t="s">
        <v>12</v>
      </c>
      <c r="D14478" t="s">
        <v>13</v>
      </c>
      <c r="E14478" t="s">
        <v>11</v>
      </c>
      <c r="G14478" t="s">
        <v>75</v>
      </c>
    </row>
    <row r="14479" spans="1:7" x14ac:dyDescent="0.25">
      <c r="A14479">
        <v>733</v>
      </c>
      <c r="B14479" t="str">
        <f>VLOOKUP(CONCATENATE(C14479,"_",D14479),acronyms!$A$2:$B$330,2,0)</f>
        <v>Silene acaulis subsp. exscapa</v>
      </c>
      <c r="C14479" t="s">
        <v>43</v>
      </c>
      <c r="D14479" t="s">
        <v>73</v>
      </c>
      <c r="E14479">
        <v>1</v>
      </c>
      <c r="G14479" t="s">
        <v>75</v>
      </c>
    </row>
    <row r="14480" spans="1:7" x14ac:dyDescent="0.25">
      <c r="A14480">
        <v>733</v>
      </c>
      <c r="B14480" t="str">
        <f>VLOOKUP(CONCATENATE(C14480,"_",D14480),acronyms!$A$2:$B$330,2,0)</f>
        <v>Doronicum clusii subsp. clusii</v>
      </c>
      <c r="C14480" t="s">
        <v>144</v>
      </c>
      <c r="D14480" t="s">
        <v>145</v>
      </c>
      <c r="E14480" t="s">
        <v>11</v>
      </c>
      <c r="G14480" t="s">
        <v>75</v>
      </c>
    </row>
    <row r="14481" spans="1:7" x14ac:dyDescent="0.25">
      <c r="A14481">
        <v>733</v>
      </c>
      <c r="B14481" t="str">
        <f>VLOOKUP(CONCATENATE(C14481,"_",D14481),acronyms!$A$2:$B$330,2,0)</f>
        <v>Veronica alpina</v>
      </c>
      <c r="C14481" t="s">
        <v>15</v>
      </c>
      <c r="D14481" t="s">
        <v>13</v>
      </c>
      <c r="E14481" t="s">
        <v>11</v>
      </c>
      <c r="G14481" t="s">
        <v>75</v>
      </c>
    </row>
    <row r="14482" spans="1:7" x14ac:dyDescent="0.25">
      <c r="A14482">
        <v>733</v>
      </c>
      <c r="B14482" t="str">
        <f>VLOOKUP(CONCATENATE(C14482,"_",D14482),acronyms!$A$2:$B$330,2,0)</f>
        <v>Leucanthemopsis alpina</v>
      </c>
      <c r="C14482" t="s">
        <v>59</v>
      </c>
      <c r="D14482" t="s">
        <v>13</v>
      </c>
      <c r="E14482" t="s">
        <v>11</v>
      </c>
      <c r="G14482" t="s">
        <v>75</v>
      </c>
    </row>
    <row r="14483" spans="1:7" x14ac:dyDescent="0.25">
      <c r="A14483">
        <v>733</v>
      </c>
      <c r="B14483" t="str">
        <f>VLOOKUP(CONCATENATE(C14483,"_",D14483),acronyms!$A$2:$B$330,2,0)</f>
        <v>Sedum alpestre</v>
      </c>
      <c r="C14483" t="s">
        <v>63</v>
      </c>
      <c r="D14483" t="s">
        <v>13</v>
      </c>
      <c r="E14483" t="s">
        <v>11</v>
      </c>
      <c r="G14483" t="s">
        <v>75</v>
      </c>
    </row>
    <row r="14484" spans="1:7" x14ac:dyDescent="0.25">
      <c r="A14484">
        <v>733</v>
      </c>
      <c r="B14484" t="str">
        <f>VLOOKUP(CONCATENATE(C14484,"_",D14484),acronyms!$A$2:$B$330,2,0)</f>
        <v>Myosotis alpestris</v>
      </c>
      <c r="C14484" t="s">
        <v>101</v>
      </c>
      <c r="D14484" t="s">
        <v>13</v>
      </c>
      <c r="E14484" t="s">
        <v>11</v>
      </c>
      <c r="G14484" t="s">
        <v>75</v>
      </c>
    </row>
    <row r="14485" spans="1:7" x14ac:dyDescent="0.25">
      <c r="A14485">
        <v>733</v>
      </c>
      <c r="B14485" t="str">
        <f>VLOOKUP(CONCATENATE(C14485,"_",D14485),acronyms!$A$2:$B$330,2,0)</f>
        <v>Gnaphalium supinum</v>
      </c>
      <c r="C14485" t="s">
        <v>77</v>
      </c>
      <c r="D14485" t="s">
        <v>78</v>
      </c>
      <c r="E14485" t="s">
        <v>11</v>
      </c>
      <c r="G14485" t="s">
        <v>75</v>
      </c>
    </row>
    <row r="14486" spans="1:7" x14ac:dyDescent="0.25">
      <c r="A14486">
        <v>733</v>
      </c>
      <c r="B14486" t="str">
        <f>VLOOKUP(CONCATENATE(C14486,"_",D14486),acronyms!$A$2:$B$330,2,0)</f>
        <v>Euphrasia minima</v>
      </c>
      <c r="C14486" t="s">
        <v>113</v>
      </c>
      <c r="D14486" t="s">
        <v>62</v>
      </c>
      <c r="E14486" t="s">
        <v>11</v>
      </c>
      <c r="G14486" t="s">
        <v>75</v>
      </c>
    </row>
    <row r="14487" spans="1:7" x14ac:dyDescent="0.25">
      <c r="A14487">
        <v>733</v>
      </c>
      <c r="B14487" t="str">
        <f>VLOOKUP(CONCATENATE(C14487,"_",D14487),acronyms!$A$2:$B$330,2,0)</f>
        <v>Campanula scheuchzeri</v>
      </c>
      <c r="C14487" t="s">
        <v>16</v>
      </c>
      <c r="D14487" t="s">
        <v>17</v>
      </c>
      <c r="E14487" t="s">
        <v>11</v>
      </c>
      <c r="G14487" t="s">
        <v>75</v>
      </c>
    </row>
    <row r="14488" spans="1:7" x14ac:dyDescent="0.25">
      <c r="A14488">
        <v>733</v>
      </c>
      <c r="B14488" t="str">
        <f>VLOOKUP(CONCATENATE(C14488,"_",D14488),acronyms!$A$2:$B$330,2,0)</f>
        <v>Saxifraga bryoides</v>
      </c>
      <c r="C14488" t="s">
        <v>71</v>
      </c>
      <c r="D14488" t="s">
        <v>72</v>
      </c>
      <c r="E14488" t="s">
        <v>11</v>
      </c>
      <c r="G14488" t="s">
        <v>75</v>
      </c>
    </row>
    <row r="14489" spans="1:7" x14ac:dyDescent="0.25">
      <c r="A14489">
        <v>733</v>
      </c>
      <c r="B14489" t="str">
        <f>VLOOKUP(CONCATENATE(C14489,"_",D14489),acronyms!$A$2:$B$330,2,0)</f>
        <v>Scorzoneroides helvetica</v>
      </c>
      <c r="C14489" t="s">
        <v>42</v>
      </c>
      <c r="D14489" t="s">
        <v>41</v>
      </c>
      <c r="E14489" t="s">
        <v>11</v>
      </c>
      <c r="G14489" t="s">
        <v>75</v>
      </c>
    </row>
    <row r="14490" spans="1:7" x14ac:dyDescent="0.25">
      <c r="A14490">
        <v>733</v>
      </c>
      <c r="B14490" t="str">
        <f>VLOOKUP(CONCATENATE(C14490,"_",D14490),acronyms!$A$2:$B$330,2,0)</f>
        <v>Phyteuma hemisphaericum</v>
      </c>
      <c r="C14490" t="s">
        <v>91</v>
      </c>
      <c r="D14490" t="s">
        <v>92</v>
      </c>
      <c r="E14490" t="s">
        <v>18</v>
      </c>
      <c r="G14490" t="s">
        <v>75</v>
      </c>
    </row>
    <row r="14491" spans="1:7" x14ac:dyDescent="0.25">
      <c r="A14491">
        <v>733</v>
      </c>
      <c r="B14491" t="str">
        <f>VLOOKUP(CONCATENATE(C14491,"_",D14491),acronyms!$A$2:$B$330,2,0)</f>
        <v>Minuartia gerardii</v>
      </c>
      <c r="C14491" t="s">
        <v>62</v>
      </c>
      <c r="D14491" t="s">
        <v>23</v>
      </c>
      <c r="E14491" t="s">
        <v>11</v>
      </c>
      <c r="G14491" t="s">
        <v>75</v>
      </c>
    </row>
    <row r="14492" spans="1:7" x14ac:dyDescent="0.25">
      <c r="A14492">
        <v>733</v>
      </c>
      <c r="B14492" t="str">
        <f>VLOOKUP(CONCATENATE(C14492,"_",D14492),acronyms!$A$2:$B$330,2,0)</f>
        <v>Cardamine resedifolia</v>
      </c>
      <c r="C14492" t="s">
        <v>54</v>
      </c>
      <c r="D14492" t="s">
        <v>76</v>
      </c>
      <c r="E14492" t="s">
        <v>18</v>
      </c>
      <c r="G14492" t="s">
        <v>75</v>
      </c>
    </row>
    <row r="14493" spans="1:7" x14ac:dyDescent="0.25">
      <c r="A14493">
        <v>146</v>
      </c>
      <c r="B14493" t="str">
        <f>VLOOKUP(CONCATENATE(C14493,"_",D14493),acronyms!$A$2:$B$330,2,0)</f>
        <v>Poa alpina</v>
      </c>
      <c r="C14493" t="s">
        <v>79</v>
      </c>
      <c r="D14493" t="s">
        <v>13</v>
      </c>
      <c r="E14493" t="s">
        <v>11</v>
      </c>
      <c r="G14493" t="s">
        <v>75</v>
      </c>
    </row>
    <row r="14494" spans="1:7" x14ac:dyDescent="0.25">
      <c r="A14494">
        <v>146</v>
      </c>
      <c r="B14494" t="str">
        <f>VLOOKUP(CONCATENATE(C14494,"_",D14494),acronyms!$A$2:$B$330,2,0)</f>
        <v>Luzula spicata</v>
      </c>
      <c r="C14494" t="s">
        <v>30</v>
      </c>
      <c r="D14494" t="s">
        <v>60</v>
      </c>
      <c r="E14494" t="s">
        <v>11</v>
      </c>
      <c r="G14494" t="s">
        <v>75</v>
      </c>
    </row>
    <row r="14495" spans="1:7" x14ac:dyDescent="0.25">
      <c r="A14495">
        <v>146</v>
      </c>
      <c r="B14495" t="str">
        <f>VLOOKUP(CONCATENATE(C14495,"_",D14495),acronyms!$A$2:$B$330,2,0)</f>
        <v>Agrostis rupestris</v>
      </c>
      <c r="C14495" t="s">
        <v>7</v>
      </c>
      <c r="D14495" t="s">
        <v>74</v>
      </c>
      <c r="E14495" t="s">
        <v>11</v>
      </c>
      <c r="G14495" t="s">
        <v>75</v>
      </c>
    </row>
    <row r="14496" spans="1:7" x14ac:dyDescent="0.25">
      <c r="A14496">
        <v>146</v>
      </c>
      <c r="B14496" t="str">
        <f>VLOOKUP(CONCATENATE(C14496,"_",D14496),acronyms!$A$2:$B$330,2,0)</f>
        <v>Silene acaulis subsp. exscapa</v>
      </c>
      <c r="C14496" t="s">
        <v>43</v>
      </c>
      <c r="D14496" t="s">
        <v>73</v>
      </c>
      <c r="E14496">
        <v>1</v>
      </c>
      <c r="G14496" t="s">
        <v>75</v>
      </c>
    </row>
    <row r="14497" spans="1:7" x14ac:dyDescent="0.25">
      <c r="A14497">
        <v>146</v>
      </c>
      <c r="B14497" t="str">
        <f>VLOOKUP(CONCATENATE(C14497,"_",D14497),acronyms!$A$2:$B$330,2,0)</f>
        <v>Agrostis alpina</v>
      </c>
      <c r="C14497" t="s">
        <v>7</v>
      </c>
      <c r="D14497" t="s">
        <v>13</v>
      </c>
      <c r="E14497" t="s">
        <v>11</v>
      </c>
      <c r="G14497" t="s">
        <v>75</v>
      </c>
    </row>
    <row r="14498" spans="1:7" x14ac:dyDescent="0.25">
      <c r="A14498">
        <v>146</v>
      </c>
      <c r="B14498" t="str">
        <f>VLOOKUP(CONCATENATE(C14498,"_",D14498),acronyms!$A$2:$B$330,2,0)</f>
        <v>Myosotis alpestris</v>
      </c>
      <c r="C14498" t="s">
        <v>101</v>
      </c>
      <c r="D14498" t="s">
        <v>13</v>
      </c>
      <c r="E14498" t="s">
        <v>11</v>
      </c>
      <c r="G14498" t="s">
        <v>75</v>
      </c>
    </row>
    <row r="14499" spans="1:7" x14ac:dyDescent="0.25">
      <c r="A14499">
        <v>146</v>
      </c>
      <c r="B14499" t="str">
        <f>VLOOKUP(CONCATENATE(C14499,"_",D14499),acronyms!$A$2:$B$330,2,0)</f>
        <v>Trifolium pallescens</v>
      </c>
      <c r="C14499" t="s">
        <v>108</v>
      </c>
      <c r="D14499" t="s">
        <v>109</v>
      </c>
      <c r="E14499" t="s">
        <v>11</v>
      </c>
      <c r="G14499" t="s">
        <v>75</v>
      </c>
    </row>
    <row r="14500" spans="1:7" x14ac:dyDescent="0.25">
      <c r="A14500">
        <v>146</v>
      </c>
      <c r="B14500" t="str">
        <f>VLOOKUP(CONCATENATE(C14500,"_",D14500),acronyms!$A$2:$B$330,2,0)</f>
        <v>Sedum alpestre</v>
      </c>
      <c r="C14500" t="s">
        <v>63</v>
      </c>
      <c r="D14500" t="s">
        <v>13</v>
      </c>
      <c r="E14500" t="s">
        <v>11</v>
      </c>
      <c r="G14500" t="s">
        <v>75</v>
      </c>
    </row>
    <row r="14501" spans="1:7" x14ac:dyDescent="0.25">
      <c r="A14501">
        <v>146</v>
      </c>
      <c r="B14501" t="str">
        <f>VLOOKUP(CONCATENATE(C14501,"_",D14501),acronyms!$A$2:$B$330,2,0)</f>
        <v>Gnaphalium supinum</v>
      </c>
      <c r="C14501" t="s">
        <v>77</v>
      </c>
      <c r="D14501" t="s">
        <v>78</v>
      </c>
      <c r="E14501" t="s">
        <v>11</v>
      </c>
      <c r="G14501" t="s">
        <v>75</v>
      </c>
    </row>
    <row r="14502" spans="1:7" x14ac:dyDescent="0.25">
      <c r="A14502">
        <v>146</v>
      </c>
      <c r="B14502" t="str">
        <f>VLOOKUP(CONCATENATE(C14502,"_",D14502),acronyms!$A$2:$B$330,2,0)</f>
        <v>Veronica alpina</v>
      </c>
      <c r="C14502" t="s">
        <v>15</v>
      </c>
      <c r="D14502" t="s">
        <v>13</v>
      </c>
      <c r="E14502" t="s">
        <v>11</v>
      </c>
      <c r="G14502" t="s">
        <v>75</v>
      </c>
    </row>
    <row r="14503" spans="1:7" x14ac:dyDescent="0.25">
      <c r="A14503">
        <v>146</v>
      </c>
      <c r="B14503" t="str">
        <f>VLOOKUP(CONCATENATE(C14503,"_",D14503),acronyms!$A$2:$B$330,2,0)</f>
        <v>Campanula barbata subsp. barbata</v>
      </c>
      <c r="C14503" t="s">
        <v>16</v>
      </c>
      <c r="D14503" t="s">
        <v>94</v>
      </c>
      <c r="E14503" t="s">
        <v>18</v>
      </c>
      <c r="G14503" t="s">
        <v>75</v>
      </c>
    </row>
    <row r="14504" spans="1:7" x14ac:dyDescent="0.25">
      <c r="A14504">
        <v>146</v>
      </c>
      <c r="B14504" t="str">
        <f>VLOOKUP(CONCATENATE(C14504,"_",D14504),acronyms!$A$2:$B$330,2,0)</f>
        <v>Campanula scheuchzeri</v>
      </c>
      <c r="C14504" t="s">
        <v>16</v>
      </c>
      <c r="D14504" t="s">
        <v>17</v>
      </c>
      <c r="E14504" t="s">
        <v>11</v>
      </c>
      <c r="G14504" t="s">
        <v>75</v>
      </c>
    </row>
    <row r="14505" spans="1:7" x14ac:dyDescent="0.25">
      <c r="A14505">
        <v>146</v>
      </c>
      <c r="B14505" t="str">
        <f>VLOOKUP(CONCATENATE(C14505,"_",D14505),acronyms!$A$2:$B$330,2,0)</f>
        <v>Cerastium uniflorum</v>
      </c>
      <c r="C14505" t="s">
        <v>56</v>
      </c>
      <c r="D14505" t="s">
        <v>57</v>
      </c>
      <c r="E14505" t="s">
        <v>11</v>
      </c>
      <c r="G14505" t="s">
        <v>75</v>
      </c>
    </row>
    <row r="14506" spans="1:7" x14ac:dyDescent="0.25">
      <c r="A14506">
        <v>146</v>
      </c>
      <c r="B14506" t="str">
        <f>VLOOKUP(CONCATENATE(C14506,"_",D14506),acronyms!$A$2:$B$330,2,0)</f>
        <v>Euphrasia minima</v>
      </c>
      <c r="C14506" t="s">
        <v>113</v>
      </c>
      <c r="D14506" t="s">
        <v>62</v>
      </c>
      <c r="E14506" t="s">
        <v>11</v>
      </c>
      <c r="G14506" t="s">
        <v>75</v>
      </c>
    </row>
    <row r="14507" spans="1:7" x14ac:dyDescent="0.25">
      <c r="A14507">
        <v>146</v>
      </c>
      <c r="B14507" t="str">
        <f>VLOOKUP(CONCATENATE(C14507,"_",D14507),acronyms!$A$2:$B$330,2,0)</f>
        <v>Sagina saginoides</v>
      </c>
      <c r="C14507" t="s">
        <v>86</v>
      </c>
      <c r="D14507" t="s">
        <v>86</v>
      </c>
      <c r="E14507" t="s">
        <v>11</v>
      </c>
      <c r="G14507" t="s">
        <v>75</v>
      </c>
    </row>
    <row r="14508" spans="1:7" x14ac:dyDescent="0.25">
      <c r="A14508">
        <v>146</v>
      </c>
      <c r="B14508" t="str">
        <f>VLOOKUP(CONCATENATE(C14508,"_",D14508),acronyms!$A$2:$B$330,2,0)</f>
        <v>Leucanthemopsis alpina</v>
      </c>
      <c r="C14508" t="s">
        <v>59</v>
      </c>
      <c r="D14508" t="s">
        <v>13</v>
      </c>
      <c r="E14508" t="s">
        <v>11</v>
      </c>
      <c r="G14508" t="s">
        <v>75</v>
      </c>
    </row>
    <row r="14509" spans="1:7" x14ac:dyDescent="0.25">
      <c r="A14509">
        <v>146</v>
      </c>
      <c r="B14509" t="str">
        <f>VLOOKUP(CONCATENATE(C14509,"_",D14509),acronyms!$A$2:$B$330,2,0)</f>
        <v>Cardamine resedifolia</v>
      </c>
      <c r="C14509" t="s">
        <v>54</v>
      </c>
      <c r="D14509" t="s">
        <v>76</v>
      </c>
      <c r="E14509" t="s">
        <v>18</v>
      </c>
      <c r="G14509" t="s">
        <v>75</v>
      </c>
    </row>
    <row r="14510" spans="1:7" x14ac:dyDescent="0.25">
      <c r="A14510">
        <v>146</v>
      </c>
      <c r="B14510" t="str">
        <f>VLOOKUP(CONCATENATE(C14510,"_",D14510),acronyms!$A$2:$B$330,2,0)</f>
        <v>Oreochloa disticha</v>
      </c>
      <c r="C14510" t="s">
        <v>64</v>
      </c>
      <c r="D14510" t="s">
        <v>65</v>
      </c>
      <c r="E14510" t="s">
        <v>11</v>
      </c>
      <c r="G14510" t="s">
        <v>75</v>
      </c>
    </row>
    <row r="14511" spans="1:7" x14ac:dyDescent="0.25">
      <c r="A14511">
        <v>812</v>
      </c>
      <c r="B14511" t="str">
        <f>VLOOKUP(CONCATENATE(C14511,"_",D14511),acronyms!$A$2:$B$330,2,0)</f>
        <v>Festuca nigricans</v>
      </c>
      <c r="C14511" t="s">
        <v>19</v>
      </c>
      <c r="D14511" t="s">
        <v>20</v>
      </c>
      <c r="E14511" t="s">
        <v>11</v>
      </c>
      <c r="G14511" t="s">
        <v>75</v>
      </c>
    </row>
    <row r="14512" spans="1:7" x14ac:dyDescent="0.25">
      <c r="A14512">
        <v>812</v>
      </c>
      <c r="B14512" t="str">
        <f>VLOOKUP(CONCATENATE(C14512,"_",D14512),acronyms!$A$2:$B$330,2,0)</f>
        <v>Festuca halleri agg.</v>
      </c>
      <c r="C14512" t="s">
        <v>19</v>
      </c>
      <c r="D14512" t="s">
        <v>58</v>
      </c>
      <c r="E14512">
        <v>1</v>
      </c>
      <c r="G14512" t="s">
        <v>75</v>
      </c>
    </row>
    <row r="14513" spans="1:7" x14ac:dyDescent="0.25">
      <c r="A14513">
        <v>812</v>
      </c>
      <c r="B14513" t="str">
        <f>VLOOKUP(CONCATENATE(C14513,"_",D14513),acronyms!$A$2:$B$330,2,0)</f>
        <v>Agrostis rupestris</v>
      </c>
      <c r="C14513" t="s">
        <v>7</v>
      </c>
      <c r="D14513" t="s">
        <v>74</v>
      </c>
      <c r="E14513">
        <v>1</v>
      </c>
      <c r="G14513" t="s">
        <v>75</v>
      </c>
    </row>
    <row r="14514" spans="1:7" x14ac:dyDescent="0.25">
      <c r="A14514">
        <v>812</v>
      </c>
      <c r="B14514" t="str">
        <f>VLOOKUP(CONCATENATE(C14514,"_",D14514),acronyms!$A$2:$B$330,2,0)</f>
        <v>Gnaphalium supinum</v>
      </c>
      <c r="C14514" t="s">
        <v>77</v>
      </c>
      <c r="D14514" t="s">
        <v>78</v>
      </c>
      <c r="E14514" t="s">
        <v>11</v>
      </c>
      <c r="G14514" t="s">
        <v>75</v>
      </c>
    </row>
    <row r="14515" spans="1:7" x14ac:dyDescent="0.25">
      <c r="A14515">
        <v>812</v>
      </c>
      <c r="B14515" t="str">
        <f>VLOOKUP(CONCATENATE(C14515,"_",D14515),acronyms!$A$2:$B$330,2,0)</f>
        <v>Poa alpina</v>
      </c>
      <c r="C14515" t="s">
        <v>79</v>
      </c>
      <c r="D14515" t="s">
        <v>13</v>
      </c>
      <c r="E14515" t="s">
        <v>11</v>
      </c>
      <c r="G14515" t="s">
        <v>75</v>
      </c>
    </row>
    <row r="14516" spans="1:7" x14ac:dyDescent="0.25">
      <c r="A14516">
        <v>812</v>
      </c>
      <c r="B14516" t="str">
        <f>VLOOKUP(CONCATENATE(C14516,"_",D14516),acronyms!$A$2:$B$330,2,0)</f>
        <v>Leucanthemopsis alpina</v>
      </c>
      <c r="C14516" t="s">
        <v>59</v>
      </c>
      <c r="D14516" t="s">
        <v>13</v>
      </c>
      <c r="E14516" t="s">
        <v>11</v>
      </c>
      <c r="G14516" t="s">
        <v>75</v>
      </c>
    </row>
    <row r="14517" spans="1:7" x14ac:dyDescent="0.25">
      <c r="A14517">
        <v>812</v>
      </c>
      <c r="B14517" t="str">
        <f>VLOOKUP(CONCATENATE(C14517,"_",D14517),acronyms!$A$2:$B$330,2,0)</f>
        <v>Veronica alpina</v>
      </c>
      <c r="C14517" t="s">
        <v>15</v>
      </c>
      <c r="D14517" t="s">
        <v>13</v>
      </c>
      <c r="E14517" t="s">
        <v>11</v>
      </c>
      <c r="G14517" t="s">
        <v>75</v>
      </c>
    </row>
    <row r="14518" spans="1:7" x14ac:dyDescent="0.25">
      <c r="A14518">
        <v>812</v>
      </c>
      <c r="B14518" t="str">
        <f>VLOOKUP(CONCATENATE(C14518,"_",D14518),acronyms!$A$2:$B$330,2,0)</f>
        <v>Myosotis alpestris</v>
      </c>
      <c r="C14518" t="s">
        <v>101</v>
      </c>
      <c r="D14518" t="s">
        <v>13</v>
      </c>
      <c r="E14518" t="s">
        <v>11</v>
      </c>
      <c r="G14518" t="s">
        <v>75</v>
      </c>
    </row>
    <row r="14519" spans="1:7" x14ac:dyDescent="0.25">
      <c r="A14519">
        <v>812</v>
      </c>
      <c r="B14519" t="str">
        <f>VLOOKUP(CONCATENATE(C14519,"_",D14519),acronyms!$A$2:$B$330,2,0)</f>
        <v>Saxifraga bryoides</v>
      </c>
      <c r="C14519" t="s">
        <v>71</v>
      </c>
      <c r="D14519" t="s">
        <v>72</v>
      </c>
      <c r="E14519" t="s">
        <v>11</v>
      </c>
      <c r="G14519" t="s">
        <v>75</v>
      </c>
    </row>
    <row r="14520" spans="1:7" x14ac:dyDescent="0.25">
      <c r="A14520">
        <v>812</v>
      </c>
      <c r="B14520" t="str">
        <f>VLOOKUP(CONCATENATE(C14520,"_",D14520),acronyms!$A$2:$B$330,2,0)</f>
        <v>Sagina saginoides</v>
      </c>
      <c r="C14520" t="s">
        <v>86</v>
      </c>
      <c r="D14520" t="s">
        <v>86</v>
      </c>
      <c r="E14520" t="s">
        <v>11</v>
      </c>
      <c r="G14520" t="s">
        <v>75</v>
      </c>
    </row>
    <row r="14521" spans="1:7" x14ac:dyDescent="0.25">
      <c r="A14521">
        <v>812</v>
      </c>
      <c r="B14521" t="str">
        <f>VLOOKUP(CONCATENATE(C14521,"_",D14521),acronyms!$A$2:$B$330,2,0)</f>
        <v>Tussilago farfara</v>
      </c>
      <c r="C14521" t="s">
        <v>1046</v>
      </c>
      <c r="D14521" t="s">
        <v>1047</v>
      </c>
      <c r="E14521" t="s">
        <v>11</v>
      </c>
      <c r="G14521" t="s">
        <v>75</v>
      </c>
    </row>
    <row r="14522" spans="1:7" x14ac:dyDescent="0.25">
      <c r="A14522">
        <v>812</v>
      </c>
      <c r="B14522" t="str">
        <f>VLOOKUP(CONCATENATE(C14522,"_",D14522),acronyms!$A$2:$B$330,2,0)</f>
        <v>Cardamine resedifolia</v>
      </c>
      <c r="C14522" t="s">
        <v>54</v>
      </c>
      <c r="D14522" t="s">
        <v>76</v>
      </c>
      <c r="E14522" t="s">
        <v>18</v>
      </c>
      <c r="G14522" t="s">
        <v>75</v>
      </c>
    </row>
    <row r="14523" spans="1:7" x14ac:dyDescent="0.25">
      <c r="A14523">
        <v>812</v>
      </c>
      <c r="B14523" t="str">
        <f>VLOOKUP(CONCATENATE(C14523,"_",D14523),acronyms!$A$2:$B$330,2,0)</f>
        <v>Campanula scheuchzeri</v>
      </c>
      <c r="C14523" t="s">
        <v>16</v>
      </c>
      <c r="D14523" t="s">
        <v>17</v>
      </c>
      <c r="E14523" t="s">
        <v>11</v>
      </c>
      <c r="G14523" t="s">
        <v>75</v>
      </c>
    </row>
    <row r="14524" spans="1:7" x14ac:dyDescent="0.25">
      <c r="A14524">
        <v>812</v>
      </c>
      <c r="B14524" t="str">
        <f>VLOOKUP(CONCATENATE(C14524,"_",D14524),acronyms!$A$2:$B$330,2,0)</f>
        <v>Solidago virgaurea subsp. minuta</v>
      </c>
      <c r="C14524" t="s">
        <v>44</v>
      </c>
      <c r="D14524" t="s">
        <v>45</v>
      </c>
      <c r="E14524" t="s">
        <v>11</v>
      </c>
      <c r="G14524" t="s">
        <v>75</v>
      </c>
    </row>
    <row r="14525" spans="1:7" x14ac:dyDescent="0.25">
      <c r="A14525">
        <v>812</v>
      </c>
      <c r="B14525" t="str">
        <f>VLOOKUP(CONCATENATE(C14525,"_",D14525),acronyms!$A$2:$B$330,2,0)</f>
        <v>Epilobium anagallidifolium</v>
      </c>
      <c r="C14525" t="s">
        <v>121</v>
      </c>
      <c r="D14525" t="s">
        <v>122</v>
      </c>
      <c r="E14525" t="s">
        <v>11</v>
      </c>
      <c r="G14525" t="s">
        <v>75</v>
      </c>
    </row>
    <row r="14526" spans="1:7" x14ac:dyDescent="0.25">
      <c r="A14526">
        <v>812</v>
      </c>
      <c r="B14526" t="str">
        <f>VLOOKUP(CONCATENATE(C14526,"_",D14526),acronyms!$A$2:$B$330,2,0)</f>
        <v>Euphrasia minima</v>
      </c>
      <c r="C14526" t="s">
        <v>113</v>
      </c>
      <c r="D14526" t="s">
        <v>62</v>
      </c>
      <c r="E14526" t="s">
        <v>1042</v>
      </c>
      <c r="G14526" t="s">
        <v>75</v>
      </c>
    </row>
    <row r="14527" spans="1:7" x14ac:dyDescent="0.25">
      <c r="A14527">
        <v>824</v>
      </c>
      <c r="B14527" t="str">
        <f>VLOOKUP(CONCATENATE(C14527,"_",D14527),acronyms!$A$2:$B$330,2,0)</f>
        <v>Poa alpina</v>
      </c>
      <c r="C14527" t="s">
        <v>79</v>
      </c>
      <c r="D14527" t="s">
        <v>13</v>
      </c>
      <c r="E14527" t="s">
        <v>11</v>
      </c>
      <c r="G14527" t="s">
        <v>75</v>
      </c>
    </row>
    <row r="14528" spans="1:7" x14ac:dyDescent="0.25">
      <c r="A14528">
        <v>824</v>
      </c>
      <c r="B14528" t="str">
        <f>VLOOKUP(CONCATENATE(C14528,"_",D14528),acronyms!$A$2:$B$330,2,0)</f>
        <v>Agrostis rupestris</v>
      </c>
      <c r="C14528" t="s">
        <v>7</v>
      </c>
      <c r="D14528" t="s">
        <v>74</v>
      </c>
      <c r="E14528" t="s">
        <v>11</v>
      </c>
      <c r="G14528" t="s">
        <v>75</v>
      </c>
    </row>
    <row r="14529" spans="1:7" x14ac:dyDescent="0.25">
      <c r="A14529">
        <v>824</v>
      </c>
      <c r="B14529" t="str">
        <f>VLOOKUP(CONCATENATE(C14529,"_",D14529),acronyms!$A$2:$B$330,2,0)</f>
        <v>Festuca halleri agg.</v>
      </c>
      <c r="C14529" t="s">
        <v>19</v>
      </c>
      <c r="D14529" t="s">
        <v>58</v>
      </c>
      <c r="E14529" t="s">
        <v>18</v>
      </c>
      <c r="G14529" t="s">
        <v>75</v>
      </c>
    </row>
    <row r="14530" spans="1:7" x14ac:dyDescent="0.25">
      <c r="A14530">
        <v>824</v>
      </c>
      <c r="B14530" t="str">
        <f>VLOOKUP(CONCATENATE(C14530,"_",D14530),acronyms!$A$2:$B$330,2,0)</f>
        <v>Campanula scheuchzeri</v>
      </c>
      <c r="C14530" t="s">
        <v>16</v>
      </c>
      <c r="D14530" t="s">
        <v>17</v>
      </c>
      <c r="E14530" t="s">
        <v>11</v>
      </c>
      <c r="G14530" t="s">
        <v>75</v>
      </c>
    </row>
    <row r="14531" spans="1:7" x14ac:dyDescent="0.25">
      <c r="A14531">
        <v>824</v>
      </c>
      <c r="B14531" t="str">
        <f>VLOOKUP(CONCATENATE(C14531,"_",D14531),acronyms!$A$2:$B$330,2,0)</f>
        <v>Gnaphalium supinum</v>
      </c>
      <c r="C14531" t="s">
        <v>77</v>
      </c>
      <c r="D14531" t="s">
        <v>78</v>
      </c>
      <c r="E14531" t="s">
        <v>11</v>
      </c>
      <c r="G14531" t="s">
        <v>75</v>
      </c>
    </row>
    <row r="14532" spans="1:7" x14ac:dyDescent="0.25">
      <c r="A14532">
        <v>824</v>
      </c>
      <c r="B14532" t="str">
        <f>VLOOKUP(CONCATENATE(C14532,"_",D14532),acronyms!$A$2:$B$330,2,0)</f>
        <v>Tussilago farfara</v>
      </c>
      <c r="C14532" t="s">
        <v>1046</v>
      </c>
      <c r="D14532" t="s">
        <v>1047</v>
      </c>
      <c r="E14532" t="s">
        <v>11</v>
      </c>
      <c r="G14532" t="s">
        <v>75</v>
      </c>
    </row>
    <row r="14533" spans="1:7" x14ac:dyDescent="0.25">
      <c r="A14533">
        <v>824</v>
      </c>
      <c r="B14533" t="str">
        <f>VLOOKUP(CONCATENATE(C14533,"_",D14533),acronyms!$A$2:$B$330,2,0)</f>
        <v>Veronica alpina</v>
      </c>
      <c r="C14533" t="s">
        <v>15</v>
      </c>
      <c r="D14533" t="s">
        <v>13</v>
      </c>
      <c r="E14533" t="s">
        <v>11</v>
      </c>
      <c r="G14533" t="s">
        <v>75</v>
      </c>
    </row>
    <row r="14534" spans="1:7" x14ac:dyDescent="0.25">
      <c r="A14534">
        <v>824</v>
      </c>
      <c r="B14534" t="str">
        <f>VLOOKUP(CONCATENATE(C14534,"_",D14534),acronyms!$A$2:$B$330,2,0)</f>
        <v>Sedum alpestre</v>
      </c>
      <c r="C14534" t="s">
        <v>63</v>
      </c>
      <c r="D14534" t="s">
        <v>13</v>
      </c>
      <c r="E14534" t="s">
        <v>11</v>
      </c>
      <c r="G14534" t="s">
        <v>75</v>
      </c>
    </row>
    <row r="14535" spans="1:7" x14ac:dyDescent="0.25">
      <c r="A14535">
        <v>824</v>
      </c>
      <c r="B14535" t="str">
        <f>VLOOKUP(CONCATENATE(C14535,"_",D14535),acronyms!$A$2:$B$330,2,0)</f>
        <v>Myosotis alpestris</v>
      </c>
      <c r="C14535" t="s">
        <v>101</v>
      </c>
      <c r="D14535" t="s">
        <v>13</v>
      </c>
      <c r="E14535" t="s">
        <v>11</v>
      </c>
      <c r="G14535" t="s">
        <v>75</v>
      </c>
    </row>
    <row r="14536" spans="1:7" x14ac:dyDescent="0.25">
      <c r="A14536">
        <v>824</v>
      </c>
      <c r="B14536" t="str">
        <f>VLOOKUP(CONCATENATE(C14536,"_",D14536),acronyms!$A$2:$B$330,2,0)</f>
        <v>Leucanthemopsis alpina</v>
      </c>
      <c r="C14536" t="s">
        <v>59</v>
      </c>
      <c r="D14536" t="s">
        <v>13</v>
      </c>
      <c r="E14536" t="s">
        <v>11</v>
      </c>
      <c r="G14536" t="s">
        <v>75</v>
      </c>
    </row>
    <row r="14537" spans="1:7" x14ac:dyDescent="0.25">
      <c r="A14537">
        <v>824</v>
      </c>
      <c r="B14537" t="str">
        <f>VLOOKUP(CONCATENATE(C14537,"_",D14537),acronyms!$A$2:$B$330,2,0)</f>
        <v>Cardamine resedifolia</v>
      </c>
      <c r="C14537" t="s">
        <v>54</v>
      </c>
      <c r="D14537" t="s">
        <v>76</v>
      </c>
      <c r="E14537" t="s">
        <v>18</v>
      </c>
      <c r="G14537" t="s">
        <v>75</v>
      </c>
    </row>
    <row r="14538" spans="1:7" x14ac:dyDescent="0.25">
      <c r="A14538">
        <v>824</v>
      </c>
      <c r="B14538" t="str">
        <f>VLOOKUP(CONCATENATE(C14538,"_",D14538),acronyms!$A$2:$B$330,2,0)</f>
        <v>Sagina saginoides</v>
      </c>
      <c r="C14538" t="s">
        <v>86</v>
      </c>
      <c r="D14538" t="s">
        <v>86</v>
      </c>
      <c r="E14538" t="s">
        <v>18</v>
      </c>
      <c r="G14538" t="s">
        <v>75</v>
      </c>
    </row>
    <row r="14539" spans="1:7" x14ac:dyDescent="0.25">
      <c r="A14539">
        <v>824</v>
      </c>
      <c r="B14539" t="str">
        <f>VLOOKUP(CONCATENATE(C14539,"_",D14539),acronyms!$A$2:$B$330,2,0)</f>
        <v>Poa laxa</v>
      </c>
      <c r="C14539" t="s">
        <v>79</v>
      </c>
      <c r="D14539" t="s">
        <v>80</v>
      </c>
      <c r="E14539" t="s">
        <v>11</v>
      </c>
      <c r="G14539" t="s">
        <v>75</v>
      </c>
    </row>
    <row r="14540" spans="1:7" x14ac:dyDescent="0.25">
      <c r="A14540">
        <v>824</v>
      </c>
      <c r="B14540" t="str">
        <f>VLOOKUP(CONCATENATE(C14540,"_",D14540),acronyms!$A$2:$B$330,2,0)</f>
        <v>Euphrasia minima</v>
      </c>
      <c r="C14540" t="s">
        <v>113</v>
      </c>
      <c r="D14540" t="s">
        <v>62</v>
      </c>
      <c r="E14540" t="s">
        <v>11</v>
      </c>
      <c r="G14540" t="s">
        <v>75</v>
      </c>
    </row>
    <row r="14541" spans="1:7" x14ac:dyDescent="0.25">
      <c r="A14541">
        <v>824</v>
      </c>
      <c r="B14541" t="str">
        <f>VLOOKUP(CONCATENATE(C14541,"_",D14541),acronyms!$A$2:$B$330,2,0)</f>
        <v>Scorzoneroides helvetica</v>
      </c>
      <c r="C14541" t="s">
        <v>42</v>
      </c>
      <c r="D14541" t="s">
        <v>41</v>
      </c>
      <c r="E14541" t="s">
        <v>11</v>
      </c>
      <c r="G14541" t="s">
        <v>75</v>
      </c>
    </row>
    <row r="14542" spans="1:7" x14ac:dyDescent="0.25">
      <c r="A14542">
        <v>824</v>
      </c>
      <c r="B14542" t="str">
        <f>VLOOKUP(CONCATENATE(C14542,"_",D14542),acronyms!$A$2:$B$330,2,0)</f>
        <v>Saxifraga bryoides</v>
      </c>
      <c r="C14542" t="s">
        <v>71</v>
      </c>
      <c r="D14542" t="s">
        <v>72</v>
      </c>
      <c r="E14542" t="s">
        <v>11</v>
      </c>
      <c r="G14542" t="s">
        <v>75</v>
      </c>
    </row>
    <row r="14543" spans="1:7" x14ac:dyDescent="0.25">
      <c r="A14543">
        <v>824</v>
      </c>
      <c r="B14543" t="str">
        <f>VLOOKUP(CONCATENATE(C14543,"_",D14543),acronyms!$A$2:$B$330,2,0)</f>
        <v>Epilobium anagallidifolium</v>
      </c>
      <c r="C14543" t="s">
        <v>121</v>
      </c>
      <c r="D14543" t="s">
        <v>122</v>
      </c>
      <c r="E14543" t="s">
        <v>11</v>
      </c>
      <c r="G14543" t="s">
        <v>75</v>
      </c>
    </row>
    <row r="14544" spans="1:7" x14ac:dyDescent="0.25">
      <c r="A14544">
        <v>129</v>
      </c>
      <c r="B14544" t="str">
        <f>VLOOKUP(CONCATENATE(C14544,"_",D14544),acronyms!$A$2:$B$330,2,0)</f>
        <v>Saxifraga bryoides</v>
      </c>
      <c r="C14544" t="s">
        <v>71</v>
      </c>
      <c r="D14544" t="s">
        <v>72</v>
      </c>
      <c r="E14544">
        <v>1</v>
      </c>
      <c r="G14544" t="s">
        <v>75</v>
      </c>
    </row>
    <row r="14545" spans="1:7" x14ac:dyDescent="0.25">
      <c r="A14545">
        <v>129</v>
      </c>
      <c r="B14545" t="str">
        <f>VLOOKUP(CONCATENATE(C14545,"_",D14545),acronyms!$A$2:$B$330,2,0)</f>
        <v>Sedum alpestre</v>
      </c>
      <c r="C14545" t="s">
        <v>63</v>
      </c>
      <c r="D14545" t="s">
        <v>13</v>
      </c>
      <c r="E14545">
        <v>1</v>
      </c>
      <c r="G14545" t="s">
        <v>75</v>
      </c>
    </row>
    <row r="14546" spans="1:7" x14ac:dyDescent="0.25">
      <c r="A14546">
        <v>129</v>
      </c>
      <c r="B14546" t="str">
        <f>VLOOKUP(CONCATENATE(C14546,"_",D14546),acronyms!$A$2:$B$330,2,0)</f>
        <v>Cardamine resedifolia</v>
      </c>
      <c r="C14546" t="s">
        <v>54</v>
      </c>
      <c r="D14546" t="s">
        <v>76</v>
      </c>
      <c r="E14546" t="s">
        <v>18</v>
      </c>
      <c r="G14546" t="s">
        <v>75</v>
      </c>
    </row>
    <row r="14547" spans="1:7" x14ac:dyDescent="0.25">
      <c r="A14547">
        <v>379</v>
      </c>
      <c r="B14547" t="str">
        <f>VLOOKUP(CONCATENATE(C14547,"_",D14547),acronyms!$A$2:$B$330,2,0)</f>
        <v>Nardus stricta</v>
      </c>
      <c r="C14547" t="s">
        <v>102</v>
      </c>
      <c r="D14547" t="s">
        <v>103</v>
      </c>
      <c r="E14547">
        <v>3</v>
      </c>
      <c r="G14547" t="s">
        <v>75</v>
      </c>
    </row>
    <row r="14548" spans="1:7" x14ac:dyDescent="0.25">
      <c r="A14548">
        <v>379</v>
      </c>
      <c r="B14548" t="str">
        <f>VLOOKUP(CONCATENATE(C14548,"_",D14548),acronyms!$A$2:$B$330,2,0)</f>
        <v>Anthoxanthum alpinum</v>
      </c>
      <c r="C14548" t="s">
        <v>12</v>
      </c>
      <c r="D14548" t="s">
        <v>13</v>
      </c>
      <c r="E14548" t="s">
        <v>11</v>
      </c>
      <c r="G14548" t="s">
        <v>75</v>
      </c>
    </row>
    <row r="14549" spans="1:7" x14ac:dyDescent="0.25">
      <c r="A14549">
        <v>379</v>
      </c>
      <c r="B14549" t="str">
        <f>VLOOKUP(CONCATENATE(C14549,"_",D14549),acronyms!$A$2:$B$330,2,0)</f>
        <v>Agrostis alpina</v>
      </c>
      <c r="C14549" t="s">
        <v>7</v>
      </c>
      <c r="D14549" t="s">
        <v>13</v>
      </c>
      <c r="E14549" t="s">
        <v>11</v>
      </c>
      <c r="G14549" t="s">
        <v>75</v>
      </c>
    </row>
    <row r="14550" spans="1:7" x14ac:dyDescent="0.25">
      <c r="A14550">
        <v>379</v>
      </c>
      <c r="B14550" t="str">
        <f>VLOOKUP(CONCATENATE(C14550,"_",D14550),acronyms!$A$2:$B$330,2,0)</f>
        <v>Carex sempervirens</v>
      </c>
      <c r="C14550" t="s">
        <v>54</v>
      </c>
      <c r="D14550" t="s">
        <v>95</v>
      </c>
      <c r="E14550">
        <v>1</v>
      </c>
      <c r="G14550" t="s">
        <v>75</v>
      </c>
    </row>
    <row r="14551" spans="1:7" x14ac:dyDescent="0.25">
      <c r="A14551">
        <v>379</v>
      </c>
      <c r="B14551" t="str">
        <f>VLOOKUP(CONCATENATE(C14551,"_",D14551),acronyms!$A$2:$B$330,2,0)</f>
        <v>Agrostis rupestris</v>
      </c>
      <c r="C14551" t="s">
        <v>7</v>
      </c>
      <c r="D14551" t="s">
        <v>74</v>
      </c>
      <c r="E14551" t="s">
        <v>11</v>
      </c>
      <c r="G14551" t="s">
        <v>75</v>
      </c>
    </row>
    <row r="14552" spans="1:7" x14ac:dyDescent="0.25">
      <c r="A14552">
        <v>379</v>
      </c>
      <c r="B14552" t="str">
        <f>VLOOKUP(CONCATENATE(C14552,"_",D14552),acronyms!$A$2:$B$330,2,0)</f>
        <v>Phyteuma hemisphaericum</v>
      </c>
      <c r="C14552" t="s">
        <v>91</v>
      </c>
      <c r="D14552" t="s">
        <v>92</v>
      </c>
      <c r="E14552" t="s">
        <v>11</v>
      </c>
      <c r="G14552" t="s">
        <v>75</v>
      </c>
    </row>
    <row r="14553" spans="1:7" x14ac:dyDescent="0.25">
      <c r="A14553">
        <v>379</v>
      </c>
      <c r="B14553" t="str">
        <f>VLOOKUP(CONCATENATE(C14553,"_",D14553),acronyms!$A$2:$B$330,2,0)</f>
        <v>Scorzoneroides helvetica</v>
      </c>
      <c r="C14553" t="s">
        <v>42</v>
      </c>
      <c r="D14553" t="s">
        <v>41</v>
      </c>
      <c r="E14553">
        <v>1</v>
      </c>
      <c r="G14553" t="s">
        <v>75</v>
      </c>
    </row>
    <row r="14554" spans="1:7" x14ac:dyDescent="0.25">
      <c r="A14554">
        <v>379</v>
      </c>
      <c r="B14554" t="str">
        <f>VLOOKUP(CONCATENATE(C14554,"_",D14554),acronyms!$A$2:$B$330,2,0)</f>
        <v>Primula minima</v>
      </c>
      <c r="C14554" t="s">
        <v>69</v>
      </c>
      <c r="D14554" t="s">
        <v>62</v>
      </c>
      <c r="E14554" t="s">
        <v>11</v>
      </c>
      <c r="G14554" t="s">
        <v>75</v>
      </c>
    </row>
    <row r="14555" spans="1:7" x14ac:dyDescent="0.25">
      <c r="A14555">
        <v>379</v>
      </c>
      <c r="B14555" t="str">
        <f>VLOOKUP(CONCATENATE(C14555,"_",D14555),acronyms!$A$2:$B$330,2,0)</f>
        <v>Persicaria vivipara</v>
      </c>
      <c r="C14555" t="s">
        <v>32</v>
      </c>
      <c r="D14555" t="s">
        <v>33</v>
      </c>
      <c r="E14555" t="s">
        <v>11</v>
      </c>
      <c r="G14555" t="s">
        <v>75</v>
      </c>
    </row>
    <row r="14556" spans="1:7" x14ac:dyDescent="0.25">
      <c r="A14556">
        <v>379</v>
      </c>
      <c r="B14556" t="str">
        <f>VLOOKUP(CONCATENATE(C14556,"_",D14556),acronyms!$A$2:$B$330,2,0)</f>
        <v>Salix serpyllifolia</v>
      </c>
      <c r="C14556" t="s">
        <v>40</v>
      </c>
      <c r="D14556" t="s">
        <v>318</v>
      </c>
      <c r="E14556" t="s">
        <v>11</v>
      </c>
      <c r="G14556" t="s">
        <v>75</v>
      </c>
    </row>
    <row r="14557" spans="1:7" x14ac:dyDescent="0.25">
      <c r="A14557">
        <v>379</v>
      </c>
      <c r="B14557" t="str">
        <f>VLOOKUP(CONCATENATE(C14557,"_",D14557),acronyms!$A$2:$B$330,2,0)</f>
        <v>Homogyne alpina</v>
      </c>
      <c r="C14557" t="s">
        <v>27</v>
      </c>
      <c r="D14557" t="s">
        <v>13</v>
      </c>
      <c r="E14557">
        <v>1</v>
      </c>
      <c r="G14557" t="s">
        <v>75</v>
      </c>
    </row>
    <row r="14558" spans="1:7" x14ac:dyDescent="0.25">
      <c r="A14558">
        <v>379</v>
      </c>
      <c r="B14558" t="str">
        <f>VLOOKUP(CONCATENATE(C14558,"_",D14558),acronyms!$A$2:$B$330,2,0)</f>
        <v>Gentiana acaulis</v>
      </c>
      <c r="C14558" t="s">
        <v>21</v>
      </c>
      <c r="D14558" t="s">
        <v>73</v>
      </c>
      <c r="E14558" t="s">
        <v>11</v>
      </c>
      <c r="G14558" t="s">
        <v>75</v>
      </c>
    </row>
    <row r="14559" spans="1:7" x14ac:dyDescent="0.25">
      <c r="A14559">
        <v>379</v>
      </c>
      <c r="B14559" t="str">
        <f>VLOOKUP(CONCATENATE(C14559,"_",D14559),acronyms!$A$2:$B$330,2,0)</f>
        <v>Pulsatilla vernalis</v>
      </c>
      <c r="C14559" t="s">
        <v>104</v>
      </c>
      <c r="D14559" t="s">
        <v>15</v>
      </c>
      <c r="E14559" t="s">
        <v>11</v>
      </c>
      <c r="G14559" t="s">
        <v>75</v>
      </c>
    </row>
    <row r="14560" spans="1:7" x14ac:dyDescent="0.25">
      <c r="A14560">
        <v>379</v>
      </c>
      <c r="B14560" t="str">
        <f>VLOOKUP(CONCATENATE(C14560,"_",D14560),acronyms!$A$2:$B$330,2,0)</f>
        <v>Diphasiastrum alpinum</v>
      </c>
      <c r="C14560" t="s">
        <v>351</v>
      </c>
      <c r="D14560" t="s">
        <v>13</v>
      </c>
      <c r="E14560">
        <v>1</v>
      </c>
      <c r="G14560" t="s">
        <v>75</v>
      </c>
    </row>
    <row r="14561" spans="1:7" x14ac:dyDescent="0.25">
      <c r="A14561">
        <v>379</v>
      </c>
      <c r="B14561" t="str">
        <f>VLOOKUP(CONCATENATE(C14561,"_",D14561),acronyms!$A$2:$B$330,2,0)</f>
        <v>Primula hirsuta</v>
      </c>
      <c r="C14561" t="s">
        <v>69</v>
      </c>
      <c r="D14561" t="s">
        <v>128</v>
      </c>
      <c r="E14561" t="s">
        <v>18</v>
      </c>
      <c r="G14561" t="s">
        <v>75</v>
      </c>
    </row>
    <row r="14562" spans="1:7" x14ac:dyDescent="0.25">
      <c r="A14562">
        <v>379</v>
      </c>
      <c r="B14562" t="str">
        <f>VLOOKUP(CONCATENATE(C14562,"_",D14562),acronyms!$A$2:$B$330,2,0)</f>
        <v>Vaccinium vitis-idaea</v>
      </c>
      <c r="C14562" t="s">
        <v>48</v>
      </c>
      <c r="D14562" t="s">
        <v>150</v>
      </c>
      <c r="E14562">
        <v>1</v>
      </c>
      <c r="G14562" t="s">
        <v>75</v>
      </c>
    </row>
    <row r="14563" spans="1:7" x14ac:dyDescent="0.25">
      <c r="A14563">
        <v>379</v>
      </c>
      <c r="B14563" t="str">
        <f>VLOOKUP(CONCATENATE(C14563,"_",D14563),acronyms!$A$2:$B$330,2,0)</f>
        <v>Mutellina adonidifolia</v>
      </c>
      <c r="C14563" t="s">
        <v>99</v>
      </c>
      <c r="D14563" t="s">
        <v>100</v>
      </c>
      <c r="E14563" t="s">
        <v>11</v>
      </c>
      <c r="G14563" t="s">
        <v>75</v>
      </c>
    </row>
    <row r="14564" spans="1:7" x14ac:dyDescent="0.25">
      <c r="A14564">
        <v>379</v>
      </c>
      <c r="B14564" t="str">
        <f>VLOOKUP(CONCATENATE(C14564,"_",D14564),acronyms!$A$2:$B$330,2,0)</f>
        <v>Potentilla aurea</v>
      </c>
      <c r="C14564" t="s">
        <v>34</v>
      </c>
      <c r="D14564" t="s">
        <v>35</v>
      </c>
      <c r="E14564" t="s">
        <v>11</v>
      </c>
      <c r="G14564" t="s">
        <v>75</v>
      </c>
    </row>
    <row r="14565" spans="1:7" x14ac:dyDescent="0.25">
      <c r="A14565">
        <v>379</v>
      </c>
      <c r="B14565" t="str">
        <f>VLOOKUP(CONCATENATE(C14565,"_",D14565),acronyms!$A$2:$B$330,2,0)</f>
        <v>Rhododendron ferrugineum</v>
      </c>
      <c r="C14565" t="s">
        <v>38</v>
      </c>
      <c r="D14565" t="s">
        <v>39</v>
      </c>
      <c r="E14565" t="s">
        <v>11</v>
      </c>
      <c r="G14565" t="s">
        <v>75</v>
      </c>
    </row>
    <row r="14566" spans="1:7" x14ac:dyDescent="0.25">
      <c r="A14566">
        <v>379</v>
      </c>
      <c r="B14566" t="str">
        <f>VLOOKUP(CONCATENATE(C14566,"_",D14566),acronyms!$A$2:$B$330,2,0)</f>
        <v>Campanula scheuchzeri</v>
      </c>
      <c r="C14566" t="s">
        <v>16</v>
      </c>
      <c r="D14566" t="s">
        <v>17</v>
      </c>
      <c r="E14566" t="s">
        <v>11</v>
      </c>
      <c r="G14566" t="s">
        <v>75</v>
      </c>
    </row>
    <row r="14567" spans="1:7" x14ac:dyDescent="0.25">
      <c r="A14567">
        <v>379</v>
      </c>
      <c r="B14567" t="str">
        <f>VLOOKUP(CONCATENATE(C14567,"_",D14567),acronyms!$A$2:$B$330,2,0)</f>
        <v>Campanula barbata subsp. barbata</v>
      </c>
      <c r="C14567" t="s">
        <v>16</v>
      </c>
      <c r="D14567" t="s">
        <v>94</v>
      </c>
      <c r="E14567">
        <v>1</v>
      </c>
      <c r="G14567" t="s">
        <v>75</v>
      </c>
    </row>
    <row r="14568" spans="1:7" x14ac:dyDescent="0.25">
      <c r="A14568">
        <v>379</v>
      </c>
      <c r="B14568" t="str">
        <f>VLOOKUP(CONCATENATE(C14568,"_",D14568),acronyms!$A$2:$B$330,2,0)</f>
        <v>Selaginella selaginoides</v>
      </c>
      <c r="C14568" t="s">
        <v>107</v>
      </c>
      <c r="D14568" t="s">
        <v>107</v>
      </c>
      <c r="E14568" t="s">
        <v>18</v>
      </c>
      <c r="G14568" t="s">
        <v>75</v>
      </c>
    </row>
    <row r="14569" spans="1:7" x14ac:dyDescent="0.25">
      <c r="A14569">
        <v>734</v>
      </c>
      <c r="B14569" t="str">
        <f>VLOOKUP(CONCATENATE(C14569,"_",D14569),acronyms!$A$2:$B$330,2,0)</f>
        <v>Trisetum spicatum</v>
      </c>
      <c r="C14569" t="s">
        <v>108</v>
      </c>
      <c r="D14569" t="s">
        <v>60</v>
      </c>
      <c r="E14569" t="s">
        <v>11</v>
      </c>
      <c r="G14569" t="s">
        <v>75</v>
      </c>
    </row>
    <row r="14570" spans="1:7" x14ac:dyDescent="0.25">
      <c r="A14570">
        <v>734</v>
      </c>
      <c r="B14570" t="str">
        <f>VLOOKUP(CONCATENATE(C14570,"_",D14570),acronyms!$A$2:$B$330,2,0)</f>
        <v>Carex curvula subsp. curvula</v>
      </c>
      <c r="C14570" t="s">
        <v>54</v>
      </c>
      <c r="D14570" t="s">
        <v>55</v>
      </c>
      <c r="E14570" t="s">
        <v>11</v>
      </c>
      <c r="G14570" t="s">
        <v>75</v>
      </c>
    </row>
    <row r="14571" spans="1:7" x14ac:dyDescent="0.25">
      <c r="A14571">
        <v>734</v>
      </c>
      <c r="B14571" t="str">
        <f>VLOOKUP(CONCATENATE(C14571,"_",D14571),acronyms!$A$2:$B$330,2,0)</f>
        <v>Luzula spicata</v>
      </c>
      <c r="C14571" t="s">
        <v>30</v>
      </c>
      <c r="D14571" t="s">
        <v>60</v>
      </c>
      <c r="E14571">
        <v>1</v>
      </c>
      <c r="G14571" t="s">
        <v>75</v>
      </c>
    </row>
    <row r="14572" spans="1:7" x14ac:dyDescent="0.25">
      <c r="A14572">
        <v>734</v>
      </c>
      <c r="B14572" t="str">
        <f>VLOOKUP(CONCATENATE(C14572,"_",D14572),acronyms!$A$2:$B$330,2,0)</f>
        <v>Festuca halleri agg.</v>
      </c>
      <c r="C14572" t="s">
        <v>19</v>
      </c>
      <c r="D14572" t="s">
        <v>58</v>
      </c>
      <c r="E14572" t="s">
        <v>11</v>
      </c>
      <c r="G14572" t="s">
        <v>75</v>
      </c>
    </row>
    <row r="14573" spans="1:7" x14ac:dyDescent="0.25">
      <c r="A14573">
        <v>734</v>
      </c>
      <c r="B14573" t="str">
        <f>VLOOKUP(CONCATENATE(C14573,"_",D14573),acronyms!$A$2:$B$330,2,0)</f>
        <v>Poa laxa</v>
      </c>
      <c r="C14573" t="s">
        <v>79</v>
      </c>
      <c r="D14573" t="s">
        <v>80</v>
      </c>
      <c r="E14573" t="s">
        <v>11</v>
      </c>
      <c r="G14573" t="s">
        <v>75</v>
      </c>
    </row>
    <row r="14574" spans="1:7" x14ac:dyDescent="0.25">
      <c r="A14574">
        <v>734</v>
      </c>
      <c r="B14574" t="str">
        <f>VLOOKUP(CONCATENATE(C14574,"_",D14574),acronyms!$A$2:$B$330,2,0)</f>
        <v>Minuartia sedoides</v>
      </c>
      <c r="C14574" t="s">
        <v>62</v>
      </c>
      <c r="D14574" t="s">
        <v>63</v>
      </c>
      <c r="E14574">
        <v>1</v>
      </c>
      <c r="G14574" t="s">
        <v>75</v>
      </c>
    </row>
    <row r="14575" spans="1:7" x14ac:dyDescent="0.25">
      <c r="A14575">
        <v>734</v>
      </c>
      <c r="B14575" t="str">
        <f>VLOOKUP(CONCATENATE(C14575,"_",D14575),acronyms!$A$2:$B$330,2,0)</f>
        <v>Saxifraga bryoides</v>
      </c>
      <c r="C14575" t="s">
        <v>71</v>
      </c>
      <c r="D14575" t="s">
        <v>72</v>
      </c>
      <c r="E14575" t="s">
        <v>50</v>
      </c>
      <c r="G14575" t="s">
        <v>75</v>
      </c>
    </row>
    <row r="14576" spans="1:7" x14ac:dyDescent="0.25">
      <c r="A14576">
        <v>734</v>
      </c>
      <c r="B14576" t="str">
        <f>VLOOKUP(CONCATENATE(C14576,"_",D14576),acronyms!$A$2:$B$330,2,0)</f>
        <v>Leucanthemopsis alpina</v>
      </c>
      <c r="C14576" t="s">
        <v>59</v>
      </c>
      <c r="D14576" t="s">
        <v>13</v>
      </c>
      <c r="E14576" t="s">
        <v>50</v>
      </c>
      <c r="G14576" t="s">
        <v>75</v>
      </c>
    </row>
    <row r="14577" spans="1:7" x14ac:dyDescent="0.25">
      <c r="A14577">
        <v>734</v>
      </c>
      <c r="B14577" t="str">
        <f>VLOOKUP(CONCATENATE(C14577,"_",D14577),acronyms!$A$2:$B$330,2,0)</f>
        <v>Ranunculus glacialis</v>
      </c>
      <c r="C14577" t="s">
        <v>36</v>
      </c>
      <c r="D14577" t="s">
        <v>85</v>
      </c>
      <c r="E14577" t="s">
        <v>11</v>
      </c>
      <c r="G14577" t="s">
        <v>75</v>
      </c>
    </row>
    <row r="14578" spans="1:7" x14ac:dyDescent="0.25">
      <c r="A14578">
        <v>734</v>
      </c>
      <c r="B14578" t="str">
        <f>VLOOKUP(CONCATENATE(C14578,"_",D14578),acronyms!$A$2:$B$330,2,0)</f>
        <v>Taraxacum sp.</v>
      </c>
      <c r="C14578" t="s">
        <v>166</v>
      </c>
      <c r="D14578" t="s">
        <v>134</v>
      </c>
      <c r="E14578" t="s">
        <v>11</v>
      </c>
      <c r="G14578" t="s">
        <v>75</v>
      </c>
    </row>
    <row r="14579" spans="1:7" x14ac:dyDescent="0.25">
      <c r="A14579">
        <v>734</v>
      </c>
      <c r="B14579" t="str">
        <f>VLOOKUP(CONCATENATE(C14579,"_",D14579),acronyms!$A$2:$B$330,2,0)</f>
        <v>Saxifraga seguieri</v>
      </c>
      <c r="C14579" t="s">
        <v>71</v>
      </c>
      <c r="D14579" t="s">
        <v>88</v>
      </c>
      <c r="E14579" t="s">
        <v>11</v>
      </c>
      <c r="G14579" t="s">
        <v>75</v>
      </c>
    </row>
    <row r="14580" spans="1:7" x14ac:dyDescent="0.25">
      <c r="A14580">
        <v>734</v>
      </c>
      <c r="B14580" t="str">
        <f>VLOOKUP(CONCATENATE(C14580,"_",D14580),acronyms!$A$2:$B$330,2,0)</f>
        <v>Pedicularis aspleniifolia</v>
      </c>
      <c r="C14580" t="s">
        <v>66</v>
      </c>
      <c r="D14580" t="s">
        <v>67</v>
      </c>
      <c r="E14580" t="s">
        <v>18</v>
      </c>
      <c r="G14580" t="s">
        <v>75</v>
      </c>
    </row>
    <row r="14581" spans="1:7" x14ac:dyDescent="0.25">
      <c r="A14581">
        <v>734</v>
      </c>
      <c r="B14581" t="str">
        <f>VLOOKUP(CONCATENATE(C14581,"_",D14581),acronyms!$A$2:$B$330,2,0)</f>
        <v>Cerastium uniflorum</v>
      </c>
      <c r="C14581" t="s">
        <v>56</v>
      </c>
      <c r="D14581" t="s">
        <v>57</v>
      </c>
      <c r="E14581" t="s">
        <v>18</v>
      </c>
      <c r="G14581" t="s">
        <v>75</v>
      </c>
    </row>
    <row r="14582" spans="1:7" x14ac:dyDescent="0.25">
      <c r="A14582">
        <v>734</v>
      </c>
      <c r="B14582" t="str">
        <f>VLOOKUP(CONCATENATE(C14582,"_",D14582),acronyms!$A$2:$B$330,2,0)</f>
        <v>Euphrasia minima</v>
      </c>
      <c r="C14582" t="s">
        <v>113</v>
      </c>
      <c r="D14582" t="s">
        <v>62</v>
      </c>
      <c r="E14582" t="s">
        <v>18</v>
      </c>
      <c r="G14582" t="s">
        <v>75</v>
      </c>
    </row>
    <row r="14583" spans="1:7" x14ac:dyDescent="0.25">
      <c r="A14583">
        <v>734</v>
      </c>
      <c r="B14583" t="str">
        <f>VLOOKUP(CONCATENATE(C14583,"_",D14583),acronyms!$A$2:$B$330,2,0)</f>
        <v>Gentiana bavarica</v>
      </c>
      <c r="C14583" t="s">
        <v>21</v>
      </c>
      <c r="D14583" t="s">
        <v>84</v>
      </c>
      <c r="E14583" t="s">
        <v>18</v>
      </c>
      <c r="G14583" t="s">
        <v>75</v>
      </c>
    </row>
    <row r="14584" spans="1:7" x14ac:dyDescent="0.25">
      <c r="A14584">
        <v>734</v>
      </c>
      <c r="B14584" t="str">
        <f>VLOOKUP(CONCATENATE(C14584,"_",D14584),acronyms!$A$2:$B$330,2,0)</f>
        <v>Erigeron uniflorus</v>
      </c>
      <c r="C14584" t="s">
        <v>83</v>
      </c>
      <c r="D14584" t="s">
        <v>57</v>
      </c>
      <c r="E14584" t="s">
        <v>18</v>
      </c>
      <c r="G14584" t="s">
        <v>75</v>
      </c>
    </row>
    <row r="14585" spans="1:7" x14ac:dyDescent="0.25">
      <c r="A14585">
        <v>820</v>
      </c>
      <c r="B14585" t="str">
        <f>VLOOKUP(CONCATENATE(C14585,"_",D14585),acronyms!$A$2:$B$330,2,0)</f>
        <v>Salix herbacea</v>
      </c>
      <c r="C14585" t="s">
        <v>40</v>
      </c>
      <c r="D14585" t="s">
        <v>81</v>
      </c>
      <c r="E14585" t="s">
        <v>50</v>
      </c>
      <c r="G14585" t="s">
        <v>75</v>
      </c>
    </row>
    <row r="14586" spans="1:7" x14ac:dyDescent="0.25">
      <c r="A14586">
        <v>820</v>
      </c>
      <c r="B14586" t="str">
        <f>VLOOKUP(CONCATENATE(C14586,"_",D14586),acronyms!$A$2:$B$330,2,0)</f>
        <v>Poa alpina</v>
      </c>
      <c r="C14586" t="s">
        <v>79</v>
      </c>
      <c r="D14586" t="s">
        <v>13</v>
      </c>
      <c r="E14586" t="s">
        <v>11</v>
      </c>
      <c r="G14586" t="s">
        <v>75</v>
      </c>
    </row>
    <row r="14587" spans="1:7" x14ac:dyDescent="0.25">
      <c r="A14587">
        <v>820</v>
      </c>
      <c r="B14587" t="str">
        <f>VLOOKUP(CONCATENATE(C14587,"_",D14587),acronyms!$A$2:$B$330,2,0)</f>
        <v>Luzula spicata</v>
      </c>
      <c r="C14587" t="s">
        <v>30</v>
      </c>
      <c r="D14587" t="s">
        <v>60</v>
      </c>
      <c r="E14587" t="s">
        <v>11</v>
      </c>
      <c r="G14587" t="s">
        <v>75</v>
      </c>
    </row>
    <row r="14588" spans="1:7" x14ac:dyDescent="0.25">
      <c r="A14588">
        <v>820</v>
      </c>
      <c r="B14588" t="str">
        <f>VLOOKUP(CONCATENATE(C14588,"_",D14588),acronyms!$A$2:$B$330,2,0)</f>
        <v>Agrostis rupestris</v>
      </c>
      <c r="C14588" t="s">
        <v>7</v>
      </c>
      <c r="D14588" t="s">
        <v>74</v>
      </c>
      <c r="E14588" t="s">
        <v>18</v>
      </c>
      <c r="G14588" t="s">
        <v>75</v>
      </c>
    </row>
    <row r="14589" spans="1:7" x14ac:dyDescent="0.25">
      <c r="A14589">
        <v>820</v>
      </c>
      <c r="B14589" t="str">
        <f>VLOOKUP(CONCATENATE(C14589,"_",D14589),acronyms!$A$2:$B$330,2,0)</f>
        <v>Festuca halleri agg.</v>
      </c>
      <c r="C14589" t="s">
        <v>19</v>
      </c>
      <c r="D14589" t="s">
        <v>58</v>
      </c>
      <c r="E14589" t="s">
        <v>11</v>
      </c>
      <c r="G14589" t="s">
        <v>75</v>
      </c>
    </row>
    <row r="14590" spans="1:7" x14ac:dyDescent="0.25">
      <c r="A14590">
        <v>820</v>
      </c>
      <c r="B14590" t="str">
        <f>VLOOKUP(CONCATENATE(C14590,"_",D14590),acronyms!$A$2:$B$330,2,0)</f>
        <v>Leucanthemopsis alpina</v>
      </c>
      <c r="C14590" t="s">
        <v>59</v>
      </c>
      <c r="D14590" t="s">
        <v>13</v>
      </c>
      <c r="E14590">
        <v>1</v>
      </c>
      <c r="G14590" t="s">
        <v>75</v>
      </c>
    </row>
    <row r="14591" spans="1:7" x14ac:dyDescent="0.25">
      <c r="A14591">
        <v>820</v>
      </c>
      <c r="B14591" t="str">
        <f>VLOOKUP(CONCATENATE(C14591,"_",D14591),acronyms!$A$2:$B$330,2,0)</f>
        <v>Sedum alpestre</v>
      </c>
      <c r="C14591" t="s">
        <v>63</v>
      </c>
      <c r="D14591" t="s">
        <v>13</v>
      </c>
      <c r="E14591" t="s">
        <v>11</v>
      </c>
      <c r="G14591" t="s">
        <v>75</v>
      </c>
    </row>
    <row r="14592" spans="1:7" x14ac:dyDescent="0.25">
      <c r="A14592">
        <v>820</v>
      </c>
      <c r="B14592" t="str">
        <f>VLOOKUP(CONCATENATE(C14592,"_",D14592),acronyms!$A$2:$B$330,2,0)</f>
        <v>Sagina saginoides</v>
      </c>
      <c r="C14592" t="s">
        <v>86</v>
      </c>
      <c r="D14592" t="s">
        <v>86</v>
      </c>
      <c r="E14592" t="s">
        <v>11</v>
      </c>
      <c r="G14592" t="s">
        <v>75</v>
      </c>
    </row>
    <row r="14593" spans="1:7" x14ac:dyDescent="0.25">
      <c r="A14593">
        <v>820</v>
      </c>
      <c r="B14593" t="str">
        <f>VLOOKUP(CONCATENATE(C14593,"_",D14593),acronyms!$A$2:$B$330,2,0)</f>
        <v>Saxifraga bryoides</v>
      </c>
      <c r="C14593" t="s">
        <v>71</v>
      </c>
      <c r="D14593" t="s">
        <v>72</v>
      </c>
      <c r="E14593" t="s">
        <v>11</v>
      </c>
      <c r="G14593" t="s">
        <v>75</v>
      </c>
    </row>
    <row r="14594" spans="1:7" x14ac:dyDescent="0.25">
      <c r="A14594">
        <v>820</v>
      </c>
      <c r="B14594" t="str">
        <f>VLOOKUP(CONCATENATE(C14594,"_",D14594),acronyms!$A$2:$B$330,2,0)</f>
        <v>Minuartia sedoides</v>
      </c>
      <c r="C14594" t="s">
        <v>62</v>
      </c>
      <c r="D14594" t="s">
        <v>63</v>
      </c>
      <c r="E14594" t="s">
        <v>11</v>
      </c>
      <c r="G14594" t="s">
        <v>75</v>
      </c>
    </row>
    <row r="14595" spans="1:7" x14ac:dyDescent="0.25">
      <c r="A14595">
        <v>820</v>
      </c>
      <c r="B14595" t="str">
        <f>VLOOKUP(CONCATENATE(C14595,"_",D14595),acronyms!$A$2:$B$330,2,0)</f>
        <v>Cardamine resedifolia</v>
      </c>
      <c r="C14595" t="s">
        <v>54</v>
      </c>
      <c r="D14595" t="s">
        <v>76</v>
      </c>
      <c r="E14595" t="s">
        <v>18</v>
      </c>
      <c r="G14595" t="s">
        <v>75</v>
      </c>
    </row>
    <row r="14596" spans="1:7" x14ac:dyDescent="0.25">
      <c r="A14596">
        <v>820</v>
      </c>
      <c r="B14596" t="str">
        <f>VLOOKUP(CONCATENATE(C14596,"_",D14596),acronyms!$A$2:$B$330,2,0)</f>
        <v>Cerastium uniflorum</v>
      </c>
      <c r="C14596" t="s">
        <v>56</v>
      </c>
      <c r="D14596" t="s">
        <v>57</v>
      </c>
      <c r="E14596" t="s">
        <v>11</v>
      </c>
      <c r="G14596" t="s">
        <v>75</v>
      </c>
    </row>
    <row r="14597" spans="1:7" x14ac:dyDescent="0.25">
      <c r="A14597">
        <v>820</v>
      </c>
      <c r="B14597" t="str">
        <f>VLOOKUP(CONCATENATE(C14597,"_",D14597),acronyms!$A$2:$B$330,2,0)</f>
        <v>Ranunculus glacialis</v>
      </c>
      <c r="C14597" t="s">
        <v>36</v>
      </c>
      <c r="D14597" t="s">
        <v>85</v>
      </c>
      <c r="E14597" t="s">
        <v>11</v>
      </c>
      <c r="G14597" t="s">
        <v>75</v>
      </c>
    </row>
    <row r="14598" spans="1:7" x14ac:dyDescent="0.25">
      <c r="A14598">
        <v>820</v>
      </c>
      <c r="B14598" t="str">
        <f>VLOOKUP(CONCATENATE(C14598,"_",D14598),acronyms!$A$2:$B$330,2,0)</f>
        <v>Veronica alpina</v>
      </c>
      <c r="C14598" t="s">
        <v>15</v>
      </c>
      <c r="D14598" t="s">
        <v>13</v>
      </c>
      <c r="E14598" t="s">
        <v>11</v>
      </c>
      <c r="G14598" t="s">
        <v>75</v>
      </c>
    </row>
    <row r="14599" spans="1:7" x14ac:dyDescent="0.25">
      <c r="A14599">
        <v>820</v>
      </c>
      <c r="B14599" t="str">
        <f>VLOOKUP(CONCATENATE(C14599,"_",D14599),acronyms!$A$2:$B$330,2,0)</f>
        <v>Poa laxa</v>
      </c>
      <c r="C14599" t="s">
        <v>79</v>
      </c>
      <c r="D14599" t="s">
        <v>80</v>
      </c>
      <c r="E14599" t="s">
        <v>18</v>
      </c>
      <c r="G14599" t="s">
        <v>75</v>
      </c>
    </row>
    <row r="14600" spans="1:7" x14ac:dyDescent="0.25">
      <c r="A14600">
        <v>154</v>
      </c>
      <c r="B14600" t="str">
        <f>VLOOKUP(CONCATENATE(C14600,"_",D14600),acronyms!$A$2:$B$330,2,0)</f>
        <v>Poa laxa</v>
      </c>
      <c r="C14600" t="s">
        <v>79</v>
      </c>
      <c r="D14600" t="s">
        <v>80</v>
      </c>
      <c r="E14600" t="s">
        <v>11</v>
      </c>
      <c r="G14600" t="s">
        <v>75</v>
      </c>
    </row>
    <row r="14601" spans="1:7" x14ac:dyDescent="0.25">
      <c r="A14601">
        <v>154</v>
      </c>
      <c r="B14601" t="str">
        <f>VLOOKUP(CONCATENATE(C14601,"_",D14601),acronyms!$A$2:$B$330,2,0)</f>
        <v>Festuca halleri agg.</v>
      </c>
      <c r="C14601" t="s">
        <v>19</v>
      </c>
      <c r="D14601" t="s">
        <v>58</v>
      </c>
      <c r="E14601" t="s">
        <v>11</v>
      </c>
      <c r="G14601" t="s">
        <v>75</v>
      </c>
    </row>
    <row r="14602" spans="1:7" x14ac:dyDescent="0.25">
      <c r="A14602">
        <v>154</v>
      </c>
      <c r="B14602" t="str">
        <f>VLOOKUP(CONCATENATE(C14602,"_",D14602),acronyms!$A$2:$B$330,2,0)</f>
        <v>Agrostis rupestris</v>
      </c>
      <c r="C14602" t="s">
        <v>7</v>
      </c>
      <c r="D14602" t="s">
        <v>74</v>
      </c>
      <c r="E14602" t="s">
        <v>11</v>
      </c>
      <c r="G14602" t="s">
        <v>75</v>
      </c>
    </row>
    <row r="14603" spans="1:7" x14ac:dyDescent="0.25">
      <c r="A14603">
        <v>154</v>
      </c>
      <c r="B14603" t="str">
        <f>VLOOKUP(CONCATENATE(C14603,"_",D14603),acronyms!$A$2:$B$330,2,0)</f>
        <v>Luzula spicata</v>
      </c>
      <c r="C14603" t="s">
        <v>30</v>
      </c>
      <c r="D14603" t="s">
        <v>60</v>
      </c>
      <c r="E14603" t="s">
        <v>11</v>
      </c>
      <c r="G14603" t="s">
        <v>75</v>
      </c>
    </row>
    <row r="14604" spans="1:7" x14ac:dyDescent="0.25">
      <c r="A14604">
        <v>154</v>
      </c>
      <c r="B14604" t="str">
        <f>VLOOKUP(CONCATENATE(C14604,"_",D14604),acronyms!$A$2:$B$330,2,0)</f>
        <v>Leucanthemopsis alpina</v>
      </c>
      <c r="C14604" t="s">
        <v>59</v>
      </c>
      <c r="D14604" t="s">
        <v>13</v>
      </c>
      <c r="E14604" t="s">
        <v>11</v>
      </c>
      <c r="G14604" t="s">
        <v>75</v>
      </c>
    </row>
    <row r="14605" spans="1:7" x14ac:dyDescent="0.25">
      <c r="A14605">
        <v>154</v>
      </c>
      <c r="B14605" t="str">
        <f>VLOOKUP(CONCATENATE(C14605,"_",D14605),acronyms!$A$2:$B$330,2,0)</f>
        <v>Saxifraga bryoides</v>
      </c>
      <c r="C14605" t="s">
        <v>71</v>
      </c>
      <c r="D14605" t="s">
        <v>72</v>
      </c>
      <c r="E14605">
        <v>1</v>
      </c>
      <c r="G14605" t="s">
        <v>75</v>
      </c>
    </row>
    <row r="14606" spans="1:7" x14ac:dyDescent="0.25">
      <c r="A14606">
        <v>154</v>
      </c>
      <c r="B14606" t="str">
        <f>VLOOKUP(CONCATENATE(C14606,"_",D14606),acronyms!$A$2:$B$330,2,0)</f>
        <v>Minuartia sedoides</v>
      </c>
      <c r="C14606" t="s">
        <v>62</v>
      </c>
      <c r="D14606" t="s">
        <v>63</v>
      </c>
      <c r="E14606" t="s">
        <v>11</v>
      </c>
      <c r="G14606" t="s">
        <v>75</v>
      </c>
    </row>
    <row r="14607" spans="1:7" x14ac:dyDescent="0.25">
      <c r="A14607">
        <v>154</v>
      </c>
      <c r="B14607" t="str">
        <f>VLOOKUP(CONCATENATE(C14607,"_",D14607),acronyms!$A$2:$B$330,2,0)</f>
        <v>Gentiana bavarica</v>
      </c>
      <c r="C14607" t="s">
        <v>21</v>
      </c>
      <c r="D14607" t="s">
        <v>84</v>
      </c>
      <c r="E14607" t="s">
        <v>11</v>
      </c>
      <c r="G14607" t="s">
        <v>75</v>
      </c>
    </row>
    <row r="14608" spans="1:7" x14ac:dyDescent="0.25">
      <c r="A14608">
        <v>154</v>
      </c>
      <c r="B14608" t="str">
        <f>VLOOKUP(CONCATENATE(C14608,"_",D14608),acronyms!$A$2:$B$330,2,0)</f>
        <v>Phyteuma hemisphaericum</v>
      </c>
      <c r="C14608" t="s">
        <v>91</v>
      </c>
      <c r="D14608" t="s">
        <v>92</v>
      </c>
      <c r="E14608" t="s">
        <v>11</v>
      </c>
      <c r="G14608" t="s">
        <v>75</v>
      </c>
    </row>
    <row r="14609" spans="1:7" x14ac:dyDescent="0.25">
      <c r="A14609">
        <v>154</v>
      </c>
      <c r="B14609" t="str">
        <f>VLOOKUP(CONCATENATE(C14609,"_",D14609),acronyms!$A$2:$B$330,2,0)</f>
        <v>Euphrasia minima</v>
      </c>
      <c r="C14609" t="s">
        <v>113</v>
      </c>
      <c r="D14609" t="s">
        <v>62</v>
      </c>
      <c r="E14609" t="s">
        <v>11</v>
      </c>
      <c r="G14609" t="s">
        <v>75</v>
      </c>
    </row>
    <row r="14610" spans="1:7" x14ac:dyDescent="0.25">
      <c r="A14610">
        <v>154</v>
      </c>
      <c r="B14610" t="str">
        <f>VLOOKUP(CONCATENATE(C14610,"_",D14610),acronyms!$A$2:$B$330,2,0)</f>
        <v>Sedum alpestre</v>
      </c>
      <c r="C14610" t="s">
        <v>63</v>
      </c>
      <c r="D14610" t="s">
        <v>13</v>
      </c>
      <c r="E14610" t="s">
        <v>11</v>
      </c>
      <c r="G14610" t="s">
        <v>75</v>
      </c>
    </row>
    <row r="14611" spans="1:7" x14ac:dyDescent="0.25">
      <c r="A14611">
        <v>154</v>
      </c>
      <c r="B14611" t="str">
        <f>VLOOKUP(CONCATENATE(C14611,"_",D14611),acronyms!$A$2:$B$330,2,0)</f>
        <v>Cardamine resedifolia</v>
      </c>
      <c r="C14611" t="s">
        <v>54</v>
      </c>
      <c r="D14611" t="s">
        <v>76</v>
      </c>
      <c r="E14611" t="s">
        <v>18</v>
      </c>
      <c r="G14611" t="s">
        <v>75</v>
      </c>
    </row>
    <row r="14612" spans="1:7" x14ac:dyDescent="0.25">
      <c r="A14612">
        <v>92</v>
      </c>
      <c r="B14612" t="str">
        <f>VLOOKUP(CONCATENATE(C14612,"_",D14612),acronyms!$A$2:$B$330,2,0)</f>
        <v>Agrostis rupestris</v>
      </c>
      <c r="C14612" t="s">
        <v>7</v>
      </c>
      <c r="D14612" t="s">
        <v>74</v>
      </c>
      <c r="E14612">
        <v>1</v>
      </c>
      <c r="G14612" t="s">
        <v>75</v>
      </c>
    </row>
    <row r="14613" spans="1:7" x14ac:dyDescent="0.25">
      <c r="A14613">
        <v>92</v>
      </c>
      <c r="B14613" t="str">
        <f>VLOOKUP(CONCATENATE(C14613,"_",D14613),acronyms!$A$2:$B$330,2,0)</f>
        <v>Festuca halleri agg.</v>
      </c>
      <c r="C14613" t="s">
        <v>19</v>
      </c>
      <c r="D14613" t="s">
        <v>58</v>
      </c>
      <c r="E14613" t="s">
        <v>11</v>
      </c>
      <c r="G14613" t="s">
        <v>75</v>
      </c>
    </row>
    <row r="14614" spans="1:7" x14ac:dyDescent="0.25">
      <c r="A14614">
        <v>92</v>
      </c>
      <c r="B14614" t="str">
        <f>VLOOKUP(CONCATENATE(C14614,"_",D14614),acronyms!$A$2:$B$330,2,0)</f>
        <v>Oreochloa disticha</v>
      </c>
      <c r="C14614" t="s">
        <v>64</v>
      </c>
      <c r="D14614" t="s">
        <v>65</v>
      </c>
      <c r="E14614" t="s">
        <v>11</v>
      </c>
      <c r="G14614" t="s">
        <v>75</v>
      </c>
    </row>
    <row r="14615" spans="1:7" x14ac:dyDescent="0.25">
      <c r="A14615">
        <v>92</v>
      </c>
      <c r="B14615" t="str">
        <f>VLOOKUP(CONCATENATE(C14615,"_",D14615),acronyms!$A$2:$B$330,2,0)</f>
        <v>Kobresia myosuroides</v>
      </c>
      <c r="C14615" t="s">
        <v>148</v>
      </c>
      <c r="D14615" t="s">
        <v>101</v>
      </c>
      <c r="E14615" t="s">
        <v>11</v>
      </c>
      <c r="G14615" t="s">
        <v>75</v>
      </c>
    </row>
    <row r="14616" spans="1:7" x14ac:dyDescent="0.25">
      <c r="A14616">
        <v>92</v>
      </c>
      <c r="B14616" t="str">
        <f>VLOOKUP(CONCATENATE(C14616,"_",D14616),acronyms!$A$2:$B$330,2,0)</f>
        <v>Poa laxa</v>
      </c>
      <c r="C14616" t="s">
        <v>79</v>
      </c>
      <c r="D14616" t="s">
        <v>80</v>
      </c>
      <c r="E14616" t="s">
        <v>11</v>
      </c>
      <c r="G14616" t="s">
        <v>75</v>
      </c>
    </row>
    <row r="14617" spans="1:7" x14ac:dyDescent="0.25">
      <c r="A14617">
        <v>92</v>
      </c>
      <c r="B14617" t="str">
        <f>VLOOKUP(CONCATENATE(C14617,"_",D14617),acronyms!$A$2:$B$330,2,0)</f>
        <v>Silene acaulis subsp. exscapa</v>
      </c>
      <c r="C14617" t="s">
        <v>43</v>
      </c>
      <c r="D14617" t="s">
        <v>73</v>
      </c>
      <c r="E14617">
        <v>1</v>
      </c>
      <c r="G14617" t="s">
        <v>75</v>
      </c>
    </row>
    <row r="14618" spans="1:7" x14ac:dyDescent="0.25">
      <c r="A14618">
        <v>92</v>
      </c>
      <c r="B14618" t="str">
        <f>VLOOKUP(CONCATENATE(C14618,"_",D14618),acronyms!$A$2:$B$330,2,0)</f>
        <v>Saxifraga bryoides</v>
      </c>
      <c r="C14618" t="s">
        <v>71</v>
      </c>
      <c r="D14618" t="s">
        <v>72</v>
      </c>
      <c r="E14618">
        <v>1</v>
      </c>
      <c r="G14618" t="s">
        <v>75</v>
      </c>
    </row>
    <row r="14619" spans="1:7" x14ac:dyDescent="0.25">
      <c r="A14619">
        <v>92</v>
      </c>
      <c r="B14619" t="str">
        <f>VLOOKUP(CONCATENATE(C14619,"_",D14619),acronyms!$A$2:$B$330,2,0)</f>
        <v>Saxifraga exarata</v>
      </c>
      <c r="C14619" t="s">
        <v>71</v>
      </c>
      <c r="D14619" t="s">
        <v>87</v>
      </c>
      <c r="E14619" t="s">
        <v>11</v>
      </c>
      <c r="G14619" t="s">
        <v>75</v>
      </c>
    </row>
    <row r="14620" spans="1:7" x14ac:dyDescent="0.25">
      <c r="A14620">
        <v>92</v>
      </c>
      <c r="B14620" t="str">
        <f>VLOOKUP(CONCATENATE(C14620,"_",D14620),acronyms!$A$2:$B$330,2,0)</f>
        <v>Cerastium uniflorum</v>
      </c>
      <c r="C14620" t="s">
        <v>56</v>
      </c>
      <c r="D14620" t="s">
        <v>57</v>
      </c>
      <c r="E14620" t="s">
        <v>11</v>
      </c>
      <c r="G14620" t="s">
        <v>75</v>
      </c>
    </row>
    <row r="14621" spans="1:7" x14ac:dyDescent="0.25">
      <c r="A14621">
        <v>92</v>
      </c>
      <c r="B14621" t="str">
        <f>VLOOKUP(CONCATENATE(C14621,"_",D14621),acronyms!$A$2:$B$330,2,0)</f>
        <v>Potentilla frigida</v>
      </c>
      <c r="C14621" t="s">
        <v>34</v>
      </c>
      <c r="D14621" t="s">
        <v>117</v>
      </c>
      <c r="E14621" t="s">
        <v>18</v>
      </c>
      <c r="G14621" t="s">
        <v>75</v>
      </c>
    </row>
    <row r="14622" spans="1:7" x14ac:dyDescent="0.25">
      <c r="A14622">
        <v>92</v>
      </c>
      <c r="B14622" t="str">
        <f>VLOOKUP(CONCATENATE(C14622,"_",D14622),acronyms!$A$2:$B$330,2,0)</f>
        <v>Sibbaldia procumbens</v>
      </c>
      <c r="C14622" t="s">
        <v>129</v>
      </c>
      <c r="D14622" t="s">
        <v>130</v>
      </c>
      <c r="E14622">
        <v>1</v>
      </c>
      <c r="G14622" t="s">
        <v>75</v>
      </c>
    </row>
    <row r="14623" spans="1:7" x14ac:dyDescent="0.25">
      <c r="A14623">
        <v>92</v>
      </c>
      <c r="B14623" t="str">
        <f>VLOOKUP(CONCATENATE(C14623,"_",D14623),acronyms!$A$2:$B$330,2,0)</f>
        <v>Erigeron uniflorus</v>
      </c>
      <c r="C14623" t="s">
        <v>83</v>
      </c>
      <c r="D14623" t="s">
        <v>57</v>
      </c>
      <c r="E14623" t="s">
        <v>11</v>
      </c>
      <c r="G14623" t="s">
        <v>75</v>
      </c>
    </row>
    <row r="14624" spans="1:7" x14ac:dyDescent="0.25">
      <c r="A14624">
        <v>92</v>
      </c>
      <c r="B14624" t="str">
        <f>VLOOKUP(CONCATENATE(C14624,"_",D14624),acronyms!$A$2:$B$330,2,0)</f>
        <v>Gnaphalium supinum</v>
      </c>
      <c r="C14624" t="s">
        <v>77</v>
      </c>
      <c r="D14624" t="s">
        <v>78</v>
      </c>
      <c r="E14624" t="s">
        <v>11</v>
      </c>
      <c r="G14624" t="s">
        <v>75</v>
      </c>
    </row>
    <row r="14625" spans="1:7" x14ac:dyDescent="0.25">
      <c r="A14625">
        <v>92</v>
      </c>
      <c r="B14625" t="str">
        <f>VLOOKUP(CONCATENATE(C14625,"_",D14625),acronyms!$A$2:$B$330,2,0)</f>
        <v>Geum reptans</v>
      </c>
      <c r="C14625" t="s">
        <v>25</v>
      </c>
      <c r="D14625" t="s">
        <v>114</v>
      </c>
      <c r="E14625">
        <v>1</v>
      </c>
      <c r="G14625" t="s">
        <v>75</v>
      </c>
    </row>
    <row r="14626" spans="1:7" x14ac:dyDescent="0.25">
      <c r="A14626">
        <v>92</v>
      </c>
      <c r="B14626" t="str">
        <f>VLOOKUP(CONCATENATE(C14626,"_",D14626),acronyms!$A$2:$B$330,2,0)</f>
        <v>Cardamine resedifolia</v>
      </c>
      <c r="C14626" t="s">
        <v>54</v>
      </c>
      <c r="D14626" t="s">
        <v>76</v>
      </c>
      <c r="E14626" t="s">
        <v>11</v>
      </c>
      <c r="G14626" t="s">
        <v>75</v>
      </c>
    </row>
    <row r="14627" spans="1:7" x14ac:dyDescent="0.25">
      <c r="A14627">
        <v>92</v>
      </c>
      <c r="B14627" t="str">
        <f>VLOOKUP(CONCATENATE(C14627,"_",D14627),acronyms!$A$2:$B$330,2,0)</f>
        <v>Scorzoneroides helvetica</v>
      </c>
      <c r="C14627" t="s">
        <v>42</v>
      </c>
      <c r="D14627" t="s">
        <v>41</v>
      </c>
      <c r="E14627" t="s">
        <v>18</v>
      </c>
      <c r="G14627" t="s">
        <v>75</v>
      </c>
    </row>
    <row r="14628" spans="1:7" x14ac:dyDescent="0.25">
      <c r="A14628">
        <v>92</v>
      </c>
      <c r="B14628" t="str">
        <f>VLOOKUP(CONCATENATE(C14628,"_",D14628),acronyms!$A$2:$B$330,2,0)</f>
        <v>Persicaria vivipara</v>
      </c>
      <c r="C14628" t="s">
        <v>32</v>
      </c>
      <c r="D14628" t="s">
        <v>33</v>
      </c>
      <c r="E14628" t="s">
        <v>18</v>
      </c>
      <c r="G14628" t="s">
        <v>75</v>
      </c>
    </row>
    <row r="14629" spans="1:7" x14ac:dyDescent="0.25">
      <c r="A14629">
        <v>92</v>
      </c>
      <c r="B14629" t="str">
        <f>VLOOKUP(CONCATENATE(C14629,"_",D14629),acronyms!$A$2:$B$330,2,0)</f>
        <v>Cerastium pedunculatum</v>
      </c>
      <c r="C14629" t="s">
        <v>56</v>
      </c>
      <c r="D14629" t="s">
        <v>66</v>
      </c>
      <c r="E14629" t="s">
        <v>11</v>
      </c>
      <c r="G14629" t="s">
        <v>75</v>
      </c>
    </row>
    <row r="14630" spans="1:7" x14ac:dyDescent="0.25">
      <c r="A14630">
        <v>92</v>
      </c>
      <c r="B14630" t="str">
        <f>VLOOKUP(CONCATENATE(C14630,"_",D14630),acronyms!$A$2:$B$330,2,0)</f>
        <v>Carex curvula subsp. curvula</v>
      </c>
      <c r="C14630" t="s">
        <v>54</v>
      </c>
      <c r="D14630" t="s">
        <v>55</v>
      </c>
      <c r="E14630" t="s">
        <v>11</v>
      </c>
      <c r="G14630" t="s">
        <v>75</v>
      </c>
    </row>
    <row r="14631" spans="1:7" x14ac:dyDescent="0.25">
      <c r="A14631">
        <v>92</v>
      </c>
      <c r="B14631" t="str">
        <f>VLOOKUP(CONCATENATE(C14631,"_",D14631),acronyms!$A$2:$B$330,2,0)</f>
        <v>Achillea moschata</v>
      </c>
      <c r="C14631" t="s">
        <v>115</v>
      </c>
      <c r="D14631" t="s">
        <v>112</v>
      </c>
      <c r="E14631" t="s">
        <v>18</v>
      </c>
      <c r="G14631" t="s">
        <v>75</v>
      </c>
    </row>
    <row r="14632" spans="1:7" x14ac:dyDescent="0.25">
      <c r="A14632">
        <v>92</v>
      </c>
      <c r="B14632" t="str">
        <f>VLOOKUP(CONCATENATE(C14632,"_",D14632),acronyms!$A$2:$B$330,2,0)</f>
        <v>Minuartia sedoides</v>
      </c>
      <c r="C14632" t="s">
        <v>62</v>
      </c>
      <c r="D14632" t="s">
        <v>63</v>
      </c>
      <c r="E14632" t="s">
        <v>11</v>
      </c>
      <c r="G14632" t="s">
        <v>75</v>
      </c>
    </row>
    <row r="14633" spans="1:7" x14ac:dyDescent="0.25">
      <c r="A14633">
        <v>92</v>
      </c>
      <c r="B14633" t="str">
        <f>VLOOKUP(CONCATENATE(C14633,"_",D14633),acronyms!$A$2:$B$330,2,0)</f>
        <v>Phyteuma hemisphaericum</v>
      </c>
      <c r="C14633" t="s">
        <v>91</v>
      </c>
      <c r="D14633" t="s">
        <v>92</v>
      </c>
      <c r="E14633" t="s">
        <v>18</v>
      </c>
      <c r="G14633" t="s">
        <v>75</v>
      </c>
    </row>
    <row r="14634" spans="1:7" x14ac:dyDescent="0.25">
      <c r="A14634">
        <v>92</v>
      </c>
      <c r="B14634" t="str">
        <f>VLOOKUP(CONCATENATE(C14634,"_",D14634),acronyms!$A$2:$B$330,2,0)</f>
        <v>Sagina saginoides</v>
      </c>
      <c r="C14634" t="s">
        <v>86</v>
      </c>
      <c r="D14634" t="s">
        <v>86</v>
      </c>
      <c r="E14634" t="s">
        <v>18</v>
      </c>
      <c r="G14634" t="s">
        <v>75</v>
      </c>
    </row>
    <row r="14635" spans="1:7" x14ac:dyDescent="0.25">
      <c r="A14635">
        <v>126</v>
      </c>
      <c r="B14635" t="str">
        <f>VLOOKUP(CONCATENATE(C14635,"_",D14635),acronyms!$A$2:$B$330,2,0)</f>
        <v>Festuca halleri agg.</v>
      </c>
      <c r="C14635" t="s">
        <v>19</v>
      </c>
      <c r="D14635" t="s">
        <v>58</v>
      </c>
      <c r="E14635">
        <v>1</v>
      </c>
      <c r="G14635" t="s">
        <v>75</v>
      </c>
    </row>
    <row r="14636" spans="1:7" x14ac:dyDescent="0.25">
      <c r="A14636">
        <v>126</v>
      </c>
      <c r="B14636" t="str">
        <f>VLOOKUP(CONCATENATE(C14636,"_",D14636),acronyms!$A$2:$B$330,2,0)</f>
        <v>Agrostis rupestris</v>
      </c>
      <c r="C14636" t="s">
        <v>7</v>
      </c>
      <c r="D14636" t="s">
        <v>74</v>
      </c>
      <c r="E14636" t="s">
        <v>11</v>
      </c>
      <c r="G14636" t="s">
        <v>75</v>
      </c>
    </row>
    <row r="14637" spans="1:7" x14ac:dyDescent="0.25">
      <c r="A14637">
        <v>126</v>
      </c>
      <c r="B14637" t="str">
        <f>VLOOKUP(CONCATENATE(C14637,"_",D14637),acronyms!$A$2:$B$330,2,0)</f>
        <v>Oreochloa disticha</v>
      </c>
      <c r="C14637" t="s">
        <v>64</v>
      </c>
      <c r="D14637" t="s">
        <v>65</v>
      </c>
      <c r="E14637">
        <v>1</v>
      </c>
      <c r="G14637" t="s">
        <v>75</v>
      </c>
    </row>
    <row r="14638" spans="1:7" x14ac:dyDescent="0.25">
      <c r="A14638">
        <v>126</v>
      </c>
      <c r="B14638" t="str">
        <f>VLOOKUP(CONCATENATE(C14638,"_",D14638),acronyms!$A$2:$B$330,2,0)</f>
        <v>Poa laxa</v>
      </c>
      <c r="C14638" t="s">
        <v>79</v>
      </c>
      <c r="D14638" t="s">
        <v>80</v>
      </c>
      <c r="E14638" t="s">
        <v>11</v>
      </c>
      <c r="G14638" t="s">
        <v>75</v>
      </c>
    </row>
    <row r="14639" spans="1:7" x14ac:dyDescent="0.25">
      <c r="A14639">
        <v>126</v>
      </c>
      <c r="B14639" t="str">
        <f>VLOOKUP(CONCATENATE(C14639,"_",D14639),acronyms!$A$2:$B$330,2,0)</f>
        <v>Silene acaulis subsp. exscapa</v>
      </c>
      <c r="C14639" t="s">
        <v>43</v>
      </c>
      <c r="D14639" t="s">
        <v>73</v>
      </c>
      <c r="E14639">
        <v>1</v>
      </c>
      <c r="G14639" t="s">
        <v>75</v>
      </c>
    </row>
    <row r="14640" spans="1:7" x14ac:dyDescent="0.25">
      <c r="A14640">
        <v>126</v>
      </c>
      <c r="B14640" t="str">
        <f>VLOOKUP(CONCATENATE(C14640,"_",D14640),acronyms!$A$2:$B$330,2,0)</f>
        <v>Saxifraga bryoides</v>
      </c>
      <c r="C14640" t="s">
        <v>71</v>
      </c>
      <c r="D14640" t="s">
        <v>72</v>
      </c>
      <c r="E14640" t="s">
        <v>50</v>
      </c>
      <c r="G14640" t="s">
        <v>75</v>
      </c>
    </row>
    <row r="14641" spans="1:7" x14ac:dyDescent="0.25">
      <c r="A14641">
        <v>126</v>
      </c>
      <c r="B14641" t="str">
        <f>VLOOKUP(CONCATENATE(C14641,"_",D14641),acronyms!$A$2:$B$330,2,0)</f>
        <v>Cerastium uniflorum</v>
      </c>
      <c r="C14641" t="s">
        <v>56</v>
      </c>
      <c r="D14641" t="s">
        <v>57</v>
      </c>
      <c r="E14641">
        <v>1</v>
      </c>
      <c r="G14641" t="s">
        <v>75</v>
      </c>
    </row>
    <row r="14642" spans="1:7" x14ac:dyDescent="0.25">
      <c r="A14642">
        <v>126</v>
      </c>
      <c r="B14642" t="str">
        <f>VLOOKUP(CONCATENATE(C14642,"_",D14642),acronyms!$A$2:$B$330,2,0)</f>
        <v>Sibbaldia procumbens</v>
      </c>
      <c r="C14642" t="s">
        <v>129</v>
      </c>
      <c r="D14642" t="s">
        <v>130</v>
      </c>
      <c r="E14642" t="s">
        <v>11</v>
      </c>
      <c r="G14642" t="s">
        <v>75</v>
      </c>
    </row>
    <row r="14643" spans="1:7" x14ac:dyDescent="0.25">
      <c r="A14643">
        <v>126</v>
      </c>
      <c r="B14643" t="str">
        <f>VLOOKUP(CONCATENATE(C14643,"_",D14643),acronyms!$A$2:$B$330,2,0)</f>
        <v>Phyteuma hemisphaericum</v>
      </c>
      <c r="C14643" t="s">
        <v>91</v>
      </c>
      <c r="D14643" t="s">
        <v>92</v>
      </c>
      <c r="E14643" t="s">
        <v>11</v>
      </c>
      <c r="G14643" t="s">
        <v>75</v>
      </c>
    </row>
    <row r="14644" spans="1:7" x14ac:dyDescent="0.25">
      <c r="A14644">
        <v>126</v>
      </c>
      <c r="B14644" t="str">
        <f>VLOOKUP(CONCATENATE(C14644,"_",D14644),acronyms!$A$2:$B$330,2,0)</f>
        <v>Poa alpina</v>
      </c>
      <c r="C14644" t="s">
        <v>79</v>
      </c>
      <c r="D14644" t="s">
        <v>13</v>
      </c>
      <c r="E14644" t="s">
        <v>11</v>
      </c>
      <c r="G14644" t="s">
        <v>75</v>
      </c>
    </row>
    <row r="14645" spans="1:7" x14ac:dyDescent="0.25">
      <c r="A14645">
        <v>126</v>
      </c>
      <c r="B14645" t="str">
        <f>VLOOKUP(CONCATENATE(C14645,"_",D14645),acronyms!$A$2:$B$330,2,0)</f>
        <v>Cardamine resedifolia</v>
      </c>
      <c r="C14645" t="s">
        <v>54</v>
      </c>
      <c r="D14645" t="s">
        <v>76</v>
      </c>
      <c r="E14645" t="s">
        <v>18</v>
      </c>
      <c r="G14645" t="s">
        <v>75</v>
      </c>
    </row>
    <row r="14646" spans="1:7" x14ac:dyDescent="0.25">
      <c r="A14646">
        <v>126</v>
      </c>
      <c r="B14646" t="str">
        <f>VLOOKUP(CONCATENATE(C14646,"_",D14646),acronyms!$A$2:$B$330,2,0)</f>
        <v>Luzula spicata</v>
      </c>
      <c r="C14646" t="s">
        <v>30</v>
      </c>
      <c r="D14646" t="s">
        <v>60</v>
      </c>
      <c r="E14646" t="s">
        <v>11</v>
      </c>
      <c r="G14646" t="s">
        <v>75</v>
      </c>
    </row>
    <row r="14647" spans="1:7" x14ac:dyDescent="0.25">
      <c r="A14647">
        <v>126</v>
      </c>
      <c r="B14647" t="str">
        <f>VLOOKUP(CONCATENATE(C14647,"_",D14647),acronyms!$A$2:$B$330,2,0)</f>
        <v>Sedum alpestre</v>
      </c>
      <c r="C14647" t="s">
        <v>63</v>
      </c>
      <c r="D14647" t="s">
        <v>13</v>
      </c>
      <c r="E14647" t="s">
        <v>11</v>
      </c>
      <c r="G14647" t="s">
        <v>75</v>
      </c>
    </row>
    <row r="14648" spans="1:7" x14ac:dyDescent="0.25">
      <c r="A14648">
        <v>126</v>
      </c>
      <c r="B14648" t="str">
        <f>VLOOKUP(CONCATENATE(C14648,"_",D14648),acronyms!$A$2:$B$330,2,0)</f>
        <v>Erigeron uniflorus</v>
      </c>
      <c r="C14648" t="s">
        <v>83</v>
      </c>
      <c r="D14648" t="s">
        <v>57</v>
      </c>
      <c r="E14648" t="s">
        <v>11</v>
      </c>
      <c r="G14648" t="s">
        <v>75</v>
      </c>
    </row>
    <row r="14649" spans="1:7" x14ac:dyDescent="0.25">
      <c r="A14649">
        <v>126</v>
      </c>
      <c r="B14649" t="str">
        <f>VLOOKUP(CONCATENATE(C14649,"_",D14649),acronyms!$A$2:$B$330,2,0)</f>
        <v>Leucanthemopsis alpina</v>
      </c>
      <c r="C14649" t="s">
        <v>59</v>
      </c>
      <c r="D14649" t="s">
        <v>13</v>
      </c>
      <c r="E14649" t="s">
        <v>18</v>
      </c>
      <c r="G14649" t="s">
        <v>75</v>
      </c>
    </row>
    <row r="14650" spans="1:7" x14ac:dyDescent="0.25">
      <c r="A14650">
        <v>126</v>
      </c>
      <c r="B14650" t="str">
        <f>VLOOKUP(CONCATENATE(C14650,"_",D14650),acronyms!$A$2:$B$330,2,0)</f>
        <v>Gentiana bavarica</v>
      </c>
      <c r="C14650" t="s">
        <v>21</v>
      </c>
      <c r="D14650" t="s">
        <v>84</v>
      </c>
      <c r="E14650" t="s">
        <v>18</v>
      </c>
      <c r="G14650" t="s">
        <v>75</v>
      </c>
    </row>
    <row r="14651" spans="1:7" x14ac:dyDescent="0.25">
      <c r="A14651">
        <v>126</v>
      </c>
      <c r="B14651" t="str">
        <f>VLOOKUP(CONCATENATE(C14651,"_",D14651),acronyms!$A$2:$B$330,2,0)</f>
        <v>Gnaphalium supinum</v>
      </c>
      <c r="C14651" t="s">
        <v>77</v>
      </c>
      <c r="D14651" t="s">
        <v>78</v>
      </c>
      <c r="E14651" t="s">
        <v>18</v>
      </c>
      <c r="G14651" t="s">
        <v>75</v>
      </c>
    </row>
    <row r="14652" spans="1:7" x14ac:dyDescent="0.25">
      <c r="A14652">
        <v>504</v>
      </c>
      <c r="B14652" t="str">
        <f>VLOOKUP(CONCATENATE(C14652,"_",D14652),acronyms!$A$2:$B$330,2,0)</f>
        <v>Veronica alpina</v>
      </c>
      <c r="C14652" t="s">
        <v>15</v>
      </c>
      <c r="D14652" t="s">
        <v>13</v>
      </c>
      <c r="E14652" t="s">
        <v>11</v>
      </c>
      <c r="G14652" t="s">
        <v>1048</v>
      </c>
    </row>
    <row r="14653" spans="1:7" x14ac:dyDescent="0.25">
      <c r="A14653">
        <v>504</v>
      </c>
      <c r="B14653" t="str">
        <f>VLOOKUP(CONCATENATE(C14653,"_",D14653),acronyms!$A$2:$B$330,2,0)</f>
        <v>Poa alpina</v>
      </c>
      <c r="C14653" t="s">
        <v>79</v>
      </c>
      <c r="D14653" t="s">
        <v>13</v>
      </c>
      <c r="E14653">
        <v>1</v>
      </c>
      <c r="G14653" t="s">
        <v>1048</v>
      </c>
    </row>
    <row r="14654" spans="1:7" x14ac:dyDescent="0.25">
      <c r="A14654">
        <v>504</v>
      </c>
      <c r="B14654" t="str">
        <f>VLOOKUP(CONCATENATE(C14654,"_",D14654),acronyms!$A$2:$B$330,2,0)</f>
        <v>Leucanthemopsis alpina</v>
      </c>
      <c r="C14654" t="s">
        <v>59</v>
      </c>
      <c r="D14654" t="s">
        <v>13</v>
      </c>
      <c r="E14654" t="s">
        <v>11</v>
      </c>
      <c r="G14654" t="s">
        <v>1048</v>
      </c>
    </row>
    <row r="14655" spans="1:7" x14ac:dyDescent="0.25">
      <c r="A14655">
        <v>504</v>
      </c>
      <c r="B14655" t="str">
        <f>VLOOKUP(CONCATENATE(C14655,"_",D14655),acronyms!$A$2:$B$330,2,0)</f>
        <v>Agrostis rupestris</v>
      </c>
      <c r="C14655" t="s">
        <v>7</v>
      </c>
      <c r="D14655" t="s">
        <v>74</v>
      </c>
      <c r="E14655" t="s">
        <v>11</v>
      </c>
      <c r="G14655" t="s">
        <v>1048</v>
      </c>
    </row>
    <row r="14656" spans="1:7" x14ac:dyDescent="0.25">
      <c r="A14656">
        <v>504</v>
      </c>
      <c r="B14656" t="str">
        <f>VLOOKUP(CONCATENATE(C14656,"_",D14656),acronyms!$A$2:$B$330,2,0)</f>
        <v>Gnaphalium supinum</v>
      </c>
      <c r="C14656" t="s">
        <v>77</v>
      </c>
      <c r="D14656" t="s">
        <v>78</v>
      </c>
      <c r="E14656">
        <v>1</v>
      </c>
      <c r="G14656" t="s">
        <v>1048</v>
      </c>
    </row>
    <row r="14657" spans="1:7" x14ac:dyDescent="0.25">
      <c r="A14657">
        <v>504</v>
      </c>
      <c r="B14657" t="str">
        <f>VLOOKUP(CONCATENATE(C14657,"_",D14657),acronyms!$A$2:$B$330,2,0)</f>
        <v>Sedum alpestre</v>
      </c>
      <c r="C14657" t="s">
        <v>63</v>
      </c>
      <c r="D14657" t="s">
        <v>13</v>
      </c>
      <c r="E14657" t="s">
        <v>18</v>
      </c>
      <c r="G14657" t="s">
        <v>1048</v>
      </c>
    </row>
    <row r="14658" spans="1:7" x14ac:dyDescent="0.25">
      <c r="A14658">
        <v>504</v>
      </c>
      <c r="B14658" t="str">
        <f>VLOOKUP(CONCATENATE(C14658,"_",D14658),acronyms!$A$2:$B$330,2,0)</f>
        <v>Sagina saginoides</v>
      </c>
      <c r="C14658" t="s">
        <v>86</v>
      </c>
      <c r="D14658" t="s">
        <v>86</v>
      </c>
      <c r="E14658" t="s">
        <v>18</v>
      </c>
      <c r="G14658" t="s">
        <v>1048</v>
      </c>
    </row>
    <row r="14659" spans="1:7" x14ac:dyDescent="0.25">
      <c r="A14659">
        <v>868</v>
      </c>
      <c r="B14659" t="str">
        <f>VLOOKUP(CONCATENATE(C14659,"_",D14659),acronyms!$A$2:$B$330,2,0)</f>
        <v>Cardamine resedifolia</v>
      </c>
      <c r="C14659" t="s">
        <v>54</v>
      </c>
      <c r="D14659" t="s">
        <v>76</v>
      </c>
      <c r="E14659" t="s">
        <v>11</v>
      </c>
      <c r="G14659" t="s">
        <v>1049</v>
      </c>
    </row>
    <row r="14660" spans="1:7" x14ac:dyDescent="0.25">
      <c r="A14660">
        <v>868</v>
      </c>
      <c r="B14660" t="str">
        <f>VLOOKUP(CONCATENATE(C14660,"_",D14660),acronyms!$A$2:$B$330,2,0)</f>
        <v>Agrostis rupestris</v>
      </c>
      <c r="C14660" t="s">
        <v>7</v>
      </c>
      <c r="D14660" t="s">
        <v>74</v>
      </c>
      <c r="E14660">
        <v>1</v>
      </c>
      <c r="G14660" t="s">
        <v>1049</v>
      </c>
    </row>
    <row r="14661" spans="1:7" x14ac:dyDescent="0.25">
      <c r="A14661">
        <v>868</v>
      </c>
      <c r="B14661" t="str">
        <f>VLOOKUP(CONCATENATE(C14661,"_",D14661),acronyms!$A$2:$B$330,2,0)</f>
        <v>Cerastium uniflorum</v>
      </c>
      <c r="C14661" t="s">
        <v>56</v>
      </c>
      <c r="D14661" t="s">
        <v>57</v>
      </c>
      <c r="E14661">
        <v>1</v>
      </c>
      <c r="G14661" t="s">
        <v>1049</v>
      </c>
    </row>
    <row r="14662" spans="1:7" x14ac:dyDescent="0.25">
      <c r="A14662">
        <v>868</v>
      </c>
      <c r="B14662" t="str">
        <f>VLOOKUP(CONCATENATE(C14662,"_",D14662),acronyms!$A$2:$B$330,2,0)</f>
        <v>Leucanthemopsis alpina</v>
      </c>
      <c r="C14662" t="s">
        <v>59</v>
      </c>
      <c r="D14662" t="s">
        <v>13</v>
      </c>
      <c r="E14662" t="s">
        <v>11</v>
      </c>
      <c r="G14662" t="s">
        <v>1049</v>
      </c>
    </row>
    <row r="14663" spans="1:7" x14ac:dyDescent="0.25">
      <c r="A14663">
        <v>868</v>
      </c>
      <c r="B14663" t="str">
        <f>VLOOKUP(CONCATENATE(C14663,"_",D14663),acronyms!$A$2:$B$330,2,0)</f>
        <v>Luzula alpina</v>
      </c>
      <c r="C14663" t="s">
        <v>30</v>
      </c>
      <c r="D14663" t="s">
        <v>13</v>
      </c>
      <c r="E14663" t="s">
        <v>18</v>
      </c>
      <c r="G14663" t="s">
        <v>1049</v>
      </c>
    </row>
    <row r="14664" spans="1:7" x14ac:dyDescent="0.25">
      <c r="A14664">
        <v>868</v>
      </c>
      <c r="B14664" t="str">
        <f>VLOOKUP(CONCATENATE(C14664,"_",D14664),acronyms!$A$2:$B$330,2,0)</f>
        <v>Veronica alpina</v>
      </c>
      <c r="C14664" t="s">
        <v>15</v>
      </c>
      <c r="D14664" t="s">
        <v>13</v>
      </c>
      <c r="E14664" t="s">
        <v>18</v>
      </c>
      <c r="G14664" t="s">
        <v>1049</v>
      </c>
    </row>
    <row r="14665" spans="1:7" x14ac:dyDescent="0.25">
      <c r="A14665">
        <v>868</v>
      </c>
      <c r="B14665" t="str">
        <f>VLOOKUP(CONCATENATE(C14665,"_",D14665),acronyms!$A$2:$B$330,2,0)</f>
        <v>Poa laxa</v>
      </c>
      <c r="C14665" t="s">
        <v>79</v>
      </c>
      <c r="D14665" t="s">
        <v>80</v>
      </c>
      <c r="E14665" t="s">
        <v>11</v>
      </c>
      <c r="G14665" t="s">
        <v>1049</v>
      </c>
    </row>
    <row r="14666" spans="1:7" x14ac:dyDescent="0.25">
      <c r="A14666">
        <v>887</v>
      </c>
      <c r="B14666" t="str">
        <f>VLOOKUP(CONCATENATE(C14666,"_",D14666),acronyms!$A$2:$B$330,2,0)</f>
        <v>Salix serpyllifolia</v>
      </c>
      <c r="C14666" t="s">
        <v>40</v>
      </c>
      <c r="D14666" t="s">
        <v>318</v>
      </c>
      <c r="E14666" t="s">
        <v>11</v>
      </c>
      <c r="G14666" t="s">
        <v>1049</v>
      </c>
    </row>
    <row r="14667" spans="1:7" x14ac:dyDescent="0.25">
      <c r="A14667">
        <v>887</v>
      </c>
      <c r="B14667" t="str">
        <f>VLOOKUP(CONCATENATE(C14667,"_",D14667),acronyms!$A$2:$B$330,2,0)</f>
        <v>Salix herbacea</v>
      </c>
      <c r="C14667" t="s">
        <v>40</v>
      </c>
      <c r="D14667" t="s">
        <v>81</v>
      </c>
      <c r="E14667">
        <v>1</v>
      </c>
      <c r="G14667" t="s">
        <v>1049</v>
      </c>
    </row>
    <row r="14668" spans="1:7" x14ac:dyDescent="0.25">
      <c r="A14668">
        <v>887</v>
      </c>
      <c r="B14668" t="str">
        <f>VLOOKUP(CONCATENATE(C14668,"_",D14668),acronyms!$A$2:$B$330,2,0)</f>
        <v>Saxifraga bryoides</v>
      </c>
      <c r="C14668" t="s">
        <v>71</v>
      </c>
      <c r="D14668" t="s">
        <v>72</v>
      </c>
      <c r="E14668">
        <v>1</v>
      </c>
      <c r="G14668" t="s">
        <v>1049</v>
      </c>
    </row>
    <row r="14669" spans="1:7" x14ac:dyDescent="0.25">
      <c r="A14669">
        <v>887</v>
      </c>
      <c r="B14669" t="str">
        <f>VLOOKUP(CONCATENATE(C14669,"_",D14669),acronyms!$A$2:$B$330,2,0)</f>
        <v>Leucanthemopsis alpina</v>
      </c>
      <c r="C14669" t="s">
        <v>59</v>
      </c>
      <c r="D14669" t="s">
        <v>13</v>
      </c>
      <c r="E14669" t="s">
        <v>11</v>
      </c>
      <c r="G14669" t="s">
        <v>1049</v>
      </c>
    </row>
    <row r="14670" spans="1:7" x14ac:dyDescent="0.25">
      <c r="A14670">
        <v>887</v>
      </c>
      <c r="B14670" t="str">
        <f>VLOOKUP(CONCATENATE(C14670,"_",D14670),acronyms!$A$2:$B$330,2,0)</f>
        <v>Agrostis rupestris</v>
      </c>
      <c r="C14670" t="s">
        <v>7</v>
      </c>
      <c r="D14670" t="s">
        <v>74</v>
      </c>
      <c r="E14670" t="s">
        <v>11</v>
      </c>
      <c r="G14670" t="s">
        <v>1049</v>
      </c>
    </row>
    <row r="14671" spans="1:7" x14ac:dyDescent="0.25">
      <c r="A14671">
        <v>887</v>
      </c>
      <c r="B14671" t="str">
        <f>VLOOKUP(CONCATENATE(C14671,"_",D14671),acronyms!$A$2:$B$330,2,0)</f>
        <v>Luzula spicata</v>
      </c>
      <c r="C14671" t="s">
        <v>30</v>
      </c>
      <c r="D14671" t="s">
        <v>60</v>
      </c>
      <c r="E14671" t="s">
        <v>11</v>
      </c>
      <c r="G14671" t="s">
        <v>1049</v>
      </c>
    </row>
    <row r="14672" spans="1:7" x14ac:dyDescent="0.25">
      <c r="A14672">
        <v>887</v>
      </c>
      <c r="B14672" t="str">
        <f>VLOOKUP(CONCATENATE(C14672,"_",D14672),acronyms!$A$2:$B$330,2,0)</f>
        <v>Cerastium uniflorum</v>
      </c>
      <c r="C14672" t="s">
        <v>56</v>
      </c>
      <c r="D14672" t="s">
        <v>57</v>
      </c>
      <c r="E14672" t="s">
        <v>11</v>
      </c>
      <c r="G14672" t="s">
        <v>1049</v>
      </c>
    </row>
    <row r="14673" spans="1:7" x14ac:dyDescent="0.25">
      <c r="A14673">
        <v>887</v>
      </c>
      <c r="B14673" t="str">
        <f>VLOOKUP(CONCATENATE(C14673,"_",D14673),acronyms!$A$2:$B$330,2,0)</f>
        <v>Cardamine resedifolia</v>
      </c>
      <c r="C14673" t="s">
        <v>54</v>
      </c>
      <c r="D14673" t="s">
        <v>76</v>
      </c>
      <c r="E14673" t="s">
        <v>18</v>
      </c>
      <c r="G14673" t="s">
        <v>1049</v>
      </c>
    </row>
    <row r="14674" spans="1:7" x14ac:dyDescent="0.25">
      <c r="A14674">
        <v>887</v>
      </c>
      <c r="B14674" t="str">
        <f>VLOOKUP(CONCATENATE(C14674,"_",D14674),acronyms!$A$2:$B$330,2,0)</f>
        <v>Poa laxa</v>
      </c>
      <c r="C14674" t="s">
        <v>79</v>
      </c>
      <c r="D14674" t="s">
        <v>80</v>
      </c>
      <c r="E14674" t="s">
        <v>11</v>
      </c>
      <c r="G14674" t="s">
        <v>1049</v>
      </c>
    </row>
    <row r="14675" spans="1:7" x14ac:dyDescent="0.25">
      <c r="A14675">
        <v>887</v>
      </c>
      <c r="B14675" t="str">
        <f>VLOOKUP(CONCATENATE(C14675,"_",D14675),acronyms!$A$2:$B$330,2,0)</f>
        <v>Gnaphalium supinum</v>
      </c>
      <c r="C14675" t="s">
        <v>77</v>
      </c>
      <c r="D14675" t="s">
        <v>78</v>
      </c>
      <c r="E14675" t="s">
        <v>18</v>
      </c>
      <c r="G14675" t="s">
        <v>1049</v>
      </c>
    </row>
    <row r="14676" spans="1:7" x14ac:dyDescent="0.25">
      <c r="A14676">
        <v>888</v>
      </c>
      <c r="B14676" t="str">
        <f>VLOOKUP(CONCATENATE(C14676,"_",D14676),acronyms!$A$2:$B$330,2,0)</f>
        <v>Geum reptans</v>
      </c>
      <c r="C14676" t="s">
        <v>25</v>
      </c>
      <c r="D14676" t="s">
        <v>114</v>
      </c>
      <c r="E14676" t="s">
        <v>11</v>
      </c>
      <c r="G14676" t="s">
        <v>1049</v>
      </c>
    </row>
    <row r="14677" spans="1:7" x14ac:dyDescent="0.25">
      <c r="A14677">
        <v>888</v>
      </c>
      <c r="B14677" t="str">
        <f>VLOOKUP(CONCATENATE(C14677,"_",D14677),acronyms!$A$2:$B$330,2,0)</f>
        <v>Cerastium uniflorum</v>
      </c>
      <c r="C14677" t="s">
        <v>56</v>
      </c>
      <c r="D14677" t="s">
        <v>57</v>
      </c>
      <c r="E14677">
        <v>1</v>
      </c>
      <c r="G14677" t="s">
        <v>1049</v>
      </c>
    </row>
    <row r="14678" spans="1:7" x14ac:dyDescent="0.25">
      <c r="A14678">
        <v>888</v>
      </c>
      <c r="B14678" t="str">
        <f>VLOOKUP(CONCATENATE(C14678,"_",D14678),acronyms!$A$2:$B$330,2,0)</f>
        <v>Huperzia selago</v>
      </c>
      <c r="C14678" t="s">
        <v>320</v>
      </c>
      <c r="D14678" t="s">
        <v>107</v>
      </c>
      <c r="E14678" t="s">
        <v>11</v>
      </c>
      <c r="G14678" t="s">
        <v>1049</v>
      </c>
    </row>
    <row r="14679" spans="1:7" x14ac:dyDescent="0.25">
      <c r="A14679">
        <v>888</v>
      </c>
      <c r="B14679" t="str">
        <f>VLOOKUP(CONCATENATE(C14679,"_",D14679),acronyms!$A$2:$B$330,2,0)</f>
        <v>Saxifraga bryoides</v>
      </c>
      <c r="C14679" t="s">
        <v>71</v>
      </c>
      <c r="D14679" t="s">
        <v>72</v>
      </c>
      <c r="E14679" t="s">
        <v>50</v>
      </c>
      <c r="G14679" t="s">
        <v>1049</v>
      </c>
    </row>
    <row r="14680" spans="1:7" x14ac:dyDescent="0.25">
      <c r="A14680">
        <v>888</v>
      </c>
      <c r="B14680" t="str">
        <f>VLOOKUP(CONCATENATE(C14680,"_",D14680),acronyms!$A$2:$B$330,2,0)</f>
        <v>Leucanthemopsis alpina</v>
      </c>
      <c r="C14680" t="s">
        <v>59</v>
      </c>
      <c r="D14680" t="s">
        <v>13</v>
      </c>
      <c r="E14680">
        <v>1</v>
      </c>
      <c r="G14680" t="s">
        <v>1049</v>
      </c>
    </row>
    <row r="14681" spans="1:7" x14ac:dyDescent="0.25">
      <c r="A14681">
        <v>888</v>
      </c>
      <c r="B14681" t="str">
        <f>VLOOKUP(CONCATENATE(C14681,"_",D14681),acronyms!$A$2:$B$330,2,0)</f>
        <v>Salix herbacea</v>
      </c>
      <c r="C14681" t="s">
        <v>40</v>
      </c>
      <c r="D14681" t="s">
        <v>81</v>
      </c>
      <c r="E14681" t="s">
        <v>18</v>
      </c>
      <c r="G14681" t="s">
        <v>1049</v>
      </c>
    </row>
    <row r="14682" spans="1:7" x14ac:dyDescent="0.25">
      <c r="A14682">
        <v>167</v>
      </c>
      <c r="B14682" t="str">
        <f>VLOOKUP(CONCATENATE(C14682,"_",D14682),acronyms!$A$2:$B$330,2,0)</f>
        <v>Geum reptans</v>
      </c>
      <c r="C14682" t="s">
        <v>25</v>
      </c>
      <c r="D14682" t="s">
        <v>114</v>
      </c>
      <c r="E14682" t="s">
        <v>11</v>
      </c>
      <c r="G14682" t="s">
        <v>1049</v>
      </c>
    </row>
    <row r="14683" spans="1:7" x14ac:dyDescent="0.25">
      <c r="A14683">
        <v>167</v>
      </c>
      <c r="B14683" t="str">
        <f>VLOOKUP(CONCATENATE(C14683,"_",D14683),acronyms!$A$2:$B$330,2,0)</f>
        <v>Saxifraga bryoides</v>
      </c>
      <c r="C14683" t="s">
        <v>71</v>
      </c>
      <c r="D14683" t="s">
        <v>72</v>
      </c>
      <c r="E14683" t="s">
        <v>11</v>
      </c>
      <c r="G14683" t="s">
        <v>1049</v>
      </c>
    </row>
    <row r="14684" spans="1:7" x14ac:dyDescent="0.25">
      <c r="A14684">
        <v>167</v>
      </c>
      <c r="B14684" t="str">
        <f>VLOOKUP(CONCATENATE(C14684,"_",D14684),acronyms!$A$2:$B$330,2,0)</f>
        <v>Veronica alpina</v>
      </c>
      <c r="C14684" t="s">
        <v>15</v>
      </c>
      <c r="D14684" t="s">
        <v>13</v>
      </c>
      <c r="E14684" t="s">
        <v>18</v>
      </c>
      <c r="G14684" t="s">
        <v>1049</v>
      </c>
    </row>
    <row r="14685" spans="1:7" x14ac:dyDescent="0.25">
      <c r="A14685">
        <v>167</v>
      </c>
      <c r="B14685" t="str">
        <f>VLOOKUP(CONCATENATE(C14685,"_",D14685),acronyms!$A$2:$B$330,2,0)</f>
        <v>Cerastium uniflorum</v>
      </c>
      <c r="C14685" t="s">
        <v>56</v>
      </c>
      <c r="D14685" t="s">
        <v>57</v>
      </c>
      <c r="E14685">
        <v>1</v>
      </c>
      <c r="G14685" t="s">
        <v>1049</v>
      </c>
    </row>
    <row r="14686" spans="1:7" x14ac:dyDescent="0.25">
      <c r="A14686">
        <v>167</v>
      </c>
      <c r="B14686" t="str">
        <f>VLOOKUP(CONCATENATE(C14686,"_",D14686),acronyms!$A$2:$B$330,2,0)</f>
        <v>Poa laxa</v>
      </c>
      <c r="C14686" t="s">
        <v>79</v>
      </c>
      <c r="D14686" t="s">
        <v>80</v>
      </c>
      <c r="E14686">
        <v>1</v>
      </c>
      <c r="G14686" t="s">
        <v>1049</v>
      </c>
    </row>
    <row r="14687" spans="1:7" x14ac:dyDescent="0.25">
      <c r="A14687">
        <v>167</v>
      </c>
      <c r="B14687" t="str">
        <f>VLOOKUP(CONCATENATE(C14687,"_",D14687),acronyms!$A$2:$B$330,2,0)</f>
        <v>Leucanthemopsis alpina</v>
      </c>
      <c r="C14687" t="s">
        <v>59</v>
      </c>
      <c r="D14687" t="s">
        <v>13</v>
      </c>
      <c r="E14687" t="s">
        <v>11</v>
      </c>
      <c r="G14687" t="s">
        <v>1049</v>
      </c>
    </row>
    <row r="14688" spans="1:7" x14ac:dyDescent="0.25">
      <c r="A14688">
        <v>167</v>
      </c>
      <c r="B14688" t="str">
        <f>VLOOKUP(CONCATENATE(C14688,"_",D14688),acronyms!$A$2:$B$330,2,0)</f>
        <v>Cardamine resedifolia</v>
      </c>
      <c r="C14688" t="s">
        <v>54</v>
      </c>
      <c r="D14688" t="s">
        <v>76</v>
      </c>
      <c r="E14688" t="s">
        <v>18</v>
      </c>
      <c r="G14688" t="s">
        <v>1049</v>
      </c>
    </row>
    <row r="14689" spans="1:7" x14ac:dyDescent="0.25">
      <c r="A14689">
        <v>451</v>
      </c>
      <c r="B14689" t="str">
        <f>VLOOKUP(CONCATENATE(C14689,"_",D14689),acronyms!$A$2:$B$330,2,0)</f>
        <v>Gnaphalium supinum</v>
      </c>
      <c r="C14689" t="s">
        <v>77</v>
      </c>
      <c r="D14689" t="s">
        <v>78</v>
      </c>
      <c r="E14689">
        <v>1</v>
      </c>
      <c r="G14689" t="s">
        <v>1049</v>
      </c>
    </row>
    <row r="14690" spans="1:7" x14ac:dyDescent="0.25">
      <c r="A14690">
        <v>451</v>
      </c>
      <c r="B14690" t="str">
        <f>VLOOKUP(CONCATENATE(C14690,"_",D14690),acronyms!$A$2:$B$330,2,0)</f>
        <v>Geum reptans</v>
      </c>
      <c r="C14690" t="s">
        <v>25</v>
      </c>
      <c r="D14690" t="s">
        <v>114</v>
      </c>
      <c r="E14690" t="s">
        <v>50</v>
      </c>
      <c r="G14690" t="s">
        <v>1049</v>
      </c>
    </row>
    <row r="14691" spans="1:7" x14ac:dyDescent="0.25">
      <c r="A14691">
        <v>451</v>
      </c>
      <c r="B14691" t="str">
        <f>VLOOKUP(CONCATENATE(C14691,"_",D14691),acronyms!$A$2:$B$330,2,0)</f>
        <v>Epilobium anagallidifolium</v>
      </c>
      <c r="C14691" t="s">
        <v>121</v>
      </c>
      <c r="D14691" t="s">
        <v>122</v>
      </c>
      <c r="E14691">
        <v>1</v>
      </c>
      <c r="G14691" t="s">
        <v>1049</v>
      </c>
    </row>
    <row r="14692" spans="1:7" x14ac:dyDescent="0.25">
      <c r="A14692">
        <v>451</v>
      </c>
      <c r="B14692" t="str">
        <f>VLOOKUP(CONCATENATE(C14692,"_",D14692),acronyms!$A$2:$B$330,2,0)</f>
        <v>Oxyria digyna</v>
      </c>
      <c r="C14692" t="s">
        <v>123</v>
      </c>
      <c r="D14692" t="s">
        <v>124</v>
      </c>
      <c r="E14692">
        <v>1</v>
      </c>
      <c r="G14692" t="s">
        <v>1049</v>
      </c>
    </row>
    <row r="14693" spans="1:7" x14ac:dyDescent="0.25">
      <c r="A14693">
        <v>451</v>
      </c>
      <c r="B14693" t="str">
        <f>VLOOKUP(CONCATENATE(C14693,"_",D14693),acronyms!$A$2:$B$330,2,0)</f>
        <v>Agrostis rupestris</v>
      </c>
      <c r="C14693" t="s">
        <v>7</v>
      </c>
      <c r="D14693" t="s">
        <v>74</v>
      </c>
      <c r="E14693" t="s">
        <v>11</v>
      </c>
      <c r="G14693" t="s">
        <v>1049</v>
      </c>
    </row>
    <row r="14694" spans="1:7" x14ac:dyDescent="0.25">
      <c r="A14694">
        <v>451</v>
      </c>
      <c r="B14694" t="str">
        <f>VLOOKUP(CONCATENATE(C14694,"_",D14694),acronyms!$A$2:$B$330,2,0)</f>
        <v>Poa alpina</v>
      </c>
      <c r="C14694" t="s">
        <v>79</v>
      </c>
      <c r="D14694" t="s">
        <v>13</v>
      </c>
      <c r="E14694" t="s">
        <v>11</v>
      </c>
      <c r="G14694" t="s">
        <v>1049</v>
      </c>
    </row>
    <row r="14695" spans="1:7" x14ac:dyDescent="0.25">
      <c r="A14695">
        <v>451</v>
      </c>
      <c r="B14695" t="str">
        <f>VLOOKUP(CONCATENATE(C14695,"_",D14695),acronyms!$A$2:$B$330,2,0)</f>
        <v>Leucanthemopsis alpina</v>
      </c>
      <c r="C14695" t="s">
        <v>59</v>
      </c>
      <c r="D14695" t="s">
        <v>13</v>
      </c>
      <c r="E14695" t="s">
        <v>11</v>
      </c>
      <c r="G14695" t="s">
        <v>1049</v>
      </c>
    </row>
    <row r="14696" spans="1:7" x14ac:dyDescent="0.25">
      <c r="A14696">
        <v>451</v>
      </c>
      <c r="B14696" t="str">
        <f>VLOOKUP(CONCATENATE(C14696,"_",D14696),acronyms!$A$2:$B$330,2,0)</f>
        <v>Sedum alpestre</v>
      </c>
      <c r="C14696" t="s">
        <v>63</v>
      </c>
      <c r="D14696" t="s">
        <v>13</v>
      </c>
      <c r="E14696" t="s">
        <v>11</v>
      </c>
      <c r="G14696" t="s">
        <v>1049</v>
      </c>
    </row>
    <row r="14697" spans="1:7" x14ac:dyDescent="0.25">
      <c r="A14697">
        <v>451</v>
      </c>
      <c r="B14697" t="str">
        <f>VLOOKUP(CONCATENATE(C14697,"_",D14697),acronyms!$A$2:$B$330,2,0)</f>
        <v>Veronica alpina</v>
      </c>
      <c r="C14697" t="s">
        <v>15</v>
      </c>
      <c r="D14697" t="s">
        <v>13</v>
      </c>
      <c r="E14697" t="s">
        <v>11</v>
      </c>
      <c r="G14697" t="s">
        <v>1049</v>
      </c>
    </row>
    <row r="14698" spans="1:7" x14ac:dyDescent="0.25">
      <c r="A14698">
        <v>451</v>
      </c>
      <c r="B14698" t="str">
        <f>VLOOKUP(CONCATENATE(C14698,"_",D14698),acronyms!$A$2:$B$330,2,0)</f>
        <v>Arabis alpina subsp. alpina</v>
      </c>
      <c r="C14698" t="s">
        <v>381</v>
      </c>
      <c r="D14698" t="s">
        <v>13</v>
      </c>
      <c r="E14698" t="s">
        <v>18</v>
      </c>
      <c r="G14698" t="s">
        <v>1049</v>
      </c>
    </row>
    <row r="14699" spans="1:7" x14ac:dyDescent="0.25">
      <c r="A14699">
        <v>438</v>
      </c>
      <c r="B14699" t="str">
        <f>VLOOKUP(CONCATENATE(C14699,"_",D14699),acronyms!$A$2:$B$330,2,0)</f>
        <v>Saxifraga bryoides</v>
      </c>
      <c r="C14699" t="s">
        <v>71</v>
      </c>
      <c r="D14699" t="s">
        <v>72</v>
      </c>
      <c r="E14699" t="s">
        <v>50</v>
      </c>
      <c r="G14699" t="s">
        <v>1049</v>
      </c>
    </row>
    <row r="14700" spans="1:7" x14ac:dyDescent="0.25">
      <c r="A14700">
        <v>438</v>
      </c>
      <c r="B14700" t="str">
        <f>VLOOKUP(CONCATENATE(C14700,"_",D14700),acronyms!$A$2:$B$330,2,0)</f>
        <v>Poa alpina</v>
      </c>
      <c r="C14700" t="s">
        <v>79</v>
      </c>
      <c r="D14700" t="s">
        <v>13</v>
      </c>
      <c r="E14700" t="s">
        <v>11</v>
      </c>
      <c r="G14700" t="s">
        <v>1049</v>
      </c>
    </row>
    <row r="14701" spans="1:7" x14ac:dyDescent="0.25">
      <c r="A14701">
        <v>438</v>
      </c>
      <c r="B14701" t="str">
        <f>VLOOKUP(CONCATENATE(C14701,"_",D14701),acronyms!$A$2:$B$330,2,0)</f>
        <v>Cerastium uniflorum</v>
      </c>
      <c r="C14701" t="s">
        <v>56</v>
      </c>
      <c r="D14701" t="s">
        <v>57</v>
      </c>
      <c r="E14701">
        <v>1</v>
      </c>
      <c r="G14701" t="s">
        <v>1049</v>
      </c>
    </row>
    <row r="14702" spans="1:7" x14ac:dyDescent="0.25">
      <c r="A14702">
        <v>438</v>
      </c>
      <c r="B14702" t="str">
        <f>VLOOKUP(CONCATENATE(C14702,"_",D14702),acronyms!$A$2:$B$330,2,0)</f>
        <v>Sagina saginoides</v>
      </c>
      <c r="C14702" t="s">
        <v>86</v>
      </c>
      <c r="D14702" t="s">
        <v>86</v>
      </c>
      <c r="E14702" t="s">
        <v>18</v>
      </c>
      <c r="G14702" t="s">
        <v>1049</v>
      </c>
    </row>
    <row r="14703" spans="1:7" x14ac:dyDescent="0.25">
      <c r="A14703">
        <v>438</v>
      </c>
      <c r="B14703" t="str">
        <f>VLOOKUP(CONCATENATE(C14703,"_",D14703),acronyms!$A$2:$B$330,2,0)</f>
        <v>Agrostis rupestris</v>
      </c>
      <c r="C14703" t="s">
        <v>7</v>
      </c>
      <c r="D14703" t="s">
        <v>74</v>
      </c>
      <c r="E14703" t="s">
        <v>11</v>
      </c>
      <c r="G14703" t="s">
        <v>1049</v>
      </c>
    </row>
    <row r="14704" spans="1:7" x14ac:dyDescent="0.25">
      <c r="A14704">
        <v>172</v>
      </c>
      <c r="B14704" t="str">
        <f>VLOOKUP(CONCATENATE(C14704,"_",D14704),acronyms!$A$2:$B$330,2,0)</f>
        <v>Cerastium uniflorum</v>
      </c>
      <c r="C14704" t="s">
        <v>56</v>
      </c>
      <c r="D14704" t="s">
        <v>57</v>
      </c>
      <c r="E14704" t="s">
        <v>50</v>
      </c>
      <c r="G14704" t="s">
        <v>75</v>
      </c>
    </row>
    <row r="14705" spans="1:7" x14ac:dyDescent="0.25">
      <c r="A14705">
        <v>172</v>
      </c>
      <c r="B14705" t="str">
        <f>VLOOKUP(CONCATENATE(C14705,"_",D14705),acronyms!$A$2:$B$330,2,0)</f>
        <v>Poa laxa</v>
      </c>
      <c r="C14705" t="s">
        <v>79</v>
      </c>
      <c r="D14705" t="s">
        <v>80</v>
      </c>
      <c r="E14705">
        <v>1</v>
      </c>
      <c r="G14705" t="s">
        <v>75</v>
      </c>
    </row>
    <row r="14706" spans="1:7" x14ac:dyDescent="0.25">
      <c r="A14706">
        <v>172</v>
      </c>
      <c r="B14706" t="str">
        <f>VLOOKUP(CONCATENATE(C14706,"_",D14706),acronyms!$A$2:$B$330,2,0)</f>
        <v>Poa alpina</v>
      </c>
      <c r="C14706" t="s">
        <v>79</v>
      </c>
      <c r="D14706" t="s">
        <v>13</v>
      </c>
      <c r="E14706" t="s">
        <v>11</v>
      </c>
      <c r="G14706" t="s">
        <v>75</v>
      </c>
    </row>
    <row r="14707" spans="1:7" x14ac:dyDescent="0.25">
      <c r="A14707">
        <v>172</v>
      </c>
      <c r="B14707" t="str">
        <f>VLOOKUP(CONCATENATE(C14707,"_",D14707),acronyms!$A$2:$B$330,2,0)</f>
        <v>Agrostis rupestris</v>
      </c>
      <c r="C14707" t="s">
        <v>7</v>
      </c>
      <c r="D14707" t="s">
        <v>74</v>
      </c>
      <c r="E14707" t="s">
        <v>11</v>
      </c>
      <c r="G14707" t="s">
        <v>75</v>
      </c>
    </row>
    <row r="14708" spans="1:7" x14ac:dyDescent="0.25">
      <c r="A14708">
        <v>172</v>
      </c>
      <c r="B14708" t="str">
        <f>VLOOKUP(CONCATENATE(C14708,"_",D14708),acronyms!$A$2:$B$330,2,0)</f>
        <v>Leucanthemopsis alpina</v>
      </c>
      <c r="C14708" t="s">
        <v>59</v>
      </c>
      <c r="D14708" t="s">
        <v>13</v>
      </c>
      <c r="E14708" t="s">
        <v>50</v>
      </c>
      <c r="G14708" t="s">
        <v>75</v>
      </c>
    </row>
    <row r="14709" spans="1:7" x14ac:dyDescent="0.25">
      <c r="A14709">
        <v>172</v>
      </c>
      <c r="B14709" t="str">
        <f>VLOOKUP(CONCATENATE(C14709,"_",D14709),acronyms!$A$2:$B$330,2,0)</f>
        <v>Sagina saginoides</v>
      </c>
      <c r="C14709" t="s">
        <v>86</v>
      </c>
      <c r="D14709" t="s">
        <v>86</v>
      </c>
      <c r="E14709" t="s">
        <v>11</v>
      </c>
      <c r="G14709" t="s">
        <v>75</v>
      </c>
    </row>
    <row r="14710" spans="1:7" x14ac:dyDescent="0.25">
      <c r="A14710">
        <v>172</v>
      </c>
      <c r="B14710" t="str">
        <f>VLOOKUP(CONCATENATE(C14710,"_",D14710),acronyms!$A$2:$B$330,2,0)</f>
        <v>Cardamine resedifolia</v>
      </c>
      <c r="C14710" t="s">
        <v>54</v>
      </c>
      <c r="D14710" t="s">
        <v>76</v>
      </c>
      <c r="E14710" t="s">
        <v>11</v>
      </c>
      <c r="G14710" t="s">
        <v>75</v>
      </c>
    </row>
    <row r="14711" spans="1:7" x14ac:dyDescent="0.25">
      <c r="A14711">
        <v>172</v>
      </c>
      <c r="B14711" t="str">
        <f>VLOOKUP(CONCATENATE(C14711,"_",D14711),acronyms!$A$2:$B$330,2,0)</f>
        <v>Sedum alpestre</v>
      </c>
      <c r="C14711" t="s">
        <v>63</v>
      </c>
      <c r="D14711" t="s">
        <v>13</v>
      </c>
      <c r="E14711" t="s">
        <v>11</v>
      </c>
      <c r="G14711" t="s">
        <v>75</v>
      </c>
    </row>
    <row r="14712" spans="1:7" x14ac:dyDescent="0.25">
      <c r="A14712">
        <v>172</v>
      </c>
      <c r="B14712" t="str">
        <f>VLOOKUP(CONCATENATE(C14712,"_",D14712),acronyms!$A$2:$B$330,2,0)</f>
        <v>Epilobium anagallidifolium</v>
      </c>
      <c r="C14712" t="s">
        <v>121</v>
      </c>
      <c r="D14712" t="s">
        <v>122</v>
      </c>
      <c r="E14712" t="s">
        <v>11</v>
      </c>
      <c r="G14712" t="s">
        <v>75</v>
      </c>
    </row>
    <row r="14713" spans="1:7" x14ac:dyDescent="0.25">
      <c r="A14713">
        <v>172</v>
      </c>
      <c r="B14713" t="str">
        <f>VLOOKUP(CONCATENATE(C14713,"_",D14713),acronyms!$A$2:$B$330,2,0)</f>
        <v>Minuartia sedoides</v>
      </c>
      <c r="C14713" t="s">
        <v>62</v>
      </c>
      <c r="D14713" t="s">
        <v>63</v>
      </c>
      <c r="E14713">
        <v>1</v>
      </c>
      <c r="G14713" t="s">
        <v>75</v>
      </c>
    </row>
    <row r="14714" spans="1:7" x14ac:dyDescent="0.25">
      <c r="A14714">
        <v>43</v>
      </c>
      <c r="B14714" t="str">
        <f>VLOOKUP(CONCATENATE(C14714,"_",D14714),acronyms!$A$2:$B$330,2,0)</f>
        <v>Festuca halleri agg.</v>
      </c>
      <c r="C14714" t="s">
        <v>19</v>
      </c>
      <c r="D14714" t="s">
        <v>58</v>
      </c>
      <c r="E14714" t="s">
        <v>11</v>
      </c>
      <c r="G14714" t="s">
        <v>75</v>
      </c>
    </row>
    <row r="14715" spans="1:7" x14ac:dyDescent="0.25">
      <c r="A14715">
        <v>43</v>
      </c>
      <c r="B14715" t="str">
        <f>VLOOKUP(CONCATENATE(C14715,"_",D14715),acronyms!$A$2:$B$330,2,0)</f>
        <v>Poa laxa</v>
      </c>
      <c r="C14715" t="s">
        <v>79</v>
      </c>
      <c r="D14715" t="s">
        <v>80</v>
      </c>
      <c r="E14715" t="s">
        <v>11</v>
      </c>
      <c r="G14715" t="s">
        <v>75</v>
      </c>
    </row>
    <row r="14716" spans="1:7" x14ac:dyDescent="0.25">
      <c r="A14716">
        <v>43</v>
      </c>
      <c r="B14716" t="str">
        <f>VLOOKUP(CONCATENATE(C14716,"_",D14716),acronyms!$A$2:$B$330,2,0)</f>
        <v>Luzula spicata</v>
      </c>
      <c r="C14716" t="s">
        <v>30</v>
      </c>
      <c r="D14716" t="s">
        <v>60</v>
      </c>
      <c r="E14716" t="s">
        <v>11</v>
      </c>
      <c r="G14716" t="s">
        <v>75</v>
      </c>
    </row>
    <row r="14717" spans="1:7" x14ac:dyDescent="0.25">
      <c r="A14717">
        <v>43</v>
      </c>
      <c r="B14717" t="str">
        <f>VLOOKUP(CONCATENATE(C14717,"_",D14717),acronyms!$A$2:$B$330,2,0)</f>
        <v>Saxifraga bryoides</v>
      </c>
      <c r="C14717" t="s">
        <v>71</v>
      </c>
      <c r="D14717" t="s">
        <v>72</v>
      </c>
      <c r="E14717">
        <v>1</v>
      </c>
      <c r="G14717" t="s">
        <v>75</v>
      </c>
    </row>
    <row r="14718" spans="1:7" x14ac:dyDescent="0.25">
      <c r="A14718">
        <v>43</v>
      </c>
      <c r="B14718" t="str">
        <f>VLOOKUP(CONCATENATE(C14718,"_",D14718),acronyms!$A$2:$B$330,2,0)</f>
        <v>Leucanthemopsis alpina</v>
      </c>
      <c r="C14718" t="s">
        <v>59</v>
      </c>
      <c r="D14718" t="s">
        <v>13</v>
      </c>
      <c r="E14718" t="s">
        <v>11</v>
      </c>
      <c r="G14718" t="s">
        <v>75</v>
      </c>
    </row>
    <row r="14719" spans="1:7" x14ac:dyDescent="0.25">
      <c r="A14719">
        <v>43</v>
      </c>
      <c r="B14719" t="str">
        <f>VLOOKUP(CONCATENATE(C14719,"_",D14719),acronyms!$A$2:$B$330,2,0)</f>
        <v>Silene acaulis subsp. exscapa</v>
      </c>
      <c r="C14719" t="s">
        <v>43</v>
      </c>
      <c r="D14719" t="s">
        <v>73</v>
      </c>
      <c r="E14719" t="s">
        <v>50</v>
      </c>
      <c r="G14719" t="s">
        <v>75</v>
      </c>
    </row>
    <row r="14720" spans="1:7" x14ac:dyDescent="0.25">
      <c r="A14720">
        <v>43</v>
      </c>
      <c r="B14720" t="str">
        <f>VLOOKUP(CONCATENATE(C14720,"_",D14720),acronyms!$A$2:$B$330,2,0)</f>
        <v>Cerastium uniflorum</v>
      </c>
      <c r="C14720" t="s">
        <v>56</v>
      </c>
      <c r="D14720" t="s">
        <v>57</v>
      </c>
      <c r="E14720" t="s">
        <v>11</v>
      </c>
      <c r="G14720" t="s">
        <v>75</v>
      </c>
    </row>
    <row r="14721" spans="1:7" x14ac:dyDescent="0.25">
      <c r="A14721">
        <v>43</v>
      </c>
      <c r="B14721" t="str">
        <f>VLOOKUP(CONCATENATE(C14721,"_",D14721),acronyms!$A$2:$B$330,2,0)</f>
        <v>Minuartia gerardii</v>
      </c>
      <c r="C14721" t="s">
        <v>62</v>
      </c>
      <c r="D14721" t="s">
        <v>23</v>
      </c>
      <c r="E14721">
        <v>1</v>
      </c>
      <c r="G14721" t="s">
        <v>75</v>
      </c>
    </row>
    <row r="14722" spans="1:7" x14ac:dyDescent="0.25">
      <c r="A14722">
        <v>2</v>
      </c>
      <c r="B14722" t="str">
        <f>VLOOKUP(CONCATENATE(C14722,"_",D14722),acronyms!$A$2:$B$330,2,0)</f>
        <v>Festuca halleri agg.</v>
      </c>
      <c r="C14722" t="s">
        <v>19</v>
      </c>
      <c r="D14722" t="s">
        <v>58</v>
      </c>
      <c r="E14722" t="s">
        <v>11</v>
      </c>
      <c r="G14722" t="s">
        <v>75</v>
      </c>
    </row>
    <row r="14723" spans="1:7" x14ac:dyDescent="0.25">
      <c r="A14723">
        <v>2</v>
      </c>
      <c r="B14723" t="str">
        <f>VLOOKUP(CONCATENATE(C14723,"_",D14723),acronyms!$A$2:$B$330,2,0)</f>
        <v>Poa laxa</v>
      </c>
      <c r="C14723" t="s">
        <v>79</v>
      </c>
      <c r="D14723" t="s">
        <v>80</v>
      </c>
      <c r="E14723" t="s">
        <v>11</v>
      </c>
      <c r="G14723" t="s">
        <v>75</v>
      </c>
    </row>
    <row r="14724" spans="1:7" x14ac:dyDescent="0.25">
      <c r="A14724">
        <v>2</v>
      </c>
      <c r="B14724" t="str">
        <f>VLOOKUP(CONCATENATE(C14724,"_",D14724),acronyms!$A$2:$B$330,2,0)</f>
        <v>Saxifraga bryoides</v>
      </c>
      <c r="C14724" t="s">
        <v>71</v>
      </c>
      <c r="D14724" t="s">
        <v>72</v>
      </c>
      <c r="E14724" t="s">
        <v>11</v>
      </c>
      <c r="G14724" t="s">
        <v>75</v>
      </c>
    </row>
    <row r="14725" spans="1:7" x14ac:dyDescent="0.25">
      <c r="A14725">
        <v>2</v>
      </c>
      <c r="B14725" t="str">
        <f>VLOOKUP(CONCATENATE(C14725,"_",D14725),acronyms!$A$2:$B$330,2,0)</f>
        <v>Cerastium uniflorum</v>
      </c>
      <c r="C14725" t="s">
        <v>56</v>
      </c>
      <c r="D14725" t="s">
        <v>57</v>
      </c>
      <c r="E14725" t="s">
        <v>11</v>
      </c>
      <c r="G14725" t="s">
        <v>75</v>
      </c>
    </row>
    <row r="14726" spans="1:7" x14ac:dyDescent="0.25">
      <c r="A14726">
        <v>84</v>
      </c>
      <c r="B14726" t="str">
        <f>VLOOKUP(CONCATENATE(C14726,"_",D14726),acronyms!$A$2:$B$330,2,0)</f>
        <v>Leucanthemopsis alpina</v>
      </c>
      <c r="C14726" t="s">
        <v>59</v>
      </c>
      <c r="D14726" t="s">
        <v>13</v>
      </c>
      <c r="E14726" t="s">
        <v>50</v>
      </c>
      <c r="G14726" t="s">
        <v>75</v>
      </c>
    </row>
    <row r="14727" spans="1:7" x14ac:dyDescent="0.25">
      <c r="A14727">
        <v>84</v>
      </c>
      <c r="B14727" t="str">
        <f>VLOOKUP(CONCATENATE(C14727,"_",D14727),acronyms!$A$2:$B$330,2,0)</f>
        <v>Luzula spicata</v>
      </c>
      <c r="C14727" t="s">
        <v>30</v>
      </c>
      <c r="D14727" t="s">
        <v>60</v>
      </c>
      <c r="E14727">
        <v>1</v>
      </c>
      <c r="G14727" t="s">
        <v>75</v>
      </c>
    </row>
    <row r="14728" spans="1:7" x14ac:dyDescent="0.25">
      <c r="A14728">
        <v>84</v>
      </c>
      <c r="B14728" t="str">
        <f>VLOOKUP(CONCATENATE(C14728,"_",D14728),acronyms!$A$2:$B$330,2,0)</f>
        <v>Minuartia sedoides</v>
      </c>
      <c r="C14728" t="s">
        <v>62</v>
      </c>
      <c r="D14728" t="s">
        <v>63</v>
      </c>
      <c r="E14728">
        <v>1</v>
      </c>
      <c r="G14728" t="s">
        <v>75</v>
      </c>
    </row>
    <row r="14729" spans="1:7" x14ac:dyDescent="0.25">
      <c r="A14729">
        <v>84</v>
      </c>
      <c r="B14729" t="str">
        <f>VLOOKUP(CONCATENATE(C14729,"_",D14729),acronyms!$A$2:$B$330,2,0)</f>
        <v>Saxifraga bryoides</v>
      </c>
      <c r="C14729" t="s">
        <v>71</v>
      </c>
      <c r="D14729" t="s">
        <v>72</v>
      </c>
      <c r="E14729">
        <v>1</v>
      </c>
      <c r="G14729" t="s">
        <v>75</v>
      </c>
    </row>
    <row r="14730" spans="1:7" x14ac:dyDescent="0.25">
      <c r="A14730">
        <v>84</v>
      </c>
      <c r="B14730" t="str">
        <f>VLOOKUP(CONCATENATE(C14730,"_",D14730),acronyms!$A$2:$B$330,2,0)</f>
        <v>Silene acaulis subsp. exscapa</v>
      </c>
      <c r="C14730" t="s">
        <v>43</v>
      </c>
      <c r="D14730" t="s">
        <v>73</v>
      </c>
      <c r="E14730">
        <v>1</v>
      </c>
      <c r="G14730" t="s">
        <v>75</v>
      </c>
    </row>
    <row r="14731" spans="1:7" x14ac:dyDescent="0.25">
      <c r="A14731">
        <v>84</v>
      </c>
      <c r="B14731" t="str">
        <f>VLOOKUP(CONCATENATE(C14731,"_",D14731),acronyms!$A$2:$B$330,2,0)</f>
        <v>Festuca halleri agg.</v>
      </c>
      <c r="C14731" t="s">
        <v>19</v>
      </c>
      <c r="D14731" t="s">
        <v>58</v>
      </c>
      <c r="E14731" t="s">
        <v>18</v>
      </c>
      <c r="G14731" t="s">
        <v>75</v>
      </c>
    </row>
    <row r="14732" spans="1:7" x14ac:dyDescent="0.25">
      <c r="A14732">
        <v>84</v>
      </c>
      <c r="B14732" t="str">
        <f>VLOOKUP(CONCATENATE(C14732,"_",D14732),acronyms!$A$2:$B$330,2,0)</f>
        <v>Poa laxa</v>
      </c>
      <c r="C14732" t="s">
        <v>79</v>
      </c>
      <c r="D14732" t="s">
        <v>80</v>
      </c>
      <c r="E14732" t="s">
        <v>18</v>
      </c>
      <c r="G14732" t="s">
        <v>75</v>
      </c>
    </row>
    <row r="14733" spans="1:7" x14ac:dyDescent="0.25">
      <c r="A14733">
        <v>937</v>
      </c>
      <c r="B14733" t="str">
        <f>VLOOKUP(CONCATENATE(C14733,"_",D14733),acronyms!$A$2:$B$330,2,0)</f>
        <v>Cerastium uniflorum</v>
      </c>
      <c r="C14733" t="s">
        <v>56</v>
      </c>
      <c r="D14733" t="s">
        <v>57</v>
      </c>
      <c r="E14733">
        <v>1</v>
      </c>
      <c r="G14733" t="s">
        <v>75</v>
      </c>
    </row>
    <row r="14734" spans="1:7" x14ac:dyDescent="0.25">
      <c r="A14734">
        <v>937</v>
      </c>
      <c r="B14734" t="str">
        <f>VLOOKUP(CONCATENATE(C14734,"_",D14734),acronyms!$A$2:$B$330,2,0)</f>
        <v>Saxifraga bryoides</v>
      </c>
      <c r="C14734" t="s">
        <v>71</v>
      </c>
      <c r="D14734" t="s">
        <v>72</v>
      </c>
      <c r="E14734">
        <v>1</v>
      </c>
      <c r="G14734" t="s">
        <v>75</v>
      </c>
    </row>
    <row r="14735" spans="1:7" x14ac:dyDescent="0.25">
      <c r="A14735">
        <v>937</v>
      </c>
      <c r="B14735" t="str">
        <f>VLOOKUP(CONCATENATE(C14735,"_",D14735),acronyms!$A$2:$B$330,2,0)</f>
        <v>Poa laxa</v>
      </c>
      <c r="C14735" t="s">
        <v>79</v>
      </c>
      <c r="D14735" t="s">
        <v>80</v>
      </c>
      <c r="E14735" t="s">
        <v>11</v>
      </c>
      <c r="G14735" t="s">
        <v>75</v>
      </c>
    </row>
    <row r="14736" spans="1:7" x14ac:dyDescent="0.25">
      <c r="A14736">
        <v>937</v>
      </c>
      <c r="B14736" t="str">
        <f>VLOOKUP(CONCATENATE(C14736,"_",D14736),acronyms!$A$2:$B$330,2,0)</f>
        <v>Leucanthemopsis alpina</v>
      </c>
      <c r="C14736" t="s">
        <v>59</v>
      </c>
      <c r="D14736" t="s">
        <v>13</v>
      </c>
      <c r="E14736" t="s">
        <v>11</v>
      </c>
      <c r="G14736" t="s">
        <v>75</v>
      </c>
    </row>
    <row r="14737" spans="1:7" x14ac:dyDescent="0.25">
      <c r="A14737">
        <v>898</v>
      </c>
      <c r="B14737" t="str">
        <f>VLOOKUP(CONCATENATE(C14737,"_",D14737),acronyms!$A$2:$B$330,2,0)</f>
        <v>Poa laxa</v>
      </c>
      <c r="C14737" t="s">
        <v>79</v>
      </c>
      <c r="D14737" t="s">
        <v>80</v>
      </c>
      <c r="E14737" t="s">
        <v>11</v>
      </c>
      <c r="G14737" t="s">
        <v>75</v>
      </c>
    </row>
    <row r="14738" spans="1:7" x14ac:dyDescent="0.25">
      <c r="A14738">
        <v>898</v>
      </c>
      <c r="B14738" t="str">
        <f>VLOOKUP(CONCATENATE(C14738,"_",D14738),acronyms!$A$2:$B$330,2,0)</f>
        <v>Agrostis rupestris</v>
      </c>
      <c r="C14738" t="s">
        <v>7</v>
      </c>
      <c r="D14738" t="s">
        <v>74</v>
      </c>
      <c r="E14738" t="s">
        <v>11</v>
      </c>
      <c r="G14738" t="s">
        <v>75</v>
      </c>
    </row>
    <row r="14739" spans="1:7" x14ac:dyDescent="0.25">
      <c r="A14739">
        <v>898</v>
      </c>
      <c r="B14739" t="str">
        <f>VLOOKUP(CONCATENATE(C14739,"_",D14739),acronyms!$A$2:$B$330,2,0)</f>
        <v>Festuca halleri agg.</v>
      </c>
      <c r="C14739" t="s">
        <v>19</v>
      </c>
      <c r="D14739" t="s">
        <v>58</v>
      </c>
      <c r="E14739" t="s">
        <v>11</v>
      </c>
      <c r="G14739" t="s">
        <v>75</v>
      </c>
    </row>
    <row r="14740" spans="1:7" x14ac:dyDescent="0.25">
      <c r="A14740">
        <v>898</v>
      </c>
      <c r="B14740" t="str">
        <f>VLOOKUP(CONCATENATE(C14740,"_",D14740),acronyms!$A$2:$B$330,2,0)</f>
        <v>Luzula spicata</v>
      </c>
      <c r="C14740" t="s">
        <v>30</v>
      </c>
      <c r="D14740" t="s">
        <v>60</v>
      </c>
      <c r="E14740" t="s">
        <v>11</v>
      </c>
      <c r="G14740" t="s">
        <v>75</v>
      </c>
    </row>
    <row r="14741" spans="1:7" x14ac:dyDescent="0.25">
      <c r="A14741">
        <v>898</v>
      </c>
      <c r="B14741" t="str">
        <f>VLOOKUP(CONCATENATE(C14741,"_",D14741),acronyms!$A$2:$B$330,2,0)</f>
        <v>Saxifraga bryoides</v>
      </c>
      <c r="C14741" t="s">
        <v>71</v>
      </c>
      <c r="D14741" t="s">
        <v>72</v>
      </c>
      <c r="E14741">
        <v>1</v>
      </c>
      <c r="G14741" t="s">
        <v>75</v>
      </c>
    </row>
    <row r="14742" spans="1:7" x14ac:dyDescent="0.25">
      <c r="A14742">
        <v>898</v>
      </c>
      <c r="B14742" t="str">
        <f>VLOOKUP(CONCATENATE(C14742,"_",D14742),acronyms!$A$2:$B$330,2,0)</f>
        <v>Cerastium uniflorum</v>
      </c>
      <c r="C14742" t="s">
        <v>56</v>
      </c>
      <c r="D14742" t="s">
        <v>57</v>
      </c>
      <c r="E14742" t="s">
        <v>11</v>
      </c>
      <c r="G14742" t="s">
        <v>75</v>
      </c>
    </row>
    <row r="14743" spans="1:7" x14ac:dyDescent="0.25">
      <c r="A14743">
        <v>898</v>
      </c>
      <c r="B14743" t="str">
        <f>VLOOKUP(CONCATENATE(C14743,"_",D14743),acronyms!$A$2:$B$330,2,0)</f>
        <v>Sedum alpestre</v>
      </c>
      <c r="C14743" t="s">
        <v>63</v>
      </c>
      <c r="D14743" t="s">
        <v>13</v>
      </c>
      <c r="E14743" t="s">
        <v>11</v>
      </c>
      <c r="G14743" t="s">
        <v>75</v>
      </c>
    </row>
    <row r="14744" spans="1:7" x14ac:dyDescent="0.25">
      <c r="A14744">
        <v>898</v>
      </c>
      <c r="B14744" t="str">
        <f>VLOOKUP(CONCATENATE(C14744,"_",D14744),acronyms!$A$2:$B$330,2,0)</f>
        <v>Ranunculus glacialis</v>
      </c>
      <c r="C14744" t="s">
        <v>36</v>
      </c>
      <c r="D14744" t="s">
        <v>85</v>
      </c>
      <c r="E14744" t="s">
        <v>11</v>
      </c>
      <c r="G14744" t="s">
        <v>75</v>
      </c>
    </row>
    <row r="14745" spans="1:7" x14ac:dyDescent="0.25">
      <c r="A14745">
        <v>898</v>
      </c>
      <c r="B14745" t="str">
        <f>VLOOKUP(CONCATENATE(C14745,"_",D14745),acronyms!$A$2:$B$330,2,0)</f>
        <v>Gentiana bavarica</v>
      </c>
      <c r="C14745" t="s">
        <v>21</v>
      </c>
      <c r="D14745" t="s">
        <v>84</v>
      </c>
      <c r="E14745" t="s">
        <v>11</v>
      </c>
      <c r="G14745" t="s">
        <v>75</v>
      </c>
    </row>
    <row r="14746" spans="1:7" x14ac:dyDescent="0.25">
      <c r="A14746">
        <v>898</v>
      </c>
      <c r="B14746" t="str">
        <f>VLOOKUP(CONCATENATE(C14746,"_",D14746),acronyms!$A$2:$B$330,2,0)</f>
        <v>Leucanthemopsis alpina</v>
      </c>
      <c r="C14746" t="s">
        <v>59</v>
      </c>
      <c r="D14746" t="s">
        <v>13</v>
      </c>
      <c r="E14746" t="s">
        <v>11</v>
      </c>
      <c r="G14746" t="s">
        <v>75</v>
      </c>
    </row>
    <row r="14747" spans="1:7" x14ac:dyDescent="0.25">
      <c r="A14747">
        <v>898</v>
      </c>
      <c r="B14747" t="str">
        <f>VLOOKUP(CONCATENATE(C14747,"_",D14747),acronyms!$A$2:$B$330,2,0)</f>
        <v>Scorzoneroides helvetica</v>
      </c>
      <c r="C14747" t="s">
        <v>42</v>
      </c>
      <c r="D14747" t="s">
        <v>41</v>
      </c>
      <c r="E14747" t="s">
        <v>18</v>
      </c>
      <c r="G14747" t="s">
        <v>75</v>
      </c>
    </row>
    <row r="14748" spans="1:7" x14ac:dyDescent="0.25">
      <c r="A14748">
        <v>221</v>
      </c>
      <c r="B14748" t="str">
        <f>VLOOKUP(CONCATENATE(C14748,"_",D14748),acronyms!$A$2:$B$330,2,0)</f>
        <v>Ranunculus glacialis</v>
      </c>
      <c r="C14748" t="s">
        <v>36</v>
      </c>
      <c r="D14748" t="s">
        <v>85</v>
      </c>
      <c r="E14748" t="s">
        <v>11</v>
      </c>
      <c r="G14748" t="s">
        <v>75</v>
      </c>
    </row>
    <row r="14749" spans="1:7" x14ac:dyDescent="0.25">
      <c r="A14749">
        <v>221</v>
      </c>
      <c r="B14749" t="str">
        <f>VLOOKUP(CONCATENATE(C14749,"_",D14749),acronyms!$A$2:$B$330,2,0)</f>
        <v>Poa laxa</v>
      </c>
      <c r="C14749" t="s">
        <v>79</v>
      </c>
      <c r="D14749" t="s">
        <v>80</v>
      </c>
      <c r="E14749" t="s">
        <v>18</v>
      </c>
      <c r="G14749" t="s">
        <v>75</v>
      </c>
    </row>
    <row r="14750" spans="1:7" x14ac:dyDescent="0.25">
      <c r="A14750">
        <v>719</v>
      </c>
      <c r="B14750" t="str">
        <f>VLOOKUP(CONCATENATE(C14750,"_",D14750),acronyms!$A$2:$B$330,2,0)</f>
        <v>no vegetation</v>
      </c>
      <c r="C14750" t="s">
        <v>167</v>
      </c>
      <c r="D14750" t="s">
        <v>168</v>
      </c>
      <c r="E14750" t="s">
        <v>18</v>
      </c>
      <c r="G14750" t="s">
        <v>75</v>
      </c>
    </row>
  </sheetData>
  <autoFilter ref="A1:G14750" xr:uid="{00000000-0009-0000-0000-000000000000}">
    <sortState ref="A2:G13160">
      <sortCondition ref="A2:A13160"/>
    </sortState>
  </autoFilter>
  <conditionalFormatting sqref="A1:G1">
    <cfRule type="expression" dxfId="3" priority="3">
      <formula>LEN(TRIM(A1))&gt;0</formula>
    </cfRule>
  </conditionalFormatting>
  <conditionalFormatting sqref="E1">
    <cfRule type="expression" dxfId="2" priority="4">
      <formula>NOT(OR(#REF! = "COVER",#REF!="r", #REF!="x",  #REF!=1, #REF!="2a", #REF!="2b", #REF!=3, #REF!=4, #REF!=5, ISBLANK(#REF!)))</formula>
    </cfRule>
  </conditionalFormatting>
  <conditionalFormatting sqref="A1:B1">
    <cfRule type="expression" dxfId="1" priority="14">
      <formula>IF(ISBLANK(#REF!), 1, (COUNTIF(arrayformula($C$8:$C$1602&amp;$D$8:$D$1602), $C1&amp;$D1)))&gt;1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6"/>
  <sheetViews>
    <sheetView topLeftCell="A91" zoomScaleNormal="100" workbookViewId="0">
      <selection activeCell="B109" sqref="B109"/>
    </sheetView>
  </sheetViews>
  <sheetFormatPr defaultColWidth="9.140625" defaultRowHeight="15" x14ac:dyDescent="0.25"/>
  <cols>
    <col min="2" max="2" width="51.140625" customWidth="1"/>
  </cols>
  <sheetData>
    <row r="1" spans="1:3" x14ac:dyDescent="0.25">
      <c r="A1" s="3" t="s">
        <v>403</v>
      </c>
      <c r="B1" s="3" t="s">
        <v>404</v>
      </c>
      <c r="C1" s="4" t="s">
        <v>405</v>
      </c>
    </row>
    <row r="2" spans="1:3" x14ac:dyDescent="0.25">
      <c r="A2" s="5" t="s">
        <v>406</v>
      </c>
      <c r="B2" s="5" t="s">
        <v>407</v>
      </c>
    </row>
    <row r="3" spans="1:3" x14ac:dyDescent="0.25">
      <c r="A3" s="5" t="s">
        <v>408</v>
      </c>
      <c r="B3" s="5" t="s">
        <v>409</v>
      </c>
    </row>
    <row r="4" spans="1:3" x14ac:dyDescent="0.25">
      <c r="A4" s="5" t="s">
        <v>412</v>
      </c>
      <c r="B4" s="5" t="s">
        <v>413</v>
      </c>
    </row>
    <row r="5" spans="1:3" x14ac:dyDescent="0.25">
      <c r="A5" s="5" t="s">
        <v>410</v>
      </c>
      <c r="B5" s="5" t="s">
        <v>411</v>
      </c>
    </row>
    <row r="6" spans="1:3" x14ac:dyDescent="0.25">
      <c r="A6" s="5" t="s">
        <v>414</v>
      </c>
      <c r="B6" s="5" t="s">
        <v>415</v>
      </c>
    </row>
    <row r="7" spans="1:3" x14ac:dyDescent="0.25">
      <c r="A7" s="5" t="s">
        <v>416</v>
      </c>
      <c r="B7" s="5" t="s">
        <v>417</v>
      </c>
    </row>
    <row r="8" spans="1:3" x14ac:dyDescent="0.25">
      <c r="A8" s="5" t="s">
        <v>418</v>
      </c>
      <c r="B8" s="5" t="s">
        <v>419</v>
      </c>
    </row>
    <row r="9" spans="1:3" x14ac:dyDescent="0.25">
      <c r="A9" s="5" t="s">
        <v>420</v>
      </c>
      <c r="B9" s="5" t="s">
        <v>421</v>
      </c>
      <c r="C9" s="5" t="s">
        <v>422</v>
      </c>
    </row>
    <row r="10" spans="1:3" x14ac:dyDescent="0.25">
      <c r="A10" s="5" t="s">
        <v>423</v>
      </c>
      <c r="B10" s="5" t="s">
        <v>424</v>
      </c>
    </row>
    <row r="11" spans="1:3" x14ac:dyDescent="0.25">
      <c r="A11" s="5" t="s">
        <v>425</v>
      </c>
      <c r="B11" s="5" t="s">
        <v>426</v>
      </c>
      <c r="C11" s="5" t="s">
        <v>427</v>
      </c>
    </row>
    <row r="12" spans="1:3" x14ac:dyDescent="0.25">
      <c r="A12" s="5" t="s">
        <v>428</v>
      </c>
      <c r="B12" s="5" t="s">
        <v>429</v>
      </c>
    </row>
    <row r="13" spans="1:3" x14ac:dyDescent="0.25">
      <c r="A13" s="5" t="s">
        <v>430</v>
      </c>
      <c r="B13" s="5" t="s">
        <v>431</v>
      </c>
    </row>
    <row r="14" spans="1:3" x14ac:dyDescent="0.25">
      <c r="A14" s="5" t="s">
        <v>432</v>
      </c>
      <c r="B14" s="5" t="s">
        <v>433</v>
      </c>
    </row>
    <row r="15" spans="1:3" x14ac:dyDescent="0.25">
      <c r="A15" s="5" t="s">
        <v>434</v>
      </c>
      <c r="B15" s="5" t="s">
        <v>435</v>
      </c>
    </row>
    <row r="16" spans="1:3" x14ac:dyDescent="0.25">
      <c r="A16" s="5" t="s">
        <v>436</v>
      </c>
      <c r="B16" s="5" t="s">
        <v>437</v>
      </c>
    </row>
    <row r="17" spans="1:3" x14ac:dyDescent="0.25">
      <c r="A17" s="5" t="s">
        <v>440</v>
      </c>
      <c r="B17" s="5" t="s">
        <v>439</v>
      </c>
      <c r="C17" s="5" t="s">
        <v>427</v>
      </c>
    </row>
    <row r="18" spans="1:3" x14ac:dyDescent="0.25">
      <c r="A18" s="5" t="s">
        <v>438</v>
      </c>
      <c r="B18" s="5" t="s">
        <v>439</v>
      </c>
    </row>
    <row r="19" spans="1:3" x14ac:dyDescent="0.25">
      <c r="A19" s="5" t="s">
        <v>441</v>
      </c>
      <c r="B19" s="5" t="s">
        <v>442</v>
      </c>
    </row>
    <row r="20" spans="1:3" x14ac:dyDescent="0.25">
      <c r="A20" s="5" t="s">
        <v>443</v>
      </c>
      <c r="B20" s="5" t="s">
        <v>444</v>
      </c>
      <c r="C20" s="5" t="s">
        <v>427</v>
      </c>
    </row>
    <row r="21" spans="1:3" x14ac:dyDescent="0.25">
      <c r="A21" s="5" t="s">
        <v>445</v>
      </c>
      <c r="B21" s="5" t="s">
        <v>446</v>
      </c>
    </row>
    <row r="22" spans="1:3" x14ac:dyDescent="0.25">
      <c r="A22" s="5" t="s">
        <v>447</v>
      </c>
      <c r="B22" s="5" t="s">
        <v>448</v>
      </c>
    </row>
    <row r="23" spans="1:3" x14ac:dyDescent="0.25">
      <c r="A23" s="5" t="s">
        <v>453</v>
      </c>
      <c r="B23" s="5" t="s">
        <v>454</v>
      </c>
    </row>
    <row r="24" spans="1:3" x14ac:dyDescent="0.25">
      <c r="A24" s="5" t="s">
        <v>449</v>
      </c>
      <c r="B24" s="5" t="s">
        <v>450</v>
      </c>
    </row>
    <row r="25" spans="1:3" x14ac:dyDescent="0.25">
      <c r="A25" s="5" t="s">
        <v>451</v>
      </c>
      <c r="B25" s="5" t="s">
        <v>452</v>
      </c>
    </row>
    <row r="26" spans="1:3" x14ac:dyDescent="0.25">
      <c r="A26" s="5" t="s">
        <v>455</v>
      </c>
      <c r="B26" s="5" t="s">
        <v>456</v>
      </c>
    </row>
    <row r="27" spans="1:3" x14ac:dyDescent="0.25">
      <c r="A27" s="5" t="s">
        <v>457</v>
      </c>
      <c r="B27" s="5" t="s">
        <v>1039</v>
      </c>
    </row>
    <row r="28" spans="1:3" x14ac:dyDescent="0.25">
      <c r="A28" s="5" t="s">
        <v>458</v>
      </c>
      <c r="B28" s="6" t="s">
        <v>459</v>
      </c>
    </row>
    <row r="29" spans="1:3" x14ac:dyDescent="0.25">
      <c r="A29" s="5" t="s">
        <v>460</v>
      </c>
      <c r="B29" s="5" t="s">
        <v>461</v>
      </c>
    </row>
    <row r="30" spans="1:3" x14ac:dyDescent="0.25">
      <c r="A30" s="5" t="s">
        <v>462</v>
      </c>
      <c r="B30" s="5" t="s">
        <v>463</v>
      </c>
    </row>
    <row r="31" spans="1:3" x14ac:dyDescent="0.25">
      <c r="A31" s="5" t="s">
        <v>464</v>
      </c>
      <c r="B31" s="5" t="s">
        <v>465</v>
      </c>
    </row>
    <row r="32" spans="1:3" x14ac:dyDescent="0.25">
      <c r="A32" s="5" t="s">
        <v>466</v>
      </c>
      <c r="B32" s="5" t="s">
        <v>467</v>
      </c>
    </row>
    <row r="33" spans="1:3" x14ac:dyDescent="0.25">
      <c r="A33" s="5" t="s">
        <v>468</v>
      </c>
      <c r="B33" s="5" t="s">
        <v>469</v>
      </c>
    </row>
    <row r="34" spans="1:3" x14ac:dyDescent="0.25">
      <c r="A34" s="5" t="s">
        <v>470</v>
      </c>
      <c r="B34" s="5" t="s">
        <v>471</v>
      </c>
    </row>
    <row r="35" spans="1:3" x14ac:dyDescent="0.25">
      <c r="A35" s="5" t="s">
        <v>472</v>
      </c>
      <c r="B35" s="5" t="s">
        <v>473</v>
      </c>
      <c r="C35" s="5" t="s">
        <v>474</v>
      </c>
    </row>
    <row r="36" spans="1:3" x14ac:dyDescent="0.25">
      <c r="A36" s="5" t="s">
        <v>475</v>
      </c>
      <c r="B36" s="5" t="s">
        <v>476</v>
      </c>
      <c r="C36" s="5" t="s">
        <v>477</v>
      </c>
    </row>
    <row r="37" spans="1:3" x14ac:dyDescent="0.25">
      <c r="A37" s="5" t="s">
        <v>478</v>
      </c>
      <c r="B37" s="5" t="s">
        <v>479</v>
      </c>
    </row>
    <row r="38" spans="1:3" x14ac:dyDescent="0.25">
      <c r="A38" s="5" t="s">
        <v>480</v>
      </c>
      <c r="B38" s="5" t="s">
        <v>481</v>
      </c>
    </row>
    <row r="39" spans="1:3" x14ac:dyDescent="0.25">
      <c r="A39" s="5" t="s">
        <v>482</v>
      </c>
      <c r="B39" s="5" t="s">
        <v>483</v>
      </c>
    </row>
    <row r="40" spans="1:3" x14ac:dyDescent="0.25">
      <c r="A40" s="5" t="s">
        <v>486</v>
      </c>
      <c r="B40" s="5" t="s">
        <v>487</v>
      </c>
    </row>
    <row r="41" spans="1:3" x14ac:dyDescent="0.25">
      <c r="A41" s="5" t="s">
        <v>488</v>
      </c>
      <c r="B41" s="5" t="s">
        <v>489</v>
      </c>
    </row>
    <row r="42" spans="1:3" x14ac:dyDescent="0.25">
      <c r="A42" s="5" t="s">
        <v>490</v>
      </c>
      <c r="B42" s="5" t="s">
        <v>491</v>
      </c>
    </row>
    <row r="43" spans="1:3" x14ac:dyDescent="0.25">
      <c r="A43" s="5" t="s">
        <v>492</v>
      </c>
      <c r="B43" s="5" t="s">
        <v>493</v>
      </c>
    </row>
    <row r="44" spans="1:3" x14ac:dyDescent="0.25">
      <c r="A44" s="5" t="s">
        <v>496</v>
      </c>
      <c r="B44" s="5" t="s">
        <v>497</v>
      </c>
    </row>
    <row r="45" spans="1:3" x14ac:dyDescent="0.25">
      <c r="A45" s="5" t="s">
        <v>494</v>
      </c>
      <c r="B45" s="5" t="s">
        <v>495</v>
      </c>
      <c r="C45" s="5" t="s">
        <v>427</v>
      </c>
    </row>
    <row r="46" spans="1:3" x14ac:dyDescent="0.25">
      <c r="A46" s="5" t="s">
        <v>498</v>
      </c>
      <c r="B46" s="5" t="s">
        <v>499</v>
      </c>
    </row>
    <row r="47" spans="1:3" x14ac:dyDescent="0.25">
      <c r="A47" s="5" t="s">
        <v>500</v>
      </c>
      <c r="B47" s="5" t="s">
        <v>501</v>
      </c>
      <c r="C47" s="5" t="s">
        <v>427</v>
      </c>
    </row>
    <row r="48" spans="1:3" x14ac:dyDescent="0.25">
      <c r="A48" s="5" t="s">
        <v>502</v>
      </c>
      <c r="B48" s="5" t="s">
        <v>503</v>
      </c>
    </row>
    <row r="49" spans="1:2" x14ac:dyDescent="0.25">
      <c r="A49" s="5" t="s">
        <v>504</v>
      </c>
      <c r="B49" s="5" t="s">
        <v>505</v>
      </c>
    </row>
    <row r="50" spans="1:2" x14ac:dyDescent="0.25">
      <c r="A50" s="5" t="s">
        <v>506</v>
      </c>
      <c r="B50" s="6" t="s">
        <v>507</v>
      </c>
    </row>
    <row r="51" spans="1:2" x14ac:dyDescent="0.25">
      <c r="A51" s="5" t="s">
        <v>508</v>
      </c>
      <c r="B51" s="5" t="s">
        <v>509</v>
      </c>
    </row>
    <row r="52" spans="1:2" x14ac:dyDescent="0.25">
      <c r="A52" s="5" t="s">
        <v>537</v>
      </c>
      <c r="B52" s="6" t="s">
        <v>538</v>
      </c>
    </row>
    <row r="53" spans="1:2" x14ac:dyDescent="0.25">
      <c r="A53" s="5" t="s">
        <v>510</v>
      </c>
      <c r="B53" s="5" t="s">
        <v>511</v>
      </c>
    </row>
    <row r="54" spans="1:2" x14ac:dyDescent="0.25">
      <c r="A54" s="5" t="s">
        <v>514</v>
      </c>
      <c r="B54" s="5" t="s">
        <v>515</v>
      </c>
    </row>
    <row r="55" spans="1:2" x14ac:dyDescent="0.25">
      <c r="A55" s="5" t="s">
        <v>516</v>
      </c>
      <c r="B55" s="6" t="s">
        <v>1038</v>
      </c>
    </row>
    <row r="56" spans="1:2" x14ac:dyDescent="0.25">
      <c r="A56" s="5" t="s">
        <v>517</v>
      </c>
      <c r="B56" s="5" t="s">
        <v>518</v>
      </c>
    </row>
    <row r="57" spans="1:2" x14ac:dyDescent="0.25">
      <c r="A57" s="5" t="s">
        <v>519</v>
      </c>
      <c r="B57" s="6" t="s">
        <v>520</v>
      </c>
    </row>
    <row r="58" spans="1:2" x14ac:dyDescent="0.25">
      <c r="A58" s="5" t="s">
        <v>521</v>
      </c>
      <c r="B58" s="5" t="s">
        <v>522</v>
      </c>
    </row>
    <row r="59" spans="1:2" x14ac:dyDescent="0.25">
      <c r="A59" s="5" t="s">
        <v>523</v>
      </c>
      <c r="B59" s="5" t="s">
        <v>524</v>
      </c>
    </row>
    <row r="60" spans="1:2" x14ac:dyDescent="0.25">
      <c r="A60" s="5" t="s">
        <v>525</v>
      </c>
      <c r="B60" s="5" t="s">
        <v>526</v>
      </c>
    </row>
    <row r="61" spans="1:2" x14ac:dyDescent="0.25">
      <c r="A61" s="5" t="s">
        <v>527</v>
      </c>
      <c r="B61" s="5" t="s">
        <v>528</v>
      </c>
    </row>
    <row r="62" spans="1:2" x14ac:dyDescent="0.25">
      <c r="A62" s="5" t="s">
        <v>529</v>
      </c>
      <c r="B62" s="5" t="s">
        <v>530</v>
      </c>
    </row>
    <row r="63" spans="1:2" x14ac:dyDescent="0.25">
      <c r="A63" s="5" t="s">
        <v>531</v>
      </c>
      <c r="B63" s="5" t="s">
        <v>532</v>
      </c>
    </row>
    <row r="64" spans="1:2" x14ac:dyDescent="0.25">
      <c r="A64" s="5" t="s">
        <v>533</v>
      </c>
      <c r="B64" s="5" t="s">
        <v>534</v>
      </c>
    </row>
    <row r="65" spans="1:3" x14ac:dyDescent="0.25">
      <c r="A65" s="5" t="s">
        <v>512</v>
      </c>
      <c r="B65" s="5" t="s">
        <v>513</v>
      </c>
    </row>
    <row r="66" spans="1:3" x14ac:dyDescent="0.25">
      <c r="A66" s="5" t="s">
        <v>535</v>
      </c>
      <c r="B66" s="5" t="s">
        <v>536</v>
      </c>
    </row>
    <row r="67" spans="1:3" x14ac:dyDescent="0.25">
      <c r="A67" s="5" t="s">
        <v>539</v>
      </c>
      <c r="B67" s="5" t="s">
        <v>540</v>
      </c>
    </row>
    <row r="68" spans="1:3" x14ac:dyDescent="0.25">
      <c r="A68" s="5" t="s">
        <v>541</v>
      </c>
      <c r="B68" s="5" t="s">
        <v>542</v>
      </c>
    </row>
    <row r="69" spans="1:3" x14ac:dyDescent="0.25">
      <c r="A69" s="5" t="s">
        <v>543</v>
      </c>
      <c r="B69" s="5" t="s">
        <v>544</v>
      </c>
    </row>
    <row r="70" spans="1:3" x14ac:dyDescent="0.25">
      <c r="A70" s="5" t="s">
        <v>545</v>
      </c>
      <c r="B70" s="5" t="s">
        <v>546</v>
      </c>
    </row>
    <row r="71" spans="1:3" x14ac:dyDescent="0.25">
      <c r="A71" s="5" t="s">
        <v>548</v>
      </c>
      <c r="B71" s="5" t="s">
        <v>546</v>
      </c>
      <c r="C71" s="5" t="s">
        <v>549</v>
      </c>
    </row>
    <row r="72" spans="1:3" x14ac:dyDescent="0.25">
      <c r="A72" s="5" t="s">
        <v>547</v>
      </c>
      <c r="B72" s="5" t="s">
        <v>546</v>
      </c>
    </row>
    <row r="73" spans="1:3" x14ac:dyDescent="0.25">
      <c r="A73" s="5" t="s">
        <v>550</v>
      </c>
      <c r="B73" s="5" t="s">
        <v>551</v>
      </c>
    </row>
    <row r="74" spans="1:3" x14ac:dyDescent="0.25">
      <c r="A74" s="5" t="s">
        <v>552</v>
      </c>
      <c r="B74" s="5" t="s">
        <v>553</v>
      </c>
      <c r="C74" s="5" t="s">
        <v>427</v>
      </c>
    </row>
    <row r="75" spans="1:3" x14ac:dyDescent="0.25">
      <c r="A75" s="5" t="s">
        <v>554</v>
      </c>
      <c r="B75" s="5" t="s">
        <v>555</v>
      </c>
    </row>
    <row r="76" spans="1:3" x14ac:dyDescent="0.25">
      <c r="A76" s="5" t="s">
        <v>558</v>
      </c>
      <c r="B76" s="5" t="s">
        <v>559</v>
      </c>
    </row>
    <row r="77" spans="1:3" x14ac:dyDescent="0.25">
      <c r="A77" s="5" t="s">
        <v>556</v>
      </c>
      <c r="B77" s="5" t="s">
        <v>557</v>
      </c>
    </row>
    <row r="78" spans="1:3" x14ac:dyDescent="0.25">
      <c r="A78" s="5" t="s">
        <v>560</v>
      </c>
      <c r="B78" s="5" t="s">
        <v>561</v>
      </c>
      <c r="C78" s="5" t="s">
        <v>485</v>
      </c>
    </row>
    <row r="79" spans="1:3" x14ac:dyDescent="0.25">
      <c r="A79" s="5" t="s">
        <v>562</v>
      </c>
      <c r="B79" s="5" t="s">
        <v>563</v>
      </c>
    </row>
    <row r="80" spans="1:3" x14ac:dyDescent="0.25">
      <c r="A80" s="5" t="s">
        <v>564</v>
      </c>
      <c r="B80" s="5" t="s">
        <v>565</v>
      </c>
      <c r="C80" s="5" t="s">
        <v>474</v>
      </c>
    </row>
    <row r="81" spans="1:3" x14ac:dyDescent="0.25">
      <c r="A81" s="5" t="s">
        <v>566</v>
      </c>
      <c r="B81" s="5" t="s">
        <v>567</v>
      </c>
    </row>
    <row r="82" spans="1:3" x14ac:dyDescent="0.25">
      <c r="A82" s="5" t="s">
        <v>568</v>
      </c>
      <c r="B82" s="5" t="s">
        <v>569</v>
      </c>
    </row>
    <row r="83" spans="1:3" x14ac:dyDescent="0.25">
      <c r="A83" s="5" t="s">
        <v>657</v>
      </c>
      <c r="B83" s="5" t="s">
        <v>658</v>
      </c>
    </row>
    <row r="84" spans="1:3" x14ac:dyDescent="0.25">
      <c r="A84" s="5" t="s">
        <v>570</v>
      </c>
      <c r="B84" s="5" t="s">
        <v>571</v>
      </c>
    </row>
    <row r="85" spans="1:3" x14ac:dyDescent="0.25">
      <c r="A85" s="5" t="s">
        <v>572</v>
      </c>
      <c r="B85" s="5" t="s">
        <v>573</v>
      </c>
    </row>
    <row r="86" spans="1:3" x14ac:dyDescent="0.25">
      <c r="A86" s="5" t="s">
        <v>574</v>
      </c>
      <c r="B86" s="5" t="s">
        <v>575</v>
      </c>
    </row>
    <row r="87" spans="1:3" x14ac:dyDescent="0.25">
      <c r="A87" s="5" t="s">
        <v>576</v>
      </c>
      <c r="B87" s="5" t="s">
        <v>577</v>
      </c>
      <c r="C87" s="5" t="s">
        <v>427</v>
      </c>
    </row>
    <row r="88" spans="1:3" x14ac:dyDescent="0.25">
      <c r="A88" s="5" t="s">
        <v>580</v>
      </c>
      <c r="B88" s="5" t="s">
        <v>579</v>
      </c>
      <c r="C88" s="5" t="s">
        <v>427</v>
      </c>
    </row>
    <row r="89" spans="1:3" x14ac:dyDescent="0.25">
      <c r="A89" s="5" t="s">
        <v>578</v>
      </c>
      <c r="B89" s="5" t="s">
        <v>579</v>
      </c>
    </row>
    <row r="90" spans="1:3" x14ac:dyDescent="0.25">
      <c r="A90" s="5" t="s">
        <v>581</v>
      </c>
      <c r="B90" s="6" t="s">
        <v>582</v>
      </c>
      <c r="C90" s="5" t="s">
        <v>427</v>
      </c>
    </row>
    <row r="91" spans="1:3" x14ac:dyDescent="0.25">
      <c r="A91" s="5" t="s">
        <v>583</v>
      </c>
      <c r="B91" s="6" t="s">
        <v>584</v>
      </c>
    </row>
    <row r="92" spans="1:3" x14ac:dyDescent="0.25">
      <c r="A92" s="5" t="s">
        <v>585</v>
      </c>
      <c r="B92" s="5" t="s">
        <v>586</v>
      </c>
    </row>
    <row r="93" spans="1:3" x14ac:dyDescent="0.25">
      <c r="A93" s="5" t="s">
        <v>588</v>
      </c>
      <c r="B93" s="5" t="s">
        <v>589</v>
      </c>
    </row>
    <row r="94" spans="1:3" x14ac:dyDescent="0.25">
      <c r="A94" s="5" t="s">
        <v>590</v>
      </c>
      <c r="B94" s="5" t="s">
        <v>591</v>
      </c>
      <c r="C94" s="5" t="s">
        <v>485</v>
      </c>
    </row>
    <row r="95" spans="1:3" x14ac:dyDescent="0.25">
      <c r="A95" s="5" t="s">
        <v>592</v>
      </c>
      <c r="B95" s="5" t="s">
        <v>593</v>
      </c>
    </row>
    <row r="96" spans="1:3" x14ac:dyDescent="0.25">
      <c r="A96" s="5" t="s">
        <v>594</v>
      </c>
      <c r="B96" s="5" t="s">
        <v>595</v>
      </c>
    </row>
    <row r="97" spans="1:3" x14ac:dyDescent="0.25">
      <c r="A97" s="5" t="s">
        <v>598</v>
      </c>
      <c r="B97" s="5" t="s">
        <v>599</v>
      </c>
      <c r="C97" s="5" t="s">
        <v>600</v>
      </c>
    </row>
    <row r="98" spans="1:3" x14ac:dyDescent="0.25">
      <c r="A98" s="5" t="s">
        <v>601</v>
      </c>
      <c r="B98" s="5" t="s">
        <v>602</v>
      </c>
      <c r="C98" s="5" t="s">
        <v>474</v>
      </c>
    </row>
    <row r="99" spans="1:3" x14ac:dyDescent="0.25">
      <c r="A99" s="5" t="s">
        <v>603</v>
      </c>
      <c r="B99" s="5" t="s">
        <v>604</v>
      </c>
    </row>
    <row r="100" spans="1:3" x14ac:dyDescent="0.25">
      <c r="A100" s="5" t="s">
        <v>605</v>
      </c>
      <c r="B100" s="5" t="s">
        <v>606</v>
      </c>
    </row>
    <row r="101" spans="1:3" x14ac:dyDescent="0.25">
      <c r="A101" s="5" t="s">
        <v>596</v>
      </c>
      <c r="B101" s="5" t="s">
        <v>597</v>
      </c>
    </row>
    <row r="102" spans="1:3" x14ac:dyDescent="0.25">
      <c r="A102" s="5" t="s">
        <v>607</v>
      </c>
      <c r="B102" s="5" t="s">
        <v>608</v>
      </c>
    </row>
    <row r="103" spans="1:3" x14ac:dyDescent="0.25">
      <c r="A103" s="5" t="s">
        <v>609</v>
      </c>
      <c r="B103" s="5" t="s">
        <v>610</v>
      </c>
    </row>
    <row r="104" spans="1:3" x14ac:dyDescent="0.25">
      <c r="A104" s="5" t="s">
        <v>611</v>
      </c>
      <c r="B104" s="5" t="s">
        <v>612</v>
      </c>
      <c r="C104" s="5" t="s">
        <v>613</v>
      </c>
    </row>
    <row r="105" spans="1:3" x14ac:dyDescent="0.25">
      <c r="A105" s="5" t="s">
        <v>614</v>
      </c>
      <c r="B105" s="5" t="s">
        <v>615</v>
      </c>
    </row>
    <row r="106" spans="1:3" x14ac:dyDescent="0.25">
      <c r="A106" s="5" t="s">
        <v>616</v>
      </c>
      <c r="B106" s="5" t="s">
        <v>617</v>
      </c>
      <c r="C106" s="5" t="s">
        <v>474</v>
      </c>
    </row>
    <row r="107" spans="1:3" x14ac:dyDescent="0.25">
      <c r="A107" s="5" t="s">
        <v>618</v>
      </c>
      <c r="B107" s="5" t="s">
        <v>619</v>
      </c>
      <c r="C107" s="5" t="s">
        <v>427</v>
      </c>
    </row>
    <row r="108" spans="1:3" x14ac:dyDescent="0.25">
      <c r="A108" s="5" t="s">
        <v>620</v>
      </c>
      <c r="B108" s="5" t="s">
        <v>621</v>
      </c>
      <c r="C108" s="5" t="s">
        <v>622</v>
      </c>
    </row>
    <row r="109" spans="1:3" x14ac:dyDescent="0.25">
      <c r="A109" s="5" t="s">
        <v>625</v>
      </c>
      <c r="B109" s="5" t="s">
        <v>626</v>
      </c>
    </row>
    <row r="110" spans="1:3" x14ac:dyDescent="0.25">
      <c r="A110" s="5" t="s">
        <v>623</v>
      </c>
      <c r="B110" s="5" t="s">
        <v>624</v>
      </c>
    </row>
    <row r="111" spans="1:3" x14ac:dyDescent="0.25">
      <c r="A111" s="5" t="s">
        <v>627</v>
      </c>
      <c r="B111" s="5" t="s">
        <v>628</v>
      </c>
      <c r="C111" s="5" t="s">
        <v>427</v>
      </c>
    </row>
    <row r="112" spans="1:3" x14ac:dyDescent="0.25">
      <c r="A112" s="5" t="s">
        <v>629</v>
      </c>
      <c r="B112" t="s">
        <v>1057</v>
      </c>
    </row>
    <row r="113" spans="1:3" x14ac:dyDescent="0.25">
      <c r="A113" s="5" t="s">
        <v>631</v>
      </c>
      <c r="B113" t="s">
        <v>1058</v>
      </c>
    </row>
    <row r="114" spans="1:3" x14ac:dyDescent="0.25">
      <c r="A114" s="5" t="s">
        <v>632</v>
      </c>
      <c r="B114" t="s">
        <v>630</v>
      </c>
      <c r="C114" s="5" t="s">
        <v>427</v>
      </c>
    </row>
    <row r="115" spans="1:3" x14ac:dyDescent="0.25">
      <c r="A115" s="5" t="s">
        <v>633</v>
      </c>
      <c r="B115" s="5" t="s">
        <v>634</v>
      </c>
    </row>
    <row r="116" spans="1:3" x14ac:dyDescent="0.25">
      <c r="A116" s="5" t="s">
        <v>638</v>
      </c>
      <c r="B116" s="5" t="s">
        <v>639</v>
      </c>
    </row>
    <row r="117" spans="1:3" x14ac:dyDescent="0.25">
      <c r="A117" s="5" t="s">
        <v>636</v>
      </c>
      <c r="B117" s="5" t="s">
        <v>637</v>
      </c>
    </row>
    <row r="118" spans="1:3" x14ac:dyDescent="0.25">
      <c r="A118" s="5" t="s">
        <v>640</v>
      </c>
      <c r="B118" s="5" t="s">
        <v>641</v>
      </c>
      <c r="C118" s="5" t="s">
        <v>427</v>
      </c>
    </row>
    <row r="119" spans="1:3" x14ac:dyDescent="0.25">
      <c r="A119" s="5" t="s">
        <v>635</v>
      </c>
      <c r="B119" s="5" t="s">
        <v>634</v>
      </c>
    </row>
    <row r="120" spans="1:3" x14ac:dyDescent="0.25">
      <c r="A120" s="5" t="s">
        <v>642</v>
      </c>
      <c r="B120" s="5" t="s">
        <v>643</v>
      </c>
      <c r="C120" s="5" t="s">
        <v>427</v>
      </c>
    </row>
    <row r="121" spans="1:3" x14ac:dyDescent="0.25">
      <c r="A121" s="5" t="s">
        <v>644</v>
      </c>
      <c r="B121" s="5" t="s">
        <v>645</v>
      </c>
      <c r="C121" s="5" t="s">
        <v>613</v>
      </c>
    </row>
    <row r="122" spans="1:3" x14ac:dyDescent="0.25">
      <c r="A122" s="5" t="s">
        <v>648</v>
      </c>
      <c r="B122" s="5" t="s">
        <v>647</v>
      </c>
      <c r="C122" s="5" t="s">
        <v>427</v>
      </c>
    </row>
    <row r="123" spans="1:3" x14ac:dyDescent="0.25">
      <c r="A123" s="5" t="s">
        <v>646</v>
      </c>
      <c r="B123" s="5" t="s">
        <v>647</v>
      </c>
    </row>
    <row r="124" spans="1:3" x14ac:dyDescent="0.25">
      <c r="A124" s="5" t="s">
        <v>649</v>
      </c>
      <c r="B124" s="5" t="s">
        <v>647</v>
      </c>
      <c r="C124" s="5" t="s">
        <v>427</v>
      </c>
    </row>
    <row r="125" spans="1:3" x14ac:dyDescent="0.25">
      <c r="A125" s="5" t="s">
        <v>650</v>
      </c>
      <c r="B125" s="5" t="s">
        <v>651</v>
      </c>
    </row>
    <row r="126" spans="1:3" x14ac:dyDescent="0.25">
      <c r="A126" s="5" t="s">
        <v>653</v>
      </c>
      <c r="B126" s="6" t="s">
        <v>654</v>
      </c>
    </row>
    <row r="127" spans="1:3" x14ac:dyDescent="0.25">
      <c r="A127" s="5" t="s">
        <v>655</v>
      </c>
      <c r="B127" s="5" t="s">
        <v>656</v>
      </c>
    </row>
    <row r="128" spans="1:3" x14ac:dyDescent="0.25">
      <c r="A128" s="5" t="s">
        <v>663</v>
      </c>
      <c r="B128" s="5" t="s">
        <v>664</v>
      </c>
    </row>
    <row r="129" spans="1:3" x14ac:dyDescent="0.25">
      <c r="A129" s="5" t="s">
        <v>659</v>
      </c>
      <c r="B129" s="5" t="s">
        <v>658</v>
      </c>
    </row>
    <row r="130" spans="1:3" x14ac:dyDescent="0.25">
      <c r="A130" s="5" t="s">
        <v>661</v>
      </c>
      <c r="B130" s="5" t="s">
        <v>662</v>
      </c>
    </row>
    <row r="131" spans="1:3" x14ac:dyDescent="0.25">
      <c r="A131" s="5" t="s">
        <v>660</v>
      </c>
      <c r="B131" s="5" t="s">
        <v>1056</v>
      </c>
      <c r="C131" s="5" t="s">
        <v>427</v>
      </c>
    </row>
    <row r="132" spans="1:3" x14ac:dyDescent="0.25">
      <c r="A132" s="5" t="s">
        <v>652</v>
      </c>
      <c r="B132" s="5" t="s">
        <v>651</v>
      </c>
    </row>
    <row r="133" spans="1:3" x14ac:dyDescent="0.25">
      <c r="A133" s="5" t="s">
        <v>665</v>
      </c>
      <c r="B133" s="5" t="s">
        <v>666</v>
      </c>
    </row>
    <row r="134" spans="1:3" x14ac:dyDescent="0.25">
      <c r="A134" s="5" t="s">
        <v>667</v>
      </c>
      <c r="B134" s="5" t="s">
        <v>668</v>
      </c>
    </row>
    <row r="135" spans="1:3" x14ac:dyDescent="0.25">
      <c r="A135" s="5" t="s">
        <v>669</v>
      </c>
      <c r="B135" s="5" t="s">
        <v>670</v>
      </c>
    </row>
    <row r="136" spans="1:3" x14ac:dyDescent="0.25">
      <c r="A136" s="5" t="s">
        <v>671</v>
      </c>
      <c r="B136" s="5" t="s">
        <v>672</v>
      </c>
    </row>
    <row r="137" spans="1:3" x14ac:dyDescent="0.25">
      <c r="A137" s="5" t="s">
        <v>673</v>
      </c>
      <c r="B137" s="5" t="s">
        <v>674</v>
      </c>
      <c r="C137" s="5" t="s">
        <v>622</v>
      </c>
    </row>
    <row r="138" spans="1:3" x14ac:dyDescent="0.25">
      <c r="A138" s="5" t="s">
        <v>675</v>
      </c>
      <c r="B138" s="6" t="s">
        <v>676</v>
      </c>
    </row>
    <row r="139" spans="1:3" x14ac:dyDescent="0.25">
      <c r="A139" s="5" t="s">
        <v>677</v>
      </c>
      <c r="B139" s="5" t="s">
        <v>678</v>
      </c>
      <c r="C139" s="5" t="s">
        <v>679</v>
      </c>
    </row>
    <row r="140" spans="1:3" x14ac:dyDescent="0.25">
      <c r="A140" s="5" t="s">
        <v>680</v>
      </c>
      <c r="B140" s="5" t="s">
        <v>681</v>
      </c>
    </row>
    <row r="141" spans="1:3" x14ac:dyDescent="0.25">
      <c r="A141" s="5" t="s">
        <v>484</v>
      </c>
      <c r="B141" s="5" t="s">
        <v>483</v>
      </c>
      <c r="C141" s="5" t="s">
        <v>485</v>
      </c>
    </row>
    <row r="142" spans="1:3" x14ac:dyDescent="0.25">
      <c r="A142" s="5" t="s">
        <v>682</v>
      </c>
      <c r="B142" s="5" t="s">
        <v>683</v>
      </c>
    </row>
    <row r="143" spans="1:3" x14ac:dyDescent="0.25">
      <c r="A143" s="5" t="s">
        <v>684</v>
      </c>
      <c r="B143" s="5" t="s">
        <v>685</v>
      </c>
    </row>
    <row r="144" spans="1:3" x14ac:dyDescent="0.25">
      <c r="A144" s="5" t="s">
        <v>686</v>
      </c>
      <c r="B144" s="5" t="s">
        <v>687</v>
      </c>
    </row>
    <row r="145" spans="1:3" x14ac:dyDescent="0.25">
      <c r="A145" s="5" t="s">
        <v>688</v>
      </c>
      <c r="B145" s="5" t="s">
        <v>689</v>
      </c>
    </row>
    <row r="146" spans="1:3" x14ac:dyDescent="0.25">
      <c r="A146" s="5" t="s">
        <v>690</v>
      </c>
      <c r="B146" s="5" t="s">
        <v>691</v>
      </c>
    </row>
    <row r="147" spans="1:3" x14ac:dyDescent="0.25">
      <c r="A147" s="5" t="s">
        <v>692</v>
      </c>
      <c r="B147" s="5" t="s">
        <v>693</v>
      </c>
      <c r="C147" s="5" t="s">
        <v>422</v>
      </c>
    </row>
    <row r="148" spans="1:3" x14ac:dyDescent="0.25">
      <c r="A148" s="5" t="s">
        <v>694</v>
      </c>
      <c r="B148" s="5" t="s">
        <v>695</v>
      </c>
    </row>
    <row r="149" spans="1:3" x14ac:dyDescent="0.25">
      <c r="A149" s="5" t="s">
        <v>696</v>
      </c>
      <c r="B149" s="5" t="s">
        <v>697</v>
      </c>
    </row>
    <row r="150" spans="1:3" x14ac:dyDescent="0.25">
      <c r="A150" s="5" t="s">
        <v>698</v>
      </c>
      <c r="B150" s="5" t="s">
        <v>699</v>
      </c>
      <c r="C150" s="5" t="s">
        <v>427</v>
      </c>
    </row>
    <row r="151" spans="1:3" x14ac:dyDescent="0.25">
      <c r="A151" s="5" t="s">
        <v>702</v>
      </c>
      <c r="B151" s="5" t="s">
        <v>703</v>
      </c>
    </row>
    <row r="152" spans="1:3" x14ac:dyDescent="0.25">
      <c r="A152" s="5" t="s">
        <v>700</v>
      </c>
      <c r="B152" s="5" t="s">
        <v>701</v>
      </c>
      <c r="C152" s="5" t="s">
        <v>485</v>
      </c>
    </row>
    <row r="153" spans="1:3" x14ac:dyDescent="0.25">
      <c r="A153" s="5" t="s">
        <v>705</v>
      </c>
      <c r="B153" s="5" t="s">
        <v>706</v>
      </c>
      <c r="C153" s="5" t="s">
        <v>427</v>
      </c>
    </row>
    <row r="154" spans="1:3" x14ac:dyDescent="0.25">
      <c r="A154" s="5" t="s">
        <v>704</v>
      </c>
      <c r="B154" s="5" t="s">
        <v>703</v>
      </c>
      <c r="C154" s="5" t="s">
        <v>679</v>
      </c>
    </row>
    <row r="155" spans="1:3" x14ac:dyDescent="0.25">
      <c r="A155" s="5" t="s">
        <v>707</v>
      </c>
      <c r="B155" s="5" t="s">
        <v>708</v>
      </c>
      <c r="C155" s="5" t="s">
        <v>485</v>
      </c>
    </row>
    <row r="156" spans="1:3" x14ac:dyDescent="0.25">
      <c r="A156" s="5" t="s">
        <v>709</v>
      </c>
      <c r="B156" s="5" t="s">
        <v>710</v>
      </c>
    </row>
    <row r="157" spans="1:3" x14ac:dyDescent="0.25">
      <c r="A157" s="5" t="s">
        <v>711</v>
      </c>
      <c r="B157" s="5" t="s">
        <v>712</v>
      </c>
    </row>
    <row r="158" spans="1:3" x14ac:dyDescent="0.25">
      <c r="A158" s="5" t="s">
        <v>713</v>
      </c>
      <c r="B158" s="5" t="s">
        <v>714</v>
      </c>
    </row>
    <row r="159" spans="1:3" x14ac:dyDescent="0.25">
      <c r="A159" s="5" t="s">
        <v>715</v>
      </c>
      <c r="B159" s="5" t="s">
        <v>716</v>
      </c>
    </row>
    <row r="160" spans="1:3" x14ac:dyDescent="0.25">
      <c r="A160" s="5" t="s">
        <v>723</v>
      </c>
      <c r="B160" s="5" t="s">
        <v>724</v>
      </c>
    </row>
    <row r="161" spans="1:3" x14ac:dyDescent="0.25">
      <c r="A161" s="5" t="s">
        <v>717</v>
      </c>
      <c r="B161" s="5" t="s">
        <v>718</v>
      </c>
    </row>
    <row r="162" spans="1:3" x14ac:dyDescent="0.25">
      <c r="A162" s="5" t="s">
        <v>719</v>
      </c>
      <c r="B162" s="5" t="s">
        <v>720</v>
      </c>
    </row>
    <row r="163" spans="1:3" x14ac:dyDescent="0.25">
      <c r="A163" s="5" t="s">
        <v>721</v>
      </c>
      <c r="B163" s="5" t="s">
        <v>722</v>
      </c>
      <c r="C163" s="5" t="s">
        <v>474</v>
      </c>
    </row>
    <row r="164" spans="1:3" x14ac:dyDescent="0.25">
      <c r="A164" s="5" t="s">
        <v>939</v>
      </c>
      <c r="B164" s="6" t="s">
        <v>940</v>
      </c>
      <c r="C164" s="5" t="s">
        <v>427</v>
      </c>
    </row>
    <row r="165" spans="1:3" x14ac:dyDescent="0.25">
      <c r="A165" s="5" t="s">
        <v>725</v>
      </c>
      <c r="B165" s="5" t="s">
        <v>726</v>
      </c>
    </row>
    <row r="166" spans="1:3" x14ac:dyDescent="0.25">
      <c r="A166" s="5" t="s">
        <v>727</v>
      </c>
      <c r="B166" s="5" t="s">
        <v>728</v>
      </c>
      <c r="C166" s="5" t="s">
        <v>427</v>
      </c>
    </row>
    <row r="167" spans="1:3" x14ac:dyDescent="0.25">
      <c r="A167" s="5" t="s">
        <v>731</v>
      </c>
      <c r="B167" s="5" t="s">
        <v>732</v>
      </c>
    </row>
    <row r="168" spans="1:3" x14ac:dyDescent="0.25">
      <c r="A168" s="5" t="s">
        <v>729</v>
      </c>
      <c r="B168" s="5" t="s">
        <v>730</v>
      </c>
    </row>
    <row r="169" spans="1:3" x14ac:dyDescent="0.25">
      <c r="A169" s="5" t="s">
        <v>733</v>
      </c>
      <c r="B169" s="5" t="s">
        <v>734</v>
      </c>
    </row>
    <row r="170" spans="1:3" x14ac:dyDescent="0.25">
      <c r="A170" s="5" t="s">
        <v>735</v>
      </c>
      <c r="B170" s="5" t="s">
        <v>736</v>
      </c>
    </row>
    <row r="171" spans="1:3" x14ac:dyDescent="0.25">
      <c r="A171" s="5" t="s">
        <v>737</v>
      </c>
      <c r="B171" s="6" t="s">
        <v>738</v>
      </c>
    </row>
    <row r="172" spans="1:3" x14ac:dyDescent="0.25">
      <c r="A172" s="5" t="s">
        <v>739</v>
      </c>
      <c r="B172" s="5" t="s">
        <v>740</v>
      </c>
    </row>
    <row r="173" spans="1:3" x14ac:dyDescent="0.25">
      <c r="A173" s="5" t="s">
        <v>741</v>
      </c>
      <c r="B173" s="5" t="s">
        <v>742</v>
      </c>
    </row>
    <row r="174" spans="1:3" x14ac:dyDescent="0.25">
      <c r="A174" s="5" t="s">
        <v>743</v>
      </c>
      <c r="B174" s="6" t="s">
        <v>744</v>
      </c>
    </row>
    <row r="175" spans="1:3" x14ac:dyDescent="0.25">
      <c r="A175" s="5" t="s">
        <v>745</v>
      </c>
      <c r="B175" s="5" t="s">
        <v>746</v>
      </c>
    </row>
    <row r="176" spans="1:3" x14ac:dyDescent="0.25">
      <c r="A176" s="5" t="s">
        <v>747</v>
      </c>
      <c r="B176" s="5" t="s">
        <v>748</v>
      </c>
    </row>
    <row r="177" spans="1:3" x14ac:dyDescent="0.25">
      <c r="A177" s="5" t="s">
        <v>749</v>
      </c>
      <c r="B177" s="5" t="s">
        <v>750</v>
      </c>
    </row>
    <row r="178" spans="1:3" x14ac:dyDescent="0.25">
      <c r="A178" s="5" t="s">
        <v>751</v>
      </c>
      <c r="B178" s="5" t="s">
        <v>752</v>
      </c>
      <c r="C178" s="5" t="s">
        <v>427</v>
      </c>
    </row>
    <row r="179" spans="1:3" x14ac:dyDescent="0.25">
      <c r="A179" s="5" t="s">
        <v>753</v>
      </c>
      <c r="B179" s="5" t="s">
        <v>754</v>
      </c>
    </row>
    <row r="180" spans="1:3" x14ac:dyDescent="0.25">
      <c r="A180" s="5" t="s">
        <v>755</v>
      </c>
      <c r="B180" s="5" t="s">
        <v>756</v>
      </c>
    </row>
    <row r="181" spans="1:3" x14ac:dyDescent="0.25">
      <c r="A181" s="5" t="s">
        <v>757</v>
      </c>
      <c r="B181" s="5" t="s">
        <v>758</v>
      </c>
    </row>
    <row r="182" spans="1:3" x14ac:dyDescent="0.25">
      <c r="A182" s="5" t="s">
        <v>587</v>
      </c>
      <c r="B182" s="5" t="s">
        <v>586</v>
      </c>
      <c r="C182" s="5" t="s">
        <v>427</v>
      </c>
    </row>
    <row r="183" spans="1:3" x14ac:dyDescent="0.25">
      <c r="A183" s="5" t="s">
        <v>759</v>
      </c>
      <c r="B183" s="5" t="s">
        <v>760</v>
      </c>
      <c r="C183" s="5" t="s">
        <v>474</v>
      </c>
    </row>
    <row r="184" spans="1:3" x14ac:dyDescent="0.25">
      <c r="A184" s="5" t="s">
        <v>761</v>
      </c>
      <c r="B184" s="5" t="s">
        <v>762</v>
      </c>
      <c r="C184" s="5" t="s">
        <v>427</v>
      </c>
    </row>
    <row r="185" spans="1:3" x14ac:dyDescent="0.25">
      <c r="A185" s="5" t="s">
        <v>763</v>
      </c>
      <c r="B185" s="5" t="s">
        <v>764</v>
      </c>
      <c r="C185" s="5" t="s">
        <v>427</v>
      </c>
    </row>
    <row r="186" spans="1:3" x14ac:dyDescent="0.25">
      <c r="A186" s="5" t="s">
        <v>765</v>
      </c>
      <c r="B186" s="5" t="s">
        <v>766</v>
      </c>
    </row>
    <row r="187" spans="1:3" x14ac:dyDescent="0.25">
      <c r="A187" s="5" t="s">
        <v>767</v>
      </c>
      <c r="B187" s="5" t="s">
        <v>768</v>
      </c>
    </row>
    <row r="188" spans="1:3" x14ac:dyDescent="0.25">
      <c r="A188" s="5" t="s">
        <v>769</v>
      </c>
      <c r="B188" s="5" t="s">
        <v>770</v>
      </c>
    </row>
    <row r="189" spans="1:3" x14ac:dyDescent="0.25">
      <c r="A189" s="5" t="s">
        <v>771</v>
      </c>
      <c r="B189" s="5" t="s">
        <v>772</v>
      </c>
    </row>
    <row r="190" spans="1:3" x14ac:dyDescent="0.25">
      <c r="A190" s="5" t="s">
        <v>773</v>
      </c>
      <c r="B190" s="5" t="s">
        <v>772</v>
      </c>
      <c r="C190" s="5" t="s">
        <v>427</v>
      </c>
    </row>
    <row r="191" spans="1:3" x14ac:dyDescent="0.25">
      <c r="A191" s="5" t="s">
        <v>774</v>
      </c>
      <c r="B191" s="5" t="s">
        <v>775</v>
      </c>
    </row>
    <row r="192" spans="1:3" x14ac:dyDescent="0.25">
      <c r="A192" s="5" t="s">
        <v>776</v>
      </c>
      <c r="B192" s="5" t="s">
        <v>777</v>
      </c>
    </row>
    <row r="193" spans="1:3" x14ac:dyDescent="0.25">
      <c r="A193" s="5" t="s">
        <v>781</v>
      </c>
      <c r="B193" s="5" t="s">
        <v>782</v>
      </c>
      <c r="C193" s="5" t="s">
        <v>422</v>
      </c>
    </row>
    <row r="194" spans="1:3" x14ac:dyDescent="0.25">
      <c r="A194" s="5" t="s">
        <v>783</v>
      </c>
      <c r="B194" s="5" t="s">
        <v>784</v>
      </c>
    </row>
    <row r="195" spans="1:3" x14ac:dyDescent="0.25">
      <c r="A195" s="5" t="s">
        <v>787</v>
      </c>
      <c r="B195" s="5" t="s">
        <v>788</v>
      </c>
    </row>
    <row r="196" spans="1:3" x14ac:dyDescent="0.25">
      <c r="A196" s="5" t="s">
        <v>785</v>
      </c>
      <c r="B196" s="5" t="s">
        <v>786</v>
      </c>
    </row>
    <row r="197" spans="1:3" x14ac:dyDescent="0.25">
      <c r="A197" s="5" t="s">
        <v>789</v>
      </c>
      <c r="B197" s="5" t="s">
        <v>790</v>
      </c>
    </row>
    <row r="198" spans="1:3" x14ac:dyDescent="0.25">
      <c r="A198" s="5" t="s">
        <v>791</v>
      </c>
      <c r="B198" s="5" t="s">
        <v>792</v>
      </c>
    </row>
    <row r="199" spans="1:3" x14ac:dyDescent="0.25">
      <c r="A199" s="5" t="s">
        <v>793</v>
      </c>
      <c r="B199" s="5" t="s">
        <v>794</v>
      </c>
    </row>
    <row r="200" spans="1:3" x14ac:dyDescent="0.25">
      <c r="A200" s="5" t="s">
        <v>795</v>
      </c>
      <c r="B200" s="5" t="s">
        <v>796</v>
      </c>
    </row>
    <row r="201" spans="1:3" x14ac:dyDescent="0.25">
      <c r="A201" s="5" t="s">
        <v>797</v>
      </c>
      <c r="B201" s="5" t="s">
        <v>798</v>
      </c>
    </row>
    <row r="202" spans="1:3" x14ac:dyDescent="0.25">
      <c r="A202" s="5" t="s">
        <v>799</v>
      </c>
      <c r="B202" s="5" t="s">
        <v>800</v>
      </c>
    </row>
    <row r="203" spans="1:3" x14ac:dyDescent="0.25">
      <c r="A203" s="5" t="s">
        <v>801</v>
      </c>
      <c r="B203" s="5" t="s">
        <v>802</v>
      </c>
    </row>
    <row r="204" spans="1:3" x14ac:dyDescent="0.25">
      <c r="A204" s="5" t="s">
        <v>806</v>
      </c>
      <c r="B204" s="5" t="s">
        <v>804</v>
      </c>
      <c r="C204" s="5" t="s">
        <v>427</v>
      </c>
    </row>
    <row r="205" spans="1:3" x14ac:dyDescent="0.25">
      <c r="A205" s="5" t="s">
        <v>803</v>
      </c>
      <c r="B205" s="5" t="s">
        <v>804</v>
      </c>
    </row>
    <row r="206" spans="1:3" x14ac:dyDescent="0.25">
      <c r="A206" s="5" t="s">
        <v>807</v>
      </c>
      <c r="B206" s="5" t="s">
        <v>808</v>
      </c>
    </row>
    <row r="207" spans="1:3" x14ac:dyDescent="0.25">
      <c r="A207" s="5" t="s">
        <v>805</v>
      </c>
      <c r="B207" s="5" t="s">
        <v>804</v>
      </c>
    </row>
    <row r="208" spans="1:3" x14ac:dyDescent="0.25">
      <c r="A208" s="5" t="s">
        <v>809</v>
      </c>
      <c r="B208" s="5" t="s">
        <v>810</v>
      </c>
      <c r="C208" s="5" t="s">
        <v>427</v>
      </c>
    </row>
    <row r="209" spans="1:3" x14ac:dyDescent="0.25">
      <c r="A209" s="5" t="s">
        <v>811</v>
      </c>
      <c r="B209" s="6" t="s">
        <v>812</v>
      </c>
    </row>
    <row r="210" spans="1:3" x14ac:dyDescent="0.25">
      <c r="A210" s="5" t="s">
        <v>813</v>
      </c>
      <c r="B210" s="5" t="s">
        <v>814</v>
      </c>
    </row>
    <row r="211" spans="1:3" x14ac:dyDescent="0.25">
      <c r="A211" s="5" t="s">
        <v>815</v>
      </c>
      <c r="B211" s="5" t="s">
        <v>816</v>
      </c>
    </row>
    <row r="212" spans="1:3" x14ac:dyDescent="0.25">
      <c r="A212" s="5" t="s">
        <v>817</v>
      </c>
      <c r="B212" s="5" t="s">
        <v>818</v>
      </c>
    </row>
    <row r="213" spans="1:3" x14ac:dyDescent="0.25">
      <c r="A213" s="5" t="s">
        <v>819</v>
      </c>
      <c r="B213" s="6" t="s">
        <v>820</v>
      </c>
    </row>
    <row r="214" spans="1:3" x14ac:dyDescent="0.25">
      <c r="A214" s="5" t="s">
        <v>823</v>
      </c>
      <c r="B214" s="5" t="s">
        <v>822</v>
      </c>
      <c r="C214" s="5" t="s">
        <v>427</v>
      </c>
    </row>
    <row r="215" spans="1:3" x14ac:dyDescent="0.25">
      <c r="A215" s="5" t="s">
        <v>826</v>
      </c>
      <c r="B215" s="5" t="s">
        <v>827</v>
      </c>
      <c r="C215" s="5" t="s">
        <v>549</v>
      </c>
    </row>
    <row r="216" spans="1:3" x14ac:dyDescent="0.25">
      <c r="A216" s="5" t="s">
        <v>824</v>
      </c>
      <c r="B216" s="5" t="s">
        <v>825</v>
      </c>
      <c r="C216" s="5" t="s">
        <v>622</v>
      </c>
    </row>
    <row r="217" spans="1:3" x14ac:dyDescent="0.25">
      <c r="A217" s="5" t="s">
        <v>821</v>
      </c>
      <c r="B217" s="5" t="s">
        <v>822</v>
      </c>
      <c r="C217" s="5" t="s">
        <v>427</v>
      </c>
    </row>
    <row r="218" spans="1:3" x14ac:dyDescent="0.25">
      <c r="A218" s="5" t="s">
        <v>828</v>
      </c>
      <c r="B218" s="5" t="s">
        <v>829</v>
      </c>
      <c r="C218" s="5" t="s">
        <v>422</v>
      </c>
    </row>
    <row r="219" spans="1:3" x14ac:dyDescent="0.25">
      <c r="A219" s="5" t="s">
        <v>830</v>
      </c>
      <c r="B219" s="5" t="s">
        <v>831</v>
      </c>
    </row>
    <row r="220" spans="1:3" x14ac:dyDescent="0.25">
      <c r="A220" s="5" t="s">
        <v>832</v>
      </c>
      <c r="B220" s="5" t="s">
        <v>833</v>
      </c>
      <c r="C220" s="5" t="s">
        <v>427</v>
      </c>
    </row>
    <row r="221" spans="1:3" x14ac:dyDescent="0.25">
      <c r="A221" s="5" t="s">
        <v>834</v>
      </c>
      <c r="B221" s="5" t="s">
        <v>835</v>
      </c>
    </row>
    <row r="222" spans="1:3" x14ac:dyDescent="0.25">
      <c r="A222" s="5" t="s">
        <v>836</v>
      </c>
      <c r="B222" s="5" t="s">
        <v>837</v>
      </c>
    </row>
    <row r="223" spans="1:3" x14ac:dyDescent="0.25">
      <c r="A223" s="5" t="s">
        <v>838</v>
      </c>
      <c r="B223" s="5" t="s">
        <v>839</v>
      </c>
      <c r="C223" s="5" t="s">
        <v>622</v>
      </c>
    </row>
    <row r="224" spans="1:3" x14ac:dyDescent="0.25">
      <c r="A224" s="5" t="s">
        <v>840</v>
      </c>
      <c r="B224" s="5" t="s">
        <v>841</v>
      </c>
    </row>
    <row r="225" spans="1:3" x14ac:dyDescent="0.25">
      <c r="A225" s="5" t="s">
        <v>842</v>
      </c>
      <c r="B225" s="5" t="s">
        <v>843</v>
      </c>
    </row>
    <row r="226" spans="1:3" x14ac:dyDescent="0.25">
      <c r="A226" s="5" t="s">
        <v>844</v>
      </c>
      <c r="B226" s="5" t="s">
        <v>845</v>
      </c>
    </row>
    <row r="227" spans="1:3" x14ac:dyDescent="0.25">
      <c r="A227" s="5" t="s">
        <v>846</v>
      </c>
      <c r="B227" s="5" t="s">
        <v>847</v>
      </c>
    </row>
    <row r="228" spans="1:3" x14ac:dyDescent="0.25">
      <c r="A228" s="5" t="s">
        <v>848</v>
      </c>
      <c r="B228" s="5" t="s">
        <v>849</v>
      </c>
    </row>
    <row r="229" spans="1:3" x14ac:dyDescent="0.25">
      <c r="A229" s="5" t="s">
        <v>850</v>
      </c>
      <c r="B229" s="5" t="s">
        <v>851</v>
      </c>
    </row>
    <row r="230" spans="1:3" x14ac:dyDescent="0.25">
      <c r="A230" s="5" t="s">
        <v>852</v>
      </c>
      <c r="B230" s="5" t="s">
        <v>853</v>
      </c>
    </row>
    <row r="231" spans="1:3" x14ac:dyDescent="0.25">
      <c r="A231" s="5" t="s">
        <v>854</v>
      </c>
      <c r="B231" s="5" t="s">
        <v>855</v>
      </c>
    </row>
    <row r="232" spans="1:3" x14ac:dyDescent="0.25">
      <c r="A232" s="5" t="s">
        <v>856</v>
      </c>
      <c r="B232" s="5" t="s">
        <v>857</v>
      </c>
    </row>
    <row r="233" spans="1:3" x14ac:dyDescent="0.25">
      <c r="A233" s="5" t="s">
        <v>858</v>
      </c>
      <c r="B233" s="5" t="s">
        <v>859</v>
      </c>
    </row>
    <row r="234" spans="1:3" x14ac:dyDescent="0.25">
      <c r="A234" s="5" t="s">
        <v>860</v>
      </c>
      <c r="B234" s="5" t="s">
        <v>861</v>
      </c>
      <c r="C234" s="5" t="s">
        <v>427</v>
      </c>
    </row>
    <row r="235" spans="1:3" x14ac:dyDescent="0.25">
      <c r="A235" s="5" t="s">
        <v>864</v>
      </c>
      <c r="B235" s="6" t="s">
        <v>865</v>
      </c>
    </row>
    <row r="236" spans="1:3" x14ac:dyDescent="0.25">
      <c r="A236" s="5" t="s">
        <v>862</v>
      </c>
      <c r="B236" s="5" t="s">
        <v>863</v>
      </c>
    </row>
    <row r="237" spans="1:3" x14ac:dyDescent="0.25">
      <c r="A237" s="5" t="s">
        <v>866</v>
      </c>
      <c r="B237" s="5" t="s">
        <v>867</v>
      </c>
    </row>
    <row r="238" spans="1:3" x14ac:dyDescent="0.25">
      <c r="A238" s="5" t="s">
        <v>868</v>
      </c>
      <c r="B238" s="5" t="s">
        <v>869</v>
      </c>
    </row>
    <row r="239" spans="1:3" x14ac:dyDescent="0.25">
      <c r="A239" s="5" t="s">
        <v>870</v>
      </c>
      <c r="B239" s="5" t="s">
        <v>871</v>
      </c>
    </row>
    <row r="240" spans="1:3" x14ac:dyDescent="0.25">
      <c r="A240" s="5" t="s">
        <v>872</v>
      </c>
      <c r="B240" s="5" t="s">
        <v>871</v>
      </c>
      <c r="C240" s="5" t="s">
        <v>427</v>
      </c>
    </row>
    <row r="241" spans="1:3" x14ac:dyDescent="0.25">
      <c r="A241" s="5" t="s">
        <v>873</v>
      </c>
      <c r="B241" s="6" t="s">
        <v>874</v>
      </c>
    </row>
    <row r="242" spans="1:3" x14ac:dyDescent="0.25">
      <c r="A242" s="5" t="s">
        <v>875</v>
      </c>
      <c r="B242" s="5" t="s">
        <v>876</v>
      </c>
    </row>
    <row r="243" spans="1:3" x14ac:dyDescent="0.25">
      <c r="A243" s="5" t="s">
        <v>877</v>
      </c>
      <c r="B243" s="5" t="s">
        <v>878</v>
      </c>
    </row>
    <row r="244" spans="1:3" x14ac:dyDescent="0.25">
      <c r="A244" s="5" t="s">
        <v>879</v>
      </c>
      <c r="B244" s="5" t="s">
        <v>880</v>
      </c>
    </row>
    <row r="245" spans="1:3" x14ac:dyDescent="0.25">
      <c r="A245" s="5" t="s">
        <v>881</v>
      </c>
      <c r="B245" s="5" t="s">
        <v>882</v>
      </c>
    </row>
    <row r="246" spans="1:3" x14ac:dyDescent="0.25">
      <c r="A246" s="5" t="s">
        <v>883</v>
      </c>
      <c r="B246" s="5" t="s">
        <v>884</v>
      </c>
    </row>
    <row r="247" spans="1:3" x14ac:dyDescent="0.25">
      <c r="A247" s="5" t="s">
        <v>885</v>
      </c>
      <c r="B247" s="5" t="s">
        <v>886</v>
      </c>
    </row>
    <row r="248" spans="1:3" x14ac:dyDescent="0.25">
      <c r="A248" s="5" t="s">
        <v>887</v>
      </c>
      <c r="B248" s="5" t="s">
        <v>888</v>
      </c>
      <c r="C248" s="5" t="s">
        <v>427</v>
      </c>
    </row>
    <row r="249" spans="1:3" x14ac:dyDescent="0.25">
      <c r="A249" s="5" t="s">
        <v>889</v>
      </c>
      <c r="B249" s="5" t="s">
        <v>890</v>
      </c>
      <c r="C249" s="5" t="s">
        <v>622</v>
      </c>
    </row>
    <row r="250" spans="1:3" x14ac:dyDescent="0.25">
      <c r="A250" s="5" t="s">
        <v>891</v>
      </c>
      <c r="B250" s="5" t="s">
        <v>892</v>
      </c>
    </row>
    <row r="251" spans="1:3" x14ac:dyDescent="0.25">
      <c r="A251" s="5" t="s">
        <v>893</v>
      </c>
      <c r="B251" s="5" t="s">
        <v>894</v>
      </c>
      <c r="C251" s="5" t="s">
        <v>427</v>
      </c>
    </row>
    <row r="252" spans="1:3" x14ac:dyDescent="0.25">
      <c r="A252" s="5" t="s">
        <v>895</v>
      </c>
      <c r="B252" s="5" t="s">
        <v>896</v>
      </c>
    </row>
    <row r="253" spans="1:3" x14ac:dyDescent="0.25">
      <c r="A253" s="5" t="s">
        <v>1053</v>
      </c>
      <c r="B253" s="5" t="s">
        <v>1054</v>
      </c>
      <c r="C253" t="s">
        <v>1052</v>
      </c>
    </row>
    <row r="254" spans="1:3" x14ac:dyDescent="0.25">
      <c r="A254" s="5" t="s">
        <v>897</v>
      </c>
      <c r="B254" s="5" t="s">
        <v>898</v>
      </c>
      <c r="C254" s="5" t="s">
        <v>679</v>
      </c>
    </row>
    <row r="255" spans="1:3" x14ac:dyDescent="0.25">
      <c r="A255" s="5" t="s">
        <v>899</v>
      </c>
      <c r="B255" s="5" t="s">
        <v>900</v>
      </c>
    </row>
    <row r="256" spans="1:3" x14ac:dyDescent="0.25">
      <c r="A256" s="5" t="s">
        <v>901</v>
      </c>
      <c r="B256" s="5" t="s">
        <v>902</v>
      </c>
      <c r="C256" s="5" t="s">
        <v>679</v>
      </c>
    </row>
    <row r="257" spans="1:3" x14ac:dyDescent="0.25">
      <c r="A257" s="5" t="s">
        <v>903</v>
      </c>
      <c r="B257" s="5" t="s">
        <v>904</v>
      </c>
    </row>
    <row r="258" spans="1:3" x14ac:dyDescent="0.25">
      <c r="A258" s="5" t="s">
        <v>905</v>
      </c>
      <c r="B258" s="5" t="s">
        <v>906</v>
      </c>
    </row>
    <row r="259" spans="1:3" x14ac:dyDescent="0.25">
      <c r="A259" s="5" t="s">
        <v>907</v>
      </c>
      <c r="B259" s="5" t="s">
        <v>908</v>
      </c>
    </row>
    <row r="260" spans="1:3" x14ac:dyDescent="0.25">
      <c r="A260" s="5" t="s">
        <v>909</v>
      </c>
      <c r="B260" s="5" t="s">
        <v>910</v>
      </c>
    </row>
    <row r="261" spans="1:3" x14ac:dyDescent="0.25">
      <c r="A261" s="5" t="s">
        <v>913</v>
      </c>
      <c r="B261" s="5" t="s">
        <v>914</v>
      </c>
    </row>
    <row r="262" spans="1:3" x14ac:dyDescent="0.25">
      <c r="A262" s="5" t="s">
        <v>911</v>
      </c>
      <c r="B262" s="5" t="s">
        <v>912</v>
      </c>
    </row>
    <row r="263" spans="1:3" x14ac:dyDescent="0.25">
      <c r="A263" s="5" t="s">
        <v>915</v>
      </c>
      <c r="B263" s="5" t="s">
        <v>916</v>
      </c>
    </row>
    <row r="264" spans="1:3" x14ac:dyDescent="0.25">
      <c r="A264" s="5" t="s">
        <v>917</v>
      </c>
      <c r="B264" s="5" t="s">
        <v>918</v>
      </c>
    </row>
    <row r="265" spans="1:3" x14ac:dyDescent="0.25">
      <c r="A265" s="5" t="s">
        <v>919</v>
      </c>
      <c r="B265" s="5" t="s">
        <v>920</v>
      </c>
    </row>
    <row r="266" spans="1:3" x14ac:dyDescent="0.25">
      <c r="A266" s="5" t="s">
        <v>921</v>
      </c>
      <c r="B266" s="5" t="s">
        <v>922</v>
      </c>
    </row>
    <row r="267" spans="1:3" x14ac:dyDescent="0.25">
      <c r="A267" s="5" t="s">
        <v>923</v>
      </c>
      <c r="B267" s="5" t="s">
        <v>924</v>
      </c>
      <c r="C267" s="5" t="s">
        <v>427</v>
      </c>
    </row>
    <row r="268" spans="1:3" x14ac:dyDescent="0.25">
      <c r="A268" s="5" t="s">
        <v>925</v>
      </c>
      <c r="B268" s="5" t="s">
        <v>926</v>
      </c>
    </row>
    <row r="269" spans="1:3" x14ac:dyDescent="0.25">
      <c r="A269" s="5" t="s">
        <v>927</v>
      </c>
      <c r="B269" s="5" t="s">
        <v>928</v>
      </c>
    </row>
    <row r="270" spans="1:3" x14ac:dyDescent="0.25">
      <c r="A270" s="5" t="s">
        <v>929</v>
      </c>
      <c r="B270" s="5" t="s">
        <v>930</v>
      </c>
    </row>
    <row r="271" spans="1:3" x14ac:dyDescent="0.25">
      <c r="A271" s="5" t="s">
        <v>931</v>
      </c>
      <c r="B271" s="5" t="s">
        <v>932</v>
      </c>
    </row>
    <row r="272" spans="1:3" x14ac:dyDescent="0.25">
      <c r="A272" s="5" t="s">
        <v>933</v>
      </c>
      <c r="B272" s="5" t="s">
        <v>934</v>
      </c>
    </row>
    <row r="273" spans="1:3" x14ac:dyDescent="0.25">
      <c r="A273" s="5" t="s">
        <v>935</v>
      </c>
      <c r="B273" s="5" t="s">
        <v>936</v>
      </c>
    </row>
    <row r="274" spans="1:3" x14ac:dyDescent="0.25">
      <c r="A274" s="5" t="s">
        <v>937</v>
      </c>
      <c r="B274" s="6" t="s">
        <v>938</v>
      </c>
    </row>
    <row r="275" spans="1:3" x14ac:dyDescent="0.25">
      <c r="A275" s="5" t="s">
        <v>941</v>
      </c>
      <c r="B275" s="6" t="s">
        <v>940</v>
      </c>
      <c r="C275" s="5" t="s">
        <v>427</v>
      </c>
    </row>
    <row r="276" spans="1:3" x14ac:dyDescent="0.25">
      <c r="A276" s="5" t="s">
        <v>942</v>
      </c>
      <c r="B276" s="5" t="s">
        <v>943</v>
      </c>
    </row>
    <row r="277" spans="1:3" x14ac:dyDescent="0.25">
      <c r="A277" s="5" t="s">
        <v>944</v>
      </c>
      <c r="B277" s="5" t="s">
        <v>945</v>
      </c>
      <c r="C277" s="5" t="s">
        <v>427</v>
      </c>
    </row>
    <row r="278" spans="1:3" x14ac:dyDescent="0.25">
      <c r="A278" s="5" t="s">
        <v>946</v>
      </c>
      <c r="B278" s="5" t="s">
        <v>947</v>
      </c>
    </row>
    <row r="279" spans="1:3" x14ac:dyDescent="0.25">
      <c r="A279" s="5" t="s">
        <v>948</v>
      </c>
      <c r="B279" s="5" t="s">
        <v>949</v>
      </c>
    </row>
    <row r="280" spans="1:3" x14ac:dyDescent="0.25">
      <c r="A280" s="5" t="s">
        <v>950</v>
      </c>
      <c r="B280" s="5" t="s">
        <v>951</v>
      </c>
    </row>
    <row r="281" spans="1:3" x14ac:dyDescent="0.25">
      <c r="A281" s="5" t="s">
        <v>952</v>
      </c>
      <c r="B281" s="5" t="s">
        <v>953</v>
      </c>
    </row>
    <row r="282" spans="1:3" x14ac:dyDescent="0.25">
      <c r="A282" s="5" t="s">
        <v>954</v>
      </c>
      <c r="B282" s="5" t="s">
        <v>955</v>
      </c>
    </row>
    <row r="283" spans="1:3" x14ac:dyDescent="0.25">
      <c r="A283" s="5" t="s">
        <v>956</v>
      </c>
      <c r="B283" s="5" t="s">
        <v>957</v>
      </c>
    </row>
    <row r="284" spans="1:3" x14ac:dyDescent="0.25">
      <c r="A284" s="5" t="s">
        <v>958</v>
      </c>
      <c r="B284" s="5" t="s">
        <v>959</v>
      </c>
    </row>
    <row r="285" spans="1:3" x14ac:dyDescent="0.25">
      <c r="A285" s="5" t="s">
        <v>960</v>
      </c>
      <c r="B285" s="5" t="s">
        <v>961</v>
      </c>
    </row>
    <row r="286" spans="1:3" x14ac:dyDescent="0.25">
      <c r="A286" s="5" t="s">
        <v>962</v>
      </c>
      <c r="B286" s="5" t="s">
        <v>963</v>
      </c>
    </row>
    <row r="287" spans="1:3" x14ac:dyDescent="0.25">
      <c r="A287" s="5" t="s">
        <v>964</v>
      </c>
      <c r="B287" s="5" t="s">
        <v>965</v>
      </c>
    </row>
    <row r="288" spans="1:3" x14ac:dyDescent="0.25">
      <c r="A288" s="5" t="s">
        <v>966</v>
      </c>
      <c r="B288" s="5" t="s">
        <v>967</v>
      </c>
    </row>
    <row r="289" spans="1:3" x14ac:dyDescent="0.25">
      <c r="A289" s="5" t="s">
        <v>968</v>
      </c>
      <c r="B289" s="5" t="s">
        <v>969</v>
      </c>
      <c r="C289" s="5" t="s">
        <v>613</v>
      </c>
    </row>
    <row r="290" spans="1:3" x14ac:dyDescent="0.25">
      <c r="A290" s="5" t="s">
        <v>970</v>
      </c>
      <c r="B290" s="5" t="s">
        <v>971</v>
      </c>
    </row>
    <row r="291" spans="1:3" x14ac:dyDescent="0.25">
      <c r="A291" s="5" t="s">
        <v>972</v>
      </c>
      <c r="B291" s="5" t="s">
        <v>971</v>
      </c>
    </row>
    <row r="292" spans="1:3" x14ac:dyDescent="0.25">
      <c r="A292" s="5" t="s">
        <v>973</v>
      </c>
      <c r="B292" s="5" t="s">
        <v>971</v>
      </c>
      <c r="C292" s="5" t="s">
        <v>427</v>
      </c>
    </row>
    <row r="293" spans="1:3" x14ac:dyDescent="0.25">
      <c r="A293" s="5" t="s">
        <v>974</v>
      </c>
      <c r="B293" s="5" t="s">
        <v>975</v>
      </c>
    </row>
    <row r="294" spans="1:3" x14ac:dyDescent="0.25">
      <c r="A294" s="5" t="s">
        <v>976</v>
      </c>
      <c r="B294" s="5" t="s">
        <v>977</v>
      </c>
    </row>
    <row r="295" spans="1:3" x14ac:dyDescent="0.25">
      <c r="A295" s="5" t="s">
        <v>978</v>
      </c>
      <c r="B295" s="6" t="s">
        <v>979</v>
      </c>
      <c r="C295" s="5" t="s">
        <v>427</v>
      </c>
    </row>
    <row r="296" spans="1:3" x14ac:dyDescent="0.25">
      <c r="A296" s="5" t="s">
        <v>980</v>
      </c>
      <c r="B296" s="5" t="s">
        <v>981</v>
      </c>
      <c r="C296" s="5" t="s">
        <v>427</v>
      </c>
    </row>
    <row r="297" spans="1:3" x14ac:dyDescent="0.25">
      <c r="A297" s="5" t="s">
        <v>982</v>
      </c>
      <c r="B297" s="5" t="s">
        <v>983</v>
      </c>
    </row>
    <row r="298" spans="1:3" x14ac:dyDescent="0.25">
      <c r="A298" s="5" t="s">
        <v>984</v>
      </c>
      <c r="B298" s="5" t="s">
        <v>985</v>
      </c>
    </row>
    <row r="299" spans="1:3" x14ac:dyDescent="0.25">
      <c r="A299" s="5" t="s">
        <v>988</v>
      </c>
      <c r="B299" s="5" t="s">
        <v>989</v>
      </c>
    </row>
    <row r="300" spans="1:3" x14ac:dyDescent="0.25">
      <c r="A300" s="5" t="s">
        <v>990</v>
      </c>
      <c r="B300" s="5" t="s">
        <v>991</v>
      </c>
    </row>
    <row r="301" spans="1:3" x14ac:dyDescent="0.25">
      <c r="A301" s="5" t="s">
        <v>986</v>
      </c>
      <c r="B301" s="5" t="s">
        <v>987</v>
      </c>
    </row>
    <row r="302" spans="1:3" x14ac:dyDescent="0.25">
      <c r="A302" s="5" t="s">
        <v>992</v>
      </c>
      <c r="B302" s="5" t="s">
        <v>993</v>
      </c>
    </row>
    <row r="303" spans="1:3" x14ac:dyDescent="0.25">
      <c r="A303" s="5" t="s">
        <v>994</v>
      </c>
      <c r="B303" s="5" t="s">
        <v>995</v>
      </c>
    </row>
    <row r="304" spans="1:3" x14ac:dyDescent="0.25">
      <c r="A304" s="5" t="s">
        <v>996</v>
      </c>
      <c r="B304" s="5" t="s">
        <v>997</v>
      </c>
    </row>
    <row r="305" spans="1:3" x14ac:dyDescent="0.25">
      <c r="A305" s="5" t="s">
        <v>998</v>
      </c>
      <c r="B305" s="5" t="s">
        <v>999</v>
      </c>
      <c r="C305" s="5" t="s">
        <v>427</v>
      </c>
    </row>
    <row r="306" spans="1:3" x14ac:dyDescent="0.25">
      <c r="A306" s="5" t="s">
        <v>1000</v>
      </c>
      <c r="B306" s="5" t="s">
        <v>1001</v>
      </c>
    </row>
    <row r="307" spans="1:3" x14ac:dyDescent="0.25">
      <c r="A307" s="5" t="s">
        <v>1002</v>
      </c>
      <c r="B307" s="5" t="s">
        <v>1003</v>
      </c>
    </row>
    <row r="308" spans="1:3" x14ac:dyDescent="0.25">
      <c r="A308" s="5" t="s">
        <v>1050</v>
      </c>
      <c r="B308" s="5" t="s">
        <v>1051</v>
      </c>
      <c r="C308" t="s">
        <v>1052</v>
      </c>
    </row>
    <row r="309" spans="1:3" x14ac:dyDescent="0.25">
      <c r="A309" s="5" t="s">
        <v>1004</v>
      </c>
      <c r="B309" s="5" t="s">
        <v>1005</v>
      </c>
    </row>
    <row r="310" spans="1:3" x14ac:dyDescent="0.25">
      <c r="A310" s="5" t="s">
        <v>1006</v>
      </c>
      <c r="B310" s="5" t="s">
        <v>1007</v>
      </c>
    </row>
    <row r="311" spans="1:3" x14ac:dyDescent="0.25">
      <c r="A311" s="5" t="s">
        <v>1008</v>
      </c>
      <c r="B311" s="5" t="s">
        <v>1009</v>
      </c>
    </row>
    <row r="312" spans="1:3" x14ac:dyDescent="0.25">
      <c r="A312" s="5" t="s">
        <v>1010</v>
      </c>
      <c r="B312" s="6" t="s">
        <v>1011</v>
      </c>
      <c r="C312" s="5" t="s">
        <v>427</v>
      </c>
    </row>
    <row r="313" spans="1:3" x14ac:dyDescent="0.25">
      <c r="A313" s="5" t="s">
        <v>1012</v>
      </c>
      <c r="B313" s="5" t="s">
        <v>1013</v>
      </c>
      <c r="C313" s="5" t="s">
        <v>485</v>
      </c>
    </row>
    <row r="314" spans="1:3" x14ac:dyDescent="0.25">
      <c r="A314" s="5" t="s">
        <v>1014</v>
      </c>
      <c r="B314" s="5" t="s">
        <v>1015</v>
      </c>
    </row>
    <row r="315" spans="1:3" x14ac:dyDescent="0.25">
      <c r="A315" s="5" t="s">
        <v>1016</v>
      </c>
      <c r="B315" s="5" t="s">
        <v>1017</v>
      </c>
    </row>
    <row r="316" spans="1:3" x14ac:dyDescent="0.25">
      <c r="A316" s="5" t="s">
        <v>1018</v>
      </c>
      <c r="B316" s="5" t="s">
        <v>1019</v>
      </c>
    </row>
    <row r="317" spans="1:3" x14ac:dyDescent="0.25">
      <c r="A317" s="5" t="s">
        <v>1020</v>
      </c>
      <c r="B317" s="6" t="s">
        <v>1021</v>
      </c>
    </row>
    <row r="318" spans="1:3" x14ac:dyDescent="0.25">
      <c r="A318" s="5" t="s">
        <v>1022</v>
      </c>
      <c r="B318" s="5" t="s">
        <v>1023</v>
      </c>
    </row>
    <row r="319" spans="1:3" x14ac:dyDescent="0.25">
      <c r="A319" s="5" t="s">
        <v>1024</v>
      </c>
      <c r="B319" s="5" t="s">
        <v>1025</v>
      </c>
      <c r="C319" s="5" t="s">
        <v>427</v>
      </c>
    </row>
    <row r="320" spans="1:3" x14ac:dyDescent="0.25">
      <c r="A320" s="5" t="s">
        <v>1026</v>
      </c>
      <c r="B320" s="6" t="s">
        <v>1027</v>
      </c>
      <c r="C320" s="5" t="s">
        <v>427</v>
      </c>
    </row>
    <row r="321" spans="1:3" x14ac:dyDescent="0.25">
      <c r="A321" s="5" t="s">
        <v>1028</v>
      </c>
      <c r="B321" s="5" t="s">
        <v>1029</v>
      </c>
    </row>
    <row r="322" spans="1:3" x14ac:dyDescent="0.25">
      <c r="A322" s="5" t="s">
        <v>1030</v>
      </c>
      <c r="B322" s="5" t="s">
        <v>1031</v>
      </c>
      <c r="C322" s="5" t="s">
        <v>427</v>
      </c>
    </row>
    <row r="323" spans="1:3" x14ac:dyDescent="0.25">
      <c r="A323" s="5" t="s">
        <v>1032</v>
      </c>
      <c r="B323" s="5" t="s">
        <v>1033</v>
      </c>
      <c r="C323" s="5" t="s">
        <v>427</v>
      </c>
    </row>
    <row r="324" spans="1:3" x14ac:dyDescent="0.25">
      <c r="A324" s="5" t="s">
        <v>778</v>
      </c>
      <c r="B324" s="5" t="s">
        <v>779</v>
      </c>
      <c r="C324" s="5" t="s">
        <v>780</v>
      </c>
    </row>
    <row r="325" spans="1:3" x14ac:dyDescent="0.25">
      <c r="A325" s="5" t="s">
        <v>1034</v>
      </c>
      <c r="B325" s="5" t="s">
        <v>1035</v>
      </c>
    </row>
    <row r="326" spans="1:3" x14ac:dyDescent="0.25">
      <c r="A326" s="5" t="s">
        <v>1036</v>
      </c>
      <c r="B326" s="5" t="s">
        <v>1037</v>
      </c>
    </row>
  </sheetData>
  <autoFilter ref="A1:C324" xr:uid="{00000000-0009-0000-0000-000001000000}"/>
  <sortState ref="A2:C326">
    <sortCondition ref="A2:A326"/>
  </sortState>
  <conditionalFormatting sqref="A1">
    <cfRule type="expression" dxfId="0" priority="2">
      <formula>COUNTIF(A1:A246,A1)&gt;1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relevees</vt:lpstr>
      <vt:lpstr>acronyms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Kryštof Chytrý</dc:creator>
  <dc:description/>
  <cp:lastModifiedBy>Norbert Helm</cp:lastModifiedBy>
  <cp:revision>13</cp:revision>
  <dcterms:created xsi:type="dcterms:W3CDTF">2015-06-05T18:19:34Z</dcterms:created>
  <dcterms:modified xsi:type="dcterms:W3CDTF">2022-10-11T15:03:53Z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