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OJIN\Desktop\데이터테이블_05.22(수정)\"/>
    </mc:Choice>
  </mc:AlternateContent>
  <xr:revisionPtr revIDLastSave="0" documentId="13_ncr:1_{4F20E453-059F-44DB-AA07-E2892C95D7B0}" xr6:coauthVersionLast="47" xr6:coauthVersionMax="47" xr10:uidLastSave="{00000000-0000-0000-0000-000000000000}"/>
  <bookViews>
    <workbookView xWindow="-28920" yWindow="-1875" windowWidth="29040" windowHeight="16440" xr2:uid="{00000000-000D-0000-FFFF-FFFF00000000}"/>
  </bookViews>
  <sheets>
    <sheet name="BlackStoneGol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<sst xmlns="http://schemas.openxmlformats.org/spreadsheetml/2006/main" count="207" uniqueCount="78">
  <si>
    <t>Int</t>
    <phoneticPr fontId="4" type="noConversion"/>
  </si>
  <si>
    <t>#Design</t>
    <phoneticPr fontId="4" type="noConversion"/>
  </si>
  <si>
    <t>String</t>
    <phoneticPr fontId="4" type="noConversion"/>
  </si>
  <si>
    <t>인덱스</t>
    <phoneticPr fontId="4" type="noConversion"/>
  </si>
  <si>
    <t>#기획 주석</t>
    <phoneticPr fontId="4" type="noConversion"/>
  </si>
  <si>
    <t>ID</t>
    <phoneticPr fontId="4" type="noConversion"/>
  </si>
  <si>
    <t>Float</t>
    <phoneticPr fontId="4" type="noConversion"/>
  </si>
  <si>
    <t>AttackPower</t>
    <phoneticPr fontId="4" type="noConversion"/>
  </si>
  <si>
    <t>몬스터 명칭</t>
    <phoneticPr fontId="4" type="noConversion"/>
  </si>
  <si>
    <t>몬스터 공격력</t>
    <phoneticPr fontId="4" type="noConversion"/>
  </si>
  <si>
    <t>몬스터 방어력</t>
    <phoneticPr fontId="4" type="noConversion"/>
  </si>
  <si>
    <t>Monster_DefensePower</t>
    <phoneticPr fontId="4" type="noConversion"/>
  </si>
  <si>
    <t>Monster_Hp</t>
    <phoneticPr fontId="4" type="noConversion"/>
  </si>
  <si>
    <t>몬스터 체력</t>
    <phoneticPr fontId="4" type="noConversion"/>
  </si>
  <si>
    <t>몬스터 행동력</t>
    <phoneticPr fontId="4" type="noConversion"/>
  </si>
  <si>
    <t>Monster_ActionPoint</t>
    <phoneticPr fontId="4" type="noConversion"/>
  </si>
  <si>
    <t>몬스터 이동속도</t>
    <phoneticPr fontId="4" type="noConversion"/>
  </si>
  <si>
    <t>Monster_Speed</t>
    <phoneticPr fontId="4" type="noConversion"/>
  </si>
  <si>
    <t>몬스터 최대 이동거리</t>
    <phoneticPr fontId="4" type="noConversion"/>
  </si>
  <si>
    <t>Monster_AttackRange</t>
    <phoneticPr fontId="4" type="noConversion"/>
  </si>
  <si>
    <t>몬스터 공격 사거리</t>
    <phoneticPr fontId="4" type="noConversion"/>
  </si>
  <si>
    <t>Monster_MovementRange</t>
    <phoneticPr fontId="4" type="noConversion"/>
  </si>
  <si>
    <t>몬스터 등급</t>
    <phoneticPr fontId="4" type="noConversion"/>
  </si>
  <si>
    <t>Monster_Rank</t>
    <phoneticPr fontId="4" type="noConversion"/>
  </si>
  <si>
    <t>몬스터 레벨</t>
    <phoneticPr fontId="4" type="noConversion"/>
  </si>
  <si>
    <t>Monster_Name</t>
    <phoneticPr fontId="4" type="noConversion"/>
  </si>
  <si>
    <t>Monster_Level</t>
    <phoneticPr fontId="4" type="noConversion"/>
  </si>
  <si>
    <t>크리티컬 확률</t>
    <phoneticPr fontId="2" type="noConversion"/>
  </si>
  <si>
    <t>크리티컬 데미지</t>
    <phoneticPr fontId="2" type="noConversion"/>
  </si>
  <si>
    <t>CriticalRate</t>
    <phoneticPr fontId="2" type="noConversion"/>
  </si>
  <si>
    <t>CriticalDamage</t>
    <phoneticPr fontId="2" type="noConversion"/>
  </si>
  <si>
    <t>UnitProperty</t>
    <phoneticPr fontId="2" type="noConversion"/>
  </si>
  <si>
    <t>유닛  속성</t>
    <phoneticPr fontId="4" type="noConversion"/>
  </si>
  <si>
    <t>MonsterRank</t>
    <phoneticPr fontId="4" type="noConversion"/>
  </si>
  <si>
    <t>#검은 바위골렘 레벨1</t>
    <phoneticPr fontId="2" type="noConversion"/>
  </si>
  <si>
    <t>#검은 바위골렘 레벨2</t>
  </si>
  <si>
    <t>#검은 바위골렘 레벨3</t>
  </si>
  <si>
    <t>#검은 바위골렘 레벨4</t>
  </si>
  <si>
    <t>#검은 바위골렘 레벨5</t>
  </si>
  <si>
    <t>#검은 바위골렘 레벨6</t>
  </si>
  <si>
    <t>#검은 바위골렘 레벨7</t>
  </si>
  <si>
    <t>#검은 바위골렘 레벨8</t>
  </si>
  <si>
    <t>#검은 바위골렘 레벨9</t>
  </si>
  <si>
    <t>#검은 바위골렘 레벨10</t>
  </si>
  <si>
    <t>#검은 바위골렘 레벨11</t>
  </si>
  <si>
    <t>#검은 바위골렘 레벨12</t>
  </si>
  <si>
    <t>#검은 바위골렘 레벨13</t>
  </si>
  <si>
    <t>#검은 바위골렘 레벨14</t>
  </si>
  <si>
    <t>#검은 바위골렘 레벨15</t>
  </si>
  <si>
    <t>#검은 바위골렘 레벨16</t>
  </si>
  <si>
    <t>#검은 바위골렘 레벨17</t>
  </si>
  <si>
    <t>#검은 바위골렘 레벨18</t>
  </si>
  <si>
    <t>#검은 바위골렘 레벨19</t>
  </si>
  <si>
    <t>#검은 바위골렘 레벨20</t>
  </si>
  <si>
    <t>#검은 바위골렘 레벨21</t>
  </si>
  <si>
    <t>#검은 바위골렘 레벨22</t>
  </si>
  <si>
    <t>#검은 바위골렘 레벨23</t>
  </si>
  <si>
    <t>#검은 바위골렘 레벨24</t>
  </si>
  <si>
    <t>#검은 바위골렘 레벨25</t>
  </si>
  <si>
    <t>#검은 바위골렘 레벨26</t>
  </si>
  <si>
    <t>#검은 바위골렘 레벨27</t>
  </si>
  <si>
    <t>#검은 바위골렘 레벨28</t>
  </si>
  <si>
    <t>#검은 바위골렘 레벨29</t>
  </si>
  <si>
    <t>#검은 바위골렘 레벨30</t>
  </si>
  <si>
    <t>#검은 바위골렘 레벨31</t>
  </si>
  <si>
    <t>#검은 바위골렘 레벨32</t>
  </si>
  <si>
    <t>#검은 바위골렘 레벨33</t>
  </si>
  <si>
    <t>#검은 바위골렘 레벨34</t>
  </si>
  <si>
    <t>#검은 바위골렘 레벨35</t>
  </si>
  <si>
    <t>#검은 바위골렘 레벨36</t>
  </si>
  <si>
    <t>#검은 바위골렘 레벨37</t>
  </si>
  <si>
    <t>#검은 바위골렘 레벨38</t>
  </si>
  <si>
    <t>#검은 바위골렘 레벨39</t>
  </si>
  <si>
    <t>#검은 바위골렘 레벨40</t>
  </si>
  <si>
    <t>검은 바위골렘</t>
    <phoneticPr fontId="2" type="noConversion"/>
  </si>
  <si>
    <t>일반 몬스터</t>
    <phoneticPr fontId="2" type="noConversion"/>
  </si>
  <si>
    <t>물리</t>
    <phoneticPr fontId="2" type="noConversion"/>
  </si>
  <si>
    <t>UnitProperty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</si>
</sst>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topLeftCell="J1" zoomScale="85" zoomScaleNormal="85" workbookViewId="0">
      <selection activeCell="O4" sqref="O4"/>
    </sheetView>
  </sheetViews>
  <sheetFormatPr defaultRowHeight="16.5" x14ac:dyDescent="0.3"/>
  <cols>
    <col min="1" max="1" width="9.5" style="17" bestFit="1" customWidth="1"/>
    <col min="2" max="2" width="20" style="17" bestFit="1" customWidth="1"/>
    <col min="3" max="4" width="16.75" style="17" bestFit="1" customWidth="1"/>
    <col min="5" max="5" width="25.125" style="17" customWidth="1"/>
    <col min="6" max="6" width="27.75" style="17" customWidth="1"/>
    <col min="7" max="9" width="22.375" style="17" customWidth="1"/>
    <col min="10" max="10" width="21.375" style="17" bestFit="1" customWidth="1"/>
    <col min="11" max="11" width="24.375" style="17" bestFit="1" customWidth="1"/>
    <col min="12" max="12" width="26.5" style="17" bestFit="1" customWidth="1"/>
    <col min="13" max="13" width="22.25" style="17" bestFit="1" customWidth="1"/>
    <col min="14" max="15" width="23.75" style="17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6</v>
      </c>
      <c r="F1" s="3" t="s">
        <v>6</v>
      </c>
      <c r="G1" s="3" t="s">
        <v>6</v>
      </c>
      <c r="H1" s="3" t="s">
        <v>6</v>
      </c>
      <c r="I1" s="3" t="s">
        <v>6</v>
      </c>
      <c r="J1" s="3" t="s">
        <v>0</v>
      </c>
      <c r="K1" s="3" t="s">
        <v>6</v>
      </c>
      <c r="L1" s="4" t="s">
        <v>0</v>
      </c>
      <c r="M1" s="4" t="s">
        <v>0</v>
      </c>
      <c r="N1" s="4" t="s">
        <v>2</v>
      </c>
      <c r="O1" s="4" t="s">
        <v>2</v>
      </c>
    </row>
    <row r="2" spans="1:15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33</v>
      </c>
      <c r="O2" s="7" t="s">
        <v>31</v>
      </c>
    </row>
    <row r="3" spans="1:15" x14ac:dyDescent="0.3">
      <c r="A3" s="8" t="s">
        <v>3</v>
      </c>
      <c r="B3" s="9" t="s">
        <v>4</v>
      </c>
      <c r="C3" s="10" t="s">
        <v>8</v>
      </c>
      <c r="D3" s="10" t="s">
        <v>24</v>
      </c>
      <c r="E3" s="10" t="s">
        <v>9</v>
      </c>
      <c r="F3" s="10" t="s">
        <v>10</v>
      </c>
      <c r="G3" s="10" t="s">
        <v>13</v>
      </c>
      <c r="H3" s="10" t="s">
        <v>27</v>
      </c>
      <c r="I3" s="10" t="s">
        <v>28</v>
      </c>
      <c r="J3" s="10" t="s">
        <v>14</v>
      </c>
      <c r="K3" s="10" t="s">
        <v>16</v>
      </c>
      <c r="L3" s="11" t="s">
        <v>18</v>
      </c>
      <c r="M3" s="11" t="s">
        <v>20</v>
      </c>
      <c r="N3" s="11" t="s">
        <v>22</v>
      </c>
      <c r="O3" s="11" t="s">
        <v>32</v>
      </c>
    </row>
    <row r="4" spans="1:15" x14ac:dyDescent="0.3">
      <c r="A4" s="12" t="s">
        <v>5</v>
      </c>
      <c r="B4" s="13" t="s">
        <v>1</v>
      </c>
      <c r="C4" s="14" t="s">
        <v>25</v>
      </c>
      <c r="D4" s="14" t="s">
        <v>26</v>
      </c>
      <c r="E4" s="14" t="s">
        <v>7</v>
      </c>
      <c r="F4" s="14" t="s">
        <v>11</v>
      </c>
      <c r="G4" s="14" t="s">
        <v>12</v>
      </c>
      <c r="H4" s="14" t="s">
        <v>29</v>
      </c>
      <c r="I4" s="14" t="s">
        <v>30</v>
      </c>
      <c r="J4" s="14" t="s">
        <v>15</v>
      </c>
      <c r="K4" s="15" t="s">
        <v>17</v>
      </c>
      <c r="L4" s="16" t="s">
        <v>21</v>
      </c>
      <c r="M4" s="16" t="s">
        <v>19</v>
      </c>
      <c r="N4" s="16" t="s">
        <v>23</v>
      </c>
      <c r="O4" s="16" t="s">
        <v>77</v>
      </c>
    </row>
    <row r="5" spans="1:15" x14ac:dyDescent="0.3">
      <c r="A5" s="17">
        <v>20130000</v>
      </c>
      <c r="B5" s="17" t="s">
        <v>34</v>
      </c>
      <c r="C5" s="17" t="s">
        <v>74</v>
      </c>
      <c r="D5" s="17">
        <v>1</v>
      </c>
      <c r="E5" s="17">
        <v>40</v>
      </c>
      <c r="F5" s="17">
        <v>40</v>
      </c>
      <c r="G5" s="17">
        <v>600</v>
      </c>
      <c r="H5" s="17">
        <v>15</v>
      </c>
      <c r="I5" s="17">
        <v>1.3</v>
      </c>
      <c r="J5" s="17">
        <v>2</v>
      </c>
      <c r="K5" s="17">
        <v>5</v>
      </c>
      <c r="L5" s="17">
        <v>3</v>
      </c>
      <c r="M5" s="17">
        <v>1</v>
      </c>
      <c r="N5" s="17" t="s">
        <v>75</v>
      </c>
      <c r="O5" s="17" t="s">
        <v>76</v>
      </c>
    </row>
    <row r="6" spans="1:15" x14ac:dyDescent="0.3">
      <c r="A6" s="17">
        <v>20130001</v>
      </c>
      <c r="B6" s="17" t="s">
        <v>35</v>
      </c>
      <c r="C6" s="17" t="s">
        <v>74</v>
      </c>
      <c r="D6" s="17">
        <v>2</v>
      </c>
      <c r="E6" s="17">
        <f>ROUNDDOWN(E5*1.1,0)</f>
        <v>44</v>
      </c>
      <c r="F6" s="17">
        <f>ROUNDDOWN(F5*1.1,0)</f>
        <v>44</v>
      </c>
      <c r="G6" s="17">
        <f>ROUNDDOWN(G5*1.05,0)</f>
        <v>630</v>
      </c>
      <c r="H6" s="17">
        <v>15</v>
      </c>
      <c r="I6" s="17">
        <v>1.3</v>
      </c>
      <c r="J6" s="17">
        <v>2</v>
      </c>
      <c r="K6" s="17">
        <v>5</v>
      </c>
      <c r="L6" s="17">
        <v>3</v>
      </c>
      <c r="M6" s="17">
        <v>1</v>
      </c>
      <c r="N6" s="17" t="s">
        <v>75</v>
      </c>
      <c r="O6" s="17" t="s">
        <v>76</v>
      </c>
    </row>
    <row r="7" spans="1:15" x14ac:dyDescent="0.3">
      <c r="A7" s="17">
        <v>20130002</v>
      </c>
      <c r="B7" s="17" t="s">
        <v>36</v>
      </c>
      <c r="C7" s="17" t="s">
        <v>74</v>
      </c>
      <c r="D7" s="17">
        <v>3</v>
      </c>
      <c r="E7" s="17">
        <f t="shared" ref="E7:E44" si="0">ROUNDDOWN(E6*1.1,0)</f>
        <v>48</v>
      </c>
      <c r="F7" s="17">
        <f t="shared" ref="F7:F44" si="1">ROUNDDOWN(F6*1.1,0)</f>
        <v>48</v>
      </c>
      <c r="G7" s="17">
        <f t="shared" ref="G7:G44" si="2">ROUNDDOWN(G6*1.05,0)</f>
        <v>661</v>
      </c>
      <c r="H7" s="17">
        <v>15</v>
      </c>
      <c r="I7" s="17">
        <v>1.3</v>
      </c>
      <c r="J7" s="17">
        <v>2</v>
      </c>
      <c r="K7" s="17">
        <v>5</v>
      </c>
      <c r="L7" s="17">
        <v>3</v>
      </c>
      <c r="M7" s="17">
        <v>1</v>
      </c>
      <c r="N7" s="17" t="s">
        <v>75</v>
      </c>
      <c r="O7" s="17" t="s">
        <v>76</v>
      </c>
    </row>
    <row r="8" spans="1:15" x14ac:dyDescent="0.3">
      <c r="A8" s="17">
        <v>20130003</v>
      </c>
      <c r="B8" s="17" t="s">
        <v>37</v>
      </c>
      <c r="C8" s="17" t="s">
        <v>74</v>
      </c>
      <c r="D8" s="17">
        <v>4</v>
      </c>
      <c r="E8" s="17">
        <f t="shared" si="0"/>
        <v>52</v>
      </c>
      <c r="F8" s="17">
        <f t="shared" si="1"/>
        <v>52</v>
      </c>
      <c r="G8" s="17">
        <f t="shared" si="2"/>
        <v>694</v>
      </c>
      <c r="H8" s="17">
        <v>15</v>
      </c>
      <c r="I8" s="17">
        <v>1.3</v>
      </c>
      <c r="J8" s="17">
        <v>2</v>
      </c>
      <c r="K8" s="17">
        <v>5</v>
      </c>
      <c r="L8" s="17">
        <v>3</v>
      </c>
      <c r="M8" s="17">
        <v>1</v>
      </c>
      <c r="N8" s="17" t="s">
        <v>75</v>
      </c>
      <c r="O8" s="17" t="s">
        <v>76</v>
      </c>
    </row>
    <row r="9" spans="1:15" x14ac:dyDescent="0.3">
      <c r="A9" s="17">
        <v>20130004</v>
      </c>
      <c r="B9" s="17" t="s">
        <v>38</v>
      </c>
      <c r="C9" s="17" t="s">
        <v>74</v>
      </c>
      <c r="D9" s="17">
        <v>5</v>
      </c>
      <c r="E9" s="17">
        <f t="shared" si="0"/>
        <v>57</v>
      </c>
      <c r="F9" s="17">
        <f t="shared" si="1"/>
        <v>57</v>
      </c>
      <c r="G9" s="17">
        <f t="shared" si="2"/>
        <v>728</v>
      </c>
      <c r="H9" s="17">
        <v>15</v>
      </c>
      <c r="I9" s="17">
        <v>1.3</v>
      </c>
      <c r="J9" s="17">
        <v>2</v>
      </c>
      <c r="K9" s="17">
        <v>5</v>
      </c>
      <c r="L9" s="17">
        <v>3</v>
      </c>
      <c r="M9" s="17">
        <v>1</v>
      </c>
      <c r="N9" s="17" t="s">
        <v>75</v>
      </c>
      <c r="O9" s="17" t="s">
        <v>76</v>
      </c>
    </row>
    <row r="10" spans="1:15" x14ac:dyDescent="0.3">
      <c r="A10" s="17">
        <v>20130005</v>
      </c>
      <c r="B10" s="17" t="s">
        <v>39</v>
      </c>
      <c r="C10" s="17" t="s">
        <v>74</v>
      </c>
      <c r="D10" s="17">
        <v>6</v>
      </c>
      <c r="E10" s="17">
        <f t="shared" si="0"/>
        <v>62</v>
      </c>
      <c r="F10" s="17">
        <f t="shared" si="1"/>
        <v>62</v>
      </c>
      <c r="G10" s="17">
        <f t="shared" si="2"/>
        <v>764</v>
      </c>
      <c r="H10" s="17">
        <v>15</v>
      </c>
      <c r="I10" s="17">
        <v>1.3</v>
      </c>
      <c r="J10" s="17">
        <v>2</v>
      </c>
      <c r="K10" s="17">
        <v>5</v>
      </c>
      <c r="L10" s="17">
        <v>3</v>
      </c>
      <c r="M10" s="17">
        <v>1</v>
      </c>
      <c r="N10" s="17" t="s">
        <v>75</v>
      </c>
      <c r="O10" s="17" t="s">
        <v>76</v>
      </c>
    </row>
    <row r="11" spans="1:15" x14ac:dyDescent="0.3">
      <c r="A11" s="17">
        <v>20130006</v>
      </c>
      <c r="B11" s="17" t="s">
        <v>40</v>
      </c>
      <c r="C11" s="17" t="s">
        <v>74</v>
      </c>
      <c r="D11" s="17">
        <v>7</v>
      </c>
      <c r="E11" s="17">
        <f t="shared" si="0"/>
        <v>68</v>
      </c>
      <c r="F11" s="17">
        <f t="shared" si="1"/>
        <v>68</v>
      </c>
      <c r="G11" s="17">
        <f t="shared" si="2"/>
        <v>802</v>
      </c>
      <c r="H11" s="17">
        <v>15</v>
      </c>
      <c r="I11" s="17">
        <v>1.3</v>
      </c>
      <c r="J11" s="17">
        <v>2</v>
      </c>
      <c r="K11" s="17">
        <v>5</v>
      </c>
      <c r="L11" s="17">
        <v>3</v>
      </c>
      <c r="M11" s="17">
        <v>1</v>
      </c>
      <c r="N11" s="17" t="s">
        <v>75</v>
      </c>
      <c r="O11" s="17" t="s">
        <v>76</v>
      </c>
    </row>
    <row r="12" spans="1:15" x14ac:dyDescent="0.3">
      <c r="A12" s="17">
        <v>20130007</v>
      </c>
      <c r="B12" s="17" t="s">
        <v>41</v>
      </c>
      <c r="C12" s="17" t="s">
        <v>74</v>
      </c>
      <c r="D12" s="17">
        <v>8</v>
      </c>
      <c r="E12" s="17">
        <f t="shared" si="0"/>
        <v>74</v>
      </c>
      <c r="F12" s="17">
        <f t="shared" si="1"/>
        <v>74</v>
      </c>
      <c r="G12" s="17">
        <f t="shared" si="2"/>
        <v>842</v>
      </c>
      <c r="H12" s="17">
        <v>15</v>
      </c>
      <c r="I12" s="17">
        <v>1.3</v>
      </c>
      <c r="J12" s="17">
        <v>2</v>
      </c>
      <c r="K12" s="17">
        <v>5</v>
      </c>
      <c r="L12" s="17">
        <v>3</v>
      </c>
      <c r="M12" s="17">
        <v>1</v>
      </c>
      <c r="N12" s="17" t="s">
        <v>75</v>
      </c>
      <c r="O12" s="17" t="s">
        <v>76</v>
      </c>
    </row>
    <row r="13" spans="1:15" x14ac:dyDescent="0.3">
      <c r="A13" s="17">
        <v>20130008</v>
      </c>
      <c r="B13" s="17" t="s">
        <v>42</v>
      </c>
      <c r="C13" s="17" t="s">
        <v>74</v>
      </c>
      <c r="D13" s="17">
        <v>9</v>
      </c>
      <c r="E13" s="17">
        <f t="shared" si="0"/>
        <v>81</v>
      </c>
      <c r="F13" s="17">
        <f t="shared" si="1"/>
        <v>81</v>
      </c>
      <c r="G13" s="17">
        <f t="shared" si="2"/>
        <v>884</v>
      </c>
      <c r="H13" s="17">
        <v>15</v>
      </c>
      <c r="I13" s="17">
        <v>1.3</v>
      </c>
      <c r="J13" s="17">
        <v>2</v>
      </c>
      <c r="K13" s="17">
        <v>5</v>
      </c>
      <c r="L13" s="17">
        <v>3</v>
      </c>
      <c r="M13" s="17">
        <v>1</v>
      </c>
      <c r="N13" s="17" t="s">
        <v>75</v>
      </c>
      <c r="O13" s="17" t="s">
        <v>76</v>
      </c>
    </row>
    <row r="14" spans="1:15" x14ac:dyDescent="0.3">
      <c r="A14" s="17">
        <v>20130009</v>
      </c>
      <c r="B14" s="17" t="s">
        <v>43</v>
      </c>
      <c r="C14" s="17" t="s">
        <v>74</v>
      </c>
      <c r="D14" s="17">
        <v>10</v>
      </c>
      <c r="E14" s="17">
        <f t="shared" si="0"/>
        <v>89</v>
      </c>
      <c r="F14" s="17">
        <f t="shared" si="1"/>
        <v>89</v>
      </c>
      <c r="G14" s="17">
        <f t="shared" si="2"/>
        <v>928</v>
      </c>
      <c r="H14" s="17">
        <v>15</v>
      </c>
      <c r="I14" s="17">
        <v>1.3</v>
      </c>
      <c r="J14" s="17">
        <v>2</v>
      </c>
      <c r="K14" s="17">
        <v>5</v>
      </c>
      <c r="L14" s="17">
        <v>3</v>
      </c>
      <c r="M14" s="17">
        <v>1</v>
      </c>
      <c r="N14" s="17" t="s">
        <v>75</v>
      </c>
      <c r="O14" s="17" t="s">
        <v>76</v>
      </c>
    </row>
    <row r="15" spans="1:15" x14ac:dyDescent="0.3">
      <c r="A15" s="17">
        <v>20130010</v>
      </c>
      <c r="B15" s="17" t="s">
        <v>44</v>
      </c>
      <c r="C15" s="17" t="s">
        <v>74</v>
      </c>
      <c r="D15" s="17">
        <v>11</v>
      </c>
      <c r="E15" s="17">
        <f t="shared" si="0"/>
        <v>97</v>
      </c>
      <c r="F15" s="17">
        <f t="shared" si="1"/>
        <v>97</v>
      </c>
      <c r="G15" s="17">
        <f t="shared" si="2"/>
        <v>974</v>
      </c>
      <c r="H15" s="17">
        <v>15</v>
      </c>
      <c r="I15" s="17">
        <v>1.3</v>
      </c>
      <c r="J15" s="17">
        <v>2</v>
      </c>
      <c r="K15" s="17">
        <v>5</v>
      </c>
      <c r="L15" s="17">
        <v>3</v>
      </c>
      <c r="M15" s="17">
        <v>1</v>
      </c>
      <c r="N15" s="17" t="s">
        <v>75</v>
      </c>
      <c r="O15" s="17" t="s">
        <v>76</v>
      </c>
    </row>
    <row r="16" spans="1:15" x14ac:dyDescent="0.3">
      <c r="A16" s="17">
        <v>20130011</v>
      </c>
      <c r="B16" s="17" t="s">
        <v>45</v>
      </c>
      <c r="C16" s="17" t="s">
        <v>74</v>
      </c>
      <c r="D16" s="17">
        <v>12</v>
      </c>
      <c r="E16" s="17">
        <f t="shared" si="0"/>
        <v>106</v>
      </c>
      <c r="F16" s="17">
        <f t="shared" si="1"/>
        <v>106</v>
      </c>
      <c r="G16" s="17">
        <f t="shared" si="2"/>
        <v>1022</v>
      </c>
      <c r="H16" s="17">
        <v>15</v>
      </c>
      <c r="I16" s="17">
        <v>1.3</v>
      </c>
      <c r="J16" s="17">
        <v>2</v>
      </c>
      <c r="K16" s="17">
        <v>5</v>
      </c>
      <c r="L16" s="17">
        <v>3</v>
      </c>
      <c r="M16" s="17">
        <v>1</v>
      </c>
      <c r="N16" s="17" t="s">
        <v>75</v>
      </c>
      <c r="O16" s="17" t="s">
        <v>76</v>
      </c>
    </row>
    <row r="17" spans="1:15" x14ac:dyDescent="0.3">
      <c r="A17" s="17">
        <v>20130012</v>
      </c>
      <c r="B17" s="17" t="s">
        <v>46</v>
      </c>
      <c r="C17" s="17" t="s">
        <v>74</v>
      </c>
      <c r="D17" s="17">
        <v>13</v>
      </c>
      <c r="E17" s="17">
        <f t="shared" si="0"/>
        <v>116</v>
      </c>
      <c r="F17" s="17">
        <f t="shared" si="1"/>
        <v>116</v>
      </c>
      <c r="G17" s="17">
        <f t="shared" si="2"/>
        <v>1073</v>
      </c>
      <c r="H17" s="17">
        <v>15</v>
      </c>
      <c r="I17" s="17">
        <v>1.3</v>
      </c>
      <c r="J17" s="17">
        <v>2</v>
      </c>
      <c r="K17" s="17">
        <v>5</v>
      </c>
      <c r="L17" s="17">
        <v>3</v>
      </c>
      <c r="M17" s="17">
        <v>1</v>
      </c>
      <c r="N17" s="17" t="s">
        <v>75</v>
      </c>
      <c r="O17" s="17" t="s">
        <v>76</v>
      </c>
    </row>
    <row r="18" spans="1:15" x14ac:dyDescent="0.3">
      <c r="A18" s="17">
        <v>20130013</v>
      </c>
      <c r="B18" s="17" t="s">
        <v>47</v>
      </c>
      <c r="C18" s="17" t="s">
        <v>74</v>
      </c>
      <c r="D18" s="17">
        <v>14</v>
      </c>
      <c r="E18" s="17">
        <f t="shared" si="0"/>
        <v>127</v>
      </c>
      <c r="F18" s="17">
        <f t="shared" si="1"/>
        <v>127</v>
      </c>
      <c r="G18" s="17">
        <f t="shared" si="2"/>
        <v>1126</v>
      </c>
      <c r="H18" s="17">
        <v>15</v>
      </c>
      <c r="I18" s="17">
        <v>1.3</v>
      </c>
      <c r="J18" s="17">
        <v>2</v>
      </c>
      <c r="K18" s="17">
        <v>5</v>
      </c>
      <c r="L18" s="17">
        <v>3</v>
      </c>
      <c r="M18" s="17">
        <v>1</v>
      </c>
      <c r="N18" s="17" t="s">
        <v>75</v>
      </c>
      <c r="O18" s="17" t="s">
        <v>76</v>
      </c>
    </row>
    <row r="19" spans="1:15" x14ac:dyDescent="0.3">
      <c r="A19" s="17">
        <v>20130014</v>
      </c>
      <c r="B19" s="17" t="s">
        <v>48</v>
      </c>
      <c r="C19" s="17" t="s">
        <v>74</v>
      </c>
      <c r="D19" s="17">
        <v>15</v>
      </c>
      <c r="E19" s="17">
        <f t="shared" si="0"/>
        <v>139</v>
      </c>
      <c r="F19" s="17">
        <f t="shared" si="1"/>
        <v>139</v>
      </c>
      <c r="G19" s="17">
        <f t="shared" si="2"/>
        <v>1182</v>
      </c>
      <c r="H19" s="17">
        <v>15</v>
      </c>
      <c r="I19" s="17">
        <v>1.3</v>
      </c>
      <c r="J19" s="17">
        <v>2</v>
      </c>
      <c r="K19" s="17">
        <v>5</v>
      </c>
      <c r="L19" s="17">
        <v>3</v>
      </c>
      <c r="M19" s="17">
        <v>1</v>
      </c>
      <c r="N19" s="17" t="s">
        <v>75</v>
      </c>
      <c r="O19" s="17" t="s">
        <v>76</v>
      </c>
    </row>
    <row r="20" spans="1:15" x14ac:dyDescent="0.3">
      <c r="A20" s="17">
        <v>20130015</v>
      </c>
      <c r="B20" s="17" t="s">
        <v>49</v>
      </c>
      <c r="C20" s="17" t="s">
        <v>74</v>
      </c>
      <c r="D20" s="17">
        <v>16</v>
      </c>
      <c r="E20" s="17">
        <f t="shared" si="0"/>
        <v>152</v>
      </c>
      <c r="F20" s="17">
        <f t="shared" si="1"/>
        <v>152</v>
      </c>
      <c r="G20" s="17">
        <f t="shared" si="2"/>
        <v>1241</v>
      </c>
      <c r="H20" s="17">
        <v>15</v>
      </c>
      <c r="I20" s="17">
        <v>1.3</v>
      </c>
      <c r="J20" s="17">
        <v>2</v>
      </c>
      <c r="K20" s="17">
        <v>5</v>
      </c>
      <c r="L20" s="17">
        <v>3</v>
      </c>
      <c r="M20" s="17">
        <v>1</v>
      </c>
      <c r="N20" s="17" t="s">
        <v>75</v>
      </c>
      <c r="O20" s="17" t="s">
        <v>76</v>
      </c>
    </row>
    <row r="21" spans="1:15" x14ac:dyDescent="0.3">
      <c r="A21" s="17">
        <v>20130016</v>
      </c>
      <c r="B21" s="17" t="s">
        <v>50</v>
      </c>
      <c r="C21" s="17" t="s">
        <v>74</v>
      </c>
      <c r="D21" s="17">
        <v>17</v>
      </c>
      <c r="E21" s="17">
        <f t="shared" si="0"/>
        <v>167</v>
      </c>
      <c r="F21" s="17">
        <f t="shared" si="1"/>
        <v>167</v>
      </c>
      <c r="G21" s="17">
        <f t="shared" si="2"/>
        <v>1303</v>
      </c>
      <c r="H21" s="17">
        <v>15</v>
      </c>
      <c r="I21" s="17">
        <v>1.3</v>
      </c>
      <c r="J21" s="17">
        <v>2</v>
      </c>
      <c r="K21" s="17">
        <v>5</v>
      </c>
      <c r="L21" s="17">
        <v>3</v>
      </c>
      <c r="M21" s="17">
        <v>1</v>
      </c>
      <c r="N21" s="17" t="s">
        <v>75</v>
      </c>
      <c r="O21" s="17" t="s">
        <v>76</v>
      </c>
    </row>
    <row r="22" spans="1:15" x14ac:dyDescent="0.3">
      <c r="A22" s="17">
        <v>20130017</v>
      </c>
      <c r="B22" s="17" t="s">
        <v>51</v>
      </c>
      <c r="C22" s="17" t="s">
        <v>74</v>
      </c>
      <c r="D22" s="17">
        <v>18</v>
      </c>
      <c r="E22" s="17">
        <f t="shared" si="0"/>
        <v>183</v>
      </c>
      <c r="F22" s="17">
        <f t="shared" si="1"/>
        <v>183</v>
      </c>
      <c r="G22" s="17">
        <f t="shared" si="2"/>
        <v>1368</v>
      </c>
      <c r="H22" s="17">
        <v>15</v>
      </c>
      <c r="I22" s="17">
        <v>1.3</v>
      </c>
      <c r="J22" s="17">
        <v>2</v>
      </c>
      <c r="K22" s="17">
        <v>5</v>
      </c>
      <c r="L22" s="17">
        <v>3</v>
      </c>
      <c r="M22" s="17">
        <v>1</v>
      </c>
      <c r="N22" s="17" t="s">
        <v>75</v>
      </c>
      <c r="O22" s="17" t="s">
        <v>76</v>
      </c>
    </row>
    <row r="23" spans="1:15" x14ac:dyDescent="0.3">
      <c r="A23" s="17">
        <v>20130018</v>
      </c>
      <c r="B23" s="17" t="s">
        <v>52</v>
      </c>
      <c r="C23" s="17" t="s">
        <v>74</v>
      </c>
      <c r="D23" s="17">
        <v>19</v>
      </c>
      <c r="E23" s="17">
        <f t="shared" si="0"/>
        <v>201</v>
      </c>
      <c r="F23" s="17">
        <f t="shared" si="1"/>
        <v>201</v>
      </c>
      <c r="G23" s="17">
        <f t="shared" si="2"/>
        <v>1436</v>
      </c>
      <c r="H23" s="17">
        <v>15</v>
      </c>
      <c r="I23" s="17">
        <v>1.3</v>
      </c>
      <c r="J23" s="17">
        <v>2</v>
      </c>
      <c r="K23" s="17">
        <v>5</v>
      </c>
      <c r="L23" s="17">
        <v>3</v>
      </c>
      <c r="M23" s="17">
        <v>1</v>
      </c>
      <c r="N23" s="17" t="s">
        <v>75</v>
      </c>
      <c r="O23" s="17" t="s">
        <v>76</v>
      </c>
    </row>
    <row r="24" spans="1:15" x14ac:dyDescent="0.3">
      <c r="A24" s="17">
        <v>20130019</v>
      </c>
      <c r="B24" s="17" t="s">
        <v>53</v>
      </c>
      <c r="C24" s="17" t="s">
        <v>74</v>
      </c>
      <c r="D24" s="17">
        <v>20</v>
      </c>
      <c r="E24" s="17">
        <f t="shared" si="0"/>
        <v>221</v>
      </c>
      <c r="F24" s="17">
        <f t="shared" si="1"/>
        <v>221</v>
      </c>
      <c r="G24" s="17">
        <f t="shared" si="2"/>
        <v>1507</v>
      </c>
      <c r="H24" s="17">
        <v>15</v>
      </c>
      <c r="I24" s="17">
        <v>1.3</v>
      </c>
      <c r="J24" s="17">
        <v>2</v>
      </c>
      <c r="K24" s="17">
        <v>5</v>
      </c>
      <c r="L24" s="17">
        <v>3</v>
      </c>
      <c r="M24" s="17">
        <v>1</v>
      </c>
      <c r="N24" s="17" t="s">
        <v>75</v>
      </c>
      <c r="O24" s="17" t="s">
        <v>76</v>
      </c>
    </row>
    <row r="25" spans="1:15" x14ac:dyDescent="0.3">
      <c r="A25" s="17">
        <v>20130020</v>
      </c>
      <c r="B25" s="17" t="s">
        <v>54</v>
      </c>
      <c r="C25" s="17" t="s">
        <v>74</v>
      </c>
      <c r="D25" s="17">
        <v>21</v>
      </c>
      <c r="E25" s="17">
        <f t="shared" si="0"/>
        <v>243</v>
      </c>
      <c r="F25" s="17">
        <f t="shared" si="1"/>
        <v>243</v>
      </c>
      <c r="G25" s="17">
        <f t="shared" si="2"/>
        <v>1582</v>
      </c>
      <c r="H25" s="17">
        <v>15</v>
      </c>
      <c r="I25" s="17">
        <v>1.3</v>
      </c>
      <c r="J25" s="17">
        <v>2</v>
      </c>
      <c r="K25" s="17">
        <v>5</v>
      </c>
      <c r="L25" s="17">
        <v>3</v>
      </c>
      <c r="M25" s="17">
        <v>1</v>
      </c>
      <c r="N25" s="17" t="s">
        <v>75</v>
      </c>
      <c r="O25" s="17" t="s">
        <v>76</v>
      </c>
    </row>
    <row r="26" spans="1:15" x14ac:dyDescent="0.3">
      <c r="A26" s="17">
        <v>20130021</v>
      </c>
      <c r="B26" s="17" t="s">
        <v>55</v>
      </c>
      <c r="C26" s="17" t="s">
        <v>74</v>
      </c>
      <c r="D26" s="17">
        <v>22</v>
      </c>
      <c r="E26" s="17">
        <f t="shared" si="0"/>
        <v>267</v>
      </c>
      <c r="F26" s="17">
        <f t="shared" si="1"/>
        <v>267</v>
      </c>
      <c r="G26" s="17">
        <f t="shared" si="2"/>
        <v>1661</v>
      </c>
      <c r="H26" s="17">
        <v>15</v>
      </c>
      <c r="I26" s="17">
        <v>1.3</v>
      </c>
      <c r="J26" s="17">
        <v>2</v>
      </c>
      <c r="K26" s="17">
        <v>5</v>
      </c>
      <c r="L26" s="17">
        <v>3</v>
      </c>
      <c r="M26" s="17">
        <v>1</v>
      </c>
      <c r="N26" s="17" t="s">
        <v>75</v>
      </c>
      <c r="O26" s="17" t="s">
        <v>76</v>
      </c>
    </row>
    <row r="27" spans="1:15" x14ac:dyDescent="0.3">
      <c r="A27" s="17">
        <v>20130022</v>
      </c>
      <c r="B27" s="17" t="s">
        <v>56</v>
      </c>
      <c r="C27" s="17" t="s">
        <v>74</v>
      </c>
      <c r="D27" s="17">
        <v>23</v>
      </c>
      <c r="E27" s="17">
        <f t="shared" si="0"/>
        <v>293</v>
      </c>
      <c r="F27" s="17">
        <f t="shared" si="1"/>
        <v>293</v>
      </c>
      <c r="G27" s="17">
        <f t="shared" si="2"/>
        <v>1744</v>
      </c>
      <c r="H27" s="17">
        <v>15</v>
      </c>
      <c r="I27" s="17">
        <v>1.3</v>
      </c>
      <c r="J27" s="17">
        <v>2</v>
      </c>
      <c r="K27" s="17">
        <v>5</v>
      </c>
      <c r="L27" s="17">
        <v>3</v>
      </c>
      <c r="M27" s="17">
        <v>1</v>
      </c>
      <c r="N27" s="17" t="s">
        <v>75</v>
      </c>
      <c r="O27" s="17" t="s">
        <v>76</v>
      </c>
    </row>
    <row r="28" spans="1:15" x14ac:dyDescent="0.3">
      <c r="A28" s="17">
        <v>20130023</v>
      </c>
      <c r="B28" s="17" t="s">
        <v>57</v>
      </c>
      <c r="C28" s="17" t="s">
        <v>74</v>
      </c>
      <c r="D28" s="17">
        <v>24</v>
      </c>
      <c r="E28" s="17">
        <f t="shared" si="0"/>
        <v>322</v>
      </c>
      <c r="F28" s="17">
        <f t="shared" si="1"/>
        <v>322</v>
      </c>
      <c r="G28" s="17">
        <f t="shared" si="2"/>
        <v>1831</v>
      </c>
      <c r="H28" s="17">
        <v>15</v>
      </c>
      <c r="I28" s="17">
        <v>1.3</v>
      </c>
      <c r="J28" s="17">
        <v>2</v>
      </c>
      <c r="K28" s="17">
        <v>5</v>
      </c>
      <c r="L28" s="17">
        <v>3</v>
      </c>
      <c r="M28" s="17">
        <v>1</v>
      </c>
      <c r="N28" s="17" t="s">
        <v>75</v>
      </c>
      <c r="O28" s="17" t="s">
        <v>76</v>
      </c>
    </row>
    <row r="29" spans="1:15" x14ac:dyDescent="0.3">
      <c r="A29" s="17">
        <v>20130024</v>
      </c>
      <c r="B29" s="17" t="s">
        <v>58</v>
      </c>
      <c r="C29" s="17" t="s">
        <v>74</v>
      </c>
      <c r="D29" s="17">
        <v>25</v>
      </c>
      <c r="E29" s="17">
        <f t="shared" si="0"/>
        <v>354</v>
      </c>
      <c r="F29" s="17">
        <f t="shared" si="1"/>
        <v>354</v>
      </c>
      <c r="G29" s="17">
        <f t="shared" si="2"/>
        <v>1922</v>
      </c>
      <c r="H29" s="17">
        <v>15</v>
      </c>
      <c r="I29" s="17">
        <v>1.3</v>
      </c>
      <c r="J29" s="17">
        <v>2</v>
      </c>
      <c r="K29" s="17">
        <v>5</v>
      </c>
      <c r="L29" s="17">
        <v>3</v>
      </c>
      <c r="M29" s="17">
        <v>1</v>
      </c>
      <c r="N29" s="17" t="s">
        <v>75</v>
      </c>
      <c r="O29" s="17" t="s">
        <v>76</v>
      </c>
    </row>
    <row r="30" spans="1:15" x14ac:dyDescent="0.3">
      <c r="A30" s="17">
        <v>20130025</v>
      </c>
      <c r="B30" s="17" t="s">
        <v>59</v>
      </c>
      <c r="C30" s="17" t="s">
        <v>74</v>
      </c>
      <c r="D30" s="17">
        <v>26</v>
      </c>
      <c r="E30" s="17">
        <f t="shared" si="0"/>
        <v>389</v>
      </c>
      <c r="F30" s="17">
        <f t="shared" si="1"/>
        <v>389</v>
      </c>
      <c r="G30" s="17">
        <f t="shared" si="2"/>
        <v>2018</v>
      </c>
      <c r="H30" s="17">
        <v>15</v>
      </c>
      <c r="I30" s="17">
        <v>1.3</v>
      </c>
      <c r="J30" s="17">
        <v>2</v>
      </c>
      <c r="K30" s="17">
        <v>5</v>
      </c>
      <c r="L30" s="17">
        <v>3</v>
      </c>
      <c r="M30" s="17">
        <v>1</v>
      </c>
      <c r="N30" s="17" t="s">
        <v>75</v>
      </c>
      <c r="O30" s="17" t="s">
        <v>76</v>
      </c>
    </row>
    <row r="31" spans="1:15" x14ac:dyDescent="0.3">
      <c r="A31" s="17">
        <v>20130026</v>
      </c>
      <c r="B31" s="17" t="s">
        <v>60</v>
      </c>
      <c r="C31" s="17" t="s">
        <v>74</v>
      </c>
      <c r="D31" s="17">
        <v>27</v>
      </c>
      <c r="E31" s="17">
        <f t="shared" si="0"/>
        <v>427</v>
      </c>
      <c r="F31" s="17">
        <f t="shared" si="1"/>
        <v>427</v>
      </c>
      <c r="G31" s="17">
        <f t="shared" si="2"/>
        <v>2118</v>
      </c>
      <c r="H31" s="17">
        <v>15</v>
      </c>
      <c r="I31" s="17">
        <v>1.3</v>
      </c>
      <c r="J31" s="17">
        <v>2</v>
      </c>
      <c r="K31" s="17">
        <v>5</v>
      </c>
      <c r="L31" s="17">
        <v>3</v>
      </c>
      <c r="M31" s="17">
        <v>1</v>
      </c>
      <c r="N31" s="17" t="s">
        <v>75</v>
      </c>
      <c r="O31" s="17" t="s">
        <v>76</v>
      </c>
    </row>
    <row r="32" spans="1:15" x14ac:dyDescent="0.3">
      <c r="A32" s="17">
        <v>20130027</v>
      </c>
      <c r="B32" s="17" t="s">
        <v>61</v>
      </c>
      <c r="C32" s="17" t="s">
        <v>74</v>
      </c>
      <c r="D32" s="17">
        <v>28</v>
      </c>
      <c r="E32" s="17">
        <f t="shared" si="0"/>
        <v>469</v>
      </c>
      <c r="F32" s="17">
        <f t="shared" si="1"/>
        <v>469</v>
      </c>
      <c r="G32" s="17">
        <f t="shared" si="2"/>
        <v>2223</v>
      </c>
      <c r="H32" s="17">
        <v>15</v>
      </c>
      <c r="I32" s="17">
        <v>1.3</v>
      </c>
      <c r="J32" s="17">
        <v>2</v>
      </c>
      <c r="K32" s="17">
        <v>5</v>
      </c>
      <c r="L32" s="17">
        <v>3</v>
      </c>
      <c r="M32" s="17">
        <v>1</v>
      </c>
      <c r="N32" s="17" t="s">
        <v>75</v>
      </c>
      <c r="O32" s="17" t="s">
        <v>76</v>
      </c>
    </row>
    <row r="33" spans="1:15" x14ac:dyDescent="0.3">
      <c r="A33" s="17">
        <v>20130028</v>
      </c>
      <c r="B33" s="17" t="s">
        <v>62</v>
      </c>
      <c r="C33" s="17" t="s">
        <v>74</v>
      </c>
      <c r="D33" s="17">
        <v>29</v>
      </c>
      <c r="E33" s="17">
        <f t="shared" si="0"/>
        <v>515</v>
      </c>
      <c r="F33" s="17">
        <f t="shared" si="1"/>
        <v>515</v>
      </c>
      <c r="G33" s="17">
        <f t="shared" si="2"/>
        <v>2334</v>
      </c>
      <c r="H33" s="17">
        <v>15</v>
      </c>
      <c r="I33" s="17">
        <v>1.3</v>
      </c>
      <c r="J33" s="17">
        <v>2</v>
      </c>
      <c r="K33" s="17">
        <v>5</v>
      </c>
      <c r="L33" s="17">
        <v>3</v>
      </c>
      <c r="M33" s="17">
        <v>1</v>
      </c>
      <c r="N33" s="17" t="s">
        <v>75</v>
      </c>
      <c r="O33" s="17" t="s">
        <v>76</v>
      </c>
    </row>
    <row r="34" spans="1:15" x14ac:dyDescent="0.3">
      <c r="A34" s="17">
        <v>20130029</v>
      </c>
      <c r="B34" s="17" t="s">
        <v>63</v>
      </c>
      <c r="C34" s="17" t="s">
        <v>74</v>
      </c>
      <c r="D34" s="17">
        <v>30</v>
      </c>
      <c r="E34" s="17">
        <f t="shared" si="0"/>
        <v>566</v>
      </c>
      <c r="F34" s="17">
        <f t="shared" si="1"/>
        <v>566</v>
      </c>
      <c r="G34" s="17">
        <f t="shared" si="2"/>
        <v>2450</v>
      </c>
      <c r="H34" s="17">
        <v>15</v>
      </c>
      <c r="I34" s="17">
        <v>1.3</v>
      </c>
      <c r="J34" s="17">
        <v>2</v>
      </c>
      <c r="K34" s="17">
        <v>5</v>
      </c>
      <c r="L34" s="17">
        <v>3</v>
      </c>
      <c r="M34" s="17">
        <v>1</v>
      </c>
      <c r="N34" s="17" t="s">
        <v>75</v>
      </c>
      <c r="O34" s="17" t="s">
        <v>76</v>
      </c>
    </row>
    <row r="35" spans="1:15" x14ac:dyDescent="0.3">
      <c r="A35" s="17">
        <v>20130030</v>
      </c>
      <c r="B35" s="17" t="s">
        <v>64</v>
      </c>
      <c r="C35" s="17" t="s">
        <v>74</v>
      </c>
      <c r="D35" s="17">
        <v>31</v>
      </c>
      <c r="E35" s="17">
        <f t="shared" si="0"/>
        <v>622</v>
      </c>
      <c r="F35" s="17">
        <f t="shared" si="1"/>
        <v>622</v>
      </c>
      <c r="G35" s="17">
        <f t="shared" si="2"/>
        <v>2572</v>
      </c>
      <c r="H35" s="17">
        <v>15</v>
      </c>
      <c r="I35" s="17">
        <v>1.3</v>
      </c>
      <c r="J35" s="17">
        <v>2</v>
      </c>
      <c r="K35" s="17">
        <v>5</v>
      </c>
      <c r="L35" s="17">
        <v>3</v>
      </c>
      <c r="M35" s="17">
        <v>1</v>
      </c>
      <c r="N35" s="17" t="s">
        <v>75</v>
      </c>
      <c r="O35" s="17" t="s">
        <v>76</v>
      </c>
    </row>
    <row r="36" spans="1:15" x14ac:dyDescent="0.3">
      <c r="A36" s="17">
        <v>20130031</v>
      </c>
      <c r="B36" s="17" t="s">
        <v>65</v>
      </c>
      <c r="C36" s="17" t="s">
        <v>74</v>
      </c>
      <c r="D36" s="17">
        <v>32</v>
      </c>
      <c r="E36" s="17">
        <f t="shared" si="0"/>
        <v>684</v>
      </c>
      <c r="F36" s="17">
        <f t="shared" si="1"/>
        <v>684</v>
      </c>
      <c r="G36" s="17">
        <f t="shared" si="2"/>
        <v>2700</v>
      </c>
      <c r="H36" s="17">
        <v>15</v>
      </c>
      <c r="I36" s="17">
        <v>1.3</v>
      </c>
      <c r="J36" s="17">
        <v>2</v>
      </c>
      <c r="K36" s="17">
        <v>5</v>
      </c>
      <c r="L36" s="17">
        <v>3</v>
      </c>
      <c r="M36" s="17">
        <v>1</v>
      </c>
      <c r="N36" s="17" t="s">
        <v>75</v>
      </c>
      <c r="O36" s="17" t="s">
        <v>76</v>
      </c>
    </row>
    <row r="37" spans="1:15" x14ac:dyDescent="0.3">
      <c r="A37" s="17">
        <v>20130032</v>
      </c>
      <c r="B37" s="17" t="s">
        <v>66</v>
      </c>
      <c r="C37" s="17" t="s">
        <v>74</v>
      </c>
      <c r="D37" s="17">
        <v>33</v>
      </c>
      <c r="E37" s="17">
        <f t="shared" si="0"/>
        <v>752</v>
      </c>
      <c r="F37" s="17">
        <f t="shared" si="1"/>
        <v>752</v>
      </c>
      <c r="G37" s="17">
        <f t="shared" si="2"/>
        <v>2835</v>
      </c>
      <c r="H37" s="17">
        <v>15</v>
      </c>
      <c r="I37" s="17">
        <v>1.3</v>
      </c>
      <c r="J37" s="17">
        <v>2</v>
      </c>
      <c r="K37" s="17">
        <v>5</v>
      </c>
      <c r="L37" s="17">
        <v>3</v>
      </c>
      <c r="M37" s="17">
        <v>1</v>
      </c>
      <c r="N37" s="17" t="s">
        <v>75</v>
      </c>
      <c r="O37" s="17" t="s">
        <v>76</v>
      </c>
    </row>
    <row r="38" spans="1:15" x14ac:dyDescent="0.3">
      <c r="A38" s="17">
        <v>20130033</v>
      </c>
      <c r="B38" s="17" t="s">
        <v>67</v>
      </c>
      <c r="C38" s="17" t="s">
        <v>74</v>
      </c>
      <c r="D38" s="17">
        <v>34</v>
      </c>
      <c r="E38" s="17">
        <f t="shared" si="0"/>
        <v>827</v>
      </c>
      <c r="F38" s="17">
        <f t="shared" si="1"/>
        <v>827</v>
      </c>
      <c r="G38" s="17">
        <f t="shared" si="2"/>
        <v>2976</v>
      </c>
      <c r="H38" s="17">
        <v>15</v>
      </c>
      <c r="I38" s="17">
        <v>1.3</v>
      </c>
      <c r="J38" s="17">
        <v>2</v>
      </c>
      <c r="K38" s="17">
        <v>5</v>
      </c>
      <c r="L38" s="17">
        <v>3</v>
      </c>
      <c r="M38" s="17">
        <v>1</v>
      </c>
      <c r="N38" s="17" t="s">
        <v>75</v>
      </c>
      <c r="O38" s="17" t="s">
        <v>76</v>
      </c>
    </row>
    <row r="39" spans="1:15" x14ac:dyDescent="0.3">
      <c r="A39" s="17">
        <v>20130034</v>
      </c>
      <c r="B39" s="17" t="s">
        <v>68</v>
      </c>
      <c r="C39" s="17" t="s">
        <v>74</v>
      </c>
      <c r="D39" s="17">
        <v>35</v>
      </c>
      <c r="E39" s="17">
        <f t="shared" si="0"/>
        <v>909</v>
      </c>
      <c r="F39" s="17">
        <f t="shared" si="1"/>
        <v>909</v>
      </c>
      <c r="G39" s="17">
        <f t="shared" si="2"/>
        <v>3124</v>
      </c>
      <c r="H39" s="17">
        <v>15</v>
      </c>
      <c r="I39" s="17">
        <v>1.3</v>
      </c>
      <c r="J39" s="17">
        <v>2</v>
      </c>
      <c r="K39" s="17">
        <v>5</v>
      </c>
      <c r="L39" s="17">
        <v>3</v>
      </c>
      <c r="M39" s="17">
        <v>1</v>
      </c>
      <c r="N39" s="17" t="s">
        <v>75</v>
      </c>
      <c r="O39" s="17" t="s">
        <v>76</v>
      </c>
    </row>
    <row r="40" spans="1:15" x14ac:dyDescent="0.3">
      <c r="A40" s="17">
        <v>20130035</v>
      </c>
      <c r="B40" s="17" t="s">
        <v>69</v>
      </c>
      <c r="C40" s="17" t="s">
        <v>74</v>
      </c>
      <c r="D40" s="17">
        <v>36</v>
      </c>
      <c r="E40" s="17">
        <f t="shared" si="0"/>
        <v>999</v>
      </c>
      <c r="F40" s="17">
        <f t="shared" si="1"/>
        <v>999</v>
      </c>
      <c r="G40" s="17">
        <f t="shared" si="2"/>
        <v>3280</v>
      </c>
      <c r="H40" s="17">
        <v>15</v>
      </c>
      <c r="I40" s="17">
        <v>1.3</v>
      </c>
      <c r="J40" s="17">
        <v>2</v>
      </c>
      <c r="K40" s="17">
        <v>5</v>
      </c>
      <c r="L40" s="17">
        <v>3</v>
      </c>
      <c r="M40" s="17">
        <v>1</v>
      </c>
      <c r="N40" s="17" t="s">
        <v>75</v>
      </c>
      <c r="O40" s="17" t="s">
        <v>76</v>
      </c>
    </row>
    <row r="41" spans="1:15" x14ac:dyDescent="0.3">
      <c r="A41" s="17">
        <v>20130036</v>
      </c>
      <c r="B41" s="17" t="s">
        <v>70</v>
      </c>
      <c r="C41" s="17" t="s">
        <v>74</v>
      </c>
      <c r="D41" s="17">
        <v>37</v>
      </c>
      <c r="E41" s="17">
        <f t="shared" si="0"/>
        <v>1098</v>
      </c>
      <c r="F41" s="17">
        <f t="shared" si="1"/>
        <v>1098</v>
      </c>
      <c r="G41" s="17">
        <f t="shared" si="2"/>
        <v>3444</v>
      </c>
      <c r="H41" s="17">
        <v>15</v>
      </c>
      <c r="I41" s="17">
        <v>1.3</v>
      </c>
      <c r="J41" s="17">
        <v>2</v>
      </c>
      <c r="K41" s="17">
        <v>5</v>
      </c>
      <c r="L41" s="17">
        <v>3</v>
      </c>
      <c r="M41" s="17">
        <v>1</v>
      </c>
      <c r="N41" s="17" t="s">
        <v>75</v>
      </c>
      <c r="O41" s="17" t="s">
        <v>76</v>
      </c>
    </row>
    <row r="42" spans="1:15" x14ac:dyDescent="0.3">
      <c r="A42" s="17">
        <v>20130037</v>
      </c>
      <c r="B42" s="17" t="s">
        <v>71</v>
      </c>
      <c r="C42" s="17" t="s">
        <v>74</v>
      </c>
      <c r="D42" s="17">
        <v>38</v>
      </c>
      <c r="E42" s="17">
        <f t="shared" si="0"/>
        <v>1207</v>
      </c>
      <c r="F42" s="17">
        <f t="shared" si="1"/>
        <v>1207</v>
      </c>
      <c r="G42" s="17">
        <f t="shared" si="2"/>
        <v>3616</v>
      </c>
      <c r="H42" s="17">
        <v>15</v>
      </c>
      <c r="I42" s="17">
        <v>1.3</v>
      </c>
      <c r="J42" s="17">
        <v>2</v>
      </c>
      <c r="K42" s="17">
        <v>5</v>
      </c>
      <c r="L42" s="17">
        <v>3</v>
      </c>
      <c r="M42" s="17">
        <v>1</v>
      </c>
      <c r="N42" s="17" t="s">
        <v>75</v>
      </c>
      <c r="O42" s="17" t="s">
        <v>76</v>
      </c>
    </row>
    <row r="43" spans="1:15" x14ac:dyDescent="0.3">
      <c r="A43" s="17">
        <v>20130038</v>
      </c>
      <c r="B43" s="17" t="s">
        <v>72</v>
      </c>
      <c r="C43" s="17" t="s">
        <v>74</v>
      </c>
      <c r="D43" s="17">
        <v>39</v>
      </c>
      <c r="E43" s="17">
        <f t="shared" si="0"/>
        <v>1327</v>
      </c>
      <c r="F43" s="17">
        <f t="shared" si="1"/>
        <v>1327</v>
      </c>
      <c r="G43" s="17">
        <f t="shared" si="2"/>
        <v>3796</v>
      </c>
      <c r="H43" s="17">
        <v>15</v>
      </c>
      <c r="I43" s="17">
        <v>1.3</v>
      </c>
      <c r="J43" s="17">
        <v>2</v>
      </c>
      <c r="K43" s="17">
        <v>5</v>
      </c>
      <c r="L43" s="17">
        <v>3</v>
      </c>
      <c r="M43" s="17">
        <v>1</v>
      </c>
      <c r="N43" s="17" t="s">
        <v>75</v>
      </c>
      <c r="O43" s="17" t="s">
        <v>76</v>
      </c>
    </row>
    <row r="44" spans="1:15" x14ac:dyDescent="0.3">
      <c r="A44" s="17">
        <v>20130039</v>
      </c>
      <c r="B44" s="17" t="s">
        <v>73</v>
      </c>
      <c r="C44" s="17" t="s">
        <v>74</v>
      </c>
      <c r="D44" s="17">
        <v>40</v>
      </c>
      <c r="E44" s="17">
        <f t="shared" si="0"/>
        <v>1459</v>
      </c>
      <c r="F44" s="17">
        <f t="shared" si="1"/>
        <v>1459</v>
      </c>
      <c r="G44" s="17">
        <f t="shared" si="2"/>
        <v>3985</v>
      </c>
      <c r="H44" s="17">
        <v>15</v>
      </c>
      <c r="I44" s="17">
        <v>1.3</v>
      </c>
      <c r="J44" s="17">
        <v>2</v>
      </c>
      <c r="K44" s="17">
        <v>5</v>
      </c>
      <c r="L44" s="17">
        <v>3</v>
      </c>
      <c r="M44" s="17">
        <v>1</v>
      </c>
      <c r="N44" s="17" t="s">
        <v>75</v>
      </c>
      <c r="O44" s="17" t="s">
        <v>76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BlackStoneGolem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HOJIN</cp:lastModifiedBy>
  <dcterms:created xsi:type="dcterms:W3CDTF">2015-06-05T18:19:34Z</dcterms:created>
  <dcterms:modified xsi:type="dcterms:W3CDTF">2023-05-21T16:18:18Z</dcterms:modified>
</cp:coreProperties>
</file>