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ber\Documents\Data Projects\Netflix Original Shows\"/>
    </mc:Choice>
  </mc:AlternateContent>
  <xr:revisionPtr revIDLastSave="0" documentId="13_ncr:1_{819D4804-0ADA-4177-9C2A-CBF78FE5E9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 Netflix Ended Shows Data" sheetId="3" r:id="rId1"/>
  </sheets>
  <definedNames>
    <definedName name="_xlnm._FilterDatabase" localSheetId="0" hidden="1">'Clean Netflix Ended Shows Data'!$A$1:$N$1354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5" i="3" l="1"/>
  <c r="L685" i="3" s="1"/>
  <c r="I671" i="3"/>
  <c r="L671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2" i="3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979" i="3"/>
  <c r="K979" i="3" s="1"/>
  <c r="J980" i="3"/>
  <c r="K980" i="3" s="1"/>
  <c r="J981" i="3"/>
  <c r="K981" i="3" s="1"/>
  <c r="J982" i="3"/>
  <c r="K982" i="3" s="1"/>
  <c r="J983" i="3"/>
  <c r="K983" i="3" s="1"/>
  <c r="J984" i="3"/>
  <c r="K984" i="3" s="1"/>
  <c r="J985" i="3"/>
  <c r="K985" i="3" s="1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K991" i="3" s="1"/>
  <c r="J992" i="3"/>
  <c r="K992" i="3" s="1"/>
  <c r="J993" i="3"/>
  <c r="K993" i="3" s="1"/>
  <c r="J994" i="3"/>
  <c r="K994" i="3" s="1"/>
  <c r="J995" i="3"/>
  <c r="K995" i="3" s="1"/>
  <c r="J996" i="3"/>
  <c r="K996" i="3" s="1"/>
  <c r="J997" i="3"/>
  <c r="K997" i="3" s="1"/>
  <c r="J998" i="3"/>
  <c r="K998" i="3" s="1"/>
  <c r="J999" i="3"/>
  <c r="K999" i="3" s="1"/>
  <c r="J1000" i="3"/>
  <c r="K1000" i="3" s="1"/>
  <c r="J1001" i="3"/>
  <c r="K1001" i="3" s="1"/>
  <c r="J1002" i="3"/>
  <c r="K1002" i="3" s="1"/>
  <c r="J1003" i="3"/>
  <c r="K1003" i="3" s="1"/>
  <c r="J1004" i="3"/>
  <c r="K1004" i="3" s="1"/>
  <c r="J1005" i="3"/>
  <c r="K1005" i="3" s="1"/>
  <c r="J1006" i="3"/>
  <c r="K1006" i="3" s="1"/>
  <c r="J1007" i="3"/>
  <c r="K1007" i="3" s="1"/>
  <c r="J1008" i="3"/>
  <c r="K1008" i="3" s="1"/>
  <c r="J1009" i="3"/>
  <c r="K1009" i="3" s="1"/>
  <c r="J1010" i="3"/>
  <c r="K1010" i="3" s="1"/>
  <c r="J1011" i="3"/>
  <c r="K1011" i="3" s="1"/>
  <c r="J1012" i="3"/>
  <c r="K1012" i="3" s="1"/>
  <c r="J1013" i="3"/>
  <c r="K1013" i="3" s="1"/>
  <c r="J1014" i="3"/>
  <c r="K1014" i="3" s="1"/>
  <c r="J1015" i="3"/>
  <c r="K1015" i="3" s="1"/>
  <c r="J1016" i="3"/>
  <c r="K1016" i="3" s="1"/>
  <c r="J1017" i="3"/>
  <c r="K1017" i="3" s="1"/>
  <c r="J1018" i="3"/>
  <c r="K1018" i="3" s="1"/>
  <c r="J1019" i="3"/>
  <c r="K1019" i="3" s="1"/>
  <c r="J1020" i="3"/>
  <c r="K1020" i="3" s="1"/>
  <c r="J1021" i="3"/>
  <c r="K1021" i="3" s="1"/>
  <c r="J1022" i="3"/>
  <c r="K1022" i="3" s="1"/>
  <c r="J1023" i="3"/>
  <c r="K1023" i="3" s="1"/>
  <c r="J1024" i="3"/>
  <c r="K1024" i="3" s="1"/>
  <c r="J1025" i="3"/>
  <c r="K1025" i="3" s="1"/>
  <c r="J1026" i="3"/>
  <c r="K1026" i="3" s="1"/>
  <c r="J1027" i="3"/>
  <c r="K1027" i="3" s="1"/>
  <c r="J1028" i="3"/>
  <c r="K1028" i="3" s="1"/>
  <c r="J1029" i="3"/>
  <c r="K1029" i="3" s="1"/>
  <c r="J1030" i="3"/>
  <c r="K1030" i="3" s="1"/>
  <c r="J1031" i="3"/>
  <c r="K1031" i="3" s="1"/>
  <c r="J1032" i="3"/>
  <c r="K1032" i="3" s="1"/>
  <c r="J1033" i="3"/>
  <c r="K1033" i="3" s="1"/>
  <c r="J1034" i="3"/>
  <c r="K1034" i="3" s="1"/>
  <c r="J1035" i="3"/>
  <c r="K1035" i="3" s="1"/>
  <c r="J1036" i="3"/>
  <c r="K1036" i="3" s="1"/>
  <c r="J1037" i="3"/>
  <c r="K1037" i="3" s="1"/>
  <c r="J1038" i="3"/>
  <c r="K1038" i="3" s="1"/>
  <c r="J1039" i="3"/>
  <c r="K1039" i="3" s="1"/>
  <c r="J1040" i="3"/>
  <c r="K1040" i="3" s="1"/>
  <c r="J1041" i="3"/>
  <c r="K1041" i="3" s="1"/>
  <c r="J1042" i="3"/>
  <c r="K1042" i="3" s="1"/>
  <c r="J1043" i="3"/>
  <c r="K1043" i="3" s="1"/>
  <c r="J1044" i="3"/>
  <c r="K1044" i="3" s="1"/>
  <c r="J1045" i="3"/>
  <c r="K1045" i="3" s="1"/>
  <c r="J1046" i="3"/>
  <c r="K1046" i="3" s="1"/>
  <c r="J1047" i="3"/>
  <c r="K1047" i="3" s="1"/>
  <c r="J1048" i="3"/>
  <c r="K1048" i="3" s="1"/>
  <c r="J1049" i="3"/>
  <c r="K1049" i="3" s="1"/>
  <c r="J1050" i="3"/>
  <c r="K1050" i="3" s="1"/>
  <c r="J1051" i="3"/>
  <c r="K1051" i="3" s="1"/>
  <c r="J1052" i="3"/>
  <c r="K1052" i="3" s="1"/>
  <c r="J1053" i="3"/>
  <c r="K1053" i="3" s="1"/>
  <c r="J1054" i="3"/>
  <c r="K1054" i="3" s="1"/>
  <c r="J1055" i="3"/>
  <c r="K1055" i="3" s="1"/>
  <c r="J1056" i="3"/>
  <c r="K1056" i="3" s="1"/>
  <c r="J1057" i="3"/>
  <c r="K1057" i="3" s="1"/>
  <c r="J1058" i="3"/>
  <c r="K1058" i="3" s="1"/>
  <c r="J1059" i="3"/>
  <c r="K1059" i="3" s="1"/>
  <c r="J1060" i="3"/>
  <c r="K1060" i="3" s="1"/>
  <c r="J1061" i="3"/>
  <c r="K1061" i="3" s="1"/>
  <c r="J1062" i="3"/>
  <c r="K1062" i="3" s="1"/>
  <c r="J1063" i="3"/>
  <c r="K1063" i="3" s="1"/>
  <c r="J1064" i="3"/>
  <c r="K1064" i="3" s="1"/>
  <c r="J1065" i="3"/>
  <c r="K1065" i="3" s="1"/>
  <c r="J1066" i="3"/>
  <c r="K1066" i="3" s="1"/>
  <c r="J1067" i="3"/>
  <c r="K1067" i="3" s="1"/>
  <c r="J1068" i="3"/>
  <c r="K1068" i="3" s="1"/>
  <c r="J1069" i="3"/>
  <c r="K1069" i="3" s="1"/>
  <c r="J1070" i="3"/>
  <c r="K1070" i="3" s="1"/>
  <c r="J1071" i="3"/>
  <c r="K1071" i="3" s="1"/>
  <c r="J1072" i="3"/>
  <c r="K1072" i="3" s="1"/>
  <c r="J1073" i="3"/>
  <c r="K1073" i="3" s="1"/>
  <c r="J1074" i="3"/>
  <c r="K1074" i="3" s="1"/>
  <c r="J1075" i="3"/>
  <c r="K1075" i="3" s="1"/>
  <c r="J1076" i="3"/>
  <c r="K1076" i="3" s="1"/>
  <c r="J1077" i="3"/>
  <c r="K1077" i="3" s="1"/>
  <c r="J1078" i="3"/>
  <c r="K1078" i="3" s="1"/>
  <c r="J1079" i="3"/>
  <c r="K1079" i="3" s="1"/>
  <c r="J1080" i="3"/>
  <c r="K1080" i="3" s="1"/>
  <c r="J1081" i="3"/>
  <c r="K1081" i="3" s="1"/>
  <c r="J1082" i="3"/>
  <c r="K1082" i="3" s="1"/>
  <c r="J1083" i="3"/>
  <c r="K1083" i="3" s="1"/>
  <c r="J1084" i="3"/>
  <c r="K1084" i="3" s="1"/>
  <c r="J1085" i="3"/>
  <c r="K1085" i="3" s="1"/>
  <c r="J1086" i="3"/>
  <c r="K1086" i="3" s="1"/>
  <c r="J1087" i="3"/>
  <c r="K1087" i="3" s="1"/>
  <c r="J1088" i="3"/>
  <c r="K1088" i="3" s="1"/>
  <c r="J1089" i="3"/>
  <c r="K1089" i="3" s="1"/>
  <c r="J1090" i="3"/>
  <c r="K1090" i="3" s="1"/>
  <c r="J1091" i="3"/>
  <c r="K1091" i="3" s="1"/>
  <c r="J1092" i="3"/>
  <c r="K1092" i="3" s="1"/>
  <c r="J1093" i="3"/>
  <c r="K1093" i="3" s="1"/>
  <c r="J1094" i="3"/>
  <c r="K1094" i="3" s="1"/>
  <c r="J1095" i="3"/>
  <c r="K1095" i="3" s="1"/>
  <c r="J1096" i="3"/>
  <c r="K1096" i="3" s="1"/>
  <c r="J1097" i="3"/>
  <c r="K1097" i="3" s="1"/>
  <c r="J1098" i="3"/>
  <c r="K1098" i="3" s="1"/>
  <c r="J1099" i="3"/>
  <c r="K1099" i="3" s="1"/>
  <c r="J1100" i="3"/>
  <c r="K1100" i="3" s="1"/>
  <c r="J1101" i="3"/>
  <c r="K1101" i="3" s="1"/>
  <c r="J1102" i="3"/>
  <c r="K1102" i="3" s="1"/>
  <c r="J1103" i="3"/>
  <c r="K1103" i="3" s="1"/>
  <c r="J1104" i="3"/>
  <c r="K1104" i="3" s="1"/>
  <c r="J1105" i="3"/>
  <c r="K1105" i="3" s="1"/>
  <c r="J1106" i="3"/>
  <c r="K1106" i="3" s="1"/>
  <c r="J1107" i="3"/>
  <c r="K1107" i="3" s="1"/>
  <c r="J1108" i="3"/>
  <c r="K1108" i="3" s="1"/>
  <c r="J1109" i="3"/>
  <c r="K1109" i="3" s="1"/>
  <c r="J1110" i="3"/>
  <c r="K1110" i="3" s="1"/>
  <c r="J1111" i="3"/>
  <c r="K1111" i="3" s="1"/>
  <c r="J1112" i="3"/>
  <c r="K1112" i="3" s="1"/>
  <c r="J1113" i="3"/>
  <c r="K1113" i="3" s="1"/>
  <c r="J1114" i="3"/>
  <c r="K1114" i="3" s="1"/>
  <c r="J1115" i="3"/>
  <c r="K1115" i="3" s="1"/>
  <c r="J1116" i="3"/>
  <c r="K1116" i="3" s="1"/>
  <c r="J1117" i="3"/>
  <c r="K1117" i="3" s="1"/>
  <c r="J1118" i="3"/>
  <c r="K1118" i="3" s="1"/>
  <c r="J1119" i="3"/>
  <c r="K1119" i="3" s="1"/>
  <c r="J1120" i="3"/>
  <c r="K1120" i="3" s="1"/>
  <c r="J1121" i="3"/>
  <c r="K1121" i="3" s="1"/>
  <c r="J1122" i="3"/>
  <c r="K1122" i="3" s="1"/>
  <c r="J1123" i="3"/>
  <c r="K1123" i="3" s="1"/>
  <c r="J1124" i="3"/>
  <c r="K1124" i="3" s="1"/>
  <c r="J1125" i="3"/>
  <c r="K1125" i="3" s="1"/>
  <c r="J1126" i="3"/>
  <c r="K1126" i="3" s="1"/>
  <c r="J1127" i="3"/>
  <c r="K1127" i="3" s="1"/>
  <c r="J1128" i="3"/>
  <c r="K1128" i="3" s="1"/>
  <c r="J1129" i="3"/>
  <c r="K1129" i="3" s="1"/>
  <c r="J1130" i="3"/>
  <c r="K1130" i="3" s="1"/>
  <c r="J1131" i="3"/>
  <c r="K1131" i="3" s="1"/>
  <c r="J1132" i="3"/>
  <c r="K1132" i="3" s="1"/>
  <c r="J1133" i="3"/>
  <c r="K1133" i="3" s="1"/>
  <c r="J1134" i="3"/>
  <c r="K1134" i="3" s="1"/>
  <c r="J1135" i="3"/>
  <c r="K1135" i="3" s="1"/>
  <c r="J1136" i="3"/>
  <c r="K1136" i="3" s="1"/>
  <c r="J1137" i="3"/>
  <c r="K1137" i="3" s="1"/>
  <c r="J1138" i="3"/>
  <c r="K1138" i="3" s="1"/>
  <c r="J1139" i="3"/>
  <c r="K1139" i="3" s="1"/>
  <c r="J1140" i="3"/>
  <c r="K1140" i="3" s="1"/>
  <c r="J1141" i="3"/>
  <c r="K1141" i="3" s="1"/>
  <c r="J1142" i="3"/>
  <c r="K1142" i="3" s="1"/>
  <c r="J1143" i="3"/>
  <c r="K1143" i="3" s="1"/>
  <c r="J1144" i="3"/>
  <c r="K1144" i="3" s="1"/>
  <c r="J1145" i="3"/>
  <c r="K1145" i="3" s="1"/>
  <c r="J1146" i="3"/>
  <c r="K1146" i="3" s="1"/>
  <c r="J1147" i="3"/>
  <c r="K1147" i="3" s="1"/>
  <c r="J1148" i="3"/>
  <c r="K1148" i="3" s="1"/>
  <c r="J1149" i="3"/>
  <c r="K1149" i="3" s="1"/>
  <c r="J1150" i="3"/>
  <c r="K1150" i="3" s="1"/>
  <c r="J1151" i="3"/>
  <c r="K1151" i="3" s="1"/>
  <c r="J1152" i="3"/>
  <c r="K1152" i="3" s="1"/>
  <c r="J1153" i="3"/>
  <c r="K1153" i="3" s="1"/>
  <c r="J1154" i="3"/>
  <c r="K1154" i="3" s="1"/>
  <c r="J1155" i="3"/>
  <c r="K1155" i="3" s="1"/>
  <c r="J1156" i="3"/>
  <c r="K1156" i="3" s="1"/>
  <c r="J1157" i="3"/>
  <c r="K1157" i="3" s="1"/>
  <c r="J1158" i="3"/>
  <c r="K1158" i="3" s="1"/>
  <c r="J1159" i="3"/>
  <c r="K1159" i="3" s="1"/>
  <c r="J1160" i="3"/>
  <c r="K1160" i="3" s="1"/>
  <c r="J1161" i="3"/>
  <c r="K1161" i="3" s="1"/>
  <c r="J1162" i="3"/>
  <c r="K1162" i="3" s="1"/>
  <c r="J1163" i="3"/>
  <c r="K1163" i="3" s="1"/>
  <c r="J1164" i="3"/>
  <c r="K1164" i="3" s="1"/>
  <c r="J1165" i="3"/>
  <c r="K1165" i="3" s="1"/>
  <c r="J1166" i="3"/>
  <c r="K1166" i="3" s="1"/>
  <c r="J1167" i="3"/>
  <c r="K1167" i="3" s="1"/>
  <c r="J1168" i="3"/>
  <c r="K1168" i="3" s="1"/>
  <c r="J1169" i="3"/>
  <c r="K1169" i="3" s="1"/>
  <c r="J1170" i="3"/>
  <c r="K1170" i="3" s="1"/>
  <c r="J1171" i="3"/>
  <c r="K1171" i="3" s="1"/>
  <c r="J1172" i="3"/>
  <c r="K1172" i="3" s="1"/>
  <c r="J1173" i="3"/>
  <c r="K1173" i="3" s="1"/>
  <c r="J1174" i="3"/>
  <c r="K1174" i="3" s="1"/>
  <c r="J1175" i="3"/>
  <c r="K1175" i="3" s="1"/>
  <c r="J1176" i="3"/>
  <c r="K1176" i="3" s="1"/>
  <c r="J1177" i="3"/>
  <c r="K1177" i="3" s="1"/>
  <c r="J1178" i="3"/>
  <c r="K1178" i="3" s="1"/>
  <c r="J1179" i="3"/>
  <c r="K1179" i="3" s="1"/>
  <c r="J1180" i="3"/>
  <c r="K1180" i="3" s="1"/>
  <c r="J1181" i="3"/>
  <c r="K1181" i="3" s="1"/>
  <c r="J1182" i="3"/>
  <c r="K1182" i="3" s="1"/>
  <c r="J1183" i="3"/>
  <c r="K1183" i="3" s="1"/>
  <c r="J1184" i="3"/>
  <c r="K1184" i="3" s="1"/>
  <c r="J1185" i="3"/>
  <c r="K1185" i="3" s="1"/>
  <c r="J1186" i="3"/>
  <c r="K1186" i="3" s="1"/>
  <c r="J1187" i="3"/>
  <c r="K1187" i="3" s="1"/>
  <c r="J1188" i="3"/>
  <c r="K1188" i="3" s="1"/>
  <c r="J1189" i="3"/>
  <c r="K1189" i="3" s="1"/>
  <c r="J1190" i="3"/>
  <c r="K1190" i="3" s="1"/>
  <c r="J1191" i="3"/>
  <c r="K1191" i="3" s="1"/>
  <c r="J1192" i="3"/>
  <c r="K1192" i="3" s="1"/>
  <c r="J1193" i="3"/>
  <c r="K1193" i="3" s="1"/>
  <c r="J1194" i="3"/>
  <c r="K1194" i="3" s="1"/>
  <c r="J1195" i="3"/>
  <c r="K1195" i="3" s="1"/>
  <c r="J1196" i="3"/>
  <c r="K1196" i="3" s="1"/>
  <c r="J1197" i="3"/>
  <c r="K1197" i="3" s="1"/>
  <c r="J1198" i="3"/>
  <c r="K1198" i="3" s="1"/>
  <c r="J1199" i="3"/>
  <c r="K1199" i="3" s="1"/>
  <c r="J1200" i="3"/>
  <c r="K1200" i="3" s="1"/>
  <c r="J1201" i="3"/>
  <c r="K1201" i="3" s="1"/>
  <c r="J1202" i="3"/>
  <c r="K1202" i="3" s="1"/>
  <c r="J1203" i="3"/>
  <c r="K1203" i="3" s="1"/>
  <c r="J1204" i="3"/>
  <c r="K1204" i="3" s="1"/>
  <c r="J1205" i="3"/>
  <c r="K1205" i="3" s="1"/>
  <c r="J1206" i="3"/>
  <c r="K1206" i="3" s="1"/>
  <c r="J1207" i="3"/>
  <c r="K1207" i="3" s="1"/>
  <c r="J1208" i="3"/>
  <c r="K1208" i="3" s="1"/>
  <c r="J1209" i="3"/>
  <c r="K1209" i="3" s="1"/>
  <c r="J1210" i="3"/>
  <c r="K1210" i="3" s="1"/>
  <c r="J1211" i="3"/>
  <c r="K1211" i="3" s="1"/>
  <c r="J1212" i="3"/>
  <c r="K1212" i="3" s="1"/>
  <c r="J1213" i="3"/>
  <c r="K1213" i="3" s="1"/>
  <c r="J1214" i="3"/>
  <c r="K1214" i="3" s="1"/>
  <c r="J1215" i="3"/>
  <c r="K1215" i="3" s="1"/>
  <c r="J1216" i="3"/>
  <c r="K1216" i="3" s="1"/>
  <c r="J1217" i="3"/>
  <c r="K1217" i="3" s="1"/>
  <c r="J1218" i="3"/>
  <c r="K1218" i="3" s="1"/>
  <c r="J1219" i="3"/>
  <c r="K1219" i="3" s="1"/>
  <c r="J1220" i="3"/>
  <c r="K1220" i="3" s="1"/>
  <c r="J1221" i="3"/>
  <c r="K1221" i="3" s="1"/>
  <c r="J1222" i="3"/>
  <c r="K1222" i="3" s="1"/>
  <c r="J1223" i="3"/>
  <c r="K1223" i="3" s="1"/>
  <c r="J1224" i="3"/>
  <c r="K1224" i="3" s="1"/>
  <c r="J1225" i="3"/>
  <c r="K1225" i="3" s="1"/>
  <c r="J1226" i="3"/>
  <c r="K1226" i="3" s="1"/>
  <c r="J1227" i="3"/>
  <c r="K1227" i="3" s="1"/>
  <c r="J1228" i="3"/>
  <c r="K1228" i="3" s="1"/>
  <c r="J1229" i="3"/>
  <c r="K1229" i="3" s="1"/>
  <c r="J1230" i="3"/>
  <c r="K1230" i="3" s="1"/>
  <c r="J1231" i="3"/>
  <c r="K1231" i="3" s="1"/>
  <c r="J1232" i="3"/>
  <c r="K1232" i="3" s="1"/>
  <c r="J1233" i="3"/>
  <c r="K1233" i="3" s="1"/>
  <c r="J1234" i="3"/>
  <c r="K1234" i="3" s="1"/>
  <c r="J1235" i="3"/>
  <c r="K1235" i="3" s="1"/>
  <c r="J1236" i="3"/>
  <c r="K1236" i="3" s="1"/>
  <c r="J1237" i="3"/>
  <c r="K1237" i="3" s="1"/>
  <c r="J1238" i="3"/>
  <c r="K1238" i="3" s="1"/>
  <c r="J1239" i="3"/>
  <c r="K1239" i="3" s="1"/>
  <c r="J1240" i="3"/>
  <c r="K1240" i="3" s="1"/>
  <c r="J1241" i="3"/>
  <c r="K1241" i="3" s="1"/>
  <c r="J1242" i="3"/>
  <c r="K1242" i="3" s="1"/>
  <c r="J1243" i="3"/>
  <c r="K1243" i="3" s="1"/>
  <c r="J1244" i="3"/>
  <c r="K1244" i="3" s="1"/>
  <c r="J1245" i="3"/>
  <c r="K1245" i="3" s="1"/>
  <c r="J1246" i="3"/>
  <c r="K1246" i="3" s="1"/>
  <c r="J1247" i="3"/>
  <c r="K1247" i="3" s="1"/>
  <c r="J1248" i="3"/>
  <c r="K1248" i="3" s="1"/>
  <c r="J1249" i="3"/>
  <c r="K1249" i="3" s="1"/>
  <c r="J1250" i="3"/>
  <c r="K1250" i="3" s="1"/>
  <c r="J1251" i="3"/>
  <c r="K1251" i="3" s="1"/>
  <c r="J1252" i="3"/>
  <c r="K1252" i="3" s="1"/>
  <c r="J1253" i="3"/>
  <c r="K1253" i="3" s="1"/>
  <c r="J1254" i="3"/>
  <c r="K1254" i="3" s="1"/>
  <c r="J1255" i="3"/>
  <c r="K1255" i="3" s="1"/>
  <c r="J1256" i="3"/>
  <c r="K1256" i="3" s="1"/>
  <c r="J1257" i="3"/>
  <c r="K1257" i="3" s="1"/>
  <c r="J1258" i="3"/>
  <c r="K1258" i="3" s="1"/>
  <c r="J1259" i="3"/>
  <c r="K1259" i="3" s="1"/>
  <c r="J1260" i="3"/>
  <c r="K1260" i="3" s="1"/>
  <c r="J1261" i="3"/>
  <c r="K1261" i="3" s="1"/>
  <c r="J1262" i="3"/>
  <c r="K1262" i="3" s="1"/>
  <c r="J1263" i="3"/>
  <c r="K1263" i="3" s="1"/>
  <c r="J1264" i="3"/>
  <c r="K1264" i="3" s="1"/>
  <c r="J1265" i="3"/>
  <c r="K1265" i="3" s="1"/>
  <c r="J1266" i="3"/>
  <c r="K1266" i="3" s="1"/>
  <c r="J1267" i="3"/>
  <c r="K1267" i="3" s="1"/>
  <c r="J1268" i="3"/>
  <c r="K1268" i="3" s="1"/>
  <c r="J1269" i="3"/>
  <c r="K1269" i="3" s="1"/>
  <c r="J1270" i="3"/>
  <c r="K1270" i="3" s="1"/>
  <c r="J1271" i="3"/>
  <c r="K1271" i="3" s="1"/>
  <c r="J1272" i="3"/>
  <c r="K1272" i="3" s="1"/>
  <c r="J1273" i="3"/>
  <c r="K1273" i="3" s="1"/>
  <c r="J1274" i="3"/>
  <c r="K1274" i="3" s="1"/>
  <c r="J1275" i="3"/>
  <c r="K1275" i="3" s="1"/>
  <c r="J1276" i="3"/>
  <c r="K1276" i="3" s="1"/>
  <c r="J1277" i="3"/>
  <c r="K1277" i="3" s="1"/>
  <c r="J1278" i="3"/>
  <c r="K1278" i="3" s="1"/>
  <c r="J1279" i="3"/>
  <c r="K1279" i="3" s="1"/>
  <c r="J1280" i="3"/>
  <c r="K1280" i="3" s="1"/>
  <c r="J1281" i="3"/>
  <c r="K1281" i="3" s="1"/>
  <c r="J1282" i="3"/>
  <c r="K1282" i="3" s="1"/>
  <c r="J1283" i="3"/>
  <c r="K1283" i="3" s="1"/>
  <c r="J1284" i="3"/>
  <c r="K1284" i="3" s="1"/>
  <c r="J1285" i="3"/>
  <c r="K1285" i="3" s="1"/>
  <c r="J1286" i="3"/>
  <c r="K1286" i="3" s="1"/>
  <c r="J1287" i="3"/>
  <c r="K1287" i="3" s="1"/>
  <c r="J1288" i="3"/>
  <c r="K1288" i="3" s="1"/>
  <c r="J1289" i="3"/>
  <c r="K1289" i="3" s="1"/>
  <c r="J1290" i="3"/>
  <c r="K1290" i="3" s="1"/>
  <c r="J1291" i="3"/>
  <c r="K1291" i="3" s="1"/>
  <c r="J1292" i="3"/>
  <c r="K1292" i="3" s="1"/>
  <c r="J1293" i="3"/>
  <c r="K1293" i="3" s="1"/>
  <c r="J1294" i="3"/>
  <c r="K1294" i="3" s="1"/>
  <c r="J1295" i="3"/>
  <c r="K1295" i="3" s="1"/>
  <c r="J1296" i="3"/>
  <c r="K1296" i="3" s="1"/>
  <c r="J1297" i="3"/>
  <c r="K1297" i="3" s="1"/>
  <c r="J1298" i="3"/>
  <c r="K1298" i="3" s="1"/>
  <c r="J1299" i="3"/>
  <c r="K1299" i="3" s="1"/>
  <c r="J1300" i="3"/>
  <c r="K1300" i="3" s="1"/>
  <c r="J1301" i="3"/>
  <c r="K1301" i="3" s="1"/>
  <c r="J1302" i="3"/>
  <c r="K1302" i="3" s="1"/>
  <c r="J1303" i="3"/>
  <c r="K1303" i="3" s="1"/>
  <c r="J1304" i="3"/>
  <c r="K1304" i="3" s="1"/>
  <c r="J1305" i="3"/>
  <c r="K1305" i="3" s="1"/>
  <c r="J1306" i="3"/>
  <c r="K1306" i="3" s="1"/>
  <c r="J1307" i="3"/>
  <c r="K1307" i="3" s="1"/>
  <c r="J1308" i="3"/>
  <c r="K1308" i="3" s="1"/>
  <c r="J1309" i="3"/>
  <c r="K1309" i="3" s="1"/>
  <c r="J1310" i="3"/>
  <c r="K1310" i="3" s="1"/>
  <c r="J1311" i="3"/>
  <c r="K1311" i="3" s="1"/>
  <c r="J1312" i="3"/>
  <c r="K1312" i="3" s="1"/>
  <c r="J1313" i="3"/>
  <c r="K1313" i="3" s="1"/>
  <c r="J1314" i="3"/>
  <c r="K1314" i="3" s="1"/>
  <c r="J1315" i="3"/>
  <c r="K1315" i="3" s="1"/>
  <c r="J1316" i="3"/>
  <c r="K1316" i="3" s="1"/>
  <c r="J1317" i="3"/>
  <c r="K1317" i="3" s="1"/>
  <c r="J1318" i="3"/>
  <c r="K1318" i="3" s="1"/>
  <c r="J1319" i="3"/>
  <c r="K1319" i="3" s="1"/>
  <c r="J1320" i="3"/>
  <c r="K1320" i="3" s="1"/>
  <c r="J1321" i="3"/>
  <c r="K1321" i="3" s="1"/>
  <c r="J1322" i="3"/>
  <c r="K1322" i="3" s="1"/>
  <c r="J1323" i="3"/>
  <c r="K1323" i="3" s="1"/>
  <c r="J1324" i="3"/>
  <c r="K1324" i="3" s="1"/>
  <c r="J1325" i="3"/>
  <c r="K1325" i="3" s="1"/>
  <c r="J1326" i="3"/>
  <c r="K1326" i="3" s="1"/>
  <c r="J1327" i="3"/>
  <c r="K1327" i="3" s="1"/>
  <c r="J1328" i="3"/>
  <c r="K1328" i="3" s="1"/>
  <c r="J1329" i="3"/>
  <c r="K1329" i="3" s="1"/>
  <c r="J1330" i="3"/>
  <c r="K1330" i="3" s="1"/>
  <c r="J1331" i="3"/>
  <c r="K1331" i="3" s="1"/>
  <c r="J1332" i="3"/>
  <c r="K1332" i="3" s="1"/>
  <c r="J1333" i="3"/>
  <c r="K1333" i="3" s="1"/>
  <c r="J1334" i="3"/>
  <c r="K1334" i="3" s="1"/>
  <c r="J1335" i="3"/>
  <c r="K1335" i="3" s="1"/>
  <c r="J1336" i="3"/>
  <c r="K1336" i="3" s="1"/>
  <c r="J1337" i="3"/>
  <c r="K1337" i="3" s="1"/>
  <c r="J1338" i="3"/>
  <c r="K1338" i="3" s="1"/>
  <c r="J1339" i="3"/>
  <c r="K1339" i="3" s="1"/>
  <c r="J1340" i="3"/>
  <c r="K1340" i="3" s="1"/>
  <c r="J1341" i="3"/>
  <c r="K1341" i="3" s="1"/>
  <c r="J1342" i="3"/>
  <c r="K1342" i="3" s="1"/>
  <c r="J1343" i="3"/>
  <c r="K1343" i="3" s="1"/>
  <c r="J1344" i="3"/>
  <c r="K1344" i="3" s="1"/>
  <c r="J1345" i="3"/>
  <c r="K1345" i="3" s="1"/>
  <c r="J1346" i="3"/>
  <c r="K1346" i="3" s="1"/>
  <c r="J1347" i="3"/>
  <c r="K1347" i="3" s="1"/>
  <c r="J1348" i="3"/>
  <c r="K1348" i="3" s="1"/>
  <c r="J1349" i="3"/>
  <c r="K1349" i="3" s="1"/>
  <c r="J1350" i="3"/>
  <c r="K1350" i="3" s="1"/>
  <c r="J1351" i="3"/>
  <c r="K1351" i="3" s="1"/>
  <c r="J1352" i="3"/>
  <c r="K1352" i="3" s="1"/>
  <c r="J1353" i="3"/>
  <c r="K1353" i="3" s="1"/>
  <c r="J1354" i="3"/>
  <c r="K1354" i="3" s="1"/>
  <c r="J2" i="3"/>
  <c r="K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612" i="3"/>
  <c r="G612" i="3" s="1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 s="1"/>
  <c r="F619" i="3"/>
  <c r="G619" i="3" s="1"/>
  <c r="F620" i="3"/>
  <c r="G620" i="3" s="1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 s="1"/>
  <c r="F627" i="3"/>
  <c r="G627" i="3" s="1"/>
  <c r="F628" i="3"/>
  <c r="G628" i="3" s="1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 s="1"/>
  <c r="F643" i="3"/>
  <c r="G643" i="3" s="1"/>
  <c r="F644" i="3"/>
  <c r="G644" i="3" s="1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 s="1"/>
  <c r="F651" i="3"/>
  <c r="G651" i="3" s="1"/>
  <c r="F652" i="3"/>
  <c r="G652" i="3" s="1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 s="1"/>
  <c r="F659" i="3"/>
  <c r="G659" i="3" s="1"/>
  <c r="F660" i="3"/>
  <c r="G660" i="3" s="1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 s="1"/>
  <c r="F667" i="3"/>
  <c r="G667" i="3" s="1"/>
  <c r="F668" i="3"/>
  <c r="G668" i="3" s="1"/>
  <c r="F669" i="3"/>
  <c r="G669" i="3" s="1"/>
  <c r="F670" i="3"/>
  <c r="G670" i="3" s="1"/>
  <c r="F671" i="3"/>
  <c r="G671" i="3" s="1"/>
  <c r="F672" i="3"/>
  <c r="G672" i="3" s="1"/>
  <c r="F673" i="3"/>
  <c r="G673" i="3" s="1"/>
  <c r="F674" i="3"/>
  <c r="G674" i="3" s="1"/>
  <c r="F675" i="3"/>
  <c r="G675" i="3" s="1"/>
  <c r="F676" i="3"/>
  <c r="G676" i="3" s="1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 s="1"/>
  <c r="F683" i="3"/>
  <c r="G683" i="3" s="1"/>
  <c r="F684" i="3"/>
  <c r="G684" i="3" s="1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 s="1"/>
  <c r="F691" i="3"/>
  <c r="G691" i="3" s="1"/>
  <c r="F692" i="3"/>
  <c r="G692" i="3" s="1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 s="1"/>
  <c r="F699" i="3"/>
  <c r="G699" i="3" s="1"/>
  <c r="F700" i="3"/>
  <c r="G700" i="3" s="1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 s="1"/>
  <c r="F707" i="3"/>
  <c r="G707" i="3" s="1"/>
  <c r="F708" i="3"/>
  <c r="G708" i="3" s="1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 s="1"/>
  <c r="F715" i="3"/>
  <c r="G715" i="3" s="1"/>
  <c r="F716" i="3"/>
  <c r="G716" i="3" s="1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 s="1"/>
  <c r="F723" i="3"/>
  <c r="G723" i="3" s="1"/>
  <c r="F724" i="3"/>
  <c r="G724" i="3" s="1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 s="1"/>
  <c r="F731" i="3"/>
  <c r="G731" i="3" s="1"/>
  <c r="F732" i="3"/>
  <c r="G732" i="3" s="1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 s="1"/>
  <c r="F739" i="3"/>
  <c r="G739" i="3" s="1"/>
  <c r="F740" i="3"/>
  <c r="G740" i="3" s="1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 s="1"/>
  <c r="F747" i="3"/>
  <c r="G747" i="3" s="1"/>
  <c r="F748" i="3"/>
  <c r="G748" i="3" s="1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 s="1"/>
  <c r="F755" i="3"/>
  <c r="G755" i="3" s="1"/>
  <c r="F756" i="3"/>
  <c r="G756" i="3" s="1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 s="1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 s="1"/>
  <c r="F771" i="3"/>
  <c r="G771" i="3" s="1"/>
  <c r="F772" i="3"/>
  <c r="G772" i="3" s="1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 s="1"/>
  <c r="F781" i="3"/>
  <c r="G781" i="3" s="1"/>
  <c r="F782" i="3"/>
  <c r="G782" i="3" s="1"/>
  <c r="F783" i="3"/>
  <c r="G783" i="3" s="1"/>
  <c r="F784" i="3"/>
  <c r="G784" i="3" s="1"/>
  <c r="F785" i="3"/>
  <c r="G785" i="3" s="1"/>
  <c r="F786" i="3"/>
  <c r="G786" i="3" s="1"/>
  <c r="F787" i="3"/>
  <c r="G787" i="3" s="1"/>
  <c r="F788" i="3"/>
  <c r="G788" i="3" s="1"/>
  <c r="F789" i="3"/>
  <c r="G789" i="3" s="1"/>
  <c r="F790" i="3"/>
  <c r="G790" i="3" s="1"/>
  <c r="F791" i="3"/>
  <c r="G791" i="3" s="1"/>
  <c r="F792" i="3"/>
  <c r="G792" i="3" s="1"/>
  <c r="F793" i="3"/>
  <c r="G793" i="3" s="1"/>
  <c r="F794" i="3"/>
  <c r="G794" i="3" s="1"/>
  <c r="F795" i="3"/>
  <c r="G795" i="3" s="1"/>
  <c r="F796" i="3"/>
  <c r="G796" i="3" s="1"/>
  <c r="F797" i="3"/>
  <c r="G797" i="3" s="1"/>
  <c r="F798" i="3"/>
  <c r="G798" i="3" s="1"/>
  <c r="F799" i="3"/>
  <c r="G799" i="3" s="1"/>
  <c r="F800" i="3"/>
  <c r="G800" i="3" s="1"/>
  <c r="F801" i="3"/>
  <c r="G801" i="3" s="1"/>
  <c r="F802" i="3"/>
  <c r="G802" i="3" s="1"/>
  <c r="F803" i="3"/>
  <c r="G803" i="3" s="1"/>
  <c r="F804" i="3"/>
  <c r="G804" i="3" s="1"/>
  <c r="F805" i="3"/>
  <c r="G805" i="3" s="1"/>
  <c r="F806" i="3"/>
  <c r="G806" i="3" s="1"/>
  <c r="F807" i="3"/>
  <c r="G807" i="3" s="1"/>
  <c r="F808" i="3"/>
  <c r="G808" i="3" s="1"/>
  <c r="F809" i="3"/>
  <c r="G809" i="3" s="1"/>
  <c r="F810" i="3"/>
  <c r="G810" i="3" s="1"/>
  <c r="F811" i="3"/>
  <c r="G811" i="3" s="1"/>
  <c r="F812" i="3"/>
  <c r="G812" i="3" s="1"/>
  <c r="F813" i="3"/>
  <c r="G813" i="3" s="1"/>
  <c r="F814" i="3"/>
  <c r="G814" i="3" s="1"/>
  <c r="F815" i="3"/>
  <c r="G815" i="3" s="1"/>
  <c r="F816" i="3"/>
  <c r="G816" i="3" s="1"/>
  <c r="F817" i="3"/>
  <c r="G817" i="3" s="1"/>
  <c r="F818" i="3"/>
  <c r="G818" i="3" s="1"/>
  <c r="F819" i="3"/>
  <c r="G819" i="3" s="1"/>
  <c r="F820" i="3"/>
  <c r="G820" i="3" s="1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 s="1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 s="1"/>
  <c r="F835" i="3"/>
  <c r="G835" i="3" s="1"/>
  <c r="F836" i="3"/>
  <c r="G836" i="3" s="1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 s="1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 s="1"/>
  <c r="F851" i="3"/>
  <c r="G851" i="3" s="1"/>
  <c r="F852" i="3"/>
  <c r="G852" i="3" s="1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 s="1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 s="1"/>
  <c r="F867" i="3"/>
  <c r="G867" i="3" s="1"/>
  <c r="F868" i="3"/>
  <c r="G868" i="3" s="1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 s="1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 s="1"/>
  <c r="F883" i="3"/>
  <c r="G883" i="3" s="1"/>
  <c r="F884" i="3"/>
  <c r="G884" i="3" s="1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 s="1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 s="1"/>
  <c r="F899" i="3"/>
  <c r="G899" i="3" s="1"/>
  <c r="F900" i="3"/>
  <c r="G900" i="3" s="1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 s="1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 s="1"/>
  <c r="F915" i="3"/>
  <c r="G915" i="3" s="1"/>
  <c r="F916" i="3"/>
  <c r="G916" i="3" s="1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 s="1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 s="1"/>
  <c r="F931" i="3"/>
  <c r="G931" i="3" s="1"/>
  <c r="F932" i="3"/>
  <c r="G932" i="3" s="1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 s="1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 s="1"/>
  <c r="F947" i="3"/>
  <c r="G947" i="3" s="1"/>
  <c r="F948" i="3"/>
  <c r="G948" i="3" s="1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 s="1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 s="1"/>
  <c r="F963" i="3"/>
  <c r="G963" i="3" s="1"/>
  <c r="F964" i="3"/>
  <c r="G964" i="3" s="1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 s="1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 s="1"/>
  <c r="F979" i="3"/>
  <c r="G979" i="3" s="1"/>
  <c r="F980" i="3"/>
  <c r="G980" i="3" s="1"/>
  <c r="F981" i="3"/>
  <c r="G981" i="3" s="1"/>
  <c r="F982" i="3"/>
  <c r="G982" i="3" s="1"/>
  <c r="F983" i="3"/>
  <c r="G983" i="3" s="1"/>
  <c r="F984" i="3"/>
  <c r="G984" i="3" s="1"/>
  <c r="F985" i="3"/>
  <c r="G985" i="3" s="1"/>
  <c r="F986" i="3"/>
  <c r="G986" i="3" s="1"/>
  <c r="F987" i="3"/>
  <c r="G987" i="3" s="1"/>
  <c r="F988" i="3"/>
  <c r="G988" i="3" s="1"/>
  <c r="F989" i="3"/>
  <c r="G989" i="3" s="1"/>
  <c r="F990" i="3"/>
  <c r="G990" i="3" s="1"/>
  <c r="F991" i="3"/>
  <c r="G991" i="3" s="1"/>
  <c r="F992" i="3"/>
  <c r="G992" i="3" s="1"/>
  <c r="F993" i="3"/>
  <c r="G993" i="3" s="1"/>
  <c r="F994" i="3"/>
  <c r="G994" i="3" s="1"/>
  <c r="F995" i="3"/>
  <c r="G995" i="3" s="1"/>
  <c r="F996" i="3"/>
  <c r="G996" i="3" s="1"/>
  <c r="F997" i="3"/>
  <c r="G997" i="3" s="1"/>
  <c r="F998" i="3"/>
  <c r="G998" i="3" s="1"/>
  <c r="F999" i="3"/>
  <c r="G999" i="3" s="1"/>
  <c r="F1000" i="3"/>
  <c r="G1000" i="3" s="1"/>
  <c r="F1001" i="3"/>
  <c r="G1001" i="3" s="1"/>
  <c r="F1002" i="3"/>
  <c r="G1002" i="3" s="1"/>
  <c r="F1003" i="3"/>
  <c r="G1003" i="3" s="1"/>
  <c r="F1004" i="3"/>
  <c r="G1004" i="3" s="1"/>
  <c r="F1005" i="3"/>
  <c r="G1005" i="3" s="1"/>
  <c r="F1006" i="3"/>
  <c r="G1006" i="3" s="1"/>
  <c r="F1007" i="3"/>
  <c r="G1007" i="3" s="1"/>
  <c r="F1008" i="3"/>
  <c r="G1008" i="3" s="1"/>
  <c r="F1009" i="3"/>
  <c r="G1009" i="3" s="1"/>
  <c r="F1010" i="3"/>
  <c r="G1010" i="3" s="1"/>
  <c r="F1011" i="3"/>
  <c r="G1011" i="3" s="1"/>
  <c r="F1012" i="3"/>
  <c r="G1012" i="3" s="1"/>
  <c r="F1013" i="3"/>
  <c r="G1013" i="3" s="1"/>
  <c r="F1014" i="3"/>
  <c r="G1014" i="3" s="1"/>
  <c r="F1015" i="3"/>
  <c r="G1015" i="3" s="1"/>
  <c r="F1016" i="3"/>
  <c r="G1016" i="3" s="1"/>
  <c r="F1017" i="3"/>
  <c r="G1017" i="3" s="1"/>
  <c r="F1018" i="3"/>
  <c r="G1018" i="3" s="1"/>
  <c r="F1019" i="3"/>
  <c r="G1019" i="3" s="1"/>
  <c r="F1020" i="3"/>
  <c r="G1020" i="3" s="1"/>
  <c r="F1021" i="3"/>
  <c r="G1021" i="3" s="1"/>
  <c r="F1022" i="3"/>
  <c r="G1022" i="3" s="1"/>
  <c r="F1023" i="3"/>
  <c r="G1023" i="3" s="1"/>
  <c r="F1024" i="3"/>
  <c r="G1024" i="3" s="1"/>
  <c r="F1025" i="3"/>
  <c r="G1025" i="3" s="1"/>
  <c r="F1026" i="3"/>
  <c r="G1026" i="3" s="1"/>
  <c r="F1027" i="3"/>
  <c r="G1027" i="3" s="1"/>
  <c r="F1028" i="3"/>
  <c r="G1028" i="3" s="1"/>
  <c r="F1029" i="3"/>
  <c r="G1029" i="3" s="1"/>
  <c r="F1030" i="3"/>
  <c r="G1030" i="3" s="1"/>
  <c r="F1031" i="3"/>
  <c r="G1031" i="3" s="1"/>
  <c r="F1032" i="3"/>
  <c r="G1032" i="3" s="1"/>
  <c r="F1033" i="3"/>
  <c r="G1033" i="3" s="1"/>
  <c r="F1034" i="3"/>
  <c r="G1034" i="3" s="1"/>
  <c r="F1035" i="3"/>
  <c r="G1035" i="3" s="1"/>
  <c r="F1036" i="3"/>
  <c r="G1036" i="3" s="1"/>
  <c r="F1037" i="3"/>
  <c r="G1037" i="3" s="1"/>
  <c r="F1038" i="3"/>
  <c r="G1038" i="3" s="1"/>
  <c r="F1039" i="3"/>
  <c r="G1039" i="3" s="1"/>
  <c r="F1040" i="3"/>
  <c r="G1040" i="3" s="1"/>
  <c r="F1041" i="3"/>
  <c r="G1041" i="3" s="1"/>
  <c r="F1042" i="3"/>
  <c r="G1042" i="3" s="1"/>
  <c r="F1043" i="3"/>
  <c r="G1043" i="3" s="1"/>
  <c r="F1044" i="3"/>
  <c r="G1044" i="3" s="1"/>
  <c r="F1045" i="3"/>
  <c r="G1045" i="3" s="1"/>
  <c r="F1046" i="3"/>
  <c r="G1046" i="3" s="1"/>
  <c r="F1047" i="3"/>
  <c r="G1047" i="3" s="1"/>
  <c r="F1048" i="3"/>
  <c r="G1048" i="3" s="1"/>
  <c r="F1049" i="3"/>
  <c r="G1049" i="3" s="1"/>
  <c r="F1050" i="3"/>
  <c r="G1050" i="3" s="1"/>
  <c r="F1051" i="3"/>
  <c r="G1051" i="3" s="1"/>
  <c r="F1052" i="3"/>
  <c r="G1052" i="3" s="1"/>
  <c r="F1053" i="3"/>
  <c r="G1053" i="3" s="1"/>
  <c r="F1054" i="3"/>
  <c r="G1054" i="3" s="1"/>
  <c r="F1055" i="3"/>
  <c r="G1055" i="3" s="1"/>
  <c r="F1056" i="3"/>
  <c r="G1056" i="3" s="1"/>
  <c r="F1057" i="3"/>
  <c r="G1057" i="3" s="1"/>
  <c r="F1058" i="3"/>
  <c r="G1058" i="3" s="1"/>
  <c r="F1059" i="3"/>
  <c r="G1059" i="3" s="1"/>
  <c r="F1060" i="3"/>
  <c r="G1060" i="3" s="1"/>
  <c r="F1061" i="3"/>
  <c r="G1061" i="3" s="1"/>
  <c r="F1062" i="3"/>
  <c r="G1062" i="3" s="1"/>
  <c r="F1063" i="3"/>
  <c r="G1063" i="3" s="1"/>
  <c r="F1064" i="3"/>
  <c r="G1064" i="3" s="1"/>
  <c r="F1065" i="3"/>
  <c r="G1065" i="3" s="1"/>
  <c r="F1066" i="3"/>
  <c r="G1066" i="3" s="1"/>
  <c r="F1067" i="3"/>
  <c r="G1067" i="3" s="1"/>
  <c r="F1068" i="3"/>
  <c r="G1068" i="3" s="1"/>
  <c r="F1069" i="3"/>
  <c r="G1069" i="3" s="1"/>
  <c r="F1070" i="3"/>
  <c r="G1070" i="3" s="1"/>
  <c r="F1071" i="3"/>
  <c r="G1071" i="3" s="1"/>
  <c r="F1072" i="3"/>
  <c r="G1072" i="3" s="1"/>
  <c r="F1073" i="3"/>
  <c r="G1073" i="3" s="1"/>
  <c r="F1074" i="3"/>
  <c r="G1074" i="3" s="1"/>
  <c r="F1075" i="3"/>
  <c r="G1075" i="3" s="1"/>
  <c r="F1076" i="3"/>
  <c r="G1076" i="3" s="1"/>
  <c r="F1077" i="3"/>
  <c r="G1077" i="3" s="1"/>
  <c r="F1078" i="3"/>
  <c r="G1078" i="3" s="1"/>
  <c r="F1079" i="3"/>
  <c r="G1079" i="3" s="1"/>
  <c r="F1080" i="3"/>
  <c r="G1080" i="3" s="1"/>
  <c r="F1081" i="3"/>
  <c r="G1081" i="3" s="1"/>
  <c r="F1082" i="3"/>
  <c r="G1082" i="3" s="1"/>
  <c r="F1083" i="3"/>
  <c r="G1083" i="3" s="1"/>
  <c r="F1084" i="3"/>
  <c r="G1084" i="3" s="1"/>
  <c r="F1085" i="3"/>
  <c r="G1085" i="3" s="1"/>
  <c r="F1086" i="3"/>
  <c r="G1086" i="3" s="1"/>
  <c r="F1087" i="3"/>
  <c r="G1087" i="3" s="1"/>
  <c r="F1088" i="3"/>
  <c r="G1088" i="3" s="1"/>
  <c r="F1089" i="3"/>
  <c r="G1089" i="3" s="1"/>
  <c r="F1090" i="3"/>
  <c r="G1090" i="3" s="1"/>
  <c r="F1091" i="3"/>
  <c r="G1091" i="3" s="1"/>
  <c r="F1092" i="3"/>
  <c r="G1092" i="3" s="1"/>
  <c r="F1093" i="3"/>
  <c r="G1093" i="3" s="1"/>
  <c r="F1094" i="3"/>
  <c r="G1094" i="3" s="1"/>
  <c r="F1095" i="3"/>
  <c r="G1095" i="3" s="1"/>
  <c r="F1096" i="3"/>
  <c r="G1096" i="3" s="1"/>
  <c r="F1097" i="3"/>
  <c r="G1097" i="3" s="1"/>
  <c r="F1098" i="3"/>
  <c r="G1098" i="3" s="1"/>
  <c r="F1099" i="3"/>
  <c r="G1099" i="3" s="1"/>
  <c r="F1100" i="3"/>
  <c r="G1100" i="3" s="1"/>
  <c r="F1101" i="3"/>
  <c r="G1101" i="3" s="1"/>
  <c r="F1102" i="3"/>
  <c r="G1102" i="3" s="1"/>
  <c r="F1103" i="3"/>
  <c r="G1103" i="3" s="1"/>
  <c r="F1104" i="3"/>
  <c r="G1104" i="3" s="1"/>
  <c r="F1105" i="3"/>
  <c r="G1105" i="3" s="1"/>
  <c r="F1106" i="3"/>
  <c r="G1106" i="3" s="1"/>
  <c r="F1107" i="3"/>
  <c r="G1107" i="3" s="1"/>
  <c r="F1108" i="3"/>
  <c r="G1108" i="3" s="1"/>
  <c r="F1109" i="3"/>
  <c r="G1109" i="3" s="1"/>
  <c r="F1110" i="3"/>
  <c r="G1110" i="3" s="1"/>
  <c r="F1111" i="3"/>
  <c r="G1111" i="3" s="1"/>
  <c r="F1112" i="3"/>
  <c r="G1112" i="3" s="1"/>
  <c r="F1113" i="3"/>
  <c r="G1113" i="3" s="1"/>
  <c r="F1114" i="3"/>
  <c r="G1114" i="3" s="1"/>
  <c r="F1115" i="3"/>
  <c r="G1115" i="3" s="1"/>
  <c r="F1116" i="3"/>
  <c r="G1116" i="3" s="1"/>
  <c r="F1117" i="3"/>
  <c r="G1117" i="3" s="1"/>
  <c r="F1118" i="3"/>
  <c r="G1118" i="3" s="1"/>
  <c r="F1119" i="3"/>
  <c r="G1119" i="3" s="1"/>
  <c r="F1120" i="3"/>
  <c r="G1120" i="3" s="1"/>
  <c r="F1121" i="3"/>
  <c r="G1121" i="3" s="1"/>
  <c r="F1122" i="3"/>
  <c r="G1122" i="3" s="1"/>
  <c r="F1123" i="3"/>
  <c r="G1123" i="3" s="1"/>
  <c r="F1124" i="3"/>
  <c r="G1124" i="3" s="1"/>
  <c r="F1125" i="3"/>
  <c r="G1125" i="3" s="1"/>
  <c r="F1126" i="3"/>
  <c r="G1126" i="3" s="1"/>
  <c r="F1127" i="3"/>
  <c r="G1127" i="3" s="1"/>
  <c r="F1128" i="3"/>
  <c r="G1128" i="3" s="1"/>
  <c r="F1129" i="3"/>
  <c r="G1129" i="3" s="1"/>
  <c r="F1130" i="3"/>
  <c r="G1130" i="3" s="1"/>
  <c r="F1131" i="3"/>
  <c r="G1131" i="3" s="1"/>
  <c r="F1132" i="3"/>
  <c r="G1132" i="3" s="1"/>
  <c r="F1133" i="3"/>
  <c r="G1133" i="3" s="1"/>
  <c r="F1134" i="3"/>
  <c r="G1134" i="3" s="1"/>
  <c r="F1135" i="3"/>
  <c r="G1135" i="3" s="1"/>
  <c r="F1136" i="3"/>
  <c r="G1136" i="3" s="1"/>
  <c r="F1137" i="3"/>
  <c r="G1137" i="3" s="1"/>
  <c r="F1138" i="3"/>
  <c r="G1138" i="3" s="1"/>
  <c r="F1139" i="3"/>
  <c r="G1139" i="3" s="1"/>
  <c r="F1140" i="3"/>
  <c r="G1140" i="3" s="1"/>
  <c r="F1141" i="3"/>
  <c r="G1141" i="3" s="1"/>
  <c r="F1142" i="3"/>
  <c r="G1142" i="3" s="1"/>
  <c r="F1143" i="3"/>
  <c r="G1143" i="3" s="1"/>
  <c r="F1144" i="3"/>
  <c r="G1144" i="3" s="1"/>
  <c r="F1145" i="3"/>
  <c r="G1145" i="3" s="1"/>
  <c r="F1146" i="3"/>
  <c r="G1146" i="3" s="1"/>
  <c r="F1147" i="3"/>
  <c r="G1147" i="3" s="1"/>
  <c r="F1148" i="3"/>
  <c r="G1148" i="3" s="1"/>
  <c r="F1149" i="3"/>
  <c r="G1149" i="3" s="1"/>
  <c r="F1150" i="3"/>
  <c r="G1150" i="3" s="1"/>
  <c r="F1151" i="3"/>
  <c r="G1151" i="3" s="1"/>
  <c r="F1152" i="3"/>
  <c r="G1152" i="3" s="1"/>
  <c r="F1153" i="3"/>
  <c r="G1153" i="3" s="1"/>
  <c r="F1154" i="3"/>
  <c r="G1154" i="3" s="1"/>
  <c r="F1155" i="3"/>
  <c r="G1155" i="3" s="1"/>
  <c r="F1156" i="3"/>
  <c r="G1156" i="3" s="1"/>
  <c r="F1157" i="3"/>
  <c r="G1157" i="3" s="1"/>
  <c r="F1158" i="3"/>
  <c r="G1158" i="3" s="1"/>
  <c r="F1159" i="3"/>
  <c r="G1159" i="3" s="1"/>
  <c r="F1160" i="3"/>
  <c r="G1160" i="3" s="1"/>
  <c r="F1161" i="3"/>
  <c r="G1161" i="3" s="1"/>
  <c r="F1162" i="3"/>
  <c r="G1162" i="3" s="1"/>
  <c r="F1163" i="3"/>
  <c r="G1163" i="3" s="1"/>
  <c r="F1164" i="3"/>
  <c r="G1164" i="3" s="1"/>
  <c r="F1165" i="3"/>
  <c r="G1165" i="3" s="1"/>
  <c r="F1166" i="3"/>
  <c r="G1166" i="3" s="1"/>
  <c r="F1167" i="3"/>
  <c r="G1167" i="3" s="1"/>
  <c r="F1168" i="3"/>
  <c r="G1168" i="3" s="1"/>
  <c r="F1169" i="3"/>
  <c r="G1169" i="3" s="1"/>
  <c r="F1170" i="3"/>
  <c r="G1170" i="3" s="1"/>
  <c r="F1171" i="3"/>
  <c r="G1171" i="3" s="1"/>
  <c r="F1172" i="3"/>
  <c r="G1172" i="3" s="1"/>
  <c r="F1173" i="3"/>
  <c r="G1173" i="3" s="1"/>
  <c r="F1174" i="3"/>
  <c r="G1174" i="3" s="1"/>
  <c r="F1175" i="3"/>
  <c r="G1175" i="3" s="1"/>
  <c r="F1176" i="3"/>
  <c r="G1176" i="3" s="1"/>
  <c r="F1177" i="3"/>
  <c r="G1177" i="3" s="1"/>
  <c r="F1178" i="3"/>
  <c r="G1178" i="3" s="1"/>
  <c r="F1179" i="3"/>
  <c r="G1179" i="3" s="1"/>
  <c r="F1180" i="3"/>
  <c r="G1180" i="3" s="1"/>
  <c r="F1181" i="3"/>
  <c r="G1181" i="3" s="1"/>
  <c r="F1182" i="3"/>
  <c r="G1182" i="3" s="1"/>
  <c r="F1183" i="3"/>
  <c r="G1183" i="3" s="1"/>
  <c r="F1184" i="3"/>
  <c r="G1184" i="3" s="1"/>
  <c r="F1185" i="3"/>
  <c r="G1185" i="3" s="1"/>
  <c r="F1186" i="3"/>
  <c r="G1186" i="3" s="1"/>
  <c r="F1187" i="3"/>
  <c r="G1187" i="3" s="1"/>
  <c r="F1188" i="3"/>
  <c r="G1188" i="3" s="1"/>
  <c r="F1189" i="3"/>
  <c r="G1189" i="3" s="1"/>
  <c r="F1190" i="3"/>
  <c r="G1190" i="3" s="1"/>
  <c r="F1191" i="3"/>
  <c r="G1191" i="3" s="1"/>
  <c r="F1192" i="3"/>
  <c r="G1192" i="3" s="1"/>
  <c r="F1193" i="3"/>
  <c r="G1193" i="3" s="1"/>
  <c r="F1194" i="3"/>
  <c r="G1194" i="3" s="1"/>
  <c r="F1195" i="3"/>
  <c r="G1195" i="3" s="1"/>
  <c r="F1196" i="3"/>
  <c r="G1196" i="3" s="1"/>
  <c r="F1197" i="3"/>
  <c r="G1197" i="3" s="1"/>
  <c r="F1198" i="3"/>
  <c r="G1198" i="3" s="1"/>
  <c r="F1199" i="3"/>
  <c r="G1199" i="3" s="1"/>
  <c r="F1200" i="3"/>
  <c r="G1200" i="3" s="1"/>
  <c r="F1201" i="3"/>
  <c r="G1201" i="3" s="1"/>
  <c r="F1202" i="3"/>
  <c r="G1202" i="3" s="1"/>
  <c r="F1203" i="3"/>
  <c r="G1203" i="3" s="1"/>
  <c r="F1204" i="3"/>
  <c r="G1204" i="3" s="1"/>
  <c r="F1205" i="3"/>
  <c r="G1205" i="3" s="1"/>
  <c r="F1206" i="3"/>
  <c r="G1206" i="3" s="1"/>
  <c r="F1207" i="3"/>
  <c r="G1207" i="3" s="1"/>
  <c r="F1208" i="3"/>
  <c r="G1208" i="3" s="1"/>
  <c r="F1209" i="3"/>
  <c r="G1209" i="3" s="1"/>
  <c r="F1210" i="3"/>
  <c r="G1210" i="3" s="1"/>
  <c r="F1211" i="3"/>
  <c r="G1211" i="3" s="1"/>
  <c r="F1212" i="3"/>
  <c r="G1212" i="3" s="1"/>
  <c r="F1213" i="3"/>
  <c r="G1213" i="3" s="1"/>
  <c r="F1214" i="3"/>
  <c r="G1214" i="3" s="1"/>
  <c r="F1215" i="3"/>
  <c r="G1215" i="3" s="1"/>
  <c r="F1216" i="3"/>
  <c r="G1216" i="3" s="1"/>
  <c r="F1217" i="3"/>
  <c r="G1217" i="3" s="1"/>
  <c r="F1218" i="3"/>
  <c r="G1218" i="3" s="1"/>
  <c r="F1219" i="3"/>
  <c r="G1219" i="3" s="1"/>
  <c r="F1220" i="3"/>
  <c r="G1220" i="3" s="1"/>
  <c r="F1221" i="3"/>
  <c r="G1221" i="3" s="1"/>
  <c r="F1222" i="3"/>
  <c r="G1222" i="3" s="1"/>
  <c r="F1223" i="3"/>
  <c r="G1223" i="3" s="1"/>
  <c r="F1224" i="3"/>
  <c r="G1224" i="3" s="1"/>
  <c r="F1225" i="3"/>
  <c r="G1225" i="3" s="1"/>
  <c r="F1226" i="3"/>
  <c r="G1226" i="3" s="1"/>
  <c r="F1227" i="3"/>
  <c r="G1227" i="3" s="1"/>
  <c r="F1228" i="3"/>
  <c r="G1228" i="3" s="1"/>
  <c r="F1229" i="3"/>
  <c r="G1229" i="3" s="1"/>
  <c r="F1230" i="3"/>
  <c r="G1230" i="3" s="1"/>
  <c r="F1231" i="3"/>
  <c r="G1231" i="3" s="1"/>
  <c r="F1232" i="3"/>
  <c r="G1232" i="3" s="1"/>
  <c r="F1233" i="3"/>
  <c r="G1233" i="3" s="1"/>
  <c r="F1234" i="3"/>
  <c r="G1234" i="3" s="1"/>
  <c r="F1235" i="3"/>
  <c r="G1235" i="3" s="1"/>
  <c r="F1236" i="3"/>
  <c r="G1236" i="3" s="1"/>
  <c r="F1237" i="3"/>
  <c r="G1237" i="3" s="1"/>
  <c r="F1238" i="3"/>
  <c r="G1238" i="3" s="1"/>
  <c r="F1239" i="3"/>
  <c r="G1239" i="3" s="1"/>
  <c r="F1240" i="3"/>
  <c r="G1240" i="3" s="1"/>
  <c r="F1241" i="3"/>
  <c r="G1241" i="3" s="1"/>
  <c r="F1242" i="3"/>
  <c r="G1242" i="3" s="1"/>
  <c r="F1243" i="3"/>
  <c r="G1243" i="3" s="1"/>
  <c r="F1244" i="3"/>
  <c r="G1244" i="3" s="1"/>
  <c r="F1245" i="3"/>
  <c r="G1245" i="3" s="1"/>
  <c r="F1246" i="3"/>
  <c r="G1246" i="3" s="1"/>
  <c r="F1247" i="3"/>
  <c r="G1247" i="3" s="1"/>
  <c r="F1248" i="3"/>
  <c r="G1248" i="3" s="1"/>
  <c r="F1249" i="3"/>
  <c r="G1249" i="3" s="1"/>
  <c r="F1250" i="3"/>
  <c r="G1250" i="3" s="1"/>
  <c r="F1251" i="3"/>
  <c r="G1251" i="3" s="1"/>
  <c r="F1252" i="3"/>
  <c r="G1252" i="3" s="1"/>
  <c r="F1253" i="3"/>
  <c r="G1253" i="3" s="1"/>
  <c r="F1254" i="3"/>
  <c r="G1254" i="3" s="1"/>
  <c r="F1255" i="3"/>
  <c r="G1255" i="3" s="1"/>
  <c r="F1256" i="3"/>
  <c r="G1256" i="3" s="1"/>
  <c r="F1257" i="3"/>
  <c r="G1257" i="3" s="1"/>
  <c r="F1258" i="3"/>
  <c r="G1258" i="3" s="1"/>
  <c r="F1259" i="3"/>
  <c r="G1259" i="3" s="1"/>
  <c r="F1260" i="3"/>
  <c r="G1260" i="3" s="1"/>
  <c r="F1261" i="3"/>
  <c r="G1261" i="3" s="1"/>
  <c r="F1262" i="3"/>
  <c r="G1262" i="3" s="1"/>
  <c r="F1263" i="3"/>
  <c r="G1263" i="3" s="1"/>
  <c r="F1264" i="3"/>
  <c r="G1264" i="3" s="1"/>
  <c r="F1265" i="3"/>
  <c r="G1265" i="3" s="1"/>
  <c r="F1266" i="3"/>
  <c r="G1266" i="3" s="1"/>
  <c r="F1267" i="3"/>
  <c r="G1267" i="3" s="1"/>
  <c r="F1268" i="3"/>
  <c r="G1268" i="3" s="1"/>
  <c r="F1269" i="3"/>
  <c r="G1269" i="3" s="1"/>
  <c r="F1270" i="3"/>
  <c r="G1270" i="3" s="1"/>
  <c r="F1271" i="3"/>
  <c r="G1271" i="3" s="1"/>
  <c r="F1272" i="3"/>
  <c r="G1272" i="3" s="1"/>
  <c r="F1273" i="3"/>
  <c r="G1273" i="3" s="1"/>
  <c r="F1274" i="3"/>
  <c r="G1274" i="3" s="1"/>
  <c r="F1275" i="3"/>
  <c r="G1275" i="3" s="1"/>
  <c r="F1276" i="3"/>
  <c r="G1276" i="3" s="1"/>
  <c r="F1277" i="3"/>
  <c r="G1277" i="3" s="1"/>
  <c r="F1278" i="3"/>
  <c r="G1278" i="3" s="1"/>
  <c r="F1279" i="3"/>
  <c r="G1279" i="3" s="1"/>
  <c r="F1280" i="3"/>
  <c r="G1280" i="3" s="1"/>
  <c r="F1281" i="3"/>
  <c r="G1281" i="3" s="1"/>
  <c r="F1282" i="3"/>
  <c r="G1282" i="3" s="1"/>
  <c r="F1283" i="3"/>
  <c r="G1283" i="3" s="1"/>
  <c r="F1284" i="3"/>
  <c r="G1284" i="3" s="1"/>
  <c r="F1285" i="3"/>
  <c r="G1285" i="3" s="1"/>
  <c r="F1286" i="3"/>
  <c r="G1286" i="3" s="1"/>
  <c r="F1287" i="3"/>
  <c r="G1287" i="3" s="1"/>
  <c r="F1288" i="3"/>
  <c r="G1288" i="3" s="1"/>
  <c r="F1289" i="3"/>
  <c r="G1289" i="3" s="1"/>
  <c r="F1290" i="3"/>
  <c r="G1290" i="3" s="1"/>
  <c r="F1291" i="3"/>
  <c r="G1291" i="3" s="1"/>
  <c r="F1292" i="3"/>
  <c r="G1292" i="3" s="1"/>
  <c r="F1293" i="3"/>
  <c r="G1293" i="3" s="1"/>
  <c r="F1294" i="3"/>
  <c r="G1294" i="3" s="1"/>
  <c r="F1295" i="3"/>
  <c r="G1295" i="3" s="1"/>
  <c r="F1296" i="3"/>
  <c r="G1296" i="3" s="1"/>
  <c r="F1297" i="3"/>
  <c r="G1297" i="3" s="1"/>
  <c r="F1298" i="3"/>
  <c r="G1298" i="3" s="1"/>
  <c r="F1299" i="3"/>
  <c r="G1299" i="3" s="1"/>
  <c r="F1300" i="3"/>
  <c r="G1300" i="3" s="1"/>
  <c r="F1301" i="3"/>
  <c r="G1301" i="3" s="1"/>
  <c r="F1302" i="3"/>
  <c r="G1302" i="3" s="1"/>
  <c r="F1303" i="3"/>
  <c r="G1303" i="3" s="1"/>
  <c r="F1304" i="3"/>
  <c r="G1304" i="3" s="1"/>
  <c r="F1305" i="3"/>
  <c r="G1305" i="3" s="1"/>
  <c r="F1306" i="3"/>
  <c r="G1306" i="3" s="1"/>
  <c r="F1307" i="3"/>
  <c r="G1307" i="3" s="1"/>
  <c r="F1308" i="3"/>
  <c r="G1308" i="3" s="1"/>
  <c r="F1309" i="3"/>
  <c r="G1309" i="3" s="1"/>
  <c r="F1310" i="3"/>
  <c r="G1310" i="3" s="1"/>
  <c r="F1311" i="3"/>
  <c r="G1311" i="3" s="1"/>
  <c r="F1312" i="3"/>
  <c r="G1312" i="3" s="1"/>
  <c r="F1313" i="3"/>
  <c r="G1313" i="3" s="1"/>
  <c r="F1314" i="3"/>
  <c r="G1314" i="3" s="1"/>
  <c r="F1315" i="3"/>
  <c r="G1315" i="3" s="1"/>
  <c r="F1316" i="3"/>
  <c r="G1316" i="3" s="1"/>
  <c r="F1317" i="3"/>
  <c r="G1317" i="3" s="1"/>
  <c r="F1318" i="3"/>
  <c r="G1318" i="3" s="1"/>
  <c r="F1319" i="3"/>
  <c r="G1319" i="3" s="1"/>
  <c r="F1320" i="3"/>
  <c r="G1320" i="3" s="1"/>
  <c r="F1321" i="3"/>
  <c r="G1321" i="3" s="1"/>
  <c r="F1322" i="3"/>
  <c r="G1322" i="3" s="1"/>
  <c r="F1323" i="3"/>
  <c r="G1323" i="3" s="1"/>
  <c r="F1324" i="3"/>
  <c r="G1324" i="3" s="1"/>
  <c r="F1325" i="3"/>
  <c r="G1325" i="3" s="1"/>
  <c r="F1326" i="3"/>
  <c r="G1326" i="3" s="1"/>
  <c r="F1327" i="3"/>
  <c r="G1327" i="3" s="1"/>
  <c r="F1328" i="3"/>
  <c r="G1328" i="3" s="1"/>
  <c r="F1329" i="3"/>
  <c r="G1329" i="3" s="1"/>
  <c r="F1330" i="3"/>
  <c r="G1330" i="3" s="1"/>
  <c r="F1331" i="3"/>
  <c r="G1331" i="3" s="1"/>
  <c r="F1332" i="3"/>
  <c r="G1332" i="3" s="1"/>
  <c r="F1333" i="3"/>
  <c r="G1333" i="3" s="1"/>
  <c r="F1334" i="3"/>
  <c r="G1334" i="3" s="1"/>
  <c r="F1335" i="3"/>
  <c r="G1335" i="3" s="1"/>
  <c r="F1336" i="3"/>
  <c r="G1336" i="3" s="1"/>
  <c r="F1337" i="3"/>
  <c r="G1337" i="3" s="1"/>
  <c r="F1338" i="3"/>
  <c r="G1338" i="3" s="1"/>
  <c r="F1339" i="3"/>
  <c r="G1339" i="3" s="1"/>
  <c r="F1340" i="3"/>
  <c r="G1340" i="3" s="1"/>
  <c r="F1341" i="3"/>
  <c r="G1341" i="3" s="1"/>
  <c r="F1342" i="3"/>
  <c r="G1342" i="3" s="1"/>
  <c r="F1343" i="3"/>
  <c r="G1343" i="3" s="1"/>
  <c r="F1344" i="3"/>
  <c r="G1344" i="3" s="1"/>
  <c r="F1345" i="3"/>
  <c r="G1345" i="3" s="1"/>
  <c r="F1346" i="3"/>
  <c r="G1346" i="3" s="1"/>
  <c r="F1347" i="3"/>
  <c r="G1347" i="3" s="1"/>
  <c r="F1348" i="3"/>
  <c r="G1348" i="3" s="1"/>
  <c r="F1349" i="3"/>
  <c r="G1349" i="3" s="1"/>
  <c r="F1350" i="3"/>
  <c r="G1350" i="3" s="1"/>
  <c r="F1351" i="3"/>
  <c r="G1351" i="3" s="1"/>
  <c r="F1352" i="3"/>
  <c r="G1352" i="3" s="1"/>
  <c r="F1353" i="3"/>
  <c r="G1353" i="3" s="1"/>
  <c r="F1354" i="3"/>
  <c r="G1354" i="3" s="1"/>
  <c r="F2" i="3"/>
  <c r="G2" i="3" s="1"/>
</calcChain>
</file>

<file path=xl/sharedStrings.xml><?xml version="1.0" encoding="utf-8"?>
<sst xmlns="http://schemas.openxmlformats.org/spreadsheetml/2006/main" count="2716" uniqueCount="1664">
  <si>
    <t>Title</t>
  </si>
  <si>
    <t>Genre</t>
  </si>
  <si>
    <t>Premiere Date</t>
  </si>
  <si>
    <t>Finale Date</t>
  </si>
  <si>
    <t>Seasons</t>
  </si>
  <si>
    <t>House of Cards</t>
  </si>
  <si>
    <t>Political drama</t>
  </si>
  <si>
    <t>Orange Is the New Black</t>
  </si>
  <si>
    <t>Comedy drama</t>
  </si>
  <si>
    <t>Marco Polo</t>
  </si>
  <si>
    <t>Historical drama</t>
  </si>
  <si>
    <t>Bloodline</t>
  </si>
  <si>
    <t>Thriller</t>
  </si>
  <si>
    <t>Daredevil</t>
  </si>
  <si>
    <t>Sense8</t>
  </si>
  <si>
    <t>Science fiction</t>
  </si>
  <si>
    <t>Narcos</t>
  </si>
  <si>
    <t>Crime drama</t>
  </si>
  <si>
    <t>Jessica Jones</t>
  </si>
  <si>
    <t>The Get Down</t>
  </si>
  <si>
    <t>Luke Cage</t>
  </si>
  <si>
    <t>Gilmore Girls: A Year in the Life</t>
  </si>
  <si>
    <t>Family drama</t>
  </si>
  <si>
    <t>The OA</t>
  </si>
  <si>
    <t>Mystery</t>
  </si>
  <si>
    <t>Iron Fist</t>
  </si>
  <si>
    <t>13 Reasons Why</t>
  </si>
  <si>
    <t>Gypsy</t>
  </si>
  <si>
    <t>Psychological thriller</t>
  </si>
  <si>
    <t>Ozark</t>
  </si>
  <si>
    <t>The Defenders</t>
  </si>
  <si>
    <t>Mindhunter</t>
  </si>
  <si>
    <t>The Punisher</t>
  </si>
  <si>
    <t>Godless</t>
  </si>
  <si>
    <t>Western</t>
  </si>
  <si>
    <t>Altered Carbon</t>
  </si>
  <si>
    <t>Seven Seconds</t>
  </si>
  <si>
    <t>The Innocents</t>
  </si>
  <si>
    <t>Supernatural fiction</t>
  </si>
  <si>
    <t>The Haunting of Hill House</t>
  </si>
  <si>
    <t>Horror</t>
  </si>
  <si>
    <t>Chilling Adventures of Sabrina</t>
  </si>
  <si>
    <t>Narcos: Mexico</t>
  </si>
  <si>
    <t>Tidelands</t>
  </si>
  <si>
    <t>The Order</t>
  </si>
  <si>
    <t>Black Summer</t>
  </si>
  <si>
    <t>Chambers</t>
  </si>
  <si>
    <t>The Society</t>
  </si>
  <si>
    <t>What/If</t>
  </si>
  <si>
    <t>When They See Us</t>
  </si>
  <si>
    <t>Drama</t>
  </si>
  <si>
    <t>Armistead Maupin's Tales of the City</t>
  </si>
  <si>
    <t>Trinkets</t>
  </si>
  <si>
    <t>Another Life</t>
  </si>
  <si>
    <t>Wu Assassins</t>
  </si>
  <si>
    <t>The I-Land</t>
  </si>
  <si>
    <t>Unbelievable</t>
  </si>
  <si>
    <t>Criminal: UK</t>
  </si>
  <si>
    <t>V Wars</t>
  </si>
  <si>
    <t>Soundtrack</t>
  </si>
  <si>
    <t>Messiah</t>
  </si>
  <si>
    <t>Spinning Out</t>
  </si>
  <si>
    <t>October Faction</t>
  </si>
  <si>
    <t>The Stranger</t>
  </si>
  <si>
    <t>Locke &amp; Key</t>
  </si>
  <si>
    <t>Fantasy drama/Supernatural horror</t>
  </si>
  <si>
    <t>Queen Sono</t>
  </si>
  <si>
    <t>Self Made: Inspired by the Life of Madam C. J. Walker</t>
  </si>
  <si>
    <t>Biopic</t>
  </si>
  <si>
    <t>The English Game</t>
  </si>
  <si>
    <t>Unorthodox</t>
  </si>
  <si>
    <t>Hollywood</t>
  </si>
  <si>
    <t>The Eddy</t>
  </si>
  <si>
    <t>Musical drama</t>
  </si>
  <si>
    <t>White Lines</t>
  </si>
  <si>
    <t>Homemade</t>
  </si>
  <si>
    <t>Anthology series</t>
  </si>
  <si>
    <t>Warrior Nun</t>
  </si>
  <si>
    <t>Fantasy</t>
  </si>
  <si>
    <t>Cursed</t>
  </si>
  <si>
    <t>Young Wallander</t>
  </si>
  <si>
    <t>Detective drama</t>
  </si>
  <si>
    <t>Away</t>
  </si>
  <si>
    <t>The Haunting of Bly Manor</t>
  </si>
  <si>
    <t>Horror/Gothic-Romance</t>
  </si>
  <si>
    <t>Social Distance</t>
  </si>
  <si>
    <t>Grand Army</t>
  </si>
  <si>
    <t>Teen drama</t>
  </si>
  <si>
    <t>The Queen's Gambit</t>
  </si>
  <si>
    <t>Dash &amp; Lily</t>
  </si>
  <si>
    <t>Romance</t>
  </si>
  <si>
    <t>Kings of Jo'Burg</t>
  </si>
  <si>
    <t>Tiny Pretty Things</t>
  </si>
  <si>
    <t>Fate: The Winx Saga</t>
  </si>
  <si>
    <t>Firefly Lane</t>
  </si>
  <si>
    <t>Behind Her Eyes</t>
  </si>
  <si>
    <t>The One</t>
  </si>
  <si>
    <t>The Irregulars</t>
  </si>
  <si>
    <t>Mystery drama</t>
  </si>
  <si>
    <t>Jupiter's Legacy</t>
  </si>
  <si>
    <t>Halston</t>
  </si>
  <si>
    <t>Jiva!</t>
  </si>
  <si>
    <t>Sex/Life</t>
  </si>
  <si>
    <t>Hit &amp; Run</t>
  </si>
  <si>
    <t>Brand New Cherry Flavor</t>
  </si>
  <si>
    <t>Horror-thriller</t>
  </si>
  <si>
    <t>Clickbait</t>
  </si>
  <si>
    <t>King of Boys: The Return of the King</t>
  </si>
  <si>
    <t>Midnight Mass</t>
  </si>
  <si>
    <t>Maid</t>
  </si>
  <si>
    <t>Colin in Black &amp; White</t>
  </si>
  <si>
    <t>Cowboy Bebop</t>
  </si>
  <si>
    <t>True Story</t>
  </si>
  <si>
    <t>Stay Close</t>
  </si>
  <si>
    <t>Archive 81</t>
  </si>
  <si>
    <t>In From the Cold</t>
  </si>
  <si>
    <t>Inventing Anna</t>
  </si>
  <si>
    <t>Pieces of Her</t>
  </si>
  <si>
    <t>Anatomy of a Scandal</t>
  </si>
  <si>
    <t>Blood Sisters</t>
  </si>
  <si>
    <t>Savage Beauty</t>
  </si>
  <si>
    <t>First Kill</t>
  </si>
  <si>
    <t>Resident Evil</t>
  </si>
  <si>
    <t>Country Queen</t>
  </si>
  <si>
    <t>Keep Breathing</t>
  </si>
  <si>
    <t>Justice Served</t>
  </si>
  <si>
    <t>Echoes</t>
  </si>
  <si>
    <t>Lost Ollie</t>
  </si>
  <si>
    <t>Partner Track</t>
  </si>
  <si>
    <t>Legal drama</t>
  </si>
  <si>
    <t>Devil in Ohio</t>
  </si>
  <si>
    <t>The Imperfects</t>
  </si>
  <si>
    <t>Dahmer â€“ Monster: The Jeffrey Dahmer Story</t>
  </si>
  <si>
    <t>The Midnight Club</t>
  </si>
  <si>
    <t>From Scratch</t>
  </si>
  <si>
    <t>Guillermo del Toro's Cabinet of Curiosities</t>
  </si>
  <si>
    <t>The Bastard Son &amp; The Devil Himself</t>
  </si>
  <si>
    <t>The Witcher: Blood Origin</t>
  </si>
  <si>
    <t>Treason</t>
  </si>
  <si>
    <t>Kaleidoscope</t>
  </si>
  <si>
    <t>Lockwood &amp; Co.</t>
  </si>
  <si>
    <t>Transatlantic</t>
  </si>
  <si>
    <t>Florida Man</t>
  </si>
  <si>
    <t>Obsession</t>
  </si>
  <si>
    <t>Erotic thriller</t>
  </si>
  <si>
    <t>Queen Charlotte: A Bridgerton Story</t>
  </si>
  <si>
    <t>Painkiller</t>
  </si>
  <si>
    <t>Who Is Erin Carter?</t>
  </si>
  <si>
    <t>Action-adventure</t>
  </si>
  <si>
    <t>Unbreakable Kimmy Schmidt</t>
  </si>
  <si>
    <t>Comedy</t>
  </si>
  <si>
    <t>Grace and Frankie</t>
  </si>
  <si>
    <t>Wet Hot American Summer: First Day of Camp</t>
  </si>
  <si>
    <t>Satirical comedy</t>
  </si>
  <si>
    <t>Master of None</t>
  </si>
  <si>
    <t>W/ Bob &amp; David</t>
  </si>
  <si>
    <t>Sketch comedy</t>
  </si>
  <si>
    <t>Real Rob</t>
  </si>
  <si>
    <t>Love</t>
  </si>
  <si>
    <t>Romantic comedy</t>
  </si>
  <si>
    <t>Flaked</t>
  </si>
  <si>
    <t>Netflix Presents: The Characters</t>
  </si>
  <si>
    <t>The Ranch</t>
  </si>
  <si>
    <t>Sitcom</t>
  </si>
  <si>
    <t>Lady Dynamite</t>
  </si>
  <si>
    <t>Easy</t>
  </si>
  <si>
    <t>Trailer Park Boys Out of the Park: Europe</t>
  </si>
  <si>
    <t>Mockumentary</t>
  </si>
  <si>
    <t>Santa Clarita Diet</t>
  </si>
  <si>
    <t>Comedy horror</t>
  </si>
  <si>
    <t>Girlboss</t>
  </si>
  <si>
    <t>Dear White People</t>
  </si>
  <si>
    <t>GLOW</t>
  </si>
  <si>
    <t>Friends from College</t>
  </si>
  <si>
    <t>Wet Hot American Summer: Ten Years Later</t>
  </si>
  <si>
    <t>Atypical</t>
  </si>
  <si>
    <t>Disjointed</t>
  </si>
  <si>
    <t>American Vandal</t>
  </si>
  <si>
    <t>She's Gotta Have It</t>
  </si>
  <si>
    <t>Trailer Park Boys Out of the Park: USA</t>
  </si>
  <si>
    <t>Everything Sucks!</t>
  </si>
  <si>
    <t>On My Block</t>
  </si>
  <si>
    <t>Insatiable</t>
  </si>
  <si>
    <t>Dark comedy drama</t>
  </si>
  <si>
    <t>Maniac</t>
  </si>
  <si>
    <t>Dark comedy</t>
  </si>
  <si>
    <t>The Good Cop</t>
  </si>
  <si>
    <t>The Kominsky Method</t>
  </si>
  <si>
    <t>Russian Doll</t>
  </si>
  <si>
    <t>After Life</t>
  </si>
  <si>
    <t>Turn Up Charlie</t>
  </si>
  <si>
    <t>Huge in France</t>
  </si>
  <si>
    <t>Special</t>
  </si>
  <si>
    <t>Lunatics</t>
  </si>
  <si>
    <t>Bonding</t>
  </si>
  <si>
    <t>Dead to Me</t>
  </si>
  <si>
    <t>Black comedy-drama</t>
  </si>
  <si>
    <t>It's Bruno!</t>
  </si>
  <si>
    <t>Mr. Iglesias</t>
  </si>
  <si>
    <t>The Politician</t>
  </si>
  <si>
    <t>Living with Yourself</t>
  </si>
  <si>
    <t>Daybreak</t>
  </si>
  <si>
    <t>Merry Happy Whatever</t>
  </si>
  <si>
    <t>Astronomy Club: The Sketch Show</t>
  </si>
  <si>
    <t>AJ and the Queen</t>
  </si>
  <si>
    <t>Medical Police</t>
  </si>
  <si>
    <t>Gentefied</t>
  </si>
  <si>
    <t>I Am Not Okay with This</t>
  </si>
  <si>
    <t>Coming-of-age comedy</t>
  </si>
  <si>
    <t>The Iliza Shlesinger Sketch Show</t>
  </si>
  <si>
    <t>Brews Brothers</t>
  </si>
  <si>
    <t>#blackAF</t>
  </si>
  <si>
    <t>Never Have I Ever</t>
  </si>
  <si>
    <t>Space Force</t>
  </si>
  <si>
    <t>Workplace comedy</t>
  </si>
  <si>
    <t>Teenage Bounty Hunters</t>
  </si>
  <si>
    <t>The Duchess</t>
  </si>
  <si>
    <t>Sneakerheads</t>
  </si>
  <si>
    <t>Aunty Donna's Big Ol' House of Fun</t>
  </si>
  <si>
    <t>The Crew</t>
  </si>
  <si>
    <t>The Chair</t>
  </si>
  <si>
    <t>Pretty Smart</t>
  </si>
  <si>
    <t>Decoupled</t>
  </si>
  <si>
    <t>The Woman in the House Across the Street from the Girl in the Window</t>
  </si>
  <si>
    <t>Murderville</t>
  </si>
  <si>
    <t>Crime comedy/Improvisational</t>
  </si>
  <si>
    <t>Eternally Confused and Eager for Love</t>
  </si>
  <si>
    <t>Hard Cell</t>
  </si>
  <si>
    <t>The Pentaverate</t>
  </si>
  <si>
    <t>God's Favorite Idiot</t>
  </si>
  <si>
    <t>Boo, Bitch</t>
  </si>
  <si>
    <t>Uncoupled</t>
  </si>
  <si>
    <t>Chad and JT Go Deep</t>
  </si>
  <si>
    <t>Blockbuster</t>
  </si>
  <si>
    <t>Freeridge</t>
  </si>
  <si>
    <t>Richie Rich</t>
  </si>
  <si>
    <t>Project Mc2</t>
  </si>
  <si>
    <t>Fuller House</t>
  </si>
  <si>
    <t>Haters Back Off</t>
  </si>
  <si>
    <t>One Day at a Time</t>
  </si>
  <si>
    <t>A Series of Unfortunate Events</t>
  </si>
  <si>
    <t>Julie's Greenroom</t>
  </si>
  <si>
    <t>Educational</t>
  </si>
  <si>
    <t>Free Rein</t>
  </si>
  <si>
    <t>Greenhouse Academy</t>
  </si>
  <si>
    <t>Alexa &amp; Katie</t>
  </si>
  <si>
    <t>Lost in Space</t>
  </si>
  <si>
    <t>The Who Was? Show</t>
  </si>
  <si>
    <t>All About the Washingtons</t>
  </si>
  <si>
    <t>The Ponysitters Club</t>
  </si>
  <si>
    <t>Best.Worst.Weekend.Ever.</t>
  </si>
  <si>
    <t>Brainchild</t>
  </si>
  <si>
    <t>Prince of Peoria</t>
  </si>
  <si>
    <t>No Good Nick</t>
  </si>
  <si>
    <t>Malibu Rescue: The Series</t>
  </si>
  <si>
    <t>Family Reunion</t>
  </si>
  <si>
    <t>The Dark Crystal: Age of Resistance</t>
  </si>
  <si>
    <t>Team Kaylie</t>
  </si>
  <si>
    <t>Raising Dion</t>
  </si>
  <si>
    <t>Dolly Parton's Heartstrings</t>
  </si>
  <si>
    <t>The Healing Powers of Dude</t>
  </si>
  <si>
    <t>Family comedy</t>
  </si>
  <si>
    <t>Ashley Garcia: Genius in Love</t>
  </si>
  <si>
    <t>The Letter for the King</t>
  </si>
  <si>
    <t>The Big Show Show</t>
  </si>
  <si>
    <t>The Baby-Sitters Club</t>
  </si>
  <si>
    <t>Emily's Wonder Lab</t>
  </si>
  <si>
    <t>Bookmarks</t>
  </si>
  <si>
    <t>Julie and the Phantoms</t>
  </si>
  <si>
    <t>Izzy's Koala World</t>
  </si>
  <si>
    <t>Selena: The Series</t>
  </si>
  <si>
    <t>Zero Chill</t>
  </si>
  <si>
    <t>Sport/Teen drama</t>
  </si>
  <si>
    <t>Waffles + Mochi</t>
  </si>
  <si>
    <t>Cooking/Educational</t>
  </si>
  <si>
    <t>Country Comfort</t>
  </si>
  <si>
    <t>Dad Stop Embarrassing Me!</t>
  </si>
  <si>
    <t>Scaredy Cats</t>
  </si>
  <si>
    <t>Super PupZ</t>
  </si>
  <si>
    <t>The Last Bus</t>
  </si>
  <si>
    <t>Man vs. Bee</t>
  </si>
  <si>
    <t>Gymnastics Academy: A Second Chance!</t>
  </si>
  <si>
    <t>Phantom Pups</t>
  </si>
  <si>
    <t>Waffles + Mochi's Restaurant</t>
  </si>
  <si>
    <t>BoJack Horseman</t>
  </si>
  <si>
    <t>F Is for Family</t>
  </si>
  <si>
    <t>Neo Yokio</t>
  </si>
  <si>
    <t>Paradise PD</t>
  </si>
  <si>
    <t>Super Drags</t>
  </si>
  <si>
    <t>Trailer Park Boys: The Animated Series</t>
  </si>
  <si>
    <t>Tuca &amp; Bertie</t>
  </si>
  <si>
    <t>The Midnight Gospel</t>
  </si>
  <si>
    <t>Science fantasy/Dark comedy</t>
  </si>
  <si>
    <t>Hoops</t>
  </si>
  <si>
    <t>The Liberator</t>
  </si>
  <si>
    <t>War drama</t>
  </si>
  <si>
    <t>Bad Exorcist</t>
  </si>
  <si>
    <t>Horror comedy</t>
  </si>
  <si>
    <t>Masters of the Universe: Revelation</t>
  </si>
  <si>
    <t>Science fantasy</t>
  </si>
  <si>
    <t>Q-Force</t>
  </si>
  <si>
    <t>Adventure Beast</t>
  </si>
  <si>
    <t>Educational/comedy</t>
  </si>
  <si>
    <t>Inside Job</t>
  </si>
  <si>
    <t>Workplace comedy/Science fiction</t>
  </si>
  <si>
    <t>Tear Along the Dotted Line</t>
  </si>
  <si>
    <t>Saturday Morning All Star Hits!</t>
  </si>
  <si>
    <t>The Guardians of Justice</t>
  </si>
  <si>
    <t>Farzar</t>
  </si>
  <si>
    <t>Science fiction comedy</t>
  </si>
  <si>
    <t>Human Resources</t>
  </si>
  <si>
    <t>Castlevania</t>
  </si>
  <si>
    <t>Devilman Crybaby</t>
  </si>
  <si>
    <t>B: The Beginning</t>
  </si>
  <si>
    <t>Suspense</t>
  </si>
  <si>
    <t>A.I.C.O. -Incarnation-</t>
  </si>
  <si>
    <t>Sword Gai: The Animation</t>
  </si>
  <si>
    <t>Supernatural</t>
  </si>
  <si>
    <t>Lost Song</t>
  </si>
  <si>
    <t>Aggretsuko</t>
  </si>
  <si>
    <t>Baki</t>
  </si>
  <si>
    <t>Martial arts</t>
  </si>
  <si>
    <t>Hero Mask</t>
  </si>
  <si>
    <t>Crime</t>
  </si>
  <si>
    <t>Ultraman</t>
  </si>
  <si>
    <t>Science fiction/Tokusatsu</t>
  </si>
  <si>
    <t>Rilakkuma and Kaoru</t>
  </si>
  <si>
    <t>Stop motion/Slice of life</t>
  </si>
  <si>
    <t>7SEEDS</t>
  </si>
  <si>
    <t>Knights of the Zodiac: Saint Seiya</t>
  </si>
  <si>
    <t>Action</t>
  </si>
  <si>
    <t>Cannon Busters</t>
  </si>
  <si>
    <t>Seis Manos</t>
  </si>
  <si>
    <t>Supernatural/Action</t>
  </si>
  <si>
    <t>Dino Girl Gauko</t>
  </si>
  <si>
    <t>Children's series</t>
  </si>
  <si>
    <t>Levius</t>
  </si>
  <si>
    <t>Science fiction/Action</t>
  </si>
  <si>
    <t>The Disastrous Life of Saiki K.: Reawakened</t>
  </si>
  <si>
    <t>Cagaster of an Insect Cage</t>
  </si>
  <si>
    <t>Ghost in the Shell: SAC_2045</t>
  </si>
  <si>
    <t>Japan Sinks: 2020</t>
  </si>
  <si>
    <t>Disaster</t>
  </si>
  <si>
    <t>Transformers: War for Cybertron Trilogy: Siege</t>
  </si>
  <si>
    <t>The Idhun Chronicles</t>
  </si>
  <si>
    <t>Fantasy/Action</t>
  </si>
  <si>
    <t>Dragon's Dogma</t>
  </si>
  <si>
    <t>Dark fantasy/Adventure</t>
  </si>
  <si>
    <t>Transformers: War for Cybertron Trilogy: Earthrise</t>
  </si>
  <si>
    <t>High-Rise Invasion</t>
  </si>
  <si>
    <t>Action horror</t>
  </si>
  <si>
    <t>Pacific Rim: The Black</t>
  </si>
  <si>
    <t>Mecha/Kaiju</t>
  </si>
  <si>
    <t>Dota: Dragon's Blood</t>
  </si>
  <si>
    <t>Yasuke</t>
  </si>
  <si>
    <t>Historical fantasy/Action</t>
  </si>
  <si>
    <t>Eden</t>
  </si>
  <si>
    <t>Trese</t>
  </si>
  <si>
    <t>Dark fantasy/Crime</t>
  </si>
  <si>
    <t>Resident Evil: Infinite Darkness</t>
  </si>
  <si>
    <t>CG animation/Horror</t>
  </si>
  <si>
    <t>Transformers: War for Cybertron Trilogy: Kingdom</t>
  </si>
  <si>
    <t>Super Crooks</t>
  </si>
  <si>
    <t>The Orbital Children</t>
  </si>
  <si>
    <t>Kotaro Lives Alone</t>
  </si>
  <si>
    <t>Thermae Romae Novae</t>
  </si>
  <si>
    <t>Vampire in the Garden</t>
  </si>
  <si>
    <t>Action drama</t>
  </si>
  <si>
    <t>Spriggan</t>
  </si>
  <si>
    <t>Kakegurui Twin</t>
  </si>
  <si>
    <t>Tekken: Bloodline</t>
  </si>
  <si>
    <t>Rilakkuma's Theme Park Adventure</t>
  </si>
  <si>
    <t>Slice of life</t>
  </si>
  <si>
    <t>Bee and PuppyCat</t>
  </si>
  <si>
    <t>Cyberpunk: Edgerunners</t>
  </si>
  <si>
    <t>Exception</t>
  </si>
  <si>
    <t>Romantic Killer</t>
  </si>
  <si>
    <t>All Hail King Julien</t>
  </si>
  <si>
    <t>Ever After High</t>
  </si>
  <si>
    <t>Dragons: Race to the Edge</t>
  </si>
  <si>
    <t>Popples</t>
  </si>
  <si>
    <t>Care Bears and Cousins</t>
  </si>
  <si>
    <t>Lego Bionicle: The Journey to One</t>
  </si>
  <si>
    <t>Lego Friends: The Power of Friendship</t>
  </si>
  <si>
    <t>Kong: King of the Apes</t>
  </si>
  <si>
    <t>Voltron: Legendary Defender</t>
  </si>
  <si>
    <t>Justin Time GO!</t>
  </si>
  <si>
    <t>Word Party</t>
  </si>
  <si>
    <t>Ask the StoryBots</t>
  </si>
  <si>
    <t>Kulipari: An Army of Frogs</t>
  </si>
  <si>
    <t>Skylanders Academy</t>
  </si>
  <si>
    <t>World of Winx</t>
  </si>
  <si>
    <t>Luna Petunia</t>
  </si>
  <si>
    <t>Trollhunters: Tales of Arcadia</t>
  </si>
  <si>
    <t>Edgar Rice Burroughs' Tarzan and Jane</t>
  </si>
  <si>
    <t>We're Lalaloopsy</t>
  </si>
  <si>
    <t>Legend Quest</t>
  </si>
  <si>
    <t>Buddy Thunderstruck</t>
  </si>
  <si>
    <t>All Hail King Julien: Exiled</t>
  </si>
  <si>
    <t>True and the Rainbow Kingdom</t>
  </si>
  <si>
    <t>Lego Elves: Secrets of Elvendale</t>
  </si>
  <si>
    <t>The Magic School Bus Rides Again</t>
  </si>
  <si>
    <t>Super Monsters</t>
  </si>
  <si>
    <t>Stretch Armstrong and the Flex Fighters</t>
  </si>
  <si>
    <t>Trolls: The Beat Goes On!</t>
  </si>
  <si>
    <t>Llama Llama</t>
  </si>
  <si>
    <t>Luna Petunia: Return to Amazia</t>
  </si>
  <si>
    <t>The Boss Baby: Back in Business</t>
  </si>
  <si>
    <t>Spy Kids: Mission Critical</t>
  </si>
  <si>
    <t>The Hollow</t>
  </si>
  <si>
    <t>True: Magical Friends</t>
  </si>
  <si>
    <t>True: Wonderful Wishes</t>
  </si>
  <si>
    <t>Harvey Girls Forever!</t>
  </si>
  <si>
    <t>The Epic Tales of Captain Underpants</t>
  </si>
  <si>
    <t>Cupcake &amp; Dino: General Services</t>
  </si>
  <si>
    <t>Larva Island</t>
  </si>
  <si>
    <t>She-Ra and the Princesses of Power</t>
  </si>
  <si>
    <t>Kulipari: Dream Walker</t>
  </si>
  <si>
    <t>Motown Magic</t>
  </si>
  <si>
    <t>3Below: Tales of Arcadia</t>
  </si>
  <si>
    <t>Pinky Malinky</t>
  </si>
  <si>
    <t>Carmen Sandiego</t>
  </si>
  <si>
    <t>YooHoo to the Rescue</t>
  </si>
  <si>
    <t>Charlie's Colorforms City</t>
  </si>
  <si>
    <t>Mighty Little Bheem</t>
  </si>
  <si>
    <t>Twelve Forever</t>
  </si>
  <si>
    <t>Spirit Riding Free: Pony Tales</t>
  </si>
  <si>
    <t>Archibald's Next Big Thing</t>
  </si>
  <si>
    <t>The Last Kids on Earth</t>
  </si>
  <si>
    <t>Dragons: Rescue Riders</t>
  </si>
  <si>
    <t>Legend Quest: Masters of Myth</t>
  </si>
  <si>
    <t>Hello Ninja</t>
  </si>
  <si>
    <t>Green Eggs and Ham</t>
  </si>
  <si>
    <t>Fast &amp; Furious Spy Racers</t>
  </si>
  <si>
    <t>Go! Go! Cory Carson</t>
  </si>
  <si>
    <t>Kipo and the Age of Wonderbeasts</t>
  </si>
  <si>
    <t>Glitch Techs</t>
  </si>
  <si>
    <t>Buddi</t>
  </si>
  <si>
    <t>Spirit Riding Free: Riding Academy</t>
  </si>
  <si>
    <t>StarBeam</t>
  </si>
  <si>
    <t>Chico Bon Bon: Monkey with a Tool Belt</t>
  </si>
  <si>
    <t>Rhyme Time Town</t>
  </si>
  <si>
    <t>The Epic Tales of Captain Underpants in Space</t>
  </si>
  <si>
    <t>Wizards: Tales of Arcadia</t>
  </si>
  <si>
    <t>Jurassic World Camp Cretaceous</t>
  </si>
  <si>
    <t>Mighty Express</t>
  </si>
  <si>
    <t>Trash Truck</t>
  </si>
  <si>
    <t>Go, Dog. Go!</t>
  </si>
  <si>
    <t>Kid Cosmic</t>
  </si>
  <si>
    <t>Kayko and Kokosh</t>
  </si>
  <si>
    <t>City of Ghosts</t>
  </si>
  <si>
    <t>We the People</t>
  </si>
  <si>
    <t>Ridley Jones</t>
  </si>
  <si>
    <t>Johnny Test</t>
  </si>
  <si>
    <t>Centaurworld</t>
  </si>
  <si>
    <t>I Heart Arlo</t>
  </si>
  <si>
    <t>Octonauts: Above &amp; Beyond</t>
  </si>
  <si>
    <t>He-Man and the Masters of the Universe</t>
  </si>
  <si>
    <t>A Tale Dark &amp; Grimm</t>
  </si>
  <si>
    <t>Karma's World</t>
  </si>
  <si>
    <t>Maya and the Three</t>
  </si>
  <si>
    <t>StoryBots: Laugh, Learn, Sing</t>
  </si>
  <si>
    <t>Dogs in Space</t>
  </si>
  <si>
    <t>Word Party Presents: Math!</t>
  </si>
  <si>
    <t>Action Pack</t>
  </si>
  <si>
    <t>Angry Birds: Summer Madness</t>
  </si>
  <si>
    <t>Team Zenko Go</t>
  </si>
  <si>
    <t>Trivia Quest</t>
  </si>
  <si>
    <t>Battle Kitty</t>
  </si>
  <si>
    <t>Samurai Rabbit: The Usagi Chronicles</t>
  </si>
  <si>
    <t>Sea of Love</t>
  </si>
  <si>
    <t>Dead End: Paranormal Park</t>
  </si>
  <si>
    <t>Big Tree City</t>
  </si>
  <si>
    <t>Super Giant Robot Brothers</t>
  </si>
  <si>
    <t>Deepa &amp; Anoop</t>
  </si>
  <si>
    <t>Oddballs</t>
  </si>
  <si>
    <t>Oni: Thunder God's Tale</t>
  </si>
  <si>
    <t>Brown and Friends</t>
  </si>
  <si>
    <t>Ludik</t>
  </si>
  <si>
    <t>Jinn</t>
  </si>
  <si>
    <t>Dollar</t>
  </si>
  <si>
    <t>Paranormal</t>
  </si>
  <si>
    <t>Supernatural drama</t>
  </si>
  <si>
    <t>Abla Fahita: Drama Queen</t>
  </si>
  <si>
    <t>Love, Life &amp; Everything in Between</t>
  </si>
  <si>
    <t>The Cage</t>
  </si>
  <si>
    <t>The Rain</t>
  </si>
  <si>
    <t>Equinox</t>
  </si>
  <si>
    <t>The Chestnut Man</t>
  </si>
  <si>
    <t>Elves</t>
  </si>
  <si>
    <t>Chosen</t>
  </si>
  <si>
    <t>The Nurse</t>
  </si>
  <si>
    <t>Ares</t>
  </si>
  <si>
    <t>Misfit: The Series</t>
  </si>
  <si>
    <t>Dirty Lines</t>
  </si>
  <si>
    <t>Marseille</t>
  </si>
  <si>
    <t>The Hook Up Plan</t>
  </si>
  <si>
    <t>Osmosis</t>
  </si>
  <si>
    <t>Science fiction/drama</t>
  </si>
  <si>
    <t>Family Business</t>
  </si>
  <si>
    <t>Marianne</t>
  </si>
  <si>
    <t>Horror drama</t>
  </si>
  <si>
    <t>Criminal: France</t>
  </si>
  <si>
    <t>Vampires</t>
  </si>
  <si>
    <t>Mortel</t>
  </si>
  <si>
    <t>Into the Night</t>
  </si>
  <si>
    <t>La RÃ©volution</t>
  </si>
  <si>
    <t>Dealer</t>
  </si>
  <si>
    <t>Gone for Good</t>
  </si>
  <si>
    <t>Christmas Flow</t>
  </si>
  <si>
    <t>Romantic comedy/Musical</t>
  </si>
  <si>
    <t>Standing Up</t>
  </si>
  <si>
    <t>The 7 Lives of Lea</t>
  </si>
  <si>
    <t>Off the Hook</t>
  </si>
  <si>
    <t>Notre-Dame</t>
  </si>
  <si>
    <t>Dark</t>
  </si>
  <si>
    <t>Dogs of Berlin</t>
  </si>
  <si>
    <t>How to Sell Drugs Online (Fast)</t>
  </si>
  <si>
    <t>Criminal: Germany</t>
  </si>
  <si>
    <t>Skylines</t>
  </si>
  <si>
    <t>We Are the Wave</t>
  </si>
  <si>
    <t>Holiday Secrets</t>
  </si>
  <si>
    <t>Biohackers</t>
  </si>
  <si>
    <t>The Last Word</t>
  </si>
  <si>
    <t>Barbarians</t>
  </si>
  <si>
    <t>Over Christmas</t>
  </si>
  <si>
    <t>Tribes of Europa</t>
  </si>
  <si>
    <t>The Billion Dollar Code</t>
  </si>
  <si>
    <t>Legal thriller</t>
  </si>
  <si>
    <t>Life's a Glitch with Julien Bam</t>
  </si>
  <si>
    <t>Kitz</t>
  </si>
  <si>
    <t>King of Stonks</t>
  </si>
  <si>
    <t>Sleeping Dog</t>
  </si>
  <si>
    <t>Sacred Games</t>
  </si>
  <si>
    <t>Ghoul</t>
  </si>
  <si>
    <t>Selection Day</t>
  </si>
  <si>
    <t>Leila</t>
  </si>
  <si>
    <t>Typewriter</t>
  </si>
  <si>
    <t>Bard of Blood</t>
  </si>
  <si>
    <t>Espionage thriller</t>
  </si>
  <si>
    <t>Jamtara â€“ Sabka Number Ayega</t>
  </si>
  <si>
    <t>Taj Mahal 1989</t>
  </si>
  <si>
    <t>Hasmukh</t>
  </si>
  <si>
    <t>Betaal</t>
  </si>
  <si>
    <t>Masaba Masaba</t>
  </si>
  <si>
    <t>Bhaag Beanie Bhaag</t>
  </si>
  <si>
    <t>Bombay Begums</t>
  </si>
  <si>
    <t>Ray</t>
  </si>
  <si>
    <t>Feels Like Ishq</t>
  </si>
  <si>
    <t>Call My Agent: Bollywood</t>
  </si>
  <si>
    <t>Aranyak</t>
  </si>
  <si>
    <t>Crime thriller</t>
  </si>
  <si>
    <t>The Fame Game</t>
  </si>
  <si>
    <t>Mai: A Mother's Rage</t>
  </si>
  <si>
    <t>Katla</t>
  </si>
  <si>
    <t>Suburra: Blood on Rome</t>
  </si>
  <si>
    <t>Baby</t>
  </si>
  <si>
    <t>Luna Nera</t>
  </si>
  <si>
    <t>Summertime</t>
  </si>
  <si>
    <t>Curon</t>
  </si>
  <si>
    <t>Zero</t>
  </si>
  <si>
    <t>Superhero</t>
  </si>
  <si>
    <t>Generation 56K</t>
  </si>
  <si>
    <t>Luna Park</t>
  </si>
  <si>
    <t>An Astrological Guide for Broken Hearts</t>
  </si>
  <si>
    <t>Framed! A Sicilian Murder Mystery</t>
  </si>
  <si>
    <t>Devotion, a Story of Love and Desire</t>
  </si>
  <si>
    <t>Romantic drama</t>
  </si>
  <si>
    <t>Hibana: Spark</t>
  </si>
  <si>
    <t>Midnight Diner: Tokyo Stories</t>
  </si>
  <si>
    <t>Slice of life/Anthology series</t>
  </si>
  <si>
    <t>Samurai Gourmet</t>
  </si>
  <si>
    <t>Blazing Transfer Students</t>
  </si>
  <si>
    <t>Action comedy</t>
  </si>
  <si>
    <t>Erased</t>
  </si>
  <si>
    <t>Jimmy: The True Story of a True Idiot</t>
  </si>
  <si>
    <t>Switched</t>
  </si>
  <si>
    <t>The Naked Director</t>
  </si>
  <si>
    <t>Followers</t>
  </si>
  <si>
    <t>The Forest of Love: Deep Cut</t>
  </si>
  <si>
    <t>Ju-On: Origins</t>
  </si>
  <si>
    <t>Creator's File: Gold</t>
  </si>
  <si>
    <t>The Journalist</t>
  </si>
  <si>
    <t>Fishbowl Wives</t>
  </si>
  <si>
    <t>My Only Love Song</t>
  </si>
  <si>
    <t>YG Future Strategy Office</t>
  </si>
  <si>
    <t>Kingdom</t>
  </si>
  <si>
    <t>Persona</t>
  </si>
  <si>
    <t>Anthology</t>
  </si>
  <si>
    <t>My First First Love</t>
  </si>
  <si>
    <t>Love Alarm</t>
  </si>
  <si>
    <t>My Holo Love</t>
  </si>
  <si>
    <t>Extracurricular</t>
  </si>
  <si>
    <t>Teen/crime drama</t>
  </si>
  <si>
    <t>The School Nurse Files</t>
  </si>
  <si>
    <t>Move to Heaven</t>
  </si>
  <si>
    <t>Melodrama</t>
  </si>
  <si>
    <t>So Not Worth It</t>
  </si>
  <si>
    <t>My Name</t>
  </si>
  <si>
    <t>The Silent Sea</t>
  </si>
  <si>
    <t>Juvenile Justice</t>
  </si>
  <si>
    <t>The Sound of Magic</t>
  </si>
  <si>
    <t>Musical/Romanticfantasy</t>
  </si>
  <si>
    <t>Remarriage &amp; Desires</t>
  </si>
  <si>
    <t>A Model Family</t>
  </si>
  <si>
    <t>Narco-Saints</t>
  </si>
  <si>
    <t>Glitch</t>
  </si>
  <si>
    <t>Comedy thriller</t>
  </si>
  <si>
    <t>Nowhere Man</t>
  </si>
  <si>
    <t>Triad Princess</t>
  </si>
  <si>
    <t>Crime drama/romance</t>
  </si>
  <si>
    <t>The Ghost Bride</t>
  </si>
  <si>
    <t>More than Blue: The Series</t>
  </si>
  <si>
    <t>Light the Night</t>
  </si>
  <si>
    <t>Suspense thriller/Melodrama</t>
  </si>
  <si>
    <t>Mom, Don't Do That!</t>
  </si>
  <si>
    <t>Shards of Her</t>
  </si>
  <si>
    <t>Suspense thriller</t>
  </si>
  <si>
    <t>Home for Christmas</t>
  </si>
  <si>
    <t>Ragnarok</t>
  </si>
  <si>
    <t>Bloodride</t>
  </si>
  <si>
    <t>Post Mortem: No One Dies in Skarnes</t>
  </si>
  <si>
    <t>The LÃ¸renskog Disappearance</t>
  </si>
  <si>
    <t>A Storm for Christmas</t>
  </si>
  <si>
    <t>Spy thriller</t>
  </si>
  <si>
    <t>The Woods</t>
  </si>
  <si>
    <t>Open Your Eyes</t>
  </si>
  <si>
    <t>Hold Tight</t>
  </si>
  <si>
    <t>Cracow Monsters</t>
  </si>
  <si>
    <t>Fantasy drama</t>
  </si>
  <si>
    <t>Queen</t>
  </si>
  <si>
    <t>Family Secrets</t>
  </si>
  <si>
    <t>High Water</t>
  </si>
  <si>
    <t>Dead End</t>
  </si>
  <si>
    <t>Glitter</t>
  </si>
  <si>
    <t>The Mechanism</t>
  </si>
  <si>
    <t>Samantha!</t>
  </si>
  <si>
    <t>Girls from Ipanema</t>
  </si>
  <si>
    <t>Period drama</t>
  </si>
  <si>
    <t>The Chosen One</t>
  </si>
  <si>
    <t>Brotherhood</t>
  </si>
  <si>
    <t>Nobody's Looking</t>
  </si>
  <si>
    <t>Omniscient</t>
  </si>
  <si>
    <t>Reality Z</t>
  </si>
  <si>
    <t>Zombie horror</t>
  </si>
  <si>
    <t>Kissing Game</t>
  </si>
  <si>
    <t>GlÃ³ria</t>
  </si>
  <si>
    <t>Summer Heat</t>
  </si>
  <si>
    <t>Maldivas</t>
  </si>
  <si>
    <t>Unsuspicious</t>
  </si>
  <si>
    <t>Only for Love</t>
  </si>
  <si>
    <t>Time Hustler</t>
  </si>
  <si>
    <t>Lady Voyeur</t>
  </si>
  <si>
    <t>The Endless Night</t>
  </si>
  <si>
    <t>Club de Cuervos</t>
  </si>
  <si>
    <t>Ingobernable</t>
  </si>
  <si>
    <t>Cable Girls</t>
  </si>
  <si>
    <t>Edha</t>
  </si>
  <si>
    <t>Club de Cuervos Presents: The Ballad of Hugo SÃ¡nchez</t>
  </si>
  <si>
    <t>The House of Flowers</t>
  </si>
  <si>
    <t>Diablero</t>
  </si>
  <si>
    <t>Always a Witch</t>
  </si>
  <si>
    <t>Crime Diaries: The Candidate</t>
  </si>
  <si>
    <t>Crime Diaries: Night Out</t>
  </si>
  <si>
    <t>High Seas</t>
  </si>
  <si>
    <t>Yankee</t>
  </si>
  <si>
    <t>Green Frontier</t>
  </si>
  <si>
    <t>Crime drama/thriller</t>
  </si>
  <si>
    <t>Monarca</t>
  </si>
  <si>
    <t>Criminal: Spain</t>
  </si>
  <si>
    <t>Hache</t>
  </si>
  <si>
    <t>The Club</t>
  </si>
  <si>
    <t>Three Days of Christmas</t>
  </si>
  <si>
    <t>The Neighbor</t>
  </si>
  <si>
    <t>Puerta 7</t>
  </si>
  <si>
    <t>Unstoppable</t>
  </si>
  <si>
    <t>Almost Happy</t>
  </si>
  <si>
    <t>Valeria</t>
  </si>
  <si>
    <t>The Unremarkable Juanquini</t>
  </si>
  <si>
    <t>Control Z</t>
  </si>
  <si>
    <t>The Search</t>
  </si>
  <si>
    <t>Dark Desire</t>
  </si>
  <si>
    <t>The Great Heist</t>
  </si>
  <si>
    <t>Someone Has to Die</t>
  </si>
  <si>
    <t>The Minions of Midas</t>
  </si>
  <si>
    <t>The Mess You Leave Behind</t>
  </si>
  <si>
    <t>Sky Rojo</t>
  </si>
  <si>
    <t>Who Killed Sara?</t>
  </si>
  <si>
    <t>The Innocent</t>
  </si>
  <si>
    <t>Somos.</t>
  </si>
  <si>
    <t>The War Next-door</t>
  </si>
  <si>
    <t>The Kingdom</t>
  </si>
  <si>
    <t>Everything Will Be Fine</t>
  </si>
  <si>
    <t>Dramedy</t>
  </si>
  <si>
    <t>Jaguar</t>
  </si>
  <si>
    <t>The Five Juanas</t>
  </si>
  <si>
    <t>The Time It Takes</t>
  </si>
  <si>
    <t>Rebelde</t>
  </si>
  <si>
    <t>Feria: The Darkest Light</t>
  </si>
  <si>
    <t>Savage Rhythm</t>
  </si>
  <si>
    <t>Once Upon a Time... Happily Never After</t>
  </si>
  <si>
    <t>Musical comedy</t>
  </si>
  <si>
    <t>Heirs to the Land</t>
  </si>
  <si>
    <t>Welcome to Eden</t>
  </si>
  <si>
    <t>42 Days of Darkness</t>
  </si>
  <si>
    <t>Intimacy</t>
  </si>
  <si>
    <t>The Longest Night</t>
  </si>
  <si>
    <t>FanÃ¡tico</t>
  </si>
  <si>
    <t>High Heat</t>
  </si>
  <si>
    <t>The Girl in the Mirror</t>
  </si>
  <si>
    <t>You're Nothing Special</t>
  </si>
  <si>
    <t>Santo</t>
  </si>
  <si>
    <t>The Girls at the Back</t>
  </si>
  <si>
    <t>The Fight for Justice: Paolo Guerrero</t>
  </si>
  <si>
    <t>BelascoarÃ¡n, PI</t>
  </si>
  <si>
    <t>If Only</t>
  </si>
  <si>
    <t>Smiley</t>
  </si>
  <si>
    <t>The Most Beautiful Flower</t>
  </si>
  <si>
    <t>Against the Ropes</t>
  </si>
  <si>
    <t>In Love All Over Again</t>
  </si>
  <si>
    <t>Sky High: The Series</t>
  </si>
  <si>
    <t>A Perfect Story</t>
  </si>
  <si>
    <t>Quicksand</t>
  </si>
  <si>
    <t>Love &amp; Anarchy</t>
  </si>
  <si>
    <t>Snabba Cash</t>
  </si>
  <si>
    <t>The Unlikely Murderer</t>
  </si>
  <si>
    <t>Anxious People</t>
  </si>
  <si>
    <t>Clark</t>
  </si>
  <si>
    <t>The Playlist</t>
  </si>
  <si>
    <t>Paava Kadhaigal</t>
  </si>
  <si>
    <t>Navarasa</t>
  </si>
  <si>
    <t>Pitta Kathalu</t>
  </si>
  <si>
    <t>The Stranded</t>
  </si>
  <si>
    <t>Bangkok Breaking</t>
  </si>
  <si>
    <t>Hurts Like Hell</t>
  </si>
  <si>
    <t>Sports drama</t>
  </si>
  <si>
    <t>School Tales The Series</t>
  </si>
  <si>
    <t>Thai Cave Rescue</t>
  </si>
  <si>
    <t>The Protector</t>
  </si>
  <si>
    <t>The Gift</t>
  </si>
  <si>
    <t>Love 101</t>
  </si>
  <si>
    <t>Ethos</t>
  </si>
  <si>
    <t>50M2</t>
  </si>
  <si>
    <t>Fatma</t>
  </si>
  <si>
    <t>Wild Abandon</t>
  </si>
  <si>
    <t>Yakamoz S-245</t>
  </si>
  <si>
    <t>Another Self</t>
  </si>
  <si>
    <t>Man on Pause</t>
  </si>
  <si>
    <t>Hot Skull</t>
  </si>
  <si>
    <t>The Brave Ones</t>
  </si>
  <si>
    <t>Chef's Table</t>
  </si>
  <si>
    <t>Food/Culinary art</t>
  </si>
  <si>
    <t>Making a Murderer</t>
  </si>
  <si>
    <t>True crime</t>
  </si>
  <si>
    <t>Chelsea Does</t>
  </si>
  <si>
    <t>Society</t>
  </si>
  <si>
    <t>Cooked</t>
  </si>
  <si>
    <t>Last Chance U</t>
  </si>
  <si>
    <t>Sports</t>
  </si>
  <si>
    <t>Fearless</t>
  </si>
  <si>
    <t>Chef's Table: France</t>
  </si>
  <si>
    <t>Roman Empire</t>
  </si>
  <si>
    <t>History</t>
  </si>
  <si>
    <t>Captive</t>
  </si>
  <si>
    <t>Abstract: The Art of Design</t>
  </si>
  <si>
    <t>Biography</t>
  </si>
  <si>
    <t>Five Came Back</t>
  </si>
  <si>
    <t>Hot Girls Wanted: Turned On</t>
  </si>
  <si>
    <t>Sex industry</t>
  </si>
  <si>
    <t>The Keepers</t>
  </si>
  <si>
    <t>Daughters of Destiny</t>
  </si>
  <si>
    <t>Fire Chasers</t>
  </si>
  <si>
    <t>Professions</t>
  </si>
  <si>
    <t>The Confession Tapes</t>
  </si>
  <si>
    <t>Jack Whitehall: Travels with My Father</t>
  </si>
  <si>
    <t>Travel</t>
  </si>
  <si>
    <t>The Day I Met El Chapo</t>
  </si>
  <si>
    <t>Shot in the Dark</t>
  </si>
  <si>
    <t>Wormwood</t>
  </si>
  <si>
    <t>72 Dangerous Animals: Latin America</t>
  </si>
  <si>
    <t>Nature</t>
  </si>
  <si>
    <t>Dope</t>
  </si>
  <si>
    <t>Drugs</t>
  </si>
  <si>
    <t>The Toys That Made Us</t>
  </si>
  <si>
    <t>Toy industry</t>
  </si>
  <si>
    <t>Rotten</t>
  </si>
  <si>
    <t>Food industry</t>
  </si>
  <si>
    <t>Drug Lords</t>
  </si>
  <si>
    <t>Dirty Money</t>
  </si>
  <si>
    <t>Finance</t>
  </si>
  <si>
    <t>Coach Snoop</t>
  </si>
  <si>
    <t>First Team: Juventus</t>
  </si>
  <si>
    <t>Ugly Delicious</t>
  </si>
  <si>
    <t>Flint Town</t>
  </si>
  <si>
    <t>Girls Incarcerated</t>
  </si>
  <si>
    <t>Wild Wild Country</t>
  </si>
  <si>
    <t>Rapture</t>
  </si>
  <si>
    <t>Music</t>
  </si>
  <si>
    <t>Bobby Kennedy for President</t>
  </si>
  <si>
    <t>Evil Genius: The True Story of America's Most Diabolical Bank Heist</t>
  </si>
  <si>
    <t>Explained</t>
  </si>
  <si>
    <t>Various</t>
  </si>
  <si>
    <t>November 13: Attack on Paris</t>
  </si>
  <si>
    <t>Dark Tourist</t>
  </si>
  <si>
    <t>Marching Orders</t>
  </si>
  <si>
    <t>Subcultures</t>
  </si>
  <si>
    <t>72 Dangerous Animals: Asia</t>
  </si>
  <si>
    <t>Afflicted</t>
  </si>
  <si>
    <t>Health</t>
  </si>
  <si>
    <t>Follow This</t>
  </si>
  <si>
    <t>First and Last</t>
  </si>
  <si>
    <t>Boca Juniors Confidential</t>
  </si>
  <si>
    <t>Salt Fat Acid Heat</t>
  </si>
  <si>
    <t>Travel/Food</t>
  </si>
  <si>
    <t>FightWorld</t>
  </si>
  <si>
    <t>Travel/Sports</t>
  </si>
  <si>
    <t>Terrorism Close Calls</t>
  </si>
  <si>
    <t>Medal of Honor</t>
  </si>
  <si>
    <t>Dogs</t>
  </si>
  <si>
    <t>Pets</t>
  </si>
  <si>
    <t>Vai Anitta</t>
  </si>
  <si>
    <t>Inside the Real Narcos</t>
  </si>
  <si>
    <t>The Innocent Man</t>
  </si>
  <si>
    <t>7 Days Out</t>
  </si>
  <si>
    <t>Murder Mountain</t>
  </si>
  <si>
    <t>Trigger Warning with Killer Mike</t>
  </si>
  <si>
    <t>Conversations with a Killer: The Ted Bundy Tapes</t>
  </si>
  <si>
    <t>Examination of Conscience</t>
  </si>
  <si>
    <t>Larry Charles' Dangerous World of Comedy</t>
  </si>
  <si>
    <t>Travel/Professions</t>
  </si>
  <si>
    <t>Losers</t>
  </si>
  <si>
    <t>Cricket Fever: Mumbai Indians</t>
  </si>
  <si>
    <t>The Disappearance of Madeleine McCann</t>
  </si>
  <si>
    <t>Street Food: Asia</t>
  </si>
  <si>
    <t>Killer Ratings</t>
  </si>
  <si>
    <t>The Chef Show</t>
  </si>
  <si>
    <t>The AlcÃ sser Murders</t>
  </si>
  <si>
    <t>Exhibit A</t>
  </si>
  <si>
    <t>The Last Czars</t>
  </si>
  <si>
    <t>Taco Chronicles</t>
  </si>
  <si>
    <t>The Family</t>
  </si>
  <si>
    <t>Politics</t>
  </si>
  <si>
    <t>Happy Jail</t>
  </si>
  <si>
    <t>Diagnosis</t>
  </si>
  <si>
    <t>The Mind, Explained</t>
  </si>
  <si>
    <t>Inside Bill's Brain: Decoding Bill Gates</t>
  </si>
  <si>
    <t>Living Undocumented</t>
  </si>
  <si>
    <t>Unnatural Selection</t>
  </si>
  <si>
    <t>Breakfast, Lunch &amp; Dinner</t>
  </si>
  <si>
    <t>The Devil Next Door</t>
  </si>
  <si>
    <t>Maradona in Mexico</t>
  </si>
  <si>
    <t>Who Killed Little Gregory?</t>
  </si>
  <si>
    <t>Narcoworld: Dope Stories</t>
  </si>
  <si>
    <t>Broken</t>
  </si>
  <si>
    <t>The Movies That Made Us</t>
  </si>
  <si>
    <t>Film industry</t>
  </si>
  <si>
    <t>The Confession Killer</t>
  </si>
  <si>
    <t>Don't F**k with Cats: Hunting an Internet Killer</t>
  </si>
  <si>
    <t>Kevin Hart: Don't F**k This Up</t>
  </si>
  <si>
    <t>Arashi's Diary -Voyage-</t>
  </si>
  <si>
    <t>Sex, Explained</t>
  </si>
  <si>
    <t>Sex</t>
  </si>
  <si>
    <t>Cheer</t>
  </si>
  <si>
    <t>Killer Inside: The Mind of Aaron Hernandez</t>
  </si>
  <si>
    <t>Pandemic: How to Prevent an Outbreak</t>
  </si>
  <si>
    <t>Rise of Empires: Ottoman</t>
  </si>
  <si>
    <t>Night on Earth</t>
  </si>
  <si>
    <t>The Pharmacist</t>
  </si>
  <si>
    <t>Babies</t>
  </si>
  <si>
    <t>Human development</t>
  </si>
  <si>
    <t>The Trials of Gabriel Fernandez</t>
  </si>
  <si>
    <t>Tiger King: Murder, Mayhem and Madness</t>
  </si>
  <si>
    <t>How to Fix a Drug Scandal</t>
  </si>
  <si>
    <t>The Innocence Files</t>
  </si>
  <si>
    <t>Absurd Planet</t>
  </si>
  <si>
    <t>Coronavirus, Explained</t>
  </si>
  <si>
    <t>Trial by Media</t>
  </si>
  <si>
    <t>History 101</t>
  </si>
  <si>
    <t>Jeffrey Epstein: Filthy Rich</t>
  </si>
  <si>
    <t>Lenox Hill</t>
  </si>
  <si>
    <t>Home Game</t>
  </si>
  <si>
    <t>Down to Earth with Zac Efron</t>
  </si>
  <si>
    <t>The Business of Drugs</t>
  </si>
  <si>
    <t>Street Food: Latin America</t>
  </si>
  <si>
    <t>Fear City: New York vs The Mafia</t>
  </si>
  <si>
    <t>Connected</t>
  </si>
  <si>
    <t>Immigration Nation</t>
  </si>
  <si>
    <t>Mystery Lab</t>
  </si>
  <si>
    <t>World's Most Wanted</t>
  </si>
  <si>
    <t>Tiny Creatures</t>
  </si>
  <si>
    <t>High Score</t>
  </si>
  <si>
    <t>Video game industry</t>
  </si>
  <si>
    <t>Chef's Table: BBQ</t>
  </si>
  <si>
    <t>La LÃ­nea: Shadow of Narco</t>
  </si>
  <si>
    <t>Challenger: The Final Flight</t>
  </si>
  <si>
    <t>The Playbook</t>
  </si>
  <si>
    <t>Sports/Biography</t>
  </si>
  <si>
    <t>A Perfect Crime</t>
  </si>
  <si>
    <t>Whose Vote Counts, Explained</t>
  </si>
  <si>
    <t>Song Exploder</t>
  </si>
  <si>
    <t>Bad Boy Billionaires: India</t>
  </si>
  <si>
    <t>Deaf U</t>
  </si>
  <si>
    <t>Move</t>
  </si>
  <si>
    <t>Carmel: Who Killed Maria Marta?</t>
  </si>
  <si>
    <t>Trial 4</t>
  </si>
  <si>
    <t>Voices of Fire</t>
  </si>
  <si>
    <t>Alien Worlds</t>
  </si>
  <si>
    <t>Speculative</t>
  </si>
  <si>
    <t>Room 2806: The Accusation</t>
  </si>
  <si>
    <t>The Surgeon's Cut</t>
  </si>
  <si>
    <t>Anitta: Made In HonÃ³rio</t>
  </si>
  <si>
    <t>Break it All: The History of Rock in Latin America</t>
  </si>
  <si>
    <t>The Ripper</t>
  </si>
  <si>
    <t>SanPa: Sins of the Savior</t>
  </si>
  <si>
    <t>Headspace Guide to Meditation</t>
  </si>
  <si>
    <t>Lifestyle</t>
  </si>
  <si>
    <t>History of Swear Words</t>
  </si>
  <si>
    <t>Cultural history</t>
  </si>
  <si>
    <t>Surviving Death</t>
  </si>
  <si>
    <t>Parapsychology</t>
  </si>
  <si>
    <t>Pretend It's a City</t>
  </si>
  <si>
    <t>Night Stalker: The Hunt For a Serial Killer</t>
  </si>
  <si>
    <t>Spycraft</t>
  </si>
  <si>
    <t>Technology</t>
  </si>
  <si>
    <t>We Are: The Brooklyn Saints</t>
  </si>
  <si>
    <t>Crime Scene: The Vanishing at the Cecil Hotel</t>
  </si>
  <si>
    <t>Amend: The Fight for America</t>
  </si>
  <si>
    <t>Murder Among the Mormons</t>
  </si>
  <si>
    <t>Nevenka: Breaking the Silence</t>
  </si>
  <si>
    <t>The Houseboat</t>
  </si>
  <si>
    <t>Last Chance U: Basketball</t>
  </si>
  <si>
    <t>The Lost Pirate Kingdom</t>
  </si>
  <si>
    <t>Worn Stories</t>
  </si>
  <si>
    <t>Fashion industry</t>
  </si>
  <si>
    <t>This Is a Robbery: The World's Biggest Art Heist</t>
  </si>
  <si>
    <t>My Love: Six Stories of True Love</t>
  </si>
  <si>
    <t>Relationships</t>
  </si>
  <si>
    <t>Headspace Guide to Sleep</t>
  </si>
  <si>
    <t>The Sons of Sam: A Descent Into Darkness</t>
  </si>
  <si>
    <t>Money, Explained</t>
  </si>
  <si>
    <t>Penguin Town</t>
  </si>
  <si>
    <t>Sophie: A Murder in West Cork</t>
  </si>
  <si>
    <t>Cat People</t>
  </si>
  <si>
    <t>Pets/Subcultures</t>
  </si>
  <si>
    <t>Elize Matsunaga: Once Upon a Crime</t>
  </si>
  <si>
    <t>How to Become a Tyrant</t>
  </si>
  <si>
    <t>Heist</t>
  </si>
  <si>
    <t>Naomi Osaka</t>
  </si>
  <si>
    <t>Biography/Sports</t>
  </si>
  <si>
    <t>Myth &amp; Mogul: John DeLorean</t>
  </si>
  <si>
    <t>Cocaine Cowboys: The Kings of Miami</t>
  </si>
  <si>
    <t>John of God: The Crimes of a Spiritual Healer</t>
  </si>
  <si>
    <t>Turning Point: 9/11 and the War on Terror</t>
  </si>
  <si>
    <t>Countdown: Inspiration4 Mission to Space</t>
  </si>
  <si>
    <t>Crime Stories: India Detectives</t>
  </si>
  <si>
    <t>Monsters Inside: The 24 Faces of Billy Milligan</t>
  </si>
  <si>
    <t>Vendetta: Truth, Lies and The Mafia</t>
  </si>
  <si>
    <t>A Sinister Sect: Colonia Dignidad</t>
  </si>
  <si>
    <t>Bad Sport</t>
  </si>
  <si>
    <t>Sports/True crime</t>
  </si>
  <si>
    <t>House of Secrets: The Burari Deaths</t>
  </si>
  <si>
    <t>The Raincoat Killer: Chasing a Predator in Korea</t>
  </si>
  <si>
    <t>The Motive</t>
  </si>
  <si>
    <t>Where is Marta?</t>
  </si>
  <si>
    <t>Your Life is a Joke</t>
  </si>
  <si>
    <t>Animal</t>
  </si>
  <si>
    <t>Reasonable Doubt: A Tale of Two Kidnappings</t>
  </si>
  <si>
    <t>Dig Deeper: The Disappearance of Birgit Meier</t>
  </si>
  <si>
    <t>Voir</t>
  </si>
  <si>
    <t>Tiger King: The Doc Antle Story</t>
  </si>
  <si>
    <t>Stories of a Generation â€“ with Pope Francis</t>
  </si>
  <si>
    <t>Crime Scene: The Times Square Killer</t>
  </si>
  <si>
    <t>The Puppet Master: Hunting the Ultimate Conman</t>
  </si>
  <si>
    <t>Heavenly Bites: Mexico</t>
  </si>
  <si>
    <t>Food</t>
  </si>
  <si>
    <t>Midnight Asia: Eat. Dance. Dream.</t>
  </si>
  <si>
    <t>Neymar: The Perfect Chaos</t>
  </si>
  <si>
    <t>Jeen-Yuhs: A Kanye Trilogy</t>
  </si>
  <si>
    <t>Race: Bubba Wallace</t>
  </si>
  <si>
    <t>Worst Roommate Ever</t>
  </si>
  <si>
    <t>The Andy Warhol Diaries</t>
  </si>
  <si>
    <t>Bad Vegan: Fame. Fraud. Fugitives.</t>
  </si>
  <si>
    <t>The Great Robbery of Brazil's Central Bank</t>
  </si>
  <si>
    <t>The Principles of Pleasure</t>
  </si>
  <si>
    <t>800 Meters</t>
  </si>
  <si>
    <t>Johnny Hallyday: Beyond Rock</t>
  </si>
  <si>
    <t>Jimmy Savile: A British Horror Story</t>
  </si>
  <si>
    <t>Senzo: Murder of a Soccer Star</t>
  </si>
  <si>
    <t>Our Great National Parks</t>
  </si>
  <si>
    <t>Conversations with a Killer: The John Wayne Gacy Tapes</t>
  </si>
  <si>
    <t>Meltdown:Three Mile Island</t>
  </si>
  <si>
    <t>Wild Babies</t>
  </si>
  <si>
    <t>The G Word withAdam Conover</t>
  </si>
  <si>
    <t>Mr. Good: Cop or Crook?</t>
  </si>
  <si>
    <t>Keep Sweet: Pray and Obey</t>
  </si>
  <si>
    <t>Web of Make Believe: Death, Lies and the Internet</t>
  </si>
  <si>
    <t>The Future Of</t>
  </si>
  <si>
    <t>The Hidden Lives of Pets</t>
  </si>
  <si>
    <t>How to Change Your Mind</t>
  </si>
  <si>
    <t>D. B. Cooper: Where Are You?!</t>
  </si>
  <si>
    <t>Indian Predator: The Butcher of Delhi</t>
  </si>
  <si>
    <t>Street Food: USA</t>
  </si>
  <si>
    <t>The Most Hated Man on the Internet</t>
  </si>
  <si>
    <t>Trainwreck:Woodstock '99</t>
  </si>
  <si>
    <t>I Just Killed My Dad</t>
  </si>
  <si>
    <t>Untold: The Girlfriend Who Didn't Exist</t>
  </si>
  <si>
    <t>A Kidnapping Scandal: The Florence Cassez Affair</t>
  </si>
  <si>
    <t>Club AmÃ©rica vs Club AmÃ©rica</t>
  </si>
  <si>
    <t>Chef's Table: Pizza</t>
  </si>
  <si>
    <t>Indian Predator: The Diary of a Serial Killer</t>
  </si>
  <si>
    <t>Sins of Our Mother</t>
  </si>
  <si>
    <t>Terim</t>
  </si>
  <si>
    <t>Fortune Seller: A TV Scam</t>
  </si>
  <si>
    <t>The Real Bling Ring: Hollywood Heist</t>
  </si>
  <si>
    <t>Eat the Rich: TheGameStopSaga</t>
  </si>
  <si>
    <t>Human Playground</t>
  </si>
  <si>
    <t>Aftershock: Everest and theNepal Earthquake</t>
  </si>
  <si>
    <t>Natural disasters</t>
  </si>
  <si>
    <t>Conversations with a Killer: The Jeffrey Dahmer Tapes</t>
  </si>
  <si>
    <t>Island of the Sea Wolves</t>
  </si>
  <si>
    <t>Sue Perkins: Perfectly Legal</t>
  </si>
  <si>
    <t>Take 1</t>
  </si>
  <si>
    <t>Vatican Girl: The Disappearance ofEmanuela Orlandi</t>
  </si>
  <si>
    <t>Earthstorm</t>
  </si>
  <si>
    <t>Indian Predator: Murder in a Courtroom</t>
  </si>
  <si>
    <t>My Encounter with Evil</t>
  </si>
  <si>
    <t>Killer Sally</t>
  </si>
  <si>
    <t>FIFA Uncovered</t>
  </si>
  <si>
    <t>Ancient Apocalypse</t>
  </si>
  <si>
    <t>Pepsi, Where's My Jet?</t>
  </si>
  <si>
    <t>Our Universe</t>
  </si>
  <si>
    <t>Blood, Sex &amp; Royalty</t>
  </si>
  <si>
    <t>Crime Scene: The Texas Killing Fields</t>
  </si>
  <si>
    <t>Harry &amp; Meghan</t>
  </si>
  <si>
    <t>Beast of Bangalore: Indian Predator</t>
  </si>
  <si>
    <t>Live to Lead</t>
  </si>
  <si>
    <t>Madoff: The Monster of Wall Street</t>
  </si>
  <si>
    <t>Gunther's Millions</t>
  </si>
  <si>
    <t>Society/Pets</t>
  </si>
  <si>
    <t>Bill Russell: Legend</t>
  </si>
  <si>
    <t>Murdaugh Murders: A Southern Scandal</t>
  </si>
  <si>
    <t>Monique Olivier: Accessory to Evil</t>
  </si>
  <si>
    <t>MH370: The Plane That Disappeared</t>
  </si>
  <si>
    <t>Waco: American Apocalypse</t>
  </si>
  <si>
    <t>McGregorForever</t>
  </si>
  <si>
    <t>Working: What We Do All Day</t>
  </si>
  <si>
    <t>Arnold</t>
  </si>
  <si>
    <t>Muscles &amp; Mayhem: An Unauthorized Story of American Gladiators</t>
  </si>
  <si>
    <t>Television industry</t>
  </si>
  <si>
    <t>The Last Hours of Mario Biondo</t>
  </si>
  <si>
    <t>Ladies First: A Story of Women in Hip-Hop</t>
  </si>
  <si>
    <t>Untold: Swamp Kings</t>
  </si>
  <si>
    <t>White Rabbit Project</t>
  </si>
  <si>
    <t>Science investigation</t>
  </si>
  <si>
    <t>Chasing Cameron</t>
  </si>
  <si>
    <t>Celebrity</t>
  </si>
  <si>
    <t>Ultimate Beastmaster</t>
  </si>
  <si>
    <t>Competition</t>
  </si>
  <si>
    <t>Nailed It!</t>
  </si>
  <si>
    <t>Baking competition</t>
  </si>
  <si>
    <t>Fastest Car</t>
  </si>
  <si>
    <t>Motoring</t>
  </si>
  <si>
    <t>Cooking on High</t>
  </si>
  <si>
    <t>Cooking show</t>
  </si>
  <si>
    <t>Sugar Rush</t>
  </si>
  <si>
    <t>Amazing Interiors</t>
  </si>
  <si>
    <t>Reality</t>
  </si>
  <si>
    <t>Magic for Humans</t>
  </si>
  <si>
    <t>Stay Here</t>
  </si>
  <si>
    <t>Battlefish</t>
  </si>
  <si>
    <t>Made in Mexico</t>
  </si>
  <si>
    <t>Dancing Queen</t>
  </si>
  <si>
    <t>Haunted</t>
  </si>
  <si>
    <t>Westside</t>
  </si>
  <si>
    <t>The Final Table</t>
  </si>
  <si>
    <t>Culinary competition</t>
  </si>
  <si>
    <t>Death by Magic</t>
  </si>
  <si>
    <t>Tidying Up with Marie Kondo</t>
  </si>
  <si>
    <t>Reality show</t>
  </si>
  <si>
    <t>Nailed It! Mexico</t>
  </si>
  <si>
    <t>Dating Around</t>
  </si>
  <si>
    <t>You vs. Wild</t>
  </si>
  <si>
    <t>Flinch</t>
  </si>
  <si>
    <t>Game show</t>
  </si>
  <si>
    <t>Jailbirds</t>
  </si>
  <si>
    <t>Reality television</t>
  </si>
  <si>
    <t>Awake: The Million Dollar Game</t>
  </si>
  <si>
    <t>Extreme Engagement</t>
  </si>
  <si>
    <t>Basketball or Nothing</t>
  </si>
  <si>
    <t>Reality competition</t>
  </si>
  <si>
    <t>Hyperdrive</t>
  </si>
  <si>
    <t>Styling Hollywood</t>
  </si>
  <si>
    <t>Nailed It! France</t>
  </si>
  <si>
    <t>Nailed It! Spain</t>
  </si>
  <si>
    <t>Prank Encounters</t>
  </si>
  <si>
    <t>Prank show</t>
  </si>
  <si>
    <t>I'm with the Band: Nasty Cherry</t>
  </si>
  <si>
    <t>No Time for Shame</t>
  </si>
  <si>
    <t>Singapore Social</t>
  </si>
  <si>
    <t>Sugar Rush Christmas</t>
  </si>
  <si>
    <t>Until Dawn</t>
  </si>
  <si>
    <t>Nailed It! Germany</t>
  </si>
  <si>
    <t>The Goop Lab with Gwyneth Paltrow</t>
  </si>
  <si>
    <t>What the Love! with Karan Johar</t>
  </si>
  <si>
    <t>Dating show</t>
  </si>
  <si>
    <t>The Circle Brazil</t>
  </si>
  <si>
    <t>100 Humans</t>
  </si>
  <si>
    <t>The Circle France</t>
  </si>
  <si>
    <t>Cooked with Cannabis</t>
  </si>
  <si>
    <t>The Big Flower Fight</t>
  </si>
  <si>
    <t>Floor Is Lava</t>
  </si>
  <si>
    <t>Twogether</t>
  </si>
  <si>
    <t>Say I Do</t>
  </si>
  <si>
    <t>Southern Survival</t>
  </si>
  <si>
    <t>Dating Around: Brazil</t>
  </si>
  <si>
    <t>Skin Decision: Before and After</t>
  </si>
  <si>
    <t>Sing On! Spain</t>
  </si>
  <si>
    <t>Singing contest</t>
  </si>
  <si>
    <t>Sing On! Germany</t>
  </si>
  <si>
    <t>(Un)well</t>
  </si>
  <si>
    <t>DeMarcus Family Rules</t>
  </si>
  <si>
    <t>Million Dollar Beach House</t>
  </si>
  <si>
    <t>Get Organized with The Home Edit</t>
  </si>
  <si>
    <t>Sing On!</t>
  </si>
  <si>
    <t>The Cabin with Bert Kreischer</t>
  </si>
  <si>
    <t>Dream Home Makeover</t>
  </si>
  <si>
    <t>Country Ever After</t>
  </si>
  <si>
    <t>A Queen Is Born</t>
  </si>
  <si>
    <t>We Are the Champions</t>
  </si>
  <si>
    <t>Holiday Home Makeover with Mr. Christmas</t>
  </si>
  <si>
    <t>Best Leftovers Ever!</t>
  </si>
  <si>
    <t>Bling Empire</t>
  </si>
  <si>
    <t>Buried by the Bernards</t>
  </si>
  <si>
    <t>The Big Day</t>
  </si>
  <si>
    <t>Canine Intervention</t>
  </si>
  <si>
    <t>Marriage or Mortgage</t>
  </si>
  <si>
    <t>Magic for HumansSpain</t>
  </si>
  <si>
    <t>Haunted: Latin America</t>
  </si>
  <si>
    <t>The Wedding Coach</t>
  </si>
  <si>
    <t>Pet Stars</t>
  </si>
  <si>
    <t>Fresh, Fried and Crispy</t>
  </si>
  <si>
    <t>World's Most Amazing Vacation Rentals</t>
  </si>
  <si>
    <t>My Unorthodox Life</t>
  </si>
  <si>
    <t>Too Hot to Handle: Brazil</t>
  </si>
  <si>
    <t>Tattoo Redo</t>
  </si>
  <si>
    <t>Cooking with Paris</t>
  </si>
  <si>
    <t>Motel Makeover</t>
  </si>
  <si>
    <t>Titletown High</t>
  </si>
  <si>
    <t>Sparking Joy</t>
  </si>
  <si>
    <t>How to Be a Cowboy</t>
  </si>
  <si>
    <t>Metal Shop Masters</t>
  </si>
  <si>
    <t>Too Hot to Handle: Latino</t>
  </si>
  <si>
    <t>Jailbirds: New Orleans</t>
  </si>
  <si>
    <t>Baking Impossible</t>
  </si>
  <si>
    <t>Insiders</t>
  </si>
  <si>
    <t>Sex, Love &amp; goop</t>
  </si>
  <si>
    <t>Swap Shop</t>
  </si>
  <si>
    <t>Love Never Lies</t>
  </si>
  <si>
    <t>New World</t>
  </si>
  <si>
    <t>The Fastest</t>
  </si>
  <si>
    <t>School of Chocolate</t>
  </si>
  <si>
    <t>Coming Out Colton</t>
  </si>
  <si>
    <t>The Family That Sings Together: The Camargos</t>
  </si>
  <si>
    <t>Twentysomethings: Austin</t>
  </si>
  <si>
    <t>The Hungry and the Hairy</t>
  </si>
  <si>
    <t>The Future Diary</t>
  </si>
  <si>
    <t>Selling Tampa</t>
  </si>
  <si>
    <t>Docu-soap</t>
  </si>
  <si>
    <t>Hype House</t>
  </si>
  <si>
    <t>Getting Curious withJonathan Van Ness</t>
  </si>
  <si>
    <t>Love Is Blind: Japan</t>
  </si>
  <si>
    <t>The Big Shot Game Show</t>
  </si>
  <si>
    <t>Making Fun</t>
  </si>
  <si>
    <t>Byron Baes</t>
  </si>
  <si>
    <t>Queer Eye: Germany</t>
  </si>
  <si>
    <t>Makeover reality</t>
  </si>
  <si>
    <t>Life After Death withTyler Henry</t>
  </si>
  <si>
    <t>Bullsh*t The Game Show</t>
  </si>
  <si>
    <t>Iron Chef: Quest for an Iron Legend</t>
  </si>
  <si>
    <t>Snowflake Mountain</t>
  </si>
  <si>
    <t>First Class</t>
  </si>
  <si>
    <t>Pirate Gold of Adak Island</t>
  </si>
  <si>
    <t>How to Build a Sex Room</t>
  </si>
  <si>
    <t>Lady Tamara</t>
  </si>
  <si>
    <t>Instant Dream Home</t>
  </si>
  <si>
    <t>Iron Chef Brazil</t>
  </si>
  <si>
    <t>Queer Eye: Brazil</t>
  </si>
  <si>
    <t>Drive Hard: The Maloof Way</t>
  </si>
  <si>
    <t>Buy My House</t>
  </si>
  <si>
    <t>Dated &amp; Related</t>
  </si>
  <si>
    <t>Who Likes My Follower?</t>
  </si>
  <si>
    <t>Designing Miami</t>
  </si>
  <si>
    <t>Iron Chef Mexico</t>
  </si>
  <si>
    <t>Forever Queens</t>
  </si>
  <si>
    <t>Easy-Bake Battle: The Home Cooking Competition</t>
  </si>
  <si>
    <t>28 Days Haunted</t>
  </si>
  <si>
    <t>Drink Masters</t>
  </si>
  <si>
    <t>Love Never Lies: Destination Sardinia</t>
  </si>
  <si>
    <t>Run for the Money</t>
  </si>
  <si>
    <t>Mind Your Manners</t>
  </si>
  <si>
    <t>Korea No.1</t>
  </si>
  <si>
    <t>Snack vs. Chef</t>
  </si>
  <si>
    <t>Cook at All Costs</t>
  </si>
  <si>
    <t>Dance Monsters</t>
  </si>
  <si>
    <t>Summer Job</t>
  </si>
  <si>
    <t>PiÃ±ata Masters</t>
  </si>
  <si>
    <t>The Ultimatum: France</t>
  </si>
  <si>
    <t>Bling Empire: New York</t>
  </si>
  <si>
    <t>Chelsea</t>
  </si>
  <si>
    <t>Late-night</t>
  </si>
  <si>
    <t>Bill Nye Saves the World</t>
  </si>
  <si>
    <t>Science</t>
  </si>
  <si>
    <t>My Next Guest Needs No Introduction with David Letterman</t>
  </si>
  <si>
    <t>Interview</t>
  </si>
  <si>
    <t>The Joel McHale Show with Joel McHale</t>
  </si>
  <si>
    <t>A Little Help with Carol Burnett</t>
  </si>
  <si>
    <t>Talk show</t>
  </si>
  <si>
    <t>Busted!</t>
  </si>
  <si>
    <t>Variety show</t>
  </si>
  <si>
    <t>The Break with Michelle Wolf</t>
  </si>
  <si>
    <t>Norm Macdonald Has a Show</t>
  </si>
  <si>
    <t>The Curious Creations of Christine McConnell</t>
  </si>
  <si>
    <t>Patriot Act with Hasan Minhaj</t>
  </si>
  <si>
    <t>The Fix</t>
  </si>
  <si>
    <t>Panel show</t>
  </si>
  <si>
    <t>J-Style Trip</t>
  </si>
  <si>
    <t>Frank Elstner: Just One Last Question</t>
  </si>
  <si>
    <t>Paik's Spirit</t>
  </si>
  <si>
    <t>AzcÃ¡rate: No Holds Barred</t>
  </si>
  <si>
    <t>Alessandro Cattelan: One Simple Question</t>
  </si>
  <si>
    <t>Fall in Love with Vinyasa</t>
  </si>
  <si>
    <t>Fitness</t>
  </si>
  <si>
    <t>Feel-Good Fitness</t>
  </si>
  <si>
    <t>Hit &amp; Strength with Tara</t>
  </si>
  <si>
    <t>Kickstart Fitness with the Basics</t>
  </si>
  <si>
    <t>Two Weeks to a Stronger Core</t>
  </si>
  <si>
    <t>Lilyhammer</t>
  </si>
  <si>
    <t>Between</t>
  </si>
  <si>
    <t>Terrace House: Boys &amp; Girls in the City</t>
  </si>
  <si>
    <t>Atelier</t>
  </si>
  <si>
    <t>Good Morning Call</t>
  </si>
  <si>
    <t>Slice of life/Romantic comedy</t>
  </si>
  <si>
    <t>The Last Kingdom(season 2)</t>
  </si>
  <si>
    <t>Historical fiction</t>
  </si>
  <si>
    <t>Terrace House: Aloha State</t>
  </si>
  <si>
    <t>Dirk Gently's Holistic Detective Agency</t>
  </si>
  <si>
    <t>Comic science fiction</t>
  </si>
  <si>
    <t>Crazyhead</t>
  </si>
  <si>
    <t>Travelers(seasons 1â€“2)</t>
  </si>
  <si>
    <t>Frontier</t>
  </si>
  <si>
    <t>Anne with an E</t>
  </si>
  <si>
    <t>El Chapo</t>
  </si>
  <si>
    <t>Kantaro: The Sweet Tooth Salaryman</t>
  </si>
  <si>
    <t>The Worst Witch</t>
  </si>
  <si>
    <t>Million Yen Women</t>
  </si>
  <si>
    <t>Re:Mind</t>
  </si>
  <si>
    <t>Ainori Love Wagon: Asian Journey</t>
  </si>
  <si>
    <t>Alias Grace</t>
  </si>
  <si>
    <t>Glitch(seasons 2â€“3)</t>
  </si>
  <si>
    <t>Paranormal-drama</t>
  </si>
  <si>
    <t>Terrace House: Opening New Doors</t>
  </si>
  <si>
    <t>The End of the F***ing World</t>
  </si>
  <si>
    <t>Mob Psycho 100</t>
  </si>
  <si>
    <t>Supernatural/Action comedy</t>
  </si>
  <si>
    <t>Collateral</t>
  </si>
  <si>
    <t>Requiem</t>
  </si>
  <si>
    <t>Troy: Fall of a City</t>
  </si>
  <si>
    <t>The Letdown</t>
  </si>
  <si>
    <t>The New Legends of Monkey</t>
  </si>
  <si>
    <t>Safe</t>
  </si>
  <si>
    <t>Kiss Me First</t>
  </si>
  <si>
    <t>I Am a Killer</t>
  </si>
  <si>
    <t>Wanderlust</t>
  </si>
  <si>
    <t>Pine Gap</t>
  </si>
  <si>
    <t>Political thriller</t>
  </si>
  <si>
    <t>Perfume</t>
  </si>
  <si>
    <t>Watership Down</t>
  </si>
  <si>
    <t>Animation/fantasy</t>
  </si>
  <si>
    <t>Black Earth Rising</t>
  </si>
  <si>
    <t>Nightflyers</t>
  </si>
  <si>
    <t>Northern Rescue</t>
  </si>
  <si>
    <t>Traitors</t>
  </si>
  <si>
    <t>Tijuana</t>
  </si>
  <si>
    <t>Undercover</t>
  </si>
  <si>
    <t>Terrace House: Tokyo 2019â€“2020</t>
  </si>
  <si>
    <t>Ainori Love Wagon: African Journey</t>
  </si>
  <si>
    <t>The Spy</t>
  </si>
  <si>
    <t>Drug Squad: Costa del Sol</t>
  </si>
  <si>
    <t>Police procedural</t>
  </si>
  <si>
    <t>Zumbo's Just Desserts(season 2)</t>
  </si>
  <si>
    <t>The Bonfire of Destiny</t>
  </si>
  <si>
    <t>Dracula</t>
  </si>
  <si>
    <t>Giri/Haji</t>
  </si>
  <si>
    <t>The Valhalla Murders</t>
  </si>
  <si>
    <t>Feel Good</t>
  </si>
  <si>
    <t>Freud</t>
  </si>
  <si>
    <t>The Last Dance</t>
  </si>
  <si>
    <t>Docuseries</t>
  </si>
  <si>
    <t>Crazy Delicious</t>
  </si>
  <si>
    <t>Cooking competition</t>
  </si>
  <si>
    <t>Alien TV</t>
  </si>
  <si>
    <t>I Am a Killer: Released</t>
  </si>
  <si>
    <t>Detention</t>
  </si>
  <si>
    <t>Under Suspicion: Uncovering the Wesphael Case</t>
  </si>
  <si>
    <t>The Serpent</t>
  </si>
  <si>
    <t>Life in Colour with David Attenborough</t>
  </si>
  <si>
    <t>Dive Club</t>
  </si>
  <si>
    <t>On the Verge</t>
  </si>
  <si>
    <t>Soil</t>
  </si>
  <si>
    <t>Borgenâ€“ Power &amp; Glory</t>
  </si>
  <si>
    <t>He's Expecting</t>
  </si>
  <si>
    <t>The Perfect Mother</t>
  </si>
  <si>
    <t>You Don't Know Me</t>
  </si>
  <si>
    <t>Fakes</t>
  </si>
  <si>
    <t>Entrapped</t>
  </si>
  <si>
    <t>I Am a Stalker</t>
  </si>
  <si>
    <t>Inside Man</t>
  </si>
  <si>
    <t>Reign Supreme</t>
  </si>
  <si>
    <t>Irreverent</t>
  </si>
  <si>
    <t>Comedy drama/Crime</t>
  </si>
  <si>
    <t>Don't Pick Up the Phone</t>
  </si>
  <si>
    <t>Woman of the Dead</t>
  </si>
  <si>
    <t>Cunk on Earth</t>
  </si>
  <si>
    <t>Trailer Park Boys(seasons 8â€“12)</t>
  </si>
  <si>
    <t>Lovesick(seasons 2â€“3)</t>
  </si>
  <si>
    <t>The Staircase(episodes 11â€“13)</t>
  </si>
  <si>
    <t>Paquita Salas(seasons 2â€“3)</t>
  </si>
  <si>
    <t>Comedians in Cars Getting Coffee(seasons 10â€“11)</t>
  </si>
  <si>
    <t>MeatEater(seasons 7â€“10)</t>
  </si>
  <si>
    <t>Little Things(seasons 2â€“4)</t>
  </si>
  <si>
    <t>Hip-Hop Evolution(seasons 2â€“4)</t>
  </si>
  <si>
    <t>The Last Kingdom(seasons 3â€“5)</t>
  </si>
  <si>
    <t>Travelers(season 3)</t>
  </si>
  <si>
    <t>Slasher(season 3)</t>
  </si>
  <si>
    <t>Designated Survivor(season 3)</t>
  </si>
  <si>
    <t>Money Heist(parts 3â€“5)</t>
  </si>
  <si>
    <t>QB1: Beyond the Lights(season 3)</t>
  </si>
  <si>
    <t>Unsolved Mysteries(seasons 15â€“16)</t>
  </si>
  <si>
    <t>Blown Away(seasons 2â€“3)</t>
  </si>
  <si>
    <t>Girl from Nowhere(season 2)</t>
  </si>
  <si>
    <t>The A List(season 2)</t>
  </si>
  <si>
    <t>Sexy Beasts(seasons 2â€“3)</t>
  </si>
  <si>
    <t>Takki(season 3)</t>
  </si>
  <si>
    <t>El Marginal(seasons 4â€“5)</t>
  </si>
  <si>
    <t>Tiger &amp; Bunny(season 2)</t>
  </si>
  <si>
    <t>Anime</t>
  </si>
  <si>
    <t>Manifest(season 4)</t>
  </si>
  <si>
    <t>Trailer Park Boys: Swearnet Live</t>
  </si>
  <si>
    <t>Trailer Park Boys: Live at the North Pole</t>
  </si>
  <si>
    <t>BoJack HorsemanChristmas Special: Sabrina's Christmas Wish</t>
  </si>
  <si>
    <t>Animation</t>
  </si>
  <si>
    <t>Sense8: Creating the World</t>
  </si>
  <si>
    <t>Making-of</t>
  </si>
  <si>
    <t>Trailer Park Boys: Drunk, High and Unemployed Live in Austin</t>
  </si>
  <si>
    <t>Marco Polo: One Hundred Eyes</t>
  </si>
  <si>
    <t>Puss in Book: Trapped in an Epic Tale</t>
  </si>
  <si>
    <t>Animation/interactive fiction</t>
  </si>
  <si>
    <t>Buddy Thunderstruck: The Maybe Pile</t>
  </si>
  <si>
    <t>DreamWorks Home: For the Holidays</t>
  </si>
  <si>
    <t>A StoryBots Christmas</t>
  </si>
  <si>
    <t>Stretch Armstrong: The Breakout</t>
  </si>
  <si>
    <t>Super MonstersSave Halloween</t>
  </si>
  <si>
    <t>Club de CuervosPresents: I, Potro</t>
  </si>
  <si>
    <t>Free Rein: The Twelve Neighs of Christmas</t>
  </si>
  <si>
    <t>Super Monstersand the Wish Star</t>
  </si>
  <si>
    <t>Prince of Peoria: A Christmas Moose Miracle</t>
  </si>
  <si>
    <t>Aggretsuko: We Wish You a Metal Christmas</t>
  </si>
  <si>
    <t>Black Mirror: Bandersnatch</t>
  </si>
  <si>
    <t>Science fiction/drama/interactive</t>
  </si>
  <si>
    <t>Free Rein: Valentine's Day</t>
  </si>
  <si>
    <t>True: Happy Hearts Day</t>
  </si>
  <si>
    <t>Super Monsters Furever Friends</t>
  </si>
  <si>
    <t>Malibu Rescue</t>
  </si>
  <si>
    <t>Oprah WinfreyPresentsWhen They See UsNow</t>
  </si>
  <si>
    <t>Our Planet - Behind the Scenes</t>
  </si>
  <si>
    <t>Documentary</t>
  </si>
  <si>
    <t>The Crystal Calls â€“ Making The Dark Crystal: Age of Resistance</t>
  </si>
  <si>
    <t>Super MonstersBack to School</t>
  </si>
  <si>
    <t>True: Tricky Treat Day</t>
  </si>
  <si>
    <t>Super Monsters: Vida's First Halloween</t>
  </si>
  <si>
    <t>The Spooky Tale ofCaptain UnderpantsHack-a-Ween</t>
  </si>
  <si>
    <t>My Next Guest with David Letterman and Shah Rukh Khan</t>
  </si>
  <si>
    <t>The House of Flowers Presents: The Funeral</t>
  </si>
  <si>
    <t>True: Grabbleapple Harvest</t>
  </si>
  <si>
    <t>GO!The Unforgettable Party</t>
  </si>
  <si>
    <t>Super MonstersSave Christmas</t>
  </si>
  <si>
    <t>True: Winter Wishes</t>
  </si>
  <si>
    <t>Spirit Riding Free: The Spirit of Christmas</t>
  </si>
  <si>
    <t>AFamily ReunionChristmas</t>
  </si>
  <si>
    <t>Jack Whitehall: Christmas with My Father</t>
  </si>
  <si>
    <t>Night on Earth: Shot in the Dark</t>
  </si>
  <si>
    <t>Captain Underpants: Epic Choice-o-Rama</t>
  </si>
  <si>
    <t>Carmen Sandiego: To Steal or Not to Steal</t>
  </si>
  <si>
    <t>Making Unorthodox</t>
  </si>
  <si>
    <t>Dragons: Rescue Riders: Hunt for the Golden Dragon</t>
  </si>
  <si>
    <t>True: Wuzzle Wegg Day</t>
  </si>
  <si>
    <t>Money Heist: The Phenomenon</t>
  </si>
  <si>
    <t>Go! Go! Cory Carson: The Chrissy</t>
  </si>
  <si>
    <t>Unbreakable Kimmy Schmidt: Kimmy vs. the Reverend</t>
  </si>
  <si>
    <t>Comedy/Interactive fiction</t>
  </si>
  <si>
    <t>True: Rainbow Rescue</t>
  </si>
  <si>
    <t>Dragons: Rescue Riders: Secrets of the Songwing</t>
  </si>
  <si>
    <t>Sugar High</t>
  </si>
  <si>
    <t>Super Monsters: The New Class</t>
  </si>
  <si>
    <t>AGo! Go! Cory CarsonSummer Camp</t>
  </si>
  <si>
    <t>Malibu Rescue: The Next Wave</t>
  </si>
  <si>
    <t>The Magic School Bus Rides Again: Kids in Space</t>
  </si>
  <si>
    <t>MakingThe Witcher</t>
  </si>
  <si>
    <t>True: Friendship Day</t>
  </si>
  <si>
    <t>The Boss Baby: Get That Baby!</t>
  </si>
  <si>
    <t>AGo! Go! Cory CarsonHalloween</t>
  </si>
  <si>
    <t>StarBeam: Halloween Hero</t>
  </si>
  <si>
    <t>Super Monsters: Dia de los Monsters</t>
  </si>
  <si>
    <t>The Magic School Bus Rides Again: The Frizz Connection</t>
  </si>
  <si>
    <t>Dragons: Rescue Riders: Huttsgalor Holiday</t>
  </si>
  <si>
    <t>AGo! Go! Cory CarsonChristmas</t>
  </si>
  <si>
    <t>Chico Bon Bonand the Very Berry Holiday</t>
  </si>
  <si>
    <t>Captain Underpants: Mega Blissmas</t>
  </si>
  <si>
    <t>Mighty Express: A Mighty Christmas</t>
  </si>
  <si>
    <t>Spirit Riding Free: Ride Along Adventure</t>
  </si>
  <si>
    <t>Super Monsters: Santa's Super Monster Helpers</t>
  </si>
  <si>
    <t>ATrash TruckChristmas</t>
  </si>
  <si>
    <t>The Netflix Afterparty: The Best Shows of the Worst Year</t>
  </si>
  <si>
    <t>Aftershow</t>
  </si>
  <si>
    <t>AnUnremarkableChristmas</t>
  </si>
  <si>
    <t>The Magic School Bus Rides Again: In the Zone</t>
  </si>
  <si>
    <t>Cobra Kai- The Afterparty</t>
  </si>
  <si>
    <t>CreatingThe Queen's Gambit</t>
  </si>
  <si>
    <t>Bridgerton- The Afterparty</t>
  </si>
  <si>
    <t>Bling Empire- The Afterparty</t>
  </si>
  <si>
    <t>Animals on the Loose: AYou vs. WildInteractive Movie</t>
  </si>
  <si>
    <t>Reality television/Interactive fiction</t>
  </si>
  <si>
    <t>Fate: The Winx Saga- The Afterparty</t>
  </si>
  <si>
    <t>Ginny &amp; Georgia- The Afterparty</t>
  </si>
  <si>
    <t>The Last Kids on Earth: Happy Apocalypse to You</t>
  </si>
  <si>
    <t>Animation/Interactive fiction</t>
  </si>
  <si>
    <t>Dad Stop Embarrassing Me!- The Afterparty</t>
  </si>
  <si>
    <t>Shadow and Bone- The Afterparty</t>
  </si>
  <si>
    <t>The Circle- The Afterparty</t>
  </si>
  <si>
    <t>The Upshaws- The Afterparty</t>
  </si>
  <si>
    <t>Super Monsters: Once Upon a Rhyme</t>
  </si>
  <si>
    <t>TreseAfter Dark</t>
  </si>
  <si>
    <t>Headspace: Unwind Your Mind</t>
  </si>
  <si>
    <t>Documentary/Interactive fiction</t>
  </si>
  <si>
    <t>The House of Flowers: The Movie</t>
  </si>
  <si>
    <t>Kingdom: Ashin of the North</t>
  </si>
  <si>
    <t>You vs. Wild: Out Cold</t>
  </si>
  <si>
    <t>AStoryBotsSpace Adventure</t>
  </si>
  <si>
    <t>Go! Go! Cory Carson: Chrissy Takes the Wheel</t>
  </si>
  <si>
    <t>MakingThe Billion Dollar Code</t>
  </si>
  <si>
    <t>Sharkdog's Fintastic Halloween</t>
  </si>
  <si>
    <t>Johnny Test's Ultimate Meatloaf Quest</t>
  </si>
  <si>
    <t>Animation/Interactive</t>
  </si>
  <si>
    <t>Waffles + Mochi's Holiday Feast</t>
  </si>
  <si>
    <t>StarBeam: Beaming in the New Year</t>
  </si>
  <si>
    <t>MakingThe Witcher: Season 2</t>
  </si>
  <si>
    <t>The WitcherBestiary Season 1 Part 1</t>
  </si>
  <si>
    <t>Clipshow</t>
  </si>
  <si>
    <t>The WitcherBestiary Season 1 Part 2</t>
  </si>
  <si>
    <t>The Witcher: Fireplace</t>
  </si>
  <si>
    <t>Yule log</t>
  </si>
  <si>
    <t>The WitcherSeason One Recap: From the Beginning</t>
  </si>
  <si>
    <t>The Witcher: Characters of the Continent</t>
  </si>
  <si>
    <t>Mighty Express: Train Trouble</t>
  </si>
  <si>
    <t>A Farewell toOzark</t>
  </si>
  <si>
    <t>LarvaPendant</t>
  </si>
  <si>
    <t>Mighty Little Bheem: I Love Taj Mahal</t>
  </si>
  <si>
    <t>Ranveervs. Wild withBear Grylls</t>
  </si>
  <si>
    <t>The WitcherBestiary Season 2</t>
  </si>
  <si>
    <t>Jurassic World Camp Cretaceous: Hidden Adventure</t>
  </si>
  <si>
    <t>Making1899</t>
  </si>
  <si>
    <t>TheAction PackSaves Christmas</t>
  </si>
  <si>
    <t>Mighty Express: Mighty Trains Race</t>
  </si>
  <si>
    <t>The Boss Baby: Christmas Bonus</t>
  </si>
  <si>
    <t>My Next Guest with David LettermanandVolodymyr Zelenskyy</t>
  </si>
  <si>
    <t>Who Killed Santa? AMurdervilleMurder Mystery</t>
  </si>
  <si>
    <t>MakingThe Witcher: Blood Origin</t>
  </si>
  <si>
    <t>Copenhagen Cowboy: Nightcall with Nicolas Winding Refn</t>
  </si>
  <si>
    <t>Behind the scenes</t>
  </si>
  <si>
    <t>MakingTransatlantic</t>
  </si>
  <si>
    <t>The Last Kingdom: Seven Kings Must Die</t>
  </si>
  <si>
    <t>MakingThe Witcher: Season 3</t>
  </si>
  <si>
    <t>13 Reasons Why: Beyond the Reasons</t>
  </si>
  <si>
    <t>Aftershow/Interview</t>
  </si>
  <si>
    <t>Beyond Stranger Things</t>
  </si>
  <si>
    <t>Dance &amp; Sing with True</t>
  </si>
  <si>
    <t>Super Monsters Monster Party</t>
  </si>
  <si>
    <t>Nailed It! Holiday</t>
  </si>
  <si>
    <t>Super Monsters Monster Pets</t>
  </si>
  <si>
    <t>True Tunes</t>
  </si>
  <si>
    <t>Mighty Little Bheem: Diwali</t>
  </si>
  <si>
    <t>Queer Eye: We're in Japan!</t>
  </si>
  <si>
    <t>Mighty Little Bheem: Festival of Colors</t>
  </si>
  <si>
    <t>True: Terrific Tales</t>
  </si>
  <si>
    <t>Word Party Songs</t>
  </si>
  <si>
    <t>Game On: A Comedy Crossover Event</t>
  </si>
  <si>
    <t>The Witcher: A Look Inside the Episodes</t>
  </si>
  <si>
    <t>Rhyme Time Town Singalongs</t>
  </si>
  <si>
    <t>Mighty Little Bheem: Kite Festival</t>
  </si>
  <si>
    <t>Lava Ka Dhaava</t>
  </si>
  <si>
    <t>Elite Short Stories: GuzmÃ¡n Caye Rebe</t>
  </si>
  <si>
    <t>Elite Short Stories: Nadia GuzmÃ¡n</t>
  </si>
  <si>
    <t>Elite Short Stories: Omar Ander Alexis</t>
  </si>
  <si>
    <t>Elite Short Stories: Carla Samuel</t>
  </si>
  <si>
    <t>Revelations: TheMasters of the Universe RevelationAftershow</t>
  </si>
  <si>
    <t>The Ingenuity of theHousehusband</t>
  </si>
  <si>
    <t>Money Heist: From Tokyo to Berlin</t>
  </si>
  <si>
    <t>Blown Away: Christmas</t>
  </si>
  <si>
    <t>Elite Short Stories: Phillipe Caye Felipe</t>
  </si>
  <si>
    <t>Elite Short Stories: Samuel Omar</t>
  </si>
  <si>
    <t>Elite Short Stories: Patrick</t>
  </si>
  <si>
    <t>Karma's World Music Videos</t>
  </si>
  <si>
    <t>Hemlock Grove</t>
  </si>
  <si>
    <t>Horror/thriller</t>
  </si>
  <si>
    <t>Shadow</t>
  </si>
  <si>
    <t>Bad Samaritans</t>
  </si>
  <si>
    <t>Turbo Fast</t>
  </si>
  <si>
    <t>VeggieTales in the House</t>
  </si>
  <si>
    <t>The Adventures of Puss in Boots</t>
  </si>
  <si>
    <t>Dinotrux</t>
  </si>
  <si>
    <t>The Mr. Peabody &amp; Sherman Show</t>
  </si>
  <si>
    <t>Dawn of the Croods</t>
  </si>
  <si>
    <t>Home: Adventures with Tip &amp; Oh</t>
  </si>
  <si>
    <t>VeggieTales in the City</t>
  </si>
  <si>
    <t>Spirit Riding Free</t>
  </si>
  <si>
    <t>Dinotrux Supercharged</t>
  </si>
  <si>
    <t>Ask the StoryBotsKorea Edition</t>
  </si>
  <si>
    <t>Transformers: BotBots</t>
  </si>
  <si>
    <t>Estocolmo</t>
  </si>
  <si>
    <t>Wild District</t>
  </si>
  <si>
    <t>Go! Live Your Way</t>
  </si>
  <si>
    <t>Musical</t>
  </si>
  <si>
    <t>The Snitch Cartel: Origins</t>
  </si>
  <si>
    <t>Juanpis GonzÃ¡lez: The Series</t>
  </si>
  <si>
    <t>Pedal to Metal</t>
  </si>
  <si>
    <t>The Final Score</t>
  </si>
  <si>
    <t>Russell Peters Vs. the World</t>
  </si>
  <si>
    <t>Exatlon</t>
  </si>
  <si>
    <t>Arrested Development(seasons 4â€“5)</t>
  </si>
  <si>
    <t>Star Wars: The Clone Wars(season 6)</t>
  </si>
  <si>
    <t>The Killing(season 4)</t>
  </si>
  <si>
    <t>Longmire(seasons 4â€“6)</t>
  </si>
  <si>
    <t>Mystery Science Theater 3000(seasons 11â€“12)</t>
  </si>
  <si>
    <t>Slasher(season 2)</t>
  </si>
  <si>
    <t>EastSiders(seasons 3â€“4)</t>
  </si>
  <si>
    <t>Black comedy</t>
  </si>
  <si>
    <t>The Mafia Dolls(season 2)</t>
  </si>
  <si>
    <t>Telenovela</t>
  </si>
  <si>
    <t>Lucifer(seasons 4â€“6)</t>
  </si>
  <si>
    <t>Fantasy/police procedural</t>
  </si>
  <si>
    <t>Animation/Science fiction</t>
  </si>
  <si>
    <t>Apocalyptic fiction drama</t>
  </si>
  <si>
    <t>Anthology drama</t>
  </si>
  <si>
    <t>Baking reality competition</t>
  </si>
  <si>
    <t>Coming-of-age drama</t>
  </si>
  <si>
    <t>Coming-of-age period drama</t>
  </si>
  <si>
    <t>Coming-of-age comedy drama</t>
  </si>
  <si>
    <t>Dark comedy thriller</t>
  </si>
  <si>
    <t>Black comedy mystery</t>
  </si>
  <si>
    <t>Children's comedy</t>
  </si>
  <si>
    <t>Crime comedy</t>
  </si>
  <si>
    <t>Dark fantasy action</t>
  </si>
  <si>
    <t>Coming-of-age science fiction</t>
  </si>
  <si>
    <t>Crime anthology series</t>
  </si>
  <si>
    <t>Crime drama miniseries</t>
  </si>
  <si>
    <t>Docu-drama miniseries</t>
  </si>
  <si>
    <t>Children's fantasy</t>
  </si>
  <si>
    <t>Comedy talk show</t>
  </si>
  <si>
    <t>Crime improv comedy</t>
  </si>
  <si>
    <t>Crime teen drama</t>
  </si>
  <si>
    <t>Neo-blaxploitation Superhero</t>
  </si>
  <si>
    <t>Fantasy crime drama</t>
  </si>
  <si>
    <t>Found footage horror</t>
  </si>
  <si>
    <t>Mystery thriller</t>
  </si>
  <si>
    <t>Horror anthology</t>
  </si>
  <si>
    <t>Epic period mystery horror</t>
  </si>
  <si>
    <t>Heist drama</t>
  </si>
  <si>
    <t>Fantasy comedy</t>
  </si>
  <si>
    <t>Musical fantasy</t>
  </si>
  <si>
    <t>Fantasy comedy drama</t>
  </si>
  <si>
    <t>Fantasy adventure</t>
  </si>
  <si>
    <t>Fantasy horror</t>
  </si>
  <si>
    <t>Fantasy superhero drama</t>
  </si>
  <si>
    <t>Horror fantasy thriller</t>
  </si>
  <si>
    <t>Mystery period drama</t>
  </si>
  <si>
    <t>Interactive reality</t>
  </si>
  <si>
    <t>Hybrid animation</t>
  </si>
  <si>
    <t>Nature docuseries</t>
  </si>
  <si>
    <t>Mystery teen drama</t>
  </si>
  <si>
    <t>Music biopic</t>
  </si>
  <si>
    <t>Heist crime drama</t>
  </si>
  <si>
    <t>Horror anthology series</t>
  </si>
  <si>
    <t>Police procedural anthology series</t>
  </si>
  <si>
    <t>Romantic comedy anthology</t>
  </si>
  <si>
    <t>Police procedural comedy drama</t>
  </si>
  <si>
    <t>Puppetry/live-action comedy</t>
  </si>
  <si>
    <t>Post-apocalyptic drama</t>
  </si>
  <si>
    <t>Period comedy drama</t>
  </si>
  <si>
    <t>Period horrorthriller</t>
  </si>
  <si>
    <t>Romantic dramedy</t>
  </si>
  <si>
    <t>Police procedural anthology</t>
  </si>
  <si>
    <t>Romantic dark comedy</t>
  </si>
  <si>
    <t>Period thriller</t>
  </si>
  <si>
    <t>Period horror thriller</t>
  </si>
  <si>
    <t>Superhero legal drama</t>
  </si>
  <si>
    <t>Superhero psychological thriller</t>
  </si>
  <si>
    <t>Superhero martial arts</t>
  </si>
  <si>
    <t>Superhero action/drama</t>
  </si>
  <si>
    <t>Superhero drama</t>
  </si>
  <si>
    <t>Supernatural coming-of-agehorror</t>
  </si>
  <si>
    <t>Supernatural crime drama</t>
  </si>
  <si>
    <t>Supernatural horror drama</t>
  </si>
  <si>
    <t>Social thriller anthology</t>
  </si>
  <si>
    <t>Science fiction drama</t>
  </si>
  <si>
    <t>Supernatural martial arts drama</t>
  </si>
  <si>
    <t>Science fiction thriller</t>
  </si>
  <si>
    <t>Science fiction horror drama</t>
  </si>
  <si>
    <t>Superhero epic</t>
  </si>
  <si>
    <t>Science fiction horror</t>
  </si>
  <si>
    <t>Survival drama</t>
  </si>
  <si>
    <t>Spy drama</t>
  </si>
  <si>
    <t>Supernatural detective thriller</t>
  </si>
  <si>
    <t>Satirical comedy drama</t>
  </si>
  <si>
    <t>Science fiction teen drama</t>
  </si>
  <si>
    <t>Superhero/science fiction drama</t>
  </si>
  <si>
    <t>Science fantasy comedy</t>
  </si>
  <si>
    <t>Superhero comedy</t>
  </si>
  <si>
    <t>Superhero live-action animation</t>
  </si>
  <si>
    <t>Supernatural horror</t>
  </si>
  <si>
    <t>Supernatural comedy</t>
  </si>
  <si>
    <t>Science fiction adventure</t>
  </si>
  <si>
    <t>Science fiction comedy-drama</t>
  </si>
  <si>
    <t>Suspense family drama</t>
  </si>
  <si>
    <t>Slice of life comedy</t>
  </si>
  <si>
    <t>Supernatural mystery</t>
  </si>
  <si>
    <t>Science fiction romance</t>
  </si>
  <si>
    <t>Sports crime drama</t>
  </si>
  <si>
    <t>Supernatural thriller</t>
  </si>
  <si>
    <t>Spanish language musical</t>
  </si>
  <si>
    <t>Spanish language comedy</t>
  </si>
  <si>
    <t>Teen drama mystery</t>
  </si>
  <si>
    <t>Teen psychological thriller</t>
  </si>
  <si>
    <t>Teen drama fantasy</t>
  </si>
  <si>
    <t>Teen horror drama</t>
  </si>
  <si>
    <t>Teen musical comedy-drama</t>
  </si>
  <si>
    <t>Young adult mystery drama</t>
  </si>
  <si>
    <t>Workplace dramedy</t>
  </si>
  <si>
    <t>Thriller drama</t>
  </si>
  <si>
    <t>Teen comedy</t>
  </si>
  <si>
    <t>Travel reality</t>
  </si>
  <si>
    <t>True crime docuseries</t>
  </si>
  <si>
    <t>Young adult crime comedy</t>
  </si>
  <si>
    <t>Teenmystery thriller anthology</t>
  </si>
  <si>
    <t>Teen mystery thriller</t>
  </si>
  <si>
    <t>Children's</t>
  </si>
  <si>
    <t>Cancelled After One Release</t>
  </si>
  <si>
    <t>Premiere Month</t>
  </si>
  <si>
    <t>Finale Month</t>
  </si>
  <si>
    <t>Premiere Quarter</t>
  </si>
  <si>
    <t>Finale Quarter</t>
  </si>
  <si>
    <t>Comedy and/or Drama</t>
  </si>
  <si>
    <t>Children's Shows</t>
  </si>
  <si>
    <t>Premiere Year</t>
  </si>
  <si>
    <t>Finale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</si>
</sst>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0" fontId="18" fillId="0" borderId="0" xfId="0" applyFont="1" applyAlignment="1">
      <alignment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1" pivot="0" table="0" count="6" xr9:uid="{00000000-0011-0000-FFFF-FFFF00000000}">
      <tableStyleElement type="wholeTable" dxfId="1"/>
      <tableStyleElement type="headerRow" dxfId="0"/>
    </tableStyle>
  </tableStyles>
  <colors>
    <mruColors>
      <color rgb="FFE11601"/>
      <color rgb="FFFE4B38"/>
      <color rgb="FFFDBAAF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u/>
            <color theme="0"/>
          </font>
          <fill>
            <gradientFill>
              <stop position="0">
                <color rgb="FFC00000"/>
              </stop>
              <stop position="1">
                <color theme="1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u/>
            <color theme="0"/>
          </font>
          <fill>
            <patternFill>
              <bgColor theme="1"/>
            </patternFill>
          </fill>
          <border>
            <left style="thin">
              <color theme="2" tint="-0.499984740745262"/>
            </left>
            <right style="thin">
              <color theme="2" tint="-0.499984740745262"/>
            </right>
            <top style="thin">
              <color theme="2" tint="-0.499984740745262"/>
            </top>
            <bottom style="thin">
              <color theme="2" tint="-0.499984740745262"/>
            </bottom>
          </border>
        </dxf>
        <dxf>
          <font>
            <b/>
            <i val="0"/>
            <color theme="0"/>
          </font>
          <fill>
            <gradientFill degree="315">
              <stop position="0">
                <color rgb="FFC00000"/>
              </stop>
              <stop position="1">
                <color theme="1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1"/>
            </patternFill>
          </fill>
          <border>
            <left style="thin">
              <color theme="2" tint="-0.499984740745262"/>
            </left>
            <right style="thin">
              <color theme="2" tint="-0.499984740745262"/>
            </right>
            <top style="thin">
              <color theme="2" tint="-0.499984740745262"/>
            </top>
            <bottom style="thin">
              <color theme="2" tint="-0.499984740745262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4"/>
  <sheetViews>
    <sheetView tabSelected="1" workbookViewId="0">
      <selection activeCell="I685" sqref="I685"/>
    </sheetView>
  </sheetViews>
  <sheetFormatPr defaultRowHeight="14.4"/>
  <cols>
    <col min="1" max="1" width="60" bestFit="1" customWidth="1"/>
    <col min="2" max="2" width="30.5546875" bestFit="1" customWidth="1"/>
    <col min="3" max="4" width="30.5546875" customWidth="1"/>
    <col min="5" max="5" width="15.109375" style="4" bestFit="1" customWidth="1"/>
    <col min="6" max="6" width="15.109375" style="6" customWidth="1"/>
    <col min="7" max="8" width="15.109375" style="4" customWidth="1"/>
    <col min="9" max="9" width="12.44140625" style="4" bestFit="1" customWidth="1"/>
    <col min="10" max="12" width="12.44140625" style="4" customWidth="1"/>
    <col min="13" max="13" width="10" bestFit="1" customWidth="1"/>
    <col min="14" max="14" width="27" bestFit="1" customWidth="1"/>
  </cols>
  <sheetData>
    <row r="1" spans="1:14" s="2" customFormat="1">
      <c r="A1" s="2" t="s">
        <v>0</v>
      </c>
      <c r="B1" s="2" t="s">
        <v>1</v>
      </c>
      <c r="C1" s="2" t="s">
        <v>1660</v>
      </c>
      <c r="D1" s="2" t="s">
        <v>1661</v>
      </c>
      <c r="E1" s="3" t="s">
        <v>2</v>
      </c>
      <c r="F1" s="5" t="s">
        <v>1656</v>
      </c>
      <c r="G1" s="3" t="s">
        <v>1658</v>
      </c>
      <c r="H1" s="3" t="s">
        <v>1662</v>
      </c>
      <c r="I1" s="3" t="s">
        <v>3</v>
      </c>
      <c r="J1" s="3" t="s">
        <v>1657</v>
      </c>
      <c r="K1" s="3" t="s">
        <v>1659</v>
      </c>
      <c r="L1" s="3" t="s">
        <v>1663</v>
      </c>
      <c r="M1" s="2" t="s">
        <v>4</v>
      </c>
      <c r="N1" s="2" t="s">
        <v>1655</v>
      </c>
    </row>
    <row r="2" spans="1:14">
      <c r="A2" t="s">
        <v>5</v>
      </c>
      <c r="B2" t="s">
        <v>6</v>
      </c>
      <c r="C2" t="str">
        <f>IF(OR(AND(COUNTIF(B2, "*drama*"), COUNTIF(B2, "*comedy*")),COUNTIF(B2,"*dramedy*")), "Comedy drama", IF(COUNTIF(B2, "*drama*"), "Drama", IF(COUNTIF(B2, "*comedy*"), "Comedy", "Neither")))</f>
        <v>Drama</v>
      </c>
      <c r="D2" t="str">
        <f>IF(B2 = "Children's", "Children's", "Other")</f>
        <v>Other</v>
      </c>
      <c r="E2" s="4">
        <v>41306</v>
      </c>
      <c r="F2" s="6" t="str">
        <f>TEXT(E2, "mmmm")</f>
        <v>February</v>
      </c>
      <c r="G2" s="7" t="str">
        <f>IF(OR(F2="January", F2="February", F2="March"), "Quarter 1", IF(OR(F2="April", F2 ="May", F2="June"), "Quarter 2", IF(OR(F2="July", F2="August", F2="September"), "Quarter 3", "Quarter 4")))</f>
        <v>Quarter 1</v>
      </c>
      <c r="H2" s="7">
        <f>YEAR(E2)</f>
        <v>2013</v>
      </c>
      <c r="I2" s="4">
        <v>43406</v>
      </c>
      <c r="J2" s="4" t="str">
        <f>TEXT(I2,"mmmm")</f>
        <v>November</v>
      </c>
      <c r="K2" s="4" t="str">
        <f>IF(OR(J2="January", J2="February", J2="March"), "Quarter 1", IF(OR(J2="April", J2 ="May", J2="June"), "Quarter 2", IF(OR(J2="July", J2="August", J2="September"), "Quarter 3", "Quarter 4")))</f>
        <v>Quarter 4</v>
      </c>
      <c r="L2" s="8">
        <f>YEAR(I2)</f>
        <v>2018</v>
      </c>
      <c r="M2">
        <v>6</v>
      </c>
      <c r="N2" t="b">
        <v>0</v>
      </c>
    </row>
    <row r="3" spans="1:14">
      <c r="A3" t="s">
        <v>7</v>
      </c>
      <c r="B3" t="s">
        <v>8</v>
      </c>
      <c r="C3" t="str">
        <f t="shared" ref="C3:C66" si="0">IF(OR(AND(COUNTIF(B3, "*drama*"), COUNTIF(B3, "*comedy*")),COUNTIF(B3,"*dramedy*")), "Comedy drama", IF(COUNTIF(B3, "*drama*"), "Drama", IF(COUNTIF(B3, "*comedy*"), "Comedy", "Neither")))</f>
        <v>Comedy drama</v>
      </c>
      <c r="D3" t="str">
        <f t="shared" ref="D3:D66" si="1">IF(B3 = "Children's", "Children's", "Other")</f>
        <v>Other</v>
      </c>
      <c r="E3" s="4">
        <v>41466</v>
      </c>
      <c r="F3" s="6" t="str">
        <f t="shared" ref="F3:F66" si="2">TEXT(E3, "mmmm")</f>
        <v>July</v>
      </c>
      <c r="G3" s="7" t="str">
        <f t="shared" ref="G3:G66" si="3">IF(OR(F3="January", F3="February", F3="March"), "Quarter 1", IF(OR(F3="April", F3 ="May", F3="June"), "Quarter 2", IF(OR(F3="July", F3="August", F3="September"), "Quarter 3", "Quarter 4")))</f>
        <v>Quarter 3</v>
      </c>
      <c r="H3" s="7">
        <f t="shared" ref="H3:H66" si="4">YEAR(E3)</f>
        <v>2013</v>
      </c>
      <c r="I3" s="4">
        <v>43672</v>
      </c>
      <c r="J3" s="4" t="str">
        <f t="shared" ref="J3:J66" si="5">TEXT(I3,"mmmm")</f>
        <v>July</v>
      </c>
      <c r="K3" s="4" t="str">
        <f>IF(OR(J3="January", J3="February", J3="March"), "Quarter 1", IF(OR(J3="April", J3 ="May", J3="June"), "Quarter 2", IF(OR(J3="July", J3="August", J3="September"), "Quarter 3", "Quarter 4")))</f>
        <v>Quarter 3</v>
      </c>
      <c r="L3" s="8">
        <f t="shared" ref="L3:L66" si="6">YEAR(I3)</f>
        <v>2019</v>
      </c>
      <c r="M3">
        <v>7</v>
      </c>
      <c r="N3" t="b">
        <v>0</v>
      </c>
    </row>
    <row r="4" spans="1:14">
      <c r="A4" t="s">
        <v>9</v>
      </c>
      <c r="B4" t="s">
        <v>10</v>
      </c>
      <c r="C4" t="str">
        <f t="shared" si="0"/>
        <v>Drama</v>
      </c>
      <c r="D4" t="str">
        <f t="shared" si="1"/>
        <v>Other</v>
      </c>
      <c r="E4" s="4">
        <v>41985</v>
      </c>
      <c r="F4" s="6" t="str">
        <f t="shared" si="2"/>
        <v>December</v>
      </c>
      <c r="G4" s="7" t="str">
        <f t="shared" si="3"/>
        <v>Quarter 4</v>
      </c>
      <c r="H4" s="7">
        <f t="shared" si="4"/>
        <v>2014</v>
      </c>
      <c r="I4" s="4">
        <v>42552</v>
      </c>
      <c r="J4" s="4" t="str">
        <f t="shared" si="5"/>
        <v>July</v>
      </c>
      <c r="K4" s="4" t="str">
        <f t="shared" ref="K4:K67" si="7">IF(OR(J4="January", J4="February", J4="March"), "Quarter 1", IF(OR(J4="April", J4 ="May", J4="June"), "Quarter 2", IF(OR(J4="July", J4="August", J4="September"), "Quarter 3", "Quarter 4")))</f>
        <v>Quarter 3</v>
      </c>
      <c r="L4" s="8">
        <f t="shared" si="6"/>
        <v>2016</v>
      </c>
      <c r="M4">
        <v>2</v>
      </c>
      <c r="N4" t="b">
        <v>0</v>
      </c>
    </row>
    <row r="5" spans="1:14">
      <c r="A5" t="s">
        <v>11</v>
      </c>
      <c r="B5" t="s">
        <v>12</v>
      </c>
      <c r="C5" t="str">
        <f t="shared" si="0"/>
        <v>Neither</v>
      </c>
      <c r="D5" t="str">
        <f t="shared" si="1"/>
        <v>Other</v>
      </c>
      <c r="E5" s="4">
        <v>42083</v>
      </c>
      <c r="F5" s="6" t="str">
        <f t="shared" si="2"/>
        <v>March</v>
      </c>
      <c r="G5" s="7" t="str">
        <f t="shared" si="3"/>
        <v>Quarter 1</v>
      </c>
      <c r="H5" s="7">
        <f t="shared" si="4"/>
        <v>2015</v>
      </c>
      <c r="I5" s="4">
        <v>42881</v>
      </c>
      <c r="J5" s="4" t="str">
        <f t="shared" si="5"/>
        <v>May</v>
      </c>
      <c r="K5" s="4" t="str">
        <f t="shared" si="7"/>
        <v>Quarter 2</v>
      </c>
      <c r="L5" s="8">
        <f t="shared" si="6"/>
        <v>2017</v>
      </c>
      <c r="M5">
        <v>3</v>
      </c>
      <c r="N5" t="b">
        <v>0</v>
      </c>
    </row>
    <row r="6" spans="1:14">
      <c r="A6" t="s">
        <v>13</v>
      </c>
      <c r="B6" t="s">
        <v>1604</v>
      </c>
      <c r="C6" t="str">
        <f t="shared" si="0"/>
        <v>Drama</v>
      </c>
      <c r="D6" t="str">
        <f t="shared" si="1"/>
        <v>Other</v>
      </c>
      <c r="E6" s="4">
        <v>42104</v>
      </c>
      <c r="F6" s="6" t="str">
        <f t="shared" si="2"/>
        <v>April</v>
      </c>
      <c r="G6" s="7" t="str">
        <f t="shared" si="3"/>
        <v>Quarter 2</v>
      </c>
      <c r="H6" s="7">
        <f t="shared" si="4"/>
        <v>2015</v>
      </c>
      <c r="I6" s="4">
        <v>43392</v>
      </c>
      <c r="J6" s="4" t="str">
        <f t="shared" si="5"/>
        <v>October</v>
      </c>
      <c r="K6" s="4" t="str">
        <f t="shared" si="7"/>
        <v>Quarter 4</v>
      </c>
      <c r="L6" s="8">
        <f t="shared" si="6"/>
        <v>2018</v>
      </c>
      <c r="M6">
        <v>3</v>
      </c>
      <c r="N6" t="b">
        <v>0</v>
      </c>
    </row>
    <row r="7" spans="1:14">
      <c r="A7" t="s">
        <v>14</v>
      </c>
      <c r="B7" t="s">
        <v>15</v>
      </c>
      <c r="C7" t="str">
        <f t="shared" si="0"/>
        <v>Neither</v>
      </c>
      <c r="D7" t="str">
        <f t="shared" si="1"/>
        <v>Other</v>
      </c>
      <c r="E7" s="4">
        <v>42160</v>
      </c>
      <c r="F7" s="6" t="str">
        <f t="shared" si="2"/>
        <v>June</v>
      </c>
      <c r="G7" s="7" t="str">
        <f t="shared" si="3"/>
        <v>Quarter 2</v>
      </c>
      <c r="H7" s="7">
        <f t="shared" si="4"/>
        <v>2015</v>
      </c>
      <c r="I7" s="4">
        <v>43259</v>
      </c>
      <c r="J7" s="4" t="str">
        <f t="shared" si="5"/>
        <v>June</v>
      </c>
      <c r="K7" s="4" t="str">
        <f t="shared" si="7"/>
        <v>Quarter 2</v>
      </c>
      <c r="L7" s="8">
        <f t="shared" si="6"/>
        <v>2018</v>
      </c>
      <c r="M7">
        <v>2</v>
      </c>
      <c r="N7" t="b">
        <v>0</v>
      </c>
    </row>
    <row r="8" spans="1:14">
      <c r="A8" t="s">
        <v>16</v>
      </c>
      <c r="B8" t="s">
        <v>17</v>
      </c>
      <c r="C8" t="str">
        <f t="shared" si="0"/>
        <v>Drama</v>
      </c>
      <c r="D8" t="str">
        <f t="shared" si="1"/>
        <v>Other</v>
      </c>
      <c r="E8" s="4">
        <v>42244</v>
      </c>
      <c r="F8" s="6" t="str">
        <f t="shared" si="2"/>
        <v>August</v>
      </c>
      <c r="G8" s="7" t="str">
        <f t="shared" si="3"/>
        <v>Quarter 3</v>
      </c>
      <c r="H8" s="7">
        <f t="shared" si="4"/>
        <v>2015</v>
      </c>
      <c r="I8" s="4">
        <v>42979</v>
      </c>
      <c r="J8" s="4" t="str">
        <f t="shared" si="5"/>
        <v>September</v>
      </c>
      <c r="K8" s="4" t="str">
        <f t="shared" si="7"/>
        <v>Quarter 3</v>
      </c>
      <c r="L8" s="8">
        <f t="shared" si="6"/>
        <v>2017</v>
      </c>
      <c r="M8">
        <v>3</v>
      </c>
      <c r="N8" t="b">
        <v>0</v>
      </c>
    </row>
    <row r="9" spans="1:14">
      <c r="A9" t="s">
        <v>18</v>
      </c>
      <c r="B9" t="s">
        <v>1605</v>
      </c>
      <c r="C9" t="str">
        <f t="shared" si="0"/>
        <v>Neither</v>
      </c>
      <c r="D9" t="str">
        <f t="shared" si="1"/>
        <v>Other</v>
      </c>
      <c r="E9" s="4">
        <v>42328</v>
      </c>
      <c r="F9" s="6" t="str">
        <f t="shared" si="2"/>
        <v>November</v>
      </c>
      <c r="G9" s="7" t="str">
        <f t="shared" si="3"/>
        <v>Quarter 4</v>
      </c>
      <c r="H9" s="7">
        <f t="shared" si="4"/>
        <v>2015</v>
      </c>
      <c r="I9" s="4">
        <v>43630</v>
      </c>
      <c r="J9" s="4" t="str">
        <f t="shared" si="5"/>
        <v>June</v>
      </c>
      <c r="K9" s="4" t="str">
        <f t="shared" si="7"/>
        <v>Quarter 2</v>
      </c>
      <c r="L9" s="8">
        <f t="shared" si="6"/>
        <v>2019</v>
      </c>
      <c r="M9">
        <v>3</v>
      </c>
      <c r="N9" t="b">
        <v>0</v>
      </c>
    </row>
    <row r="10" spans="1:14">
      <c r="A10" t="s">
        <v>19</v>
      </c>
      <c r="B10" t="s">
        <v>73</v>
      </c>
      <c r="C10" t="str">
        <f t="shared" si="0"/>
        <v>Drama</v>
      </c>
      <c r="D10" t="str">
        <f t="shared" si="1"/>
        <v>Other</v>
      </c>
      <c r="E10" s="4">
        <v>42594</v>
      </c>
      <c r="F10" s="6" t="str">
        <f t="shared" si="2"/>
        <v>August</v>
      </c>
      <c r="G10" s="7" t="str">
        <f t="shared" si="3"/>
        <v>Quarter 3</v>
      </c>
      <c r="H10" s="7">
        <f t="shared" si="4"/>
        <v>2016</v>
      </c>
      <c r="I10" s="4">
        <v>42832</v>
      </c>
      <c r="J10" s="4" t="str">
        <f t="shared" si="5"/>
        <v>April</v>
      </c>
      <c r="K10" s="4" t="str">
        <f t="shared" si="7"/>
        <v>Quarter 2</v>
      </c>
      <c r="L10" s="8">
        <f t="shared" si="6"/>
        <v>2017</v>
      </c>
      <c r="M10">
        <v>2</v>
      </c>
      <c r="N10" t="b">
        <v>0</v>
      </c>
    </row>
    <row r="11" spans="1:14">
      <c r="A11" t="s">
        <v>20</v>
      </c>
      <c r="B11" t="s">
        <v>1570</v>
      </c>
      <c r="C11" t="str">
        <f t="shared" si="0"/>
        <v>Neither</v>
      </c>
      <c r="D11" t="str">
        <f t="shared" si="1"/>
        <v>Other</v>
      </c>
      <c r="E11" s="4">
        <v>42643</v>
      </c>
      <c r="F11" s="6" t="str">
        <f t="shared" si="2"/>
        <v>September</v>
      </c>
      <c r="G11" s="7" t="str">
        <f t="shared" si="3"/>
        <v>Quarter 3</v>
      </c>
      <c r="H11" s="7">
        <f t="shared" si="4"/>
        <v>2016</v>
      </c>
      <c r="I11" s="4">
        <v>43273</v>
      </c>
      <c r="J11" s="4" t="str">
        <f t="shared" si="5"/>
        <v>June</v>
      </c>
      <c r="K11" s="4" t="str">
        <f t="shared" si="7"/>
        <v>Quarter 2</v>
      </c>
      <c r="L11" s="8">
        <f t="shared" si="6"/>
        <v>2018</v>
      </c>
      <c r="M11">
        <v>2</v>
      </c>
      <c r="N11" t="b">
        <v>0</v>
      </c>
    </row>
    <row r="12" spans="1:14">
      <c r="A12" t="s">
        <v>21</v>
      </c>
      <c r="B12" t="s">
        <v>22</v>
      </c>
      <c r="C12" t="str">
        <f t="shared" si="0"/>
        <v>Drama</v>
      </c>
      <c r="D12" t="str">
        <f t="shared" si="1"/>
        <v>Other</v>
      </c>
      <c r="E12" s="4">
        <v>42699</v>
      </c>
      <c r="F12" s="6" t="str">
        <f t="shared" si="2"/>
        <v>November</v>
      </c>
      <c r="G12" s="7" t="str">
        <f t="shared" si="3"/>
        <v>Quarter 4</v>
      </c>
      <c r="H12" s="7">
        <f t="shared" si="4"/>
        <v>2016</v>
      </c>
      <c r="I12" s="4">
        <v>42699</v>
      </c>
      <c r="J12" s="4" t="str">
        <f t="shared" si="5"/>
        <v>November</v>
      </c>
      <c r="K12" s="4" t="str">
        <f t="shared" si="7"/>
        <v>Quarter 4</v>
      </c>
      <c r="L12" s="8">
        <f t="shared" si="6"/>
        <v>2016</v>
      </c>
      <c r="M12">
        <v>1</v>
      </c>
      <c r="N12" t="b">
        <v>1</v>
      </c>
    </row>
    <row r="13" spans="1:14">
      <c r="A13" t="s">
        <v>23</v>
      </c>
      <c r="B13" t="s">
        <v>24</v>
      </c>
      <c r="C13" t="str">
        <f t="shared" si="0"/>
        <v>Neither</v>
      </c>
      <c r="D13" t="str">
        <f t="shared" si="1"/>
        <v>Other</v>
      </c>
      <c r="E13" s="4">
        <v>42720</v>
      </c>
      <c r="F13" s="6" t="str">
        <f t="shared" si="2"/>
        <v>December</v>
      </c>
      <c r="G13" s="7" t="str">
        <f t="shared" si="3"/>
        <v>Quarter 4</v>
      </c>
      <c r="H13" s="7">
        <f t="shared" si="4"/>
        <v>2016</v>
      </c>
      <c r="I13" s="4">
        <v>43546</v>
      </c>
      <c r="J13" s="4" t="str">
        <f t="shared" si="5"/>
        <v>March</v>
      </c>
      <c r="K13" s="4" t="str">
        <f t="shared" si="7"/>
        <v>Quarter 1</v>
      </c>
      <c r="L13" s="8">
        <f t="shared" si="6"/>
        <v>2019</v>
      </c>
      <c r="M13">
        <v>2</v>
      </c>
      <c r="N13" t="b">
        <v>0</v>
      </c>
    </row>
    <row r="14" spans="1:14">
      <c r="A14" t="s">
        <v>25</v>
      </c>
      <c r="B14" t="s">
        <v>1606</v>
      </c>
      <c r="C14" t="str">
        <f t="shared" si="0"/>
        <v>Neither</v>
      </c>
      <c r="D14" t="str">
        <f t="shared" si="1"/>
        <v>Other</v>
      </c>
      <c r="E14" s="4">
        <v>42811</v>
      </c>
      <c r="F14" s="6" t="str">
        <f t="shared" si="2"/>
        <v>March</v>
      </c>
      <c r="G14" s="7" t="str">
        <f t="shared" si="3"/>
        <v>Quarter 1</v>
      </c>
      <c r="H14" s="7">
        <f t="shared" si="4"/>
        <v>2017</v>
      </c>
      <c r="I14" s="4">
        <v>43350</v>
      </c>
      <c r="J14" s="4" t="str">
        <f t="shared" si="5"/>
        <v>September</v>
      </c>
      <c r="K14" s="4" t="str">
        <f t="shared" si="7"/>
        <v>Quarter 3</v>
      </c>
      <c r="L14" s="8">
        <f t="shared" si="6"/>
        <v>2018</v>
      </c>
      <c r="M14">
        <v>2</v>
      </c>
      <c r="N14" t="b">
        <v>0</v>
      </c>
    </row>
    <row r="15" spans="1:14">
      <c r="A15" t="s">
        <v>26</v>
      </c>
      <c r="B15" t="s">
        <v>1640</v>
      </c>
      <c r="C15" t="str">
        <f t="shared" si="0"/>
        <v>Drama</v>
      </c>
      <c r="D15" t="str">
        <f t="shared" si="1"/>
        <v>Other</v>
      </c>
      <c r="E15" s="4">
        <v>42825</v>
      </c>
      <c r="F15" s="6" t="str">
        <f t="shared" si="2"/>
        <v>March</v>
      </c>
      <c r="G15" s="7" t="str">
        <f t="shared" si="3"/>
        <v>Quarter 1</v>
      </c>
      <c r="H15" s="7">
        <f t="shared" si="4"/>
        <v>2017</v>
      </c>
      <c r="I15" s="4">
        <v>43987</v>
      </c>
      <c r="J15" s="4" t="str">
        <f t="shared" si="5"/>
        <v>June</v>
      </c>
      <c r="K15" s="4" t="str">
        <f t="shared" si="7"/>
        <v>Quarter 2</v>
      </c>
      <c r="L15" s="8">
        <f t="shared" si="6"/>
        <v>2020</v>
      </c>
      <c r="M15">
        <v>4</v>
      </c>
      <c r="N15" t="b">
        <v>0</v>
      </c>
    </row>
    <row r="16" spans="1:14">
      <c r="A16" t="s">
        <v>27</v>
      </c>
      <c r="B16" t="s">
        <v>28</v>
      </c>
      <c r="C16" t="str">
        <f t="shared" si="0"/>
        <v>Neither</v>
      </c>
      <c r="D16" t="str">
        <f t="shared" si="1"/>
        <v>Other</v>
      </c>
      <c r="E16" s="4">
        <v>42916</v>
      </c>
      <c r="F16" s="6" t="str">
        <f t="shared" si="2"/>
        <v>June</v>
      </c>
      <c r="G16" s="7" t="str">
        <f t="shared" si="3"/>
        <v>Quarter 2</v>
      </c>
      <c r="H16" s="7">
        <f t="shared" si="4"/>
        <v>2017</v>
      </c>
      <c r="I16" s="4">
        <v>42916</v>
      </c>
      <c r="J16" s="4" t="str">
        <f t="shared" si="5"/>
        <v>June</v>
      </c>
      <c r="K16" s="4" t="str">
        <f t="shared" si="7"/>
        <v>Quarter 2</v>
      </c>
      <c r="L16" s="8">
        <f t="shared" si="6"/>
        <v>2017</v>
      </c>
      <c r="M16">
        <v>1</v>
      </c>
      <c r="N16" t="b">
        <v>1</v>
      </c>
    </row>
    <row r="17" spans="1:14">
      <c r="A17" t="s">
        <v>29</v>
      </c>
      <c r="B17" t="s">
        <v>17</v>
      </c>
      <c r="C17" t="str">
        <f t="shared" si="0"/>
        <v>Drama</v>
      </c>
      <c r="D17" t="str">
        <f t="shared" si="1"/>
        <v>Other</v>
      </c>
      <c r="E17" s="4">
        <v>42937</v>
      </c>
      <c r="F17" s="6" t="str">
        <f t="shared" si="2"/>
        <v>July</v>
      </c>
      <c r="G17" s="7" t="str">
        <f t="shared" si="3"/>
        <v>Quarter 3</v>
      </c>
      <c r="H17" s="7">
        <f t="shared" si="4"/>
        <v>2017</v>
      </c>
      <c r="I17" s="4">
        <v>44680</v>
      </c>
      <c r="J17" s="4" t="str">
        <f t="shared" si="5"/>
        <v>April</v>
      </c>
      <c r="K17" s="4" t="str">
        <f t="shared" si="7"/>
        <v>Quarter 2</v>
      </c>
      <c r="L17" s="8">
        <f t="shared" si="6"/>
        <v>2022</v>
      </c>
      <c r="M17">
        <v>4</v>
      </c>
      <c r="N17" t="b">
        <v>0</v>
      </c>
    </row>
    <row r="18" spans="1:14">
      <c r="A18" t="s">
        <v>30</v>
      </c>
      <c r="B18" t="s">
        <v>1607</v>
      </c>
      <c r="C18" t="str">
        <f t="shared" si="0"/>
        <v>Drama</v>
      </c>
      <c r="D18" t="str">
        <f t="shared" si="1"/>
        <v>Other</v>
      </c>
      <c r="E18" s="4">
        <v>42965</v>
      </c>
      <c r="F18" s="6" t="str">
        <f t="shared" si="2"/>
        <v>August</v>
      </c>
      <c r="G18" s="7" t="str">
        <f t="shared" si="3"/>
        <v>Quarter 3</v>
      </c>
      <c r="H18" s="7">
        <f t="shared" si="4"/>
        <v>2017</v>
      </c>
      <c r="I18" s="4">
        <v>42965</v>
      </c>
      <c r="J18" s="4" t="str">
        <f t="shared" si="5"/>
        <v>August</v>
      </c>
      <c r="K18" s="4" t="str">
        <f t="shared" si="7"/>
        <v>Quarter 3</v>
      </c>
      <c r="L18" s="8">
        <f t="shared" si="6"/>
        <v>2017</v>
      </c>
      <c r="M18">
        <v>1</v>
      </c>
      <c r="N18" t="b">
        <v>1</v>
      </c>
    </row>
    <row r="19" spans="1:14">
      <c r="A19" t="s">
        <v>31</v>
      </c>
      <c r="B19" t="s">
        <v>17</v>
      </c>
      <c r="C19" t="str">
        <f t="shared" si="0"/>
        <v>Drama</v>
      </c>
      <c r="D19" t="str">
        <f t="shared" si="1"/>
        <v>Other</v>
      </c>
      <c r="E19" s="4">
        <v>43021</v>
      </c>
      <c r="F19" s="6" t="str">
        <f t="shared" si="2"/>
        <v>October</v>
      </c>
      <c r="G19" s="7" t="str">
        <f t="shared" si="3"/>
        <v>Quarter 4</v>
      </c>
      <c r="H19" s="7">
        <f t="shared" si="4"/>
        <v>2017</v>
      </c>
      <c r="I19" s="4">
        <v>43693</v>
      </c>
      <c r="J19" s="4" t="str">
        <f t="shared" si="5"/>
        <v>August</v>
      </c>
      <c r="K19" s="4" t="str">
        <f t="shared" si="7"/>
        <v>Quarter 3</v>
      </c>
      <c r="L19" s="8">
        <f t="shared" si="6"/>
        <v>2019</v>
      </c>
      <c r="M19">
        <v>2</v>
      </c>
      <c r="N19" t="b">
        <v>0</v>
      </c>
    </row>
    <row r="20" spans="1:14">
      <c r="A20" t="s">
        <v>32</v>
      </c>
      <c r="B20" t="s">
        <v>1608</v>
      </c>
      <c r="C20" t="str">
        <f t="shared" si="0"/>
        <v>Drama</v>
      </c>
      <c r="D20" t="str">
        <f t="shared" si="1"/>
        <v>Other</v>
      </c>
      <c r="E20" s="4">
        <v>43056</v>
      </c>
      <c r="F20" s="6" t="str">
        <f t="shared" si="2"/>
        <v>November</v>
      </c>
      <c r="G20" s="7" t="str">
        <f t="shared" si="3"/>
        <v>Quarter 4</v>
      </c>
      <c r="H20" s="7">
        <f t="shared" si="4"/>
        <v>2017</v>
      </c>
      <c r="I20" s="4">
        <v>43483</v>
      </c>
      <c r="J20" s="4" t="str">
        <f t="shared" si="5"/>
        <v>January</v>
      </c>
      <c r="K20" s="4" t="str">
        <f t="shared" si="7"/>
        <v>Quarter 1</v>
      </c>
      <c r="L20" s="8">
        <f t="shared" si="6"/>
        <v>2019</v>
      </c>
      <c r="M20">
        <v>2</v>
      </c>
      <c r="N20" t="b">
        <v>0</v>
      </c>
    </row>
    <row r="21" spans="1:14">
      <c r="A21" t="s">
        <v>33</v>
      </c>
      <c r="B21" t="s">
        <v>34</v>
      </c>
      <c r="C21" t="str">
        <f t="shared" si="0"/>
        <v>Neither</v>
      </c>
      <c r="D21" t="str">
        <f t="shared" si="1"/>
        <v>Other</v>
      </c>
      <c r="E21" s="4">
        <v>43061</v>
      </c>
      <c r="F21" s="6" t="str">
        <f t="shared" si="2"/>
        <v>November</v>
      </c>
      <c r="G21" s="7" t="str">
        <f t="shared" si="3"/>
        <v>Quarter 4</v>
      </c>
      <c r="H21" s="7">
        <f t="shared" si="4"/>
        <v>2017</v>
      </c>
      <c r="I21" s="4">
        <v>43061</v>
      </c>
      <c r="J21" s="4" t="str">
        <f t="shared" si="5"/>
        <v>November</v>
      </c>
      <c r="K21" s="4" t="str">
        <f t="shared" si="7"/>
        <v>Quarter 4</v>
      </c>
      <c r="L21" s="8">
        <f t="shared" si="6"/>
        <v>2017</v>
      </c>
      <c r="M21">
        <v>1</v>
      </c>
      <c r="N21" t="b">
        <v>1</v>
      </c>
    </row>
    <row r="22" spans="1:14">
      <c r="A22" t="s">
        <v>35</v>
      </c>
      <c r="B22" t="s">
        <v>15</v>
      </c>
      <c r="C22" t="str">
        <f t="shared" si="0"/>
        <v>Neither</v>
      </c>
      <c r="D22" t="str">
        <f t="shared" si="1"/>
        <v>Other</v>
      </c>
      <c r="E22" s="4">
        <v>43133</v>
      </c>
      <c r="F22" s="6" t="str">
        <f t="shared" si="2"/>
        <v>February</v>
      </c>
      <c r="G22" s="7" t="str">
        <f t="shared" si="3"/>
        <v>Quarter 1</v>
      </c>
      <c r="H22" s="7">
        <f t="shared" si="4"/>
        <v>2018</v>
      </c>
      <c r="I22" s="4">
        <v>43888</v>
      </c>
      <c r="J22" s="4" t="str">
        <f t="shared" si="5"/>
        <v>February</v>
      </c>
      <c r="K22" s="4" t="str">
        <f t="shared" si="7"/>
        <v>Quarter 1</v>
      </c>
      <c r="L22" s="8">
        <f t="shared" si="6"/>
        <v>2020</v>
      </c>
      <c r="M22">
        <v>2</v>
      </c>
      <c r="N22" t="b">
        <v>0</v>
      </c>
    </row>
    <row r="23" spans="1:14">
      <c r="A23" t="s">
        <v>36</v>
      </c>
      <c r="B23" t="s">
        <v>17</v>
      </c>
      <c r="C23" t="str">
        <f t="shared" si="0"/>
        <v>Drama</v>
      </c>
      <c r="D23" t="str">
        <f t="shared" si="1"/>
        <v>Other</v>
      </c>
      <c r="E23" s="4">
        <v>43154</v>
      </c>
      <c r="F23" s="6" t="str">
        <f t="shared" si="2"/>
        <v>February</v>
      </c>
      <c r="G23" s="7" t="str">
        <f t="shared" si="3"/>
        <v>Quarter 1</v>
      </c>
      <c r="H23" s="7">
        <f t="shared" si="4"/>
        <v>2018</v>
      </c>
      <c r="I23" s="4">
        <v>43154</v>
      </c>
      <c r="J23" s="4" t="str">
        <f t="shared" si="5"/>
        <v>February</v>
      </c>
      <c r="K23" s="4" t="str">
        <f t="shared" si="7"/>
        <v>Quarter 1</v>
      </c>
      <c r="L23" s="8">
        <f t="shared" si="6"/>
        <v>2018</v>
      </c>
      <c r="M23">
        <v>1</v>
      </c>
      <c r="N23" t="b">
        <v>1</v>
      </c>
    </row>
    <row r="24" spans="1:14">
      <c r="A24" t="s">
        <v>37</v>
      </c>
      <c r="B24" t="s">
        <v>38</v>
      </c>
      <c r="C24" t="str">
        <f t="shared" si="0"/>
        <v>Neither</v>
      </c>
      <c r="D24" t="str">
        <f t="shared" si="1"/>
        <v>Other</v>
      </c>
      <c r="E24" s="4">
        <v>43336</v>
      </c>
      <c r="F24" s="6" t="str">
        <f t="shared" si="2"/>
        <v>August</v>
      </c>
      <c r="G24" s="7" t="str">
        <f t="shared" si="3"/>
        <v>Quarter 3</v>
      </c>
      <c r="H24" s="7">
        <f t="shared" si="4"/>
        <v>2018</v>
      </c>
      <c r="I24" s="4">
        <v>43336</v>
      </c>
      <c r="J24" s="4" t="str">
        <f t="shared" si="5"/>
        <v>August</v>
      </c>
      <c r="K24" s="4" t="str">
        <f t="shared" si="7"/>
        <v>Quarter 3</v>
      </c>
      <c r="L24" s="8">
        <f t="shared" si="6"/>
        <v>2018</v>
      </c>
      <c r="M24">
        <v>1</v>
      </c>
      <c r="N24" t="b">
        <v>1</v>
      </c>
    </row>
    <row r="25" spans="1:14">
      <c r="A25" t="s">
        <v>39</v>
      </c>
      <c r="B25" t="s">
        <v>40</v>
      </c>
      <c r="C25" t="str">
        <f t="shared" si="0"/>
        <v>Neither</v>
      </c>
      <c r="D25" t="str">
        <f t="shared" si="1"/>
        <v>Other</v>
      </c>
      <c r="E25" s="4">
        <v>43385</v>
      </c>
      <c r="F25" s="6" t="str">
        <f t="shared" si="2"/>
        <v>October</v>
      </c>
      <c r="G25" s="7" t="str">
        <f t="shared" si="3"/>
        <v>Quarter 4</v>
      </c>
      <c r="H25" s="7">
        <f t="shared" si="4"/>
        <v>2018</v>
      </c>
      <c r="I25" s="4">
        <v>43385</v>
      </c>
      <c r="J25" s="4" t="str">
        <f t="shared" si="5"/>
        <v>October</v>
      </c>
      <c r="K25" s="4" t="str">
        <f t="shared" si="7"/>
        <v>Quarter 4</v>
      </c>
      <c r="L25" s="8">
        <f t="shared" si="6"/>
        <v>2018</v>
      </c>
      <c r="M25">
        <v>1</v>
      </c>
      <c r="N25" t="b">
        <v>1</v>
      </c>
    </row>
    <row r="26" spans="1:14">
      <c r="A26" t="s">
        <v>41</v>
      </c>
      <c r="B26" t="s">
        <v>1609</v>
      </c>
      <c r="C26" t="str">
        <f t="shared" si="0"/>
        <v>Neither</v>
      </c>
      <c r="D26" t="str">
        <f t="shared" si="1"/>
        <v>Other</v>
      </c>
      <c r="E26" s="4">
        <v>43399</v>
      </c>
      <c r="F26" s="6" t="str">
        <f t="shared" si="2"/>
        <v>October</v>
      </c>
      <c r="G26" s="7" t="str">
        <f t="shared" si="3"/>
        <v>Quarter 4</v>
      </c>
      <c r="H26" s="7">
        <f t="shared" si="4"/>
        <v>2018</v>
      </c>
      <c r="I26" s="4">
        <v>44196</v>
      </c>
      <c r="J26" s="4" t="str">
        <f t="shared" si="5"/>
        <v>December</v>
      </c>
      <c r="K26" s="4" t="str">
        <f t="shared" si="7"/>
        <v>Quarter 4</v>
      </c>
      <c r="L26" s="8">
        <f t="shared" si="6"/>
        <v>2020</v>
      </c>
      <c r="M26">
        <v>4</v>
      </c>
      <c r="N26" t="b">
        <v>0</v>
      </c>
    </row>
    <row r="27" spans="1:14">
      <c r="A27" t="s">
        <v>42</v>
      </c>
      <c r="B27" t="s">
        <v>17</v>
      </c>
      <c r="C27" t="str">
        <f t="shared" si="0"/>
        <v>Drama</v>
      </c>
      <c r="D27" t="str">
        <f t="shared" si="1"/>
        <v>Other</v>
      </c>
      <c r="E27" s="4">
        <v>43420</v>
      </c>
      <c r="F27" s="6" t="str">
        <f t="shared" si="2"/>
        <v>November</v>
      </c>
      <c r="G27" s="7" t="str">
        <f t="shared" si="3"/>
        <v>Quarter 4</v>
      </c>
      <c r="H27" s="7">
        <f t="shared" si="4"/>
        <v>2018</v>
      </c>
      <c r="I27" s="4">
        <v>44505</v>
      </c>
      <c r="J27" s="4" t="str">
        <f t="shared" si="5"/>
        <v>November</v>
      </c>
      <c r="K27" s="4" t="str">
        <f t="shared" si="7"/>
        <v>Quarter 4</v>
      </c>
      <c r="L27" s="8">
        <f t="shared" si="6"/>
        <v>2021</v>
      </c>
      <c r="M27">
        <v>3</v>
      </c>
      <c r="N27" t="b">
        <v>0</v>
      </c>
    </row>
    <row r="28" spans="1:14">
      <c r="A28" t="s">
        <v>43</v>
      </c>
      <c r="B28" t="s">
        <v>1610</v>
      </c>
      <c r="C28" t="str">
        <f t="shared" si="0"/>
        <v>Drama</v>
      </c>
      <c r="D28" t="str">
        <f t="shared" si="1"/>
        <v>Other</v>
      </c>
      <c r="E28" s="4">
        <v>43448</v>
      </c>
      <c r="F28" s="6" t="str">
        <f t="shared" si="2"/>
        <v>December</v>
      </c>
      <c r="G28" s="7" t="str">
        <f t="shared" si="3"/>
        <v>Quarter 4</v>
      </c>
      <c r="H28" s="7">
        <f t="shared" si="4"/>
        <v>2018</v>
      </c>
      <c r="I28" s="4">
        <v>43448</v>
      </c>
      <c r="J28" s="4" t="str">
        <f t="shared" si="5"/>
        <v>December</v>
      </c>
      <c r="K28" s="4" t="str">
        <f t="shared" si="7"/>
        <v>Quarter 4</v>
      </c>
      <c r="L28" s="8">
        <f t="shared" si="6"/>
        <v>2018</v>
      </c>
      <c r="M28">
        <v>1</v>
      </c>
      <c r="N28" t="b">
        <v>1</v>
      </c>
    </row>
    <row r="29" spans="1:14">
      <c r="A29" t="s">
        <v>44</v>
      </c>
      <c r="B29" t="s">
        <v>1611</v>
      </c>
      <c r="C29" t="str">
        <f t="shared" si="0"/>
        <v>Drama</v>
      </c>
      <c r="D29" t="str">
        <f t="shared" si="1"/>
        <v>Other</v>
      </c>
      <c r="E29" s="4">
        <v>43531</v>
      </c>
      <c r="F29" s="6" t="str">
        <f t="shared" si="2"/>
        <v>March</v>
      </c>
      <c r="G29" s="7" t="str">
        <f t="shared" si="3"/>
        <v>Quarter 1</v>
      </c>
      <c r="H29" s="7">
        <f t="shared" si="4"/>
        <v>2019</v>
      </c>
      <c r="I29" s="4">
        <v>44000</v>
      </c>
      <c r="J29" s="4" t="str">
        <f t="shared" si="5"/>
        <v>June</v>
      </c>
      <c r="K29" s="4" t="str">
        <f t="shared" si="7"/>
        <v>Quarter 2</v>
      </c>
      <c r="L29" s="8">
        <f t="shared" si="6"/>
        <v>2020</v>
      </c>
      <c r="M29">
        <v>2</v>
      </c>
      <c r="N29" t="b">
        <v>0</v>
      </c>
    </row>
    <row r="30" spans="1:14">
      <c r="A30" t="s">
        <v>45</v>
      </c>
      <c r="B30" t="s">
        <v>1551</v>
      </c>
      <c r="C30" t="str">
        <f t="shared" si="0"/>
        <v>Drama</v>
      </c>
      <c r="D30" t="str">
        <f t="shared" si="1"/>
        <v>Other</v>
      </c>
      <c r="E30" s="4">
        <v>43566</v>
      </c>
      <c r="F30" s="6" t="str">
        <f t="shared" si="2"/>
        <v>April</v>
      </c>
      <c r="G30" s="7" t="str">
        <f t="shared" si="3"/>
        <v>Quarter 2</v>
      </c>
      <c r="H30" s="7">
        <f t="shared" si="4"/>
        <v>2019</v>
      </c>
      <c r="I30" s="4">
        <v>44364</v>
      </c>
      <c r="J30" s="4" t="str">
        <f t="shared" si="5"/>
        <v>June</v>
      </c>
      <c r="K30" s="4" t="str">
        <f t="shared" si="7"/>
        <v>Quarter 2</v>
      </c>
      <c r="L30" s="8">
        <f t="shared" si="6"/>
        <v>2021</v>
      </c>
      <c r="M30">
        <v>2</v>
      </c>
      <c r="N30" t="b">
        <v>0</v>
      </c>
    </row>
    <row r="31" spans="1:14">
      <c r="A31" t="s">
        <v>46</v>
      </c>
      <c r="B31" t="s">
        <v>1641</v>
      </c>
      <c r="C31" t="str">
        <f t="shared" si="0"/>
        <v>Neither</v>
      </c>
      <c r="D31" t="str">
        <f t="shared" si="1"/>
        <v>Other</v>
      </c>
      <c r="E31" s="4">
        <v>43581</v>
      </c>
      <c r="F31" s="6" t="str">
        <f t="shared" si="2"/>
        <v>April</v>
      </c>
      <c r="G31" s="7" t="str">
        <f t="shared" si="3"/>
        <v>Quarter 2</v>
      </c>
      <c r="H31" s="7">
        <f t="shared" si="4"/>
        <v>2019</v>
      </c>
      <c r="I31" s="4">
        <v>43581</v>
      </c>
      <c r="J31" s="4" t="str">
        <f t="shared" si="5"/>
        <v>April</v>
      </c>
      <c r="K31" s="4" t="str">
        <f t="shared" si="7"/>
        <v>Quarter 2</v>
      </c>
      <c r="L31" s="8">
        <f t="shared" si="6"/>
        <v>2019</v>
      </c>
      <c r="M31">
        <v>1</v>
      </c>
      <c r="N31" t="b">
        <v>1</v>
      </c>
    </row>
    <row r="32" spans="1:14">
      <c r="A32" t="s">
        <v>47</v>
      </c>
      <c r="B32" t="s">
        <v>98</v>
      </c>
      <c r="C32" t="str">
        <f t="shared" si="0"/>
        <v>Drama</v>
      </c>
      <c r="D32" t="str">
        <f t="shared" si="1"/>
        <v>Other</v>
      </c>
      <c r="E32" s="4">
        <v>43595</v>
      </c>
      <c r="F32" s="6" t="str">
        <f t="shared" si="2"/>
        <v>May</v>
      </c>
      <c r="G32" s="7" t="str">
        <f t="shared" si="3"/>
        <v>Quarter 2</v>
      </c>
      <c r="H32" s="7">
        <f t="shared" si="4"/>
        <v>2019</v>
      </c>
      <c r="I32" s="4">
        <v>43595</v>
      </c>
      <c r="J32" s="4" t="str">
        <f t="shared" si="5"/>
        <v>May</v>
      </c>
      <c r="K32" s="4" t="str">
        <f t="shared" si="7"/>
        <v>Quarter 2</v>
      </c>
      <c r="L32" s="8">
        <f t="shared" si="6"/>
        <v>2019</v>
      </c>
      <c r="M32">
        <v>1</v>
      </c>
      <c r="N32" t="b">
        <v>1</v>
      </c>
    </row>
    <row r="33" spans="1:14">
      <c r="A33" t="s">
        <v>48</v>
      </c>
      <c r="B33" t="s">
        <v>1612</v>
      </c>
      <c r="C33" t="str">
        <f t="shared" si="0"/>
        <v>Neither</v>
      </c>
      <c r="D33" t="str">
        <f t="shared" si="1"/>
        <v>Other</v>
      </c>
      <c r="E33" s="4">
        <v>43609</v>
      </c>
      <c r="F33" s="6" t="str">
        <f t="shared" si="2"/>
        <v>May</v>
      </c>
      <c r="G33" s="7" t="str">
        <f t="shared" si="3"/>
        <v>Quarter 2</v>
      </c>
      <c r="H33" s="7">
        <f t="shared" si="4"/>
        <v>2019</v>
      </c>
      <c r="I33" s="4">
        <v>43609</v>
      </c>
      <c r="J33" s="4" t="str">
        <f t="shared" si="5"/>
        <v>May</v>
      </c>
      <c r="K33" s="4" t="str">
        <f t="shared" si="7"/>
        <v>Quarter 2</v>
      </c>
      <c r="L33" s="8">
        <f t="shared" si="6"/>
        <v>2019</v>
      </c>
      <c r="M33">
        <v>1</v>
      </c>
      <c r="N33" t="b">
        <v>1</v>
      </c>
    </row>
    <row r="34" spans="1:14">
      <c r="A34" t="s">
        <v>49</v>
      </c>
      <c r="B34" t="s">
        <v>50</v>
      </c>
      <c r="C34" t="str">
        <f t="shared" si="0"/>
        <v>Drama</v>
      </c>
      <c r="D34" t="str">
        <f t="shared" si="1"/>
        <v>Other</v>
      </c>
      <c r="E34" s="4">
        <v>43616</v>
      </c>
      <c r="F34" s="6" t="str">
        <f t="shared" si="2"/>
        <v>May</v>
      </c>
      <c r="G34" s="7" t="str">
        <f t="shared" si="3"/>
        <v>Quarter 2</v>
      </c>
      <c r="H34" s="7">
        <f t="shared" si="4"/>
        <v>2019</v>
      </c>
      <c r="I34" s="4">
        <v>43616</v>
      </c>
      <c r="J34" s="4" t="str">
        <f t="shared" si="5"/>
        <v>May</v>
      </c>
      <c r="K34" s="4" t="str">
        <f t="shared" si="7"/>
        <v>Quarter 2</v>
      </c>
      <c r="L34" s="8">
        <f t="shared" si="6"/>
        <v>2019</v>
      </c>
      <c r="M34">
        <v>1</v>
      </c>
      <c r="N34" t="b">
        <v>1</v>
      </c>
    </row>
    <row r="35" spans="1:14">
      <c r="A35" t="s">
        <v>51</v>
      </c>
      <c r="B35" t="s">
        <v>50</v>
      </c>
      <c r="C35" t="str">
        <f t="shared" si="0"/>
        <v>Drama</v>
      </c>
      <c r="D35" t="str">
        <f t="shared" si="1"/>
        <v>Other</v>
      </c>
      <c r="E35" s="4">
        <v>43623</v>
      </c>
      <c r="F35" s="6" t="str">
        <f t="shared" si="2"/>
        <v>June</v>
      </c>
      <c r="G35" s="7" t="str">
        <f t="shared" si="3"/>
        <v>Quarter 2</v>
      </c>
      <c r="H35" s="7">
        <f t="shared" si="4"/>
        <v>2019</v>
      </c>
      <c r="I35" s="4">
        <v>43623</v>
      </c>
      <c r="J35" s="4" t="str">
        <f t="shared" si="5"/>
        <v>June</v>
      </c>
      <c r="K35" s="4" t="str">
        <f t="shared" si="7"/>
        <v>Quarter 2</v>
      </c>
      <c r="L35" s="8">
        <f t="shared" si="6"/>
        <v>2019</v>
      </c>
      <c r="M35">
        <v>1</v>
      </c>
      <c r="N35" t="b">
        <v>1</v>
      </c>
    </row>
    <row r="36" spans="1:14">
      <c r="A36" t="s">
        <v>52</v>
      </c>
      <c r="B36" t="s">
        <v>1554</v>
      </c>
      <c r="C36" t="str">
        <f t="shared" si="0"/>
        <v>Drama</v>
      </c>
      <c r="D36" t="str">
        <f t="shared" si="1"/>
        <v>Other</v>
      </c>
      <c r="E36" s="4">
        <v>43630</v>
      </c>
      <c r="F36" s="6" t="str">
        <f t="shared" si="2"/>
        <v>June</v>
      </c>
      <c r="G36" s="7" t="str">
        <f t="shared" si="3"/>
        <v>Quarter 2</v>
      </c>
      <c r="H36" s="7">
        <f t="shared" si="4"/>
        <v>2019</v>
      </c>
      <c r="I36" s="4">
        <v>44068</v>
      </c>
      <c r="J36" s="4" t="str">
        <f t="shared" si="5"/>
        <v>August</v>
      </c>
      <c r="K36" s="4" t="str">
        <f t="shared" si="7"/>
        <v>Quarter 3</v>
      </c>
      <c r="L36" s="8">
        <f t="shared" si="6"/>
        <v>2020</v>
      </c>
      <c r="M36">
        <v>2</v>
      </c>
      <c r="N36" t="b">
        <v>0</v>
      </c>
    </row>
    <row r="37" spans="1:14">
      <c r="A37" t="s">
        <v>53</v>
      </c>
      <c r="B37" t="s">
        <v>1613</v>
      </c>
      <c r="C37" t="str">
        <f t="shared" si="0"/>
        <v>Drama</v>
      </c>
      <c r="D37" t="str">
        <f t="shared" si="1"/>
        <v>Other</v>
      </c>
      <c r="E37" s="4">
        <v>43671</v>
      </c>
      <c r="F37" s="6" t="str">
        <f t="shared" si="2"/>
        <v>July</v>
      </c>
      <c r="G37" s="7" t="str">
        <f t="shared" si="3"/>
        <v>Quarter 3</v>
      </c>
      <c r="H37" s="7">
        <f t="shared" si="4"/>
        <v>2019</v>
      </c>
      <c r="I37" s="4">
        <v>44483</v>
      </c>
      <c r="J37" s="4" t="str">
        <f t="shared" si="5"/>
        <v>October</v>
      </c>
      <c r="K37" s="4" t="str">
        <f t="shared" si="7"/>
        <v>Quarter 4</v>
      </c>
      <c r="L37" s="8">
        <f t="shared" si="6"/>
        <v>2021</v>
      </c>
      <c r="M37">
        <v>2</v>
      </c>
      <c r="N37" t="b">
        <v>0</v>
      </c>
    </row>
    <row r="38" spans="1:14">
      <c r="A38" t="s">
        <v>54</v>
      </c>
      <c r="B38" t="s">
        <v>1614</v>
      </c>
      <c r="C38" t="str">
        <f t="shared" si="0"/>
        <v>Drama</v>
      </c>
      <c r="D38" t="str">
        <f t="shared" si="1"/>
        <v>Other</v>
      </c>
      <c r="E38" s="4">
        <v>43685</v>
      </c>
      <c r="F38" s="6" t="str">
        <f t="shared" si="2"/>
        <v>August</v>
      </c>
      <c r="G38" s="7" t="str">
        <f t="shared" si="3"/>
        <v>Quarter 3</v>
      </c>
      <c r="H38" s="7">
        <f t="shared" si="4"/>
        <v>2019</v>
      </c>
      <c r="I38" s="4">
        <v>43685</v>
      </c>
      <c r="J38" s="4" t="str">
        <f t="shared" si="5"/>
        <v>August</v>
      </c>
      <c r="K38" s="4" t="str">
        <f t="shared" si="7"/>
        <v>Quarter 3</v>
      </c>
      <c r="L38" s="8">
        <f t="shared" si="6"/>
        <v>2019</v>
      </c>
      <c r="M38">
        <v>1</v>
      </c>
      <c r="N38" t="b">
        <v>1</v>
      </c>
    </row>
    <row r="39" spans="1:14">
      <c r="A39" t="s">
        <v>55</v>
      </c>
      <c r="B39" t="s">
        <v>1615</v>
      </c>
      <c r="C39" t="str">
        <f t="shared" si="0"/>
        <v>Neither</v>
      </c>
      <c r="D39" t="str">
        <f t="shared" si="1"/>
        <v>Other</v>
      </c>
      <c r="E39" s="4">
        <v>43720</v>
      </c>
      <c r="F39" s="6" t="str">
        <f t="shared" si="2"/>
        <v>September</v>
      </c>
      <c r="G39" s="7" t="str">
        <f t="shared" si="3"/>
        <v>Quarter 3</v>
      </c>
      <c r="H39" s="7">
        <f t="shared" si="4"/>
        <v>2019</v>
      </c>
      <c r="I39" s="4">
        <v>43720</v>
      </c>
      <c r="J39" s="4" t="str">
        <f t="shared" si="5"/>
        <v>September</v>
      </c>
      <c r="K39" s="4" t="str">
        <f t="shared" si="7"/>
        <v>Quarter 3</v>
      </c>
      <c r="L39" s="8">
        <f t="shared" si="6"/>
        <v>2019</v>
      </c>
      <c r="M39">
        <v>1</v>
      </c>
      <c r="N39" t="b">
        <v>1</v>
      </c>
    </row>
    <row r="40" spans="1:14">
      <c r="A40" t="s">
        <v>56</v>
      </c>
      <c r="B40" t="s">
        <v>50</v>
      </c>
      <c r="C40" t="str">
        <f t="shared" si="0"/>
        <v>Drama</v>
      </c>
      <c r="D40" t="str">
        <f t="shared" si="1"/>
        <v>Other</v>
      </c>
      <c r="E40" s="4">
        <v>43721</v>
      </c>
      <c r="F40" s="6" t="str">
        <f t="shared" si="2"/>
        <v>September</v>
      </c>
      <c r="G40" s="7" t="str">
        <f t="shared" si="3"/>
        <v>Quarter 3</v>
      </c>
      <c r="H40" s="7">
        <f t="shared" si="4"/>
        <v>2019</v>
      </c>
      <c r="I40" s="4">
        <v>43721</v>
      </c>
      <c r="J40" s="4" t="str">
        <f t="shared" si="5"/>
        <v>September</v>
      </c>
      <c r="K40" s="4" t="str">
        <f t="shared" si="7"/>
        <v>Quarter 3</v>
      </c>
      <c r="L40" s="8">
        <f t="shared" si="6"/>
        <v>2019</v>
      </c>
      <c r="M40">
        <v>1</v>
      </c>
      <c r="N40" t="b">
        <v>1</v>
      </c>
    </row>
    <row r="41" spans="1:14">
      <c r="A41" t="s">
        <v>57</v>
      </c>
      <c r="B41" t="s">
        <v>1592</v>
      </c>
      <c r="C41" t="str">
        <f t="shared" si="0"/>
        <v>Neither</v>
      </c>
      <c r="D41" t="str">
        <f t="shared" si="1"/>
        <v>Other</v>
      </c>
      <c r="E41" s="4">
        <v>43728</v>
      </c>
      <c r="F41" s="6" t="str">
        <f t="shared" si="2"/>
        <v>September</v>
      </c>
      <c r="G41" s="7" t="str">
        <f t="shared" si="3"/>
        <v>Quarter 3</v>
      </c>
      <c r="H41" s="7">
        <f t="shared" si="4"/>
        <v>2019</v>
      </c>
      <c r="I41" s="4">
        <v>44090</v>
      </c>
      <c r="J41" s="4" t="str">
        <f t="shared" si="5"/>
        <v>September</v>
      </c>
      <c r="K41" s="4" t="str">
        <f t="shared" si="7"/>
        <v>Quarter 3</v>
      </c>
      <c r="L41" s="8">
        <f t="shared" si="6"/>
        <v>2020</v>
      </c>
      <c r="M41">
        <v>2</v>
      </c>
      <c r="N41" t="b">
        <v>0</v>
      </c>
    </row>
    <row r="42" spans="1:14">
      <c r="A42" t="s">
        <v>58</v>
      </c>
      <c r="B42" t="s">
        <v>1616</v>
      </c>
      <c r="C42" t="str">
        <f t="shared" si="0"/>
        <v>Drama</v>
      </c>
      <c r="D42" t="str">
        <f t="shared" si="1"/>
        <v>Other</v>
      </c>
      <c r="E42" s="4">
        <v>43804</v>
      </c>
      <c r="F42" s="6" t="str">
        <f t="shared" si="2"/>
        <v>December</v>
      </c>
      <c r="G42" s="7" t="str">
        <f t="shared" si="3"/>
        <v>Quarter 4</v>
      </c>
      <c r="H42" s="7">
        <f t="shared" si="4"/>
        <v>2019</v>
      </c>
      <c r="I42" s="4">
        <v>43804</v>
      </c>
      <c r="J42" s="4" t="str">
        <f t="shared" si="5"/>
        <v>December</v>
      </c>
      <c r="K42" s="4" t="str">
        <f t="shared" si="7"/>
        <v>Quarter 4</v>
      </c>
      <c r="L42" s="8">
        <f t="shared" si="6"/>
        <v>2019</v>
      </c>
      <c r="M42">
        <v>1</v>
      </c>
      <c r="N42" t="b">
        <v>1</v>
      </c>
    </row>
    <row r="43" spans="1:14">
      <c r="A43" t="s">
        <v>59</v>
      </c>
      <c r="B43" t="s">
        <v>73</v>
      </c>
      <c r="C43" t="str">
        <f t="shared" si="0"/>
        <v>Drama</v>
      </c>
      <c r="D43" t="str">
        <f t="shared" si="1"/>
        <v>Other</v>
      </c>
      <c r="E43" s="4">
        <v>43817</v>
      </c>
      <c r="F43" s="6" t="str">
        <f t="shared" si="2"/>
        <v>December</v>
      </c>
      <c r="G43" s="7" t="str">
        <f t="shared" si="3"/>
        <v>Quarter 4</v>
      </c>
      <c r="H43" s="7">
        <f t="shared" si="4"/>
        <v>2019</v>
      </c>
      <c r="I43" s="4">
        <v>43817</v>
      </c>
      <c r="J43" s="4" t="str">
        <f t="shared" si="5"/>
        <v>December</v>
      </c>
      <c r="K43" s="4" t="str">
        <f t="shared" si="7"/>
        <v>Quarter 4</v>
      </c>
      <c r="L43" s="8">
        <f t="shared" si="6"/>
        <v>2019</v>
      </c>
      <c r="M43">
        <v>1</v>
      </c>
      <c r="N43" t="b">
        <v>1</v>
      </c>
    </row>
    <row r="44" spans="1:14">
      <c r="A44" t="s">
        <v>60</v>
      </c>
      <c r="B44" t="s">
        <v>12</v>
      </c>
      <c r="C44" t="str">
        <f t="shared" si="0"/>
        <v>Neither</v>
      </c>
      <c r="D44" t="str">
        <f t="shared" si="1"/>
        <v>Other</v>
      </c>
      <c r="E44" s="4">
        <v>43831</v>
      </c>
      <c r="F44" s="6" t="str">
        <f t="shared" si="2"/>
        <v>January</v>
      </c>
      <c r="G44" s="7" t="str">
        <f t="shared" si="3"/>
        <v>Quarter 1</v>
      </c>
      <c r="H44" s="7">
        <f t="shared" si="4"/>
        <v>2020</v>
      </c>
      <c r="I44" s="4">
        <v>43831</v>
      </c>
      <c r="J44" s="4" t="str">
        <f t="shared" si="5"/>
        <v>January</v>
      </c>
      <c r="K44" s="4" t="str">
        <f t="shared" si="7"/>
        <v>Quarter 1</v>
      </c>
      <c r="L44" s="8">
        <f t="shared" si="6"/>
        <v>2020</v>
      </c>
      <c r="M44">
        <v>1</v>
      </c>
      <c r="N44" t="b">
        <v>1</v>
      </c>
    </row>
    <row r="45" spans="1:14">
      <c r="A45" t="s">
        <v>61</v>
      </c>
      <c r="B45" t="s">
        <v>50</v>
      </c>
      <c r="C45" t="str">
        <f t="shared" si="0"/>
        <v>Drama</v>
      </c>
      <c r="D45" t="str">
        <f t="shared" si="1"/>
        <v>Other</v>
      </c>
      <c r="E45" s="4">
        <v>43831</v>
      </c>
      <c r="F45" s="6" t="str">
        <f t="shared" si="2"/>
        <v>January</v>
      </c>
      <c r="G45" s="7" t="str">
        <f t="shared" si="3"/>
        <v>Quarter 1</v>
      </c>
      <c r="H45" s="7">
        <f t="shared" si="4"/>
        <v>2020</v>
      </c>
      <c r="I45" s="4">
        <v>43831</v>
      </c>
      <c r="J45" s="4" t="str">
        <f t="shared" si="5"/>
        <v>January</v>
      </c>
      <c r="K45" s="4" t="str">
        <f t="shared" si="7"/>
        <v>Quarter 1</v>
      </c>
      <c r="L45" s="8">
        <f t="shared" si="6"/>
        <v>2020</v>
      </c>
      <c r="M45">
        <v>1</v>
      </c>
      <c r="N45" t="b">
        <v>1</v>
      </c>
    </row>
    <row r="46" spans="1:14">
      <c r="A46" t="s">
        <v>62</v>
      </c>
      <c r="B46" t="s">
        <v>40</v>
      </c>
      <c r="C46" t="str">
        <f t="shared" si="0"/>
        <v>Neither</v>
      </c>
      <c r="D46" t="str">
        <f t="shared" si="1"/>
        <v>Other</v>
      </c>
      <c r="E46" s="4">
        <v>43853</v>
      </c>
      <c r="F46" s="6" t="str">
        <f t="shared" si="2"/>
        <v>January</v>
      </c>
      <c r="G46" s="7" t="str">
        <f t="shared" si="3"/>
        <v>Quarter 1</v>
      </c>
      <c r="H46" s="7">
        <f t="shared" si="4"/>
        <v>2020</v>
      </c>
      <c r="I46" s="4">
        <v>43853</v>
      </c>
      <c r="J46" s="4" t="str">
        <f t="shared" si="5"/>
        <v>January</v>
      </c>
      <c r="K46" s="4" t="str">
        <f t="shared" si="7"/>
        <v>Quarter 1</v>
      </c>
      <c r="L46" s="8">
        <f t="shared" si="6"/>
        <v>2020</v>
      </c>
      <c r="M46">
        <v>1</v>
      </c>
      <c r="N46" t="b">
        <v>1</v>
      </c>
    </row>
    <row r="47" spans="1:14">
      <c r="A47" t="s">
        <v>63</v>
      </c>
      <c r="B47" t="s">
        <v>12</v>
      </c>
      <c r="C47" t="str">
        <f t="shared" si="0"/>
        <v>Neither</v>
      </c>
      <c r="D47" t="str">
        <f t="shared" si="1"/>
        <v>Other</v>
      </c>
      <c r="E47" s="4">
        <v>43860</v>
      </c>
      <c r="F47" s="6" t="str">
        <f t="shared" si="2"/>
        <v>January</v>
      </c>
      <c r="G47" s="7" t="str">
        <f t="shared" si="3"/>
        <v>Quarter 1</v>
      </c>
      <c r="H47" s="7">
        <f t="shared" si="4"/>
        <v>2020</v>
      </c>
      <c r="I47" s="4">
        <v>43860</v>
      </c>
      <c r="J47" s="4" t="str">
        <f t="shared" si="5"/>
        <v>January</v>
      </c>
      <c r="K47" s="4" t="str">
        <f t="shared" si="7"/>
        <v>Quarter 1</v>
      </c>
      <c r="L47" s="8">
        <f t="shared" si="6"/>
        <v>2020</v>
      </c>
      <c r="M47">
        <v>1</v>
      </c>
      <c r="N47" t="b">
        <v>1</v>
      </c>
    </row>
    <row r="48" spans="1:14">
      <c r="A48" t="s">
        <v>64</v>
      </c>
      <c r="B48" t="s">
        <v>65</v>
      </c>
      <c r="C48" t="str">
        <f t="shared" si="0"/>
        <v>Drama</v>
      </c>
      <c r="D48" t="str">
        <f t="shared" si="1"/>
        <v>Other</v>
      </c>
      <c r="E48" s="4">
        <v>43868</v>
      </c>
      <c r="F48" s="6" t="str">
        <f t="shared" si="2"/>
        <v>February</v>
      </c>
      <c r="G48" s="7" t="str">
        <f t="shared" si="3"/>
        <v>Quarter 1</v>
      </c>
      <c r="H48" s="7">
        <f t="shared" si="4"/>
        <v>2020</v>
      </c>
      <c r="I48" s="4">
        <v>44783</v>
      </c>
      <c r="J48" s="4" t="str">
        <f t="shared" si="5"/>
        <v>August</v>
      </c>
      <c r="K48" s="4" t="str">
        <f t="shared" si="7"/>
        <v>Quarter 3</v>
      </c>
      <c r="L48" s="8">
        <f t="shared" si="6"/>
        <v>2022</v>
      </c>
      <c r="M48">
        <v>3</v>
      </c>
      <c r="N48" t="b">
        <v>0</v>
      </c>
    </row>
    <row r="49" spans="1:14">
      <c r="A49" t="s">
        <v>66</v>
      </c>
      <c r="B49" t="s">
        <v>17</v>
      </c>
      <c r="C49" t="str">
        <f t="shared" si="0"/>
        <v>Drama</v>
      </c>
      <c r="D49" t="str">
        <f t="shared" si="1"/>
        <v>Other</v>
      </c>
      <c r="E49" s="4">
        <v>43889</v>
      </c>
      <c r="F49" s="6" t="str">
        <f t="shared" si="2"/>
        <v>February</v>
      </c>
      <c r="G49" s="7" t="str">
        <f t="shared" si="3"/>
        <v>Quarter 1</v>
      </c>
      <c r="H49" s="7">
        <f t="shared" si="4"/>
        <v>2020</v>
      </c>
      <c r="I49" s="4">
        <v>43889</v>
      </c>
      <c r="J49" s="4" t="str">
        <f t="shared" si="5"/>
        <v>February</v>
      </c>
      <c r="K49" s="4" t="str">
        <f t="shared" si="7"/>
        <v>Quarter 1</v>
      </c>
      <c r="L49" s="8">
        <f t="shared" si="6"/>
        <v>2020</v>
      </c>
      <c r="M49">
        <v>1</v>
      </c>
      <c r="N49" t="b">
        <v>1</v>
      </c>
    </row>
    <row r="50" spans="1:14">
      <c r="A50" t="s">
        <v>67</v>
      </c>
      <c r="B50" t="s">
        <v>68</v>
      </c>
      <c r="C50" t="str">
        <f t="shared" si="0"/>
        <v>Neither</v>
      </c>
      <c r="D50" t="str">
        <f t="shared" si="1"/>
        <v>Other</v>
      </c>
      <c r="E50" s="4">
        <v>43910</v>
      </c>
      <c r="F50" s="6" t="str">
        <f t="shared" si="2"/>
        <v>March</v>
      </c>
      <c r="G50" s="7" t="str">
        <f t="shared" si="3"/>
        <v>Quarter 1</v>
      </c>
      <c r="H50" s="7">
        <f t="shared" si="4"/>
        <v>2020</v>
      </c>
      <c r="I50" s="4">
        <v>43910</v>
      </c>
      <c r="J50" s="4" t="str">
        <f t="shared" si="5"/>
        <v>March</v>
      </c>
      <c r="K50" s="4" t="str">
        <f t="shared" si="7"/>
        <v>Quarter 1</v>
      </c>
      <c r="L50" s="8">
        <f t="shared" si="6"/>
        <v>2020</v>
      </c>
      <c r="M50">
        <v>1</v>
      </c>
      <c r="N50" t="b">
        <v>1</v>
      </c>
    </row>
    <row r="51" spans="1:14">
      <c r="A51" t="s">
        <v>69</v>
      </c>
      <c r="B51" t="s">
        <v>10</v>
      </c>
      <c r="C51" t="str">
        <f t="shared" si="0"/>
        <v>Drama</v>
      </c>
      <c r="D51" t="str">
        <f t="shared" si="1"/>
        <v>Other</v>
      </c>
      <c r="E51" s="4">
        <v>43910</v>
      </c>
      <c r="F51" s="6" t="str">
        <f t="shared" si="2"/>
        <v>March</v>
      </c>
      <c r="G51" s="7" t="str">
        <f t="shared" si="3"/>
        <v>Quarter 1</v>
      </c>
      <c r="H51" s="7">
        <f t="shared" si="4"/>
        <v>2020</v>
      </c>
      <c r="I51" s="4">
        <v>43910</v>
      </c>
      <c r="J51" s="4" t="str">
        <f t="shared" si="5"/>
        <v>March</v>
      </c>
      <c r="K51" s="4" t="str">
        <f t="shared" si="7"/>
        <v>Quarter 1</v>
      </c>
      <c r="L51" s="8">
        <f t="shared" si="6"/>
        <v>2020</v>
      </c>
      <c r="M51">
        <v>1</v>
      </c>
      <c r="N51" t="b">
        <v>1</v>
      </c>
    </row>
    <row r="52" spans="1:14">
      <c r="A52" t="s">
        <v>70</v>
      </c>
      <c r="B52" t="s">
        <v>50</v>
      </c>
      <c r="C52" t="str">
        <f t="shared" si="0"/>
        <v>Drama</v>
      </c>
      <c r="D52" t="str">
        <f t="shared" si="1"/>
        <v>Other</v>
      </c>
      <c r="E52" s="4">
        <v>43916</v>
      </c>
      <c r="F52" s="6" t="str">
        <f t="shared" si="2"/>
        <v>March</v>
      </c>
      <c r="G52" s="7" t="str">
        <f t="shared" si="3"/>
        <v>Quarter 1</v>
      </c>
      <c r="H52" s="7">
        <f t="shared" si="4"/>
        <v>2020</v>
      </c>
      <c r="I52" s="4">
        <v>43916</v>
      </c>
      <c r="J52" s="4" t="str">
        <f t="shared" si="5"/>
        <v>March</v>
      </c>
      <c r="K52" s="4" t="str">
        <f t="shared" si="7"/>
        <v>Quarter 1</v>
      </c>
      <c r="L52" s="8">
        <f t="shared" si="6"/>
        <v>2020</v>
      </c>
      <c r="M52">
        <v>1</v>
      </c>
      <c r="N52" t="b">
        <v>1</v>
      </c>
    </row>
    <row r="53" spans="1:14">
      <c r="A53" t="s">
        <v>71</v>
      </c>
      <c r="B53" t="s">
        <v>50</v>
      </c>
      <c r="C53" t="str">
        <f t="shared" si="0"/>
        <v>Drama</v>
      </c>
      <c r="D53" t="str">
        <f t="shared" si="1"/>
        <v>Other</v>
      </c>
      <c r="E53" s="4">
        <v>43952</v>
      </c>
      <c r="F53" s="6" t="str">
        <f t="shared" si="2"/>
        <v>May</v>
      </c>
      <c r="G53" s="7" t="str">
        <f t="shared" si="3"/>
        <v>Quarter 2</v>
      </c>
      <c r="H53" s="7">
        <f t="shared" si="4"/>
        <v>2020</v>
      </c>
      <c r="I53" s="4">
        <v>43952</v>
      </c>
      <c r="J53" s="4" t="str">
        <f t="shared" si="5"/>
        <v>May</v>
      </c>
      <c r="K53" s="4" t="str">
        <f t="shared" si="7"/>
        <v>Quarter 2</v>
      </c>
      <c r="L53" s="8">
        <f t="shared" si="6"/>
        <v>2020</v>
      </c>
      <c r="M53">
        <v>1</v>
      </c>
      <c r="N53" t="b">
        <v>1</v>
      </c>
    </row>
    <row r="54" spans="1:14">
      <c r="A54" t="s">
        <v>72</v>
      </c>
      <c r="B54" t="s">
        <v>73</v>
      </c>
      <c r="C54" t="str">
        <f t="shared" si="0"/>
        <v>Drama</v>
      </c>
      <c r="D54" t="str">
        <f t="shared" si="1"/>
        <v>Other</v>
      </c>
      <c r="E54" s="4">
        <v>43959</v>
      </c>
      <c r="F54" s="6" t="str">
        <f t="shared" si="2"/>
        <v>May</v>
      </c>
      <c r="G54" s="7" t="str">
        <f t="shared" si="3"/>
        <v>Quarter 2</v>
      </c>
      <c r="H54" s="7">
        <f t="shared" si="4"/>
        <v>2020</v>
      </c>
      <c r="I54" s="4">
        <v>43959</v>
      </c>
      <c r="J54" s="4" t="str">
        <f t="shared" si="5"/>
        <v>May</v>
      </c>
      <c r="K54" s="4" t="str">
        <f t="shared" si="7"/>
        <v>Quarter 2</v>
      </c>
      <c r="L54" s="8">
        <f t="shared" si="6"/>
        <v>2020</v>
      </c>
      <c r="M54">
        <v>1</v>
      </c>
      <c r="N54" t="b">
        <v>1</v>
      </c>
    </row>
    <row r="55" spans="1:14">
      <c r="A55" t="s">
        <v>74</v>
      </c>
      <c r="B55" t="s">
        <v>50</v>
      </c>
      <c r="C55" t="str">
        <f t="shared" si="0"/>
        <v>Drama</v>
      </c>
      <c r="D55" t="str">
        <f t="shared" si="1"/>
        <v>Other</v>
      </c>
      <c r="E55" s="4">
        <v>43966</v>
      </c>
      <c r="F55" s="6" t="str">
        <f t="shared" si="2"/>
        <v>May</v>
      </c>
      <c r="G55" s="7" t="str">
        <f t="shared" si="3"/>
        <v>Quarter 2</v>
      </c>
      <c r="H55" s="7">
        <f t="shared" si="4"/>
        <v>2020</v>
      </c>
      <c r="I55" s="4">
        <v>43966</v>
      </c>
      <c r="J55" s="4" t="str">
        <f t="shared" si="5"/>
        <v>May</v>
      </c>
      <c r="K55" s="4" t="str">
        <f t="shared" si="7"/>
        <v>Quarter 2</v>
      </c>
      <c r="L55" s="8">
        <f t="shared" si="6"/>
        <v>2020</v>
      </c>
      <c r="M55">
        <v>1</v>
      </c>
      <c r="N55" t="b">
        <v>1</v>
      </c>
    </row>
    <row r="56" spans="1:14">
      <c r="A56" t="s">
        <v>75</v>
      </c>
      <c r="B56" t="s">
        <v>76</v>
      </c>
      <c r="C56" t="str">
        <f t="shared" si="0"/>
        <v>Neither</v>
      </c>
      <c r="D56" t="str">
        <f t="shared" si="1"/>
        <v>Other</v>
      </c>
      <c r="E56" s="4">
        <v>44012</v>
      </c>
      <c r="F56" s="6" t="str">
        <f t="shared" si="2"/>
        <v>June</v>
      </c>
      <c r="G56" s="7" t="str">
        <f t="shared" si="3"/>
        <v>Quarter 2</v>
      </c>
      <c r="H56" s="7">
        <f t="shared" si="4"/>
        <v>2020</v>
      </c>
      <c r="I56" s="4">
        <v>44012</v>
      </c>
      <c r="J56" s="4" t="str">
        <f t="shared" si="5"/>
        <v>June</v>
      </c>
      <c r="K56" s="4" t="str">
        <f t="shared" si="7"/>
        <v>Quarter 2</v>
      </c>
      <c r="L56" s="8">
        <f t="shared" si="6"/>
        <v>2020</v>
      </c>
      <c r="M56">
        <v>1</v>
      </c>
      <c r="N56" t="b">
        <v>1</v>
      </c>
    </row>
    <row r="57" spans="1:14">
      <c r="A57" t="s">
        <v>77</v>
      </c>
      <c r="B57" t="s">
        <v>78</v>
      </c>
      <c r="C57" t="str">
        <f t="shared" si="0"/>
        <v>Neither</v>
      </c>
      <c r="D57" t="str">
        <f t="shared" si="1"/>
        <v>Other</v>
      </c>
      <c r="E57" s="4">
        <v>44014</v>
      </c>
      <c r="F57" s="6" t="str">
        <f t="shared" si="2"/>
        <v>July</v>
      </c>
      <c r="G57" s="7" t="str">
        <f t="shared" si="3"/>
        <v>Quarter 3</v>
      </c>
      <c r="H57" s="7">
        <f t="shared" si="4"/>
        <v>2020</v>
      </c>
      <c r="I57" s="4">
        <v>44875</v>
      </c>
      <c r="J57" s="4" t="str">
        <f t="shared" si="5"/>
        <v>November</v>
      </c>
      <c r="K57" s="4" t="str">
        <f t="shared" si="7"/>
        <v>Quarter 4</v>
      </c>
      <c r="L57" s="8">
        <f t="shared" si="6"/>
        <v>2022</v>
      </c>
      <c r="M57">
        <v>2</v>
      </c>
      <c r="N57" t="b">
        <v>0</v>
      </c>
    </row>
    <row r="58" spans="1:14">
      <c r="A58" t="s">
        <v>79</v>
      </c>
      <c r="B58" t="s">
        <v>78</v>
      </c>
      <c r="C58" t="str">
        <f t="shared" si="0"/>
        <v>Neither</v>
      </c>
      <c r="D58" t="str">
        <f t="shared" si="1"/>
        <v>Other</v>
      </c>
      <c r="E58" s="4">
        <v>44029</v>
      </c>
      <c r="F58" s="6" t="str">
        <f t="shared" si="2"/>
        <v>July</v>
      </c>
      <c r="G58" s="7" t="str">
        <f t="shared" si="3"/>
        <v>Quarter 3</v>
      </c>
      <c r="H58" s="7">
        <f t="shared" si="4"/>
        <v>2020</v>
      </c>
      <c r="I58" s="4">
        <v>44029</v>
      </c>
      <c r="J58" s="4" t="str">
        <f t="shared" si="5"/>
        <v>July</v>
      </c>
      <c r="K58" s="4" t="str">
        <f t="shared" si="7"/>
        <v>Quarter 3</v>
      </c>
      <c r="L58" s="8">
        <f t="shared" si="6"/>
        <v>2020</v>
      </c>
      <c r="M58">
        <v>1</v>
      </c>
      <c r="N58" t="b">
        <v>1</v>
      </c>
    </row>
    <row r="59" spans="1:14">
      <c r="A59" t="s">
        <v>80</v>
      </c>
      <c r="B59" t="s">
        <v>81</v>
      </c>
      <c r="C59" t="str">
        <f t="shared" si="0"/>
        <v>Drama</v>
      </c>
      <c r="D59" t="str">
        <f t="shared" si="1"/>
        <v>Other</v>
      </c>
      <c r="E59" s="4">
        <v>44077</v>
      </c>
      <c r="F59" s="6" t="str">
        <f t="shared" si="2"/>
        <v>September</v>
      </c>
      <c r="G59" s="7" t="str">
        <f t="shared" si="3"/>
        <v>Quarter 3</v>
      </c>
      <c r="H59" s="7">
        <f t="shared" si="4"/>
        <v>2020</v>
      </c>
      <c r="I59" s="4">
        <v>44609</v>
      </c>
      <c r="J59" s="4" t="str">
        <f t="shared" si="5"/>
        <v>February</v>
      </c>
      <c r="K59" s="4" t="str">
        <f t="shared" si="7"/>
        <v>Quarter 1</v>
      </c>
      <c r="L59" s="8">
        <f t="shared" si="6"/>
        <v>2022</v>
      </c>
      <c r="M59">
        <v>2</v>
      </c>
      <c r="N59" t="b">
        <v>0</v>
      </c>
    </row>
    <row r="60" spans="1:14">
      <c r="A60" t="s">
        <v>82</v>
      </c>
      <c r="B60" t="s">
        <v>15</v>
      </c>
      <c r="C60" t="str">
        <f t="shared" si="0"/>
        <v>Neither</v>
      </c>
      <c r="D60" t="str">
        <f t="shared" si="1"/>
        <v>Other</v>
      </c>
      <c r="E60" s="4">
        <v>44078</v>
      </c>
      <c r="F60" s="6" t="str">
        <f t="shared" si="2"/>
        <v>September</v>
      </c>
      <c r="G60" s="7" t="str">
        <f t="shared" si="3"/>
        <v>Quarter 3</v>
      </c>
      <c r="H60" s="7">
        <f t="shared" si="4"/>
        <v>2020</v>
      </c>
      <c r="I60" s="4">
        <v>44078</v>
      </c>
      <c r="J60" s="4" t="str">
        <f t="shared" si="5"/>
        <v>September</v>
      </c>
      <c r="K60" s="4" t="str">
        <f t="shared" si="7"/>
        <v>Quarter 3</v>
      </c>
      <c r="L60" s="8">
        <f t="shared" si="6"/>
        <v>2020</v>
      </c>
      <c r="M60">
        <v>1</v>
      </c>
      <c r="N60" t="b">
        <v>1</v>
      </c>
    </row>
    <row r="61" spans="1:14">
      <c r="A61" t="s">
        <v>83</v>
      </c>
      <c r="B61" t="s">
        <v>84</v>
      </c>
      <c r="C61" t="str">
        <f t="shared" si="0"/>
        <v>Neither</v>
      </c>
      <c r="D61" t="str">
        <f t="shared" si="1"/>
        <v>Other</v>
      </c>
      <c r="E61" s="4">
        <v>44113</v>
      </c>
      <c r="F61" s="6" t="str">
        <f t="shared" si="2"/>
        <v>October</v>
      </c>
      <c r="G61" s="7" t="str">
        <f t="shared" si="3"/>
        <v>Quarter 4</v>
      </c>
      <c r="H61" s="7">
        <f t="shared" si="4"/>
        <v>2020</v>
      </c>
      <c r="I61" s="4">
        <v>44113</v>
      </c>
      <c r="J61" s="4" t="str">
        <f t="shared" si="5"/>
        <v>October</v>
      </c>
      <c r="K61" s="4" t="str">
        <f t="shared" si="7"/>
        <v>Quarter 4</v>
      </c>
      <c r="L61" s="8">
        <f t="shared" si="6"/>
        <v>2020</v>
      </c>
      <c r="M61">
        <v>1</v>
      </c>
      <c r="N61" t="b">
        <v>1</v>
      </c>
    </row>
    <row r="62" spans="1:14">
      <c r="A62" t="s">
        <v>85</v>
      </c>
      <c r="B62" t="s">
        <v>76</v>
      </c>
      <c r="C62" t="str">
        <f t="shared" si="0"/>
        <v>Neither</v>
      </c>
      <c r="D62" t="str">
        <f t="shared" si="1"/>
        <v>Other</v>
      </c>
      <c r="E62" s="4">
        <v>44119</v>
      </c>
      <c r="F62" s="6" t="str">
        <f t="shared" si="2"/>
        <v>October</v>
      </c>
      <c r="G62" s="7" t="str">
        <f t="shared" si="3"/>
        <v>Quarter 4</v>
      </c>
      <c r="H62" s="7">
        <f t="shared" si="4"/>
        <v>2020</v>
      </c>
      <c r="I62" s="4">
        <v>44119</v>
      </c>
      <c r="J62" s="4" t="str">
        <f t="shared" si="5"/>
        <v>October</v>
      </c>
      <c r="K62" s="4" t="str">
        <f t="shared" si="7"/>
        <v>Quarter 4</v>
      </c>
      <c r="L62" s="8">
        <f t="shared" si="6"/>
        <v>2020</v>
      </c>
      <c r="M62">
        <v>1</v>
      </c>
      <c r="N62" t="b">
        <v>1</v>
      </c>
    </row>
    <row r="63" spans="1:14">
      <c r="A63" t="s">
        <v>86</v>
      </c>
      <c r="B63" t="s">
        <v>87</v>
      </c>
      <c r="C63" t="str">
        <f t="shared" si="0"/>
        <v>Drama</v>
      </c>
      <c r="D63" t="str">
        <f t="shared" si="1"/>
        <v>Other</v>
      </c>
      <c r="E63" s="4">
        <v>44120</v>
      </c>
      <c r="F63" s="6" t="str">
        <f t="shared" si="2"/>
        <v>October</v>
      </c>
      <c r="G63" s="7" t="str">
        <f t="shared" si="3"/>
        <v>Quarter 4</v>
      </c>
      <c r="H63" s="7">
        <f t="shared" si="4"/>
        <v>2020</v>
      </c>
      <c r="I63" s="4">
        <v>44120</v>
      </c>
      <c r="J63" s="4" t="str">
        <f t="shared" si="5"/>
        <v>October</v>
      </c>
      <c r="K63" s="4" t="str">
        <f t="shared" si="7"/>
        <v>Quarter 4</v>
      </c>
      <c r="L63" s="8">
        <f t="shared" si="6"/>
        <v>2020</v>
      </c>
      <c r="M63">
        <v>1</v>
      </c>
      <c r="N63" t="b">
        <v>1</v>
      </c>
    </row>
    <row r="64" spans="1:14">
      <c r="A64" t="s">
        <v>88</v>
      </c>
      <c r="B64" t="s">
        <v>1555</v>
      </c>
      <c r="C64" t="str">
        <f t="shared" si="0"/>
        <v>Drama</v>
      </c>
      <c r="D64" t="str">
        <f t="shared" si="1"/>
        <v>Other</v>
      </c>
      <c r="E64" s="4">
        <v>44127</v>
      </c>
      <c r="F64" s="6" t="str">
        <f t="shared" si="2"/>
        <v>October</v>
      </c>
      <c r="G64" s="7" t="str">
        <f t="shared" si="3"/>
        <v>Quarter 4</v>
      </c>
      <c r="H64" s="7">
        <f t="shared" si="4"/>
        <v>2020</v>
      </c>
      <c r="I64" s="4">
        <v>44127</v>
      </c>
      <c r="J64" s="4" t="str">
        <f t="shared" si="5"/>
        <v>October</v>
      </c>
      <c r="K64" s="4" t="str">
        <f t="shared" si="7"/>
        <v>Quarter 4</v>
      </c>
      <c r="L64" s="8">
        <f t="shared" si="6"/>
        <v>2020</v>
      </c>
      <c r="M64">
        <v>1</v>
      </c>
      <c r="N64" t="b">
        <v>1</v>
      </c>
    </row>
    <row r="65" spans="1:14">
      <c r="A65" t="s">
        <v>89</v>
      </c>
      <c r="B65" t="s">
        <v>90</v>
      </c>
      <c r="C65" t="str">
        <f t="shared" si="0"/>
        <v>Neither</v>
      </c>
      <c r="D65" t="str">
        <f t="shared" si="1"/>
        <v>Other</v>
      </c>
      <c r="E65" s="4">
        <v>44145</v>
      </c>
      <c r="F65" s="6" t="str">
        <f t="shared" si="2"/>
        <v>November</v>
      </c>
      <c r="G65" s="7" t="str">
        <f t="shared" si="3"/>
        <v>Quarter 4</v>
      </c>
      <c r="H65" s="7">
        <f t="shared" si="4"/>
        <v>2020</v>
      </c>
      <c r="I65" s="4">
        <v>44145</v>
      </c>
      <c r="J65" s="4" t="str">
        <f t="shared" si="5"/>
        <v>November</v>
      </c>
      <c r="K65" s="4" t="str">
        <f t="shared" si="7"/>
        <v>Quarter 4</v>
      </c>
      <c r="L65" s="8">
        <f t="shared" si="6"/>
        <v>2020</v>
      </c>
      <c r="M65">
        <v>1</v>
      </c>
      <c r="N65" t="b">
        <v>1</v>
      </c>
    </row>
    <row r="66" spans="1:14">
      <c r="A66" t="s">
        <v>91</v>
      </c>
      <c r="B66" t="s">
        <v>1571</v>
      </c>
      <c r="C66" t="str">
        <f t="shared" si="0"/>
        <v>Drama</v>
      </c>
      <c r="D66" t="str">
        <f t="shared" si="1"/>
        <v>Other</v>
      </c>
      <c r="E66" s="4">
        <v>44169</v>
      </c>
      <c r="F66" s="6" t="str">
        <f t="shared" si="2"/>
        <v>December</v>
      </c>
      <c r="G66" s="7" t="str">
        <f t="shared" si="3"/>
        <v>Quarter 4</v>
      </c>
      <c r="H66" s="7">
        <f t="shared" si="4"/>
        <v>2020</v>
      </c>
      <c r="I66" s="4">
        <v>44953</v>
      </c>
      <c r="J66" s="4" t="str">
        <f t="shared" si="5"/>
        <v>January</v>
      </c>
      <c r="K66" s="4" t="str">
        <f t="shared" si="7"/>
        <v>Quarter 1</v>
      </c>
      <c r="L66" s="8">
        <f t="shared" si="6"/>
        <v>2023</v>
      </c>
      <c r="M66">
        <v>2</v>
      </c>
      <c r="N66" t="b">
        <v>0</v>
      </c>
    </row>
    <row r="67" spans="1:14">
      <c r="A67" t="s">
        <v>92</v>
      </c>
      <c r="B67" t="s">
        <v>87</v>
      </c>
      <c r="C67" t="str">
        <f t="shared" ref="C67:C130" si="8">IF(OR(AND(COUNTIF(B67, "*drama*"), COUNTIF(B67, "*comedy*")),COUNTIF(B67,"*dramedy*")), "Comedy drama", IF(COUNTIF(B67, "*drama*"), "Drama", IF(COUNTIF(B67, "*comedy*"), "Comedy", "Neither")))</f>
        <v>Drama</v>
      </c>
      <c r="D67" t="str">
        <f t="shared" ref="D67:D130" si="9">IF(B67 = "Children's", "Children's", "Other")</f>
        <v>Other</v>
      </c>
      <c r="E67" s="4">
        <v>44179</v>
      </c>
      <c r="F67" s="6" t="str">
        <f t="shared" ref="F67:F130" si="10">TEXT(E67, "mmmm")</f>
        <v>December</v>
      </c>
      <c r="G67" s="7" t="str">
        <f t="shared" ref="G67:G130" si="11">IF(OR(F67="January", F67="February", F67="March"), "Quarter 1", IF(OR(F67="April", F67 ="May", F67="June"), "Quarter 2", IF(OR(F67="July", F67="August", F67="September"), "Quarter 3", "Quarter 4")))</f>
        <v>Quarter 4</v>
      </c>
      <c r="H67" s="7">
        <f t="shared" ref="H67:H130" si="12">YEAR(E67)</f>
        <v>2020</v>
      </c>
      <c r="I67" s="4">
        <v>44179</v>
      </c>
      <c r="J67" s="4" t="str">
        <f t="shared" ref="J67:J130" si="13">TEXT(I67,"mmmm")</f>
        <v>December</v>
      </c>
      <c r="K67" s="4" t="str">
        <f t="shared" si="7"/>
        <v>Quarter 4</v>
      </c>
      <c r="L67" s="8">
        <f t="shared" ref="L67:L130" si="14">YEAR(I67)</f>
        <v>2020</v>
      </c>
      <c r="M67">
        <v>1</v>
      </c>
      <c r="N67" t="b">
        <v>1</v>
      </c>
    </row>
    <row r="68" spans="1:14">
      <c r="A68" t="s">
        <v>93</v>
      </c>
      <c r="B68" t="s">
        <v>1642</v>
      </c>
      <c r="C68" t="str">
        <f t="shared" si="8"/>
        <v>Drama</v>
      </c>
      <c r="D68" t="str">
        <f t="shared" si="9"/>
        <v>Other</v>
      </c>
      <c r="E68" s="4">
        <v>44218</v>
      </c>
      <c r="F68" s="6" t="str">
        <f t="shared" si="10"/>
        <v>January</v>
      </c>
      <c r="G68" s="7" t="str">
        <f t="shared" si="11"/>
        <v>Quarter 1</v>
      </c>
      <c r="H68" s="7">
        <f t="shared" si="12"/>
        <v>2021</v>
      </c>
      <c r="I68" s="4">
        <v>44820</v>
      </c>
      <c r="J68" s="4" t="str">
        <f t="shared" si="13"/>
        <v>September</v>
      </c>
      <c r="K68" s="4" t="str">
        <f t="shared" ref="K68:K131" si="15">IF(OR(J68="January", J68="February", J68="March"), "Quarter 1", IF(OR(J68="April", J68 ="May", J68="June"), "Quarter 2", IF(OR(J68="July", J68="August", J68="September"), "Quarter 3", "Quarter 4")))</f>
        <v>Quarter 3</v>
      </c>
      <c r="L68" s="8">
        <f t="shared" si="14"/>
        <v>2022</v>
      </c>
      <c r="M68">
        <v>2</v>
      </c>
      <c r="N68" t="b">
        <v>0</v>
      </c>
    </row>
    <row r="69" spans="1:14">
      <c r="A69" t="s">
        <v>94</v>
      </c>
      <c r="B69" t="s">
        <v>50</v>
      </c>
      <c r="C69" t="str">
        <f t="shared" si="8"/>
        <v>Drama</v>
      </c>
      <c r="D69" t="str">
        <f t="shared" si="9"/>
        <v>Other</v>
      </c>
      <c r="E69" s="4">
        <v>44230</v>
      </c>
      <c r="F69" s="6" t="str">
        <f t="shared" si="10"/>
        <v>February</v>
      </c>
      <c r="G69" s="7" t="str">
        <f t="shared" si="11"/>
        <v>Quarter 1</v>
      </c>
      <c r="H69" s="7">
        <f t="shared" si="12"/>
        <v>2021</v>
      </c>
      <c r="I69" s="4">
        <v>45043</v>
      </c>
      <c r="J69" s="4" t="str">
        <f t="shared" si="13"/>
        <v>April</v>
      </c>
      <c r="K69" s="4" t="str">
        <f t="shared" si="15"/>
        <v>Quarter 2</v>
      </c>
      <c r="L69" s="8">
        <f t="shared" si="14"/>
        <v>2023</v>
      </c>
      <c r="M69">
        <v>2</v>
      </c>
      <c r="N69" t="b">
        <v>0</v>
      </c>
    </row>
    <row r="70" spans="1:14">
      <c r="A70" t="s">
        <v>95</v>
      </c>
      <c r="B70" t="s">
        <v>28</v>
      </c>
      <c r="C70" t="str">
        <f t="shared" si="8"/>
        <v>Neither</v>
      </c>
      <c r="D70" t="str">
        <f t="shared" si="9"/>
        <v>Other</v>
      </c>
      <c r="E70" s="4">
        <v>44244</v>
      </c>
      <c r="F70" s="6" t="str">
        <f t="shared" si="10"/>
        <v>February</v>
      </c>
      <c r="G70" s="7" t="str">
        <f t="shared" si="11"/>
        <v>Quarter 1</v>
      </c>
      <c r="H70" s="7">
        <f t="shared" si="12"/>
        <v>2021</v>
      </c>
      <c r="I70" s="4">
        <v>44244</v>
      </c>
      <c r="J70" s="4" t="str">
        <f t="shared" si="13"/>
        <v>February</v>
      </c>
      <c r="K70" s="4" t="str">
        <f t="shared" si="15"/>
        <v>Quarter 1</v>
      </c>
      <c r="L70" s="8">
        <f t="shared" si="14"/>
        <v>2021</v>
      </c>
      <c r="M70">
        <v>1</v>
      </c>
      <c r="N70" t="b">
        <v>1</v>
      </c>
    </row>
    <row r="71" spans="1:14">
      <c r="A71" t="s">
        <v>96</v>
      </c>
      <c r="B71" t="s">
        <v>15</v>
      </c>
      <c r="C71" t="str">
        <f t="shared" si="8"/>
        <v>Neither</v>
      </c>
      <c r="D71" t="str">
        <f t="shared" si="9"/>
        <v>Other</v>
      </c>
      <c r="E71" s="4">
        <v>44267</v>
      </c>
      <c r="F71" s="6" t="str">
        <f t="shared" si="10"/>
        <v>March</v>
      </c>
      <c r="G71" s="7" t="str">
        <f t="shared" si="11"/>
        <v>Quarter 1</v>
      </c>
      <c r="H71" s="7">
        <f t="shared" si="12"/>
        <v>2021</v>
      </c>
      <c r="I71" s="4">
        <v>44267</v>
      </c>
      <c r="J71" s="4" t="str">
        <f t="shared" si="13"/>
        <v>March</v>
      </c>
      <c r="K71" s="4" t="str">
        <f t="shared" si="15"/>
        <v>Quarter 1</v>
      </c>
      <c r="L71" s="8">
        <f t="shared" si="14"/>
        <v>2021</v>
      </c>
      <c r="M71">
        <v>1</v>
      </c>
      <c r="N71" t="b">
        <v>1</v>
      </c>
    </row>
    <row r="72" spans="1:14">
      <c r="A72" t="s">
        <v>97</v>
      </c>
      <c r="B72" t="s">
        <v>98</v>
      </c>
      <c r="C72" t="str">
        <f t="shared" si="8"/>
        <v>Drama</v>
      </c>
      <c r="D72" t="str">
        <f t="shared" si="9"/>
        <v>Other</v>
      </c>
      <c r="E72" s="4">
        <v>44281</v>
      </c>
      <c r="F72" s="6" t="str">
        <f t="shared" si="10"/>
        <v>March</v>
      </c>
      <c r="G72" s="7" t="str">
        <f t="shared" si="11"/>
        <v>Quarter 1</v>
      </c>
      <c r="H72" s="7">
        <f t="shared" si="12"/>
        <v>2021</v>
      </c>
      <c r="I72" s="4">
        <v>44281</v>
      </c>
      <c r="J72" s="4" t="str">
        <f t="shared" si="13"/>
        <v>March</v>
      </c>
      <c r="K72" s="4" t="str">
        <f t="shared" si="15"/>
        <v>Quarter 1</v>
      </c>
      <c r="L72" s="8">
        <f t="shared" si="14"/>
        <v>2021</v>
      </c>
      <c r="M72">
        <v>1</v>
      </c>
      <c r="N72" t="b">
        <v>1</v>
      </c>
    </row>
    <row r="73" spans="1:14">
      <c r="A73" t="s">
        <v>99</v>
      </c>
      <c r="B73" t="s">
        <v>1617</v>
      </c>
      <c r="C73" t="str">
        <f t="shared" si="8"/>
        <v>Neither</v>
      </c>
      <c r="D73" t="str">
        <f t="shared" si="9"/>
        <v>Other</v>
      </c>
      <c r="E73" s="4">
        <v>44323</v>
      </c>
      <c r="F73" s="6" t="str">
        <f t="shared" si="10"/>
        <v>May</v>
      </c>
      <c r="G73" s="7" t="str">
        <f t="shared" si="11"/>
        <v>Quarter 2</v>
      </c>
      <c r="H73" s="7">
        <f t="shared" si="12"/>
        <v>2021</v>
      </c>
      <c r="I73" s="4">
        <v>44323</v>
      </c>
      <c r="J73" s="4" t="str">
        <f t="shared" si="13"/>
        <v>May</v>
      </c>
      <c r="K73" s="4" t="str">
        <f t="shared" si="15"/>
        <v>Quarter 2</v>
      </c>
      <c r="L73" s="8">
        <f t="shared" si="14"/>
        <v>2021</v>
      </c>
      <c r="M73">
        <v>1</v>
      </c>
      <c r="N73" t="b">
        <v>1</v>
      </c>
    </row>
    <row r="74" spans="1:14">
      <c r="A74" t="s">
        <v>100</v>
      </c>
      <c r="B74" t="s">
        <v>50</v>
      </c>
      <c r="C74" t="str">
        <f t="shared" si="8"/>
        <v>Drama</v>
      </c>
      <c r="D74" t="str">
        <f t="shared" si="9"/>
        <v>Other</v>
      </c>
      <c r="E74" s="4">
        <v>44330</v>
      </c>
      <c r="F74" s="6" t="str">
        <f t="shared" si="10"/>
        <v>May</v>
      </c>
      <c r="G74" s="7" t="str">
        <f t="shared" si="11"/>
        <v>Quarter 2</v>
      </c>
      <c r="H74" s="7">
        <f t="shared" si="12"/>
        <v>2021</v>
      </c>
      <c r="I74" s="4">
        <v>44330</v>
      </c>
      <c r="J74" s="4" t="str">
        <f t="shared" si="13"/>
        <v>May</v>
      </c>
      <c r="K74" s="4" t="str">
        <f t="shared" si="15"/>
        <v>Quarter 2</v>
      </c>
      <c r="L74" s="8">
        <f t="shared" si="14"/>
        <v>2021</v>
      </c>
      <c r="M74">
        <v>1</v>
      </c>
      <c r="N74" t="b">
        <v>1</v>
      </c>
    </row>
    <row r="75" spans="1:14">
      <c r="A75" t="s">
        <v>101</v>
      </c>
      <c r="B75" t="s">
        <v>50</v>
      </c>
      <c r="C75" t="str">
        <f t="shared" si="8"/>
        <v>Drama</v>
      </c>
      <c r="D75" t="str">
        <f t="shared" si="9"/>
        <v>Other</v>
      </c>
      <c r="E75" s="4">
        <v>44371</v>
      </c>
      <c r="F75" s="6" t="str">
        <f t="shared" si="10"/>
        <v>June</v>
      </c>
      <c r="G75" s="7" t="str">
        <f t="shared" si="11"/>
        <v>Quarter 2</v>
      </c>
      <c r="H75" s="7">
        <f t="shared" si="12"/>
        <v>2021</v>
      </c>
      <c r="I75" s="4">
        <v>44371</v>
      </c>
      <c r="J75" s="4" t="str">
        <f t="shared" si="13"/>
        <v>June</v>
      </c>
      <c r="K75" s="4" t="str">
        <f t="shared" si="15"/>
        <v>Quarter 2</v>
      </c>
      <c r="L75" s="8">
        <f t="shared" si="14"/>
        <v>2021</v>
      </c>
      <c r="M75">
        <v>1</v>
      </c>
      <c r="N75" t="b">
        <v>1</v>
      </c>
    </row>
    <row r="76" spans="1:14">
      <c r="A76" t="s">
        <v>102</v>
      </c>
      <c r="B76" t="s">
        <v>50</v>
      </c>
      <c r="C76" t="str">
        <f t="shared" si="8"/>
        <v>Drama</v>
      </c>
      <c r="D76" t="str">
        <f t="shared" si="9"/>
        <v>Other</v>
      </c>
      <c r="E76" s="4">
        <v>44372</v>
      </c>
      <c r="F76" s="6" t="str">
        <f t="shared" si="10"/>
        <v>June</v>
      </c>
      <c r="G76" s="7" t="str">
        <f t="shared" si="11"/>
        <v>Quarter 2</v>
      </c>
      <c r="H76" s="7">
        <f t="shared" si="12"/>
        <v>2021</v>
      </c>
      <c r="I76" s="4">
        <v>44987</v>
      </c>
      <c r="J76" s="4" t="str">
        <f t="shared" si="13"/>
        <v>March</v>
      </c>
      <c r="K76" s="4" t="str">
        <f t="shared" si="15"/>
        <v>Quarter 1</v>
      </c>
      <c r="L76" s="8">
        <f t="shared" si="14"/>
        <v>2023</v>
      </c>
      <c r="M76">
        <v>2</v>
      </c>
      <c r="N76" t="b">
        <v>0</v>
      </c>
    </row>
    <row r="77" spans="1:14">
      <c r="A77" t="s">
        <v>103</v>
      </c>
      <c r="B77" t="s">
        <v>12</v>
      </c>
      <c r="C77" t="str">
        <f t="shared" si="8"/>
        <v>Neither</v>
      </c>
      <c r="D77" t="str">
        <f t="shared" si="9"/>
        <v>Other</v>
      </c>
      <c r="E77" s="4">
        <v>44414</v>
      </c>
      <c r="F77" s="6" t="str">
        <f t="shared" si="10"/>
        <v>August</v>
      </c>
      <c r="G77" s="7" t="str">
        <f t="shared" si="11"/>
        <v>Quarter 3</v>
      </c>
      <c r="H77" s="7">
        <f t="shared" si="12"/>
        <v>2021</v>
      </c>
      <c r="I77" s="4">
        <v>44414</v>
      </c>
      <c r="J77" s="4" t="str">
        <f t="shared" si="13"/>
        <v>August</v>
      </c>
      <c r="K77" s="4" t="str">
        <f t="shared" si="15"/>
        <v>Quarter 3</v>
      </c>
      <c r="L77" s="8">
        <f t="shared" si="14"/>
        <v>2021</v>
      </c>
      <c r="M77">
        <v>1</v>
      </c>
      <c r="N77" t="b">
        <v>1</v>
      </c>
    </row>
    <row r="78" spans="1:14">
      <c r="A78" t="s">
        <v>104</v>
      </c>
      <c r="B78" t="s">
        <v>105</v>
      </c>
      <c r="C78" t="str">
        <f t="shared" si="8"/>
        <v>Neither</v>
      </c>
      <c r="D78" t="str">
        <f t="shared" si="9"/>
        <v>Other</v>
      </c>
      <c r="E78" s="4">
        <v>44421</v>
      </c>
      <c r="F78" s="6" t="str">
        <f t="shared" si="10"/>
        <v>August</v>
      </c>
      <c r="G78" s="7" t="str">
        <f t="shared" si="11"/>
        <v>Quarter 3</v>
      </c>
      <c r="H78" s="7">
        <f t="shared" si="12"/>
        <v>2021</v>
      </c>
      <c r="I78" s="4">
        <v>44421</v>
      </c>
      <c r="J78" s="4" t="str">
        <f t="shared" si="13"/>
        <v>August</v>
      </c>
      <c r="K78" s="4" t="str">
        <f t="shared" si="15"/>
        <v>Quarter 3</v>
      </c>
      <c r="L78" s="8">
        <f t="shared" si="14"/>
        <v>2021</v>
      </c>
      <c r="M78">
        <v>1</v>
      </c>
      <c r="N78" t="b">
        <v>1</v>
      </c>
    </row>
    <row r="79" spans="1:14">
      <c r="A79" t="s">
        <v>106</v>
      </c>
      <c r="B79" t="s">
        <v>12</v>
      </c>
      <c r="C79" t="str">
        <f t="shared" si="8"/>
        <v>Neither</v>
      </c>
      <c r="D79" t="str">
        <f t="shared" si="9"/>
        <v>Other</v>
      </c>
      <c r="E79" s="4">
        <v>44433</v>
      </c>
      <c r="F79" s="6" t="str">
        <f t="shared" si="10"/>
        <v>August</v>
      </c>
      <c r="G79" s="7" t="str">
        <f t="shared" si="11"/>
        <v>Quarter 3</v>
      </c>
      <c r="H79" s="7">
        <f t="shared" si="12"/>
        <v>2021</v>
      </c>
      <c r="I79" s="4">
        <v>44433</v>
      </c>
      <c r="J79" s="4" t="str">
        <f t="shared" si="13"/>
        <v>August</v>
      </c>
      <c r="K79" s="4" t="str">
        <f t="shared" si="15"/>
        <v>Quarter 3</v>
      </c>
      <c r="L79" s="8">
        <f t="shared" si="14"/>
        <v>2021</v>
      </c>
      <c r="M79">
        <v>1</v>
      </c>
      <c r="N79" t="b">
        <v>1</v>
      </c>
    </row>
    <row r="80" spans="1:14">
      <c r="A80" t="s">
        <v>107</v>
      </c>
      <c r="B80" t="s">
        <v>17</v>
      </c>
      <c r="C80" t="str">
        <f t="shared" si="8"/>
        <v>Drama</v>
      </c>
      <c r="D80" t="str">
        <f t="shared" si="9"/>
        <v>Other</v>
      </c>
      <c r="E80" s="4">
        <v>44435</v>
      </c>
      <c r="F80" s="6" t="str">
        <f t="shared" si="10"/>
        <v>August</v>
      </c>
      <c r="G80" s="7" t="str">
        <f t="shared" si="11"/>
        <v>Quarter 3</v>
      </c>
      <c r="H80" s="7">
        <f t="shared" si="12"/>
        <v>2021</v>
      </c>
      <c r="I80" s="4">
        <v>44435</v>
      </c>
      <c r="J80" s="4" t="str">
        <f t="shared" si="13"/>
        <v>August</v>
      </c>
      <c r="K80" s="4" t="str">
        <f t="shared" si="15"/>
        <v>Quarter 3</v>
      </c>
      <c r="L80" s="8">
        <f t="shared" si="14"/>
        <v>2021</v>
      </c>
      <c r="M80">
        <v>1</v>
      </c>
      <c r="N80" t="b">
        <v>1</v>
      </c>
    </row>
    <row r="81" spans="1:14">
      <c r="A81" t="s">
        <v>108</v>
      </c>
      <c r="B81" t="s">
        <v>40</v>
      </c>
      <c r="C81" t="str">
        <f t="shared" si="8"/>
        <v>Neither</v>
      </c>
      <c r="D81" t="str">
        <f t="shared" si="9"/>
        <v>Other</v>
      </c>
      <c r="E81" s="4">
        <v>44463</v>
      </c>
      <c r="F81" s="6" t="str">
        <f t="shared" si="10"/>
        <v>September</v>
      </c>
      <c r="G81" s="7" t="str">
        <f t="shared" si="11"/>
        <v>Quarter 3</v>
      </c>
      <c r="H81" s="7">
        <f t="shared" si="12"/>
        <v>2021</v>
      </c>
      <c r="I81" s="4">
        <v>44463</v>
      </c>
      <c r="J81" s="4" t="str">
        <f t="shared" si="13"/>
        <v>September</v>
      </c>
      <c r="K81" s="4" t="str">
        <f t="shared" si="15"/>
        <v>Quarter 3</v>
      </c>
      <c r="L81" s="8">
        <f t="shared" si="14"/>
        <v>2021</v>
      </c>
      <c r="M81">
        <v>1</v>
      </c>
      <c r="N81" t="b">
        <v>1</v>
      </c>
    </row>
    <row r="82" spans="1:14">
      <c r="A82" t="s">
        <v>109</v>
      </c>
      <c r="B82" t="s">
        <v>8</v>
      </c>
      <c r="C82" t="str">
        <f t="shared" si="8"/>
        <v>Comedy drama</v>
      </c>
      <c r="D82" t="str">
        <f t="shared" si="9"/>
        <v>Other</v>
      </c>
      <c r="E82" s="4">
        <v>44470</v>
      </c>
      <c r="F82" s="6" t="str">
        <f t="shared" si="10"/>
        <v>October</v>
      </c>
      <c r="G82" s="7" t="str">
        <f t="shared" si="11"/>
        <v>Quarter 4</v>
      </c>
      <c r="H82" s="7">
        <f t="shared" si="12"/>
        <v>2021</v>
      </c>
      <c r="I82" s="4">
        <v>44470</v>
      </c>
      <c r="J82" s="4" t="str">
        <f t="shared" si="13"/>
        <v>October</v>
      </c>
      <c r="K82" s="4" t="str">
        <f t="shared" si="15"/>
        <v>Quarter 4</v>
      </c>
      <c r="L82" s="8">
        <f t="shared" si="14"/>
        <v>2021</v>
      </c>
      <c r="M82">
        <v>1</v>
      </c>
      <c r="N82" t="b">
        <v>1</v>
      </c>
    </row>
    <row r="83" spans="1:14">
      <c r="A83" t="s">
        <v>110</v>
      </c>
      <c r="B83" t="s">
        <v>68</v>
      </c>
      <c r="C83" t="str">
        <f t="shared" si="8"/>
        <v>Neither</v>
      </c>
      <c r="D83" t="str">
        <f t="shared" si="9"/>
        <v>Other</v>
      </c>
      <c r="E83" s="4">
        <v>44498</v>
      </c>
      <c r="F83" s="6" t="str">
        <f t="shared" si="10"/>
        <v>October</v>
      </c>
      <c r="G83" s="7" t="str">
        <f t="shared" si="11"/>
        <v>Quarter 4</v>
      </c>
      <c r="H83" s="7">
        <f t="shared" si="12"/>
        <v>2021</v>
      </c>
      <c r="I83" s="4">
        <v>44498</v>
      </c>
      <c r="J83" s="4" t="str">
        <f t="shared" si="13"/>
        <v>October</v>
      </c>
      <c r="K83" s="4" t="str">
        <f t="shared" si="15"/>
        <v>Quarter 4</v>
      </c>
      <c r="L83" s="8">
        <f t="shared" si="14"/>
        <v>2021</v>
      </c>
      <c r="M83">
        <v>1</v>
      </c>
      <c r="N83" t="b">
        <v>1</v>
      </c>
    </row>
    <row r="84" spans="1:14">
      <c r="A84" t="s">
        <v>111</v>
      </c>
      <c r="B84" t="s">
        <v>15</v>
      </c>
      <c r="C84" t="str">
        <f t="shared" si="8"/>
        <v>Neither</v>
      </c>
      <c r="D84" t="str">
        <f t="shared" si="9"/>
        <v>Other</v>
      </c>
      <c r="E84" s="4">
        <v>44519</v>
      </c>
      <c r="F84" s="6" t="str">
        <f t="shared" si="10"/>
        <v>November</v>
      </c>
      <c r="G84" s="7" t="str">
        <f t="shared" si="11"/>
        <v>Quarter 4</v>
      </c>
      <c r="H84" s="7">
        <f t="shared" si="12"/>
        <v>2021</v>
      </c>
      <c r="I84" s="4">
        <v>44519</v>
      </c>
      <c r="J84" s="4" t="str">
        <f t="shared" si="13"/>
        <v>November</v>
      </c>
      <c r="K84" s="4" t="str">
        <f t="shared" si="15"/>
        <v>Quarter 4</v>
      </c>
      <c r="L84" s="8">
        <f t="shared" si="14"/>
        <v>2021</v>
      </c>
      <c r="M84">
        <v>1</v>
      </c>
      <c r="N84" t="b">
        <v>1</v>
      </c>
    </row>
    <row r="85" spans="1:14">
      <c r="A85" t="s">
        <v>112</v>
      </c>
      <c r="B85" t="s">
        <v>50</v>
      </c>
      <c r="C85" t="str">
        <f t="shared" si="8"/>
        <v>Drama</v>
      </c>
      <c r="D85" t="str">
        <f t="shared" si="9"/>
        <v>Other</v>
      </c>
      <c r="E85" s="4">
        <v>44524</v>
      </c>
      <c r="F85" s="6" t="str">
        <f t="shared" si="10"/>
        <v>November</v>
      </c>
      <c r="G85" s="7" t="str">
        <f t="shared" si="11"/>
        <v>Quarter 4</v>
      </c>
      <c r="H85" s="7">
        <f t="shared" si="12"/>
        <v>2021</v>
      </c>
      <c r="I85" s="4">
        <v>44524</v>
      </c>
      <c r="J85" s="4" t="str">
        <f t="shared" si="13"/>
        <v>November</v>
      </c>
      <c r="K85" s="4" t="str">
        <f t="shared" si="15"/>
        <v>Quarter 4</v>
      </c>
      <c r="L85" s="8">
        <f t="shared" si="14"/>
        <v>2021</v>
      </c>
      <c r="M85">
        <v>1</v>
      </c>
      <c r="N85" t="b">
        <v>1</v>
      </c>
    </row>
    <row r="86" spans="1:14">
      <c r="A86" t="s">
        <v>113</v>
      </c>
      <c r="B86" t="s">
        <v>12</v>
      </c>
      <c r="C86" t="str">
        <f t="shared" si="8"/>
        <v>Neither</v>
      </c>
      <c r="D86" t="str">
        <f t="shared" si="9"/>
        <v>Other</v>
      </c>
      <c r="E86" s="4">
        <v>44561</v>
      </c>
      <c r="F86" s="6" t="str">
        <f t="shared" si="10"/>
        <v>December</v>
      </c>
      <c r="G86" s="7" t="str">
        <f t="shared" si="11"/>
        <v>Quarter 4</v>
      </c>
      <c r="H86" s="7">
        <f t="shared" si="12"/>
        <v>2021</v>
      </c>
      <c r="I86" s="4">
        <v>44561</v>
      </c>
      <c r="J86" s="4" t="str">
        <f t="shared" si="13"/>
        <v>December</v>
      </c>
      <c r="K86" s="4" t="str">
        <f t="shared" si="15"/>
        <v>Quarter 4</v>
      </c>
      <c r="L86" s="8">
        <f t="shared" si="14"/>
        <v>2021</v>
      </c>
      <c r="M86">
        <v>1</v>
      </c>
      <c r="N86" t="b">
        <v>1</v>
      </c>
    </row>
    <row r="87" spans="1:14">
      <c r="A87" t="s">
        <v>114</v>
      </c>
      <c r="B87" t="s">
        <v>1572</v>
      </c>
      <c r="C87" t="str">
        <f t="shared" si="8"/>
        <v>Neither</v>
      </c>
      <c r="D87" t="str">
        <f t="shared" si="9"/>
        <v>Other</v>
      </c>
      <c r="E87" s="4">
        <v>44575</v>
      </c>
      <c r="F87" s="6" t="str">
        <f t="shared" si="10"/>
        <v>January</v>
      </c>
      <c r="G87" s="7" t="str">
        <f t="shared" si="11"/>
        <v>Quarter 1</v>
      </c>
      <c r="H87" s="7">
        <f t="shared" si="12"/>
        <v>2022</v>
      </c>
      <c r="I87" s="4">
        <v>44575</v>
      </c>
      <c r="J87" s="4" t="str">
        <f t="shared" si="13"/>
        <v>January</v>
      </c>
      <c r="K87" s="4" t="str">
        <f t="shared" si="15"/>
        <v>Quarter 1</v>
      </c>
      <c r="L87" s="8">
        <f t="shared" si="14"/>
        <v>2022</v>
      </c>
      <c r="M87">
        <v>1</v>
      </c>
      <c r="N87" t="b">
        <v>1</v>
      </c>
    </row>
    <row r="88" spans="1:14">
      <c r="A88" t="s">
        <v>115</v>
      </c>
      <c r="B88" t="s">
        <v>12</v>
      </c>
      <c r="C88" t="str">
        <f t="shared" si="8"/>
        <v>Neither</v>
      </c>
      <c r="D88" t="str">
        <f t="shared" si="9"/>
        <v>Other</v>
      </c>
      <c r="E88" s="4">
        <v>44589</v>
      </c>
      <c r="F88" s="6" t="str">
        <f t="shared" si="10"/>
        <v>January</v>
      </c>
      <c r="G88" s="7" t="str">
        <f t="shared" si="11"/>
        <v>Quarter 1</v>
      </c>
      <c r="H88" s="7">
        <f t="shared" si="12"/>
        <v>2022</v>
      </c>
      <c r="I88" s="4">
        <v>44589</v>
      </c>
      <c r="J88" s="4" t="str">
        <f t="shared" si="13"/>
        <v>January</v>
      </c>
      <c r="K88" s="4" t="str">
        <f t="shared" si="15"/>
        <v>Quarter 1</v>
      </c>
      <c r="L88" s="8">
        <f t="shared" si="14"/>
        <v>2022</v>
      </c>
      <c r="M88">
        <v>1</v>
      </c>
      <c r="N88" t="b">
        <v>1</v>
      </c>
    </row>
    <row r="89" spans="1:14">
      <c r="A89" t="s">
        <v>116</v>
      </c>
      <c r="B89" t="s">
        <v>50</v>
      </c>
      <c r="C89" t="str">
        <f t="shared" si="8"/>
        <v>Drama</v>
      </c>
      <c r="D89" t="str">
        <f t="shared" si="9"/>
        <v>Other</v>
      </c>
      <c r="E89" s="4">
        <v>44603</v>
      </c>
      <c r="F89" s="6" t="str">
        <f t="shared" si="10"/>
        <v>February</v>
      </c>
      <c r="G89" s="7" t="str">
        <f t="shared" si="11"/>
        <v>Quarter 1</v>
      </c>
      <c r="H89" s="7">
        <f t="shared" si="12"/>
        <v>2022</v>
      </c>
      <c r="I89" s="4">
        <v>44603</v>
      </c>
      <c r="J89" s="4" t="str">
        <f t="shared" si="13"/>
        <v>February</v>
      </c>
      <c r="K89" s="4" t="str">
        <f t="shared" si="15"/>
        <v>Quarter 1</v>
      </c>
      <c r="L89" s="8">
        <f t="shared" si="14"/>
        <v>2022</v>
      </c>
      <c r="M89">
        <v>1</v>
      </c>
      <c r="N89" t="b">
        <v>1</v>
      </c>
    </row>
    <row r="90" spans="1:14">
      <c r="A90" t="s">
        <v>117</v>
      </c>
      <c r="B90" t="s">
        <v>12</v>
      </c>
      <c r="C90" t="str">
        <f t="shared" si="8"/>
        <v>Neither</v>
      </c>
      <c r="D90" t="str">
        <f t="shared" si="9"/>
        <v>Other</v>
      </c>
      <c r="E90" s="4">
        <v>44624</v>
      </c>
      <c r="F90" s="6" t="str">
        <f t="shared" si="10"/>
        <v>March</v>
      </c>
      <c r="G90" s="7" t="str">
        <f t="shared" si="11"/>
        <v>Quarter 1</v>
      </c>
      <c r="H90" s="7">
        <f t="shared" si="12"/>
        <v>2022</v>
      </c>
      <c r="I90" s="4">
        <v>44624</v>
      </c>
      <c r="J90" s="4" t="str">
        <f t="shared" si="13"/>
        <v>March</v>
      </c>
      <c r="K90" s="4" t="str">
        <f t="shared" si="15"/>
        <v>Quarter 1</v>
      </c>
      <c r="L90" s="8">
        <f t="shared" si="14"/>
        <v>2022</v>
      </c>
      <c r="M90">
        <v>1</v>
      </c>
      <c r="N90" t="b">
        <v>1</v>
      </c>
    </row>
    <row r="91" spans="1:14">
      <c r="A91" t="s">
        <v>118</v>
      </c>
      <c r="B91" t="s">
        <v>1552</v>
      </c>
      <c r="C91" t="str">
        <f t="shared" si="8"/>
        <v>Drama</v>
      </c>
      <c r="D91" t="str">
        <f t="shared" si="9"/>
        <v>Other</v>
      </c>
      <c r="E91" s="4">
        <v>44666</v>
      </c>
      <c r="F91" s="6" t="str">
        <f t="shared" si="10"/>
        <v>April</v>
      </c>
      <c r="G91" s="7" t="str">
        <f t="shared" si="11"/>
        <v>Quarter 2</v>
      </c>
      <c r="H91" s="7">
        <f t="shared" si="12"/>
        <v>2022</v>
      </c>
      <c r="I91" s="4">
        <v>44666</v>
      </c>
      <c r="J91" s="4" t="str">
        <f t="shared" si="13"/>
        <v>April</v>
      </c>
      <c r="K91" s="4" t="str">
        <f t="shared" si="15"/>
        <v>Quarter 2</v>
      </c>
      <c r="L91" s="8">
        <f t="shared" si="14"/>
        <v>2022</v>
      </c>
      <c r="M91">
        <v>1</v>
      </c>
      <c r="N91" t="b">
        <v>1</v>
      </c>
    </row>
    <row r="92" spans="1:14">
      <c r="A92" t="s">
        <v>119</v>
      </c>
      <c r="B92" t="s">
        <v>12</v>
      </c>
      <c r="C92" t="str">
        <f t="shared" si="8"/>
        <v>Neither</v>
      </c>
      <c r="D92" t="str">
        <f t="shared" si="9"/>
        <v>Other</v>
      </c>
      <c r="E92" s="4">
        <v>44686</v>
      </c>
      <c r="F92" s="6" t="str">
        <f t="shared" si="10"/>
        <v>May</v>
      </c>
      <c r="G92" s="7" t="str">
        <f t="shared" si="11"/>
        <v>Quarter 2</v>
      </c>
      <c r="H92" s="7">
        <f t="shared" si="12"/>
        <v>2022</v>
      </c>
      <c r="I92" s="4">
        <v>44686</v>
      </c>
      <c r="J92" s="4" t="str">
        <f t="shared" si="13"/>
        <v>May</v>
      </c>
      <c r="K92" s="4" t="str">
        <f t="shared" si="15"/>
        <v>Quarter 2</v>
      </c>
      <c r="L92" s="8">
        <f t="shared" si="14"/>
        <v>2022</v>
      </c>
      <c r="M92">
        <v>1</v>
      </c>
      <c r="N92" t="b">
        <v>1</v>
      </c>
    </row>
    <row r="93" spans="1:14">
      <c r="A93" t="s">
        <v>120</v>
      </c>
      <c r="B93" t="s">
        <v>50</v>
      </c>
      <c r="C93" t="str">
        <f t="shared" si="8"/>
        <v>Drama</v>
      </c>
      <c r="D93" t="str">
        <f t="shared" si="9"/>
        <v>Other</v>
      </c>
      <c r="E93" s="4">
        <v>44693</v>
      </c>
      <c r="F93" s="6" t="str">
        <f t="shared" si="10"/>
        <v>May</v>
      </c>
      <c r="G93" s="7" t="str">
        <f t="shared" si="11"/>
        <v>Quarter 2</v>
      </c>
      <c r="H93" s="7">
        <f t="shared" si="12"/>
        <v>2022</v>
      </c>
      <c r="I93" s="4">
        <v>44693</v>
      </c>
      <c r="J93" s="4" t="str">
        <f t="shared" si="13"/>
        <v>May</v>
      </c>
      <c r="K93" s="4" t="str">
        <f t="shared" si="15"/>
        <v>Quarter 2</v>
      </c>
      <c r="L93" s="8">
        <f t="shared" si="14"/>
        <v>2022</v>
      </c>
      <c r="M93">
        <v>1</v>
      </c>
      <c r="N93" t="b">
        <v>1</v>
      </c>
    </row>
    <row r="94" spans="1:14">
      <c r="A94" t="s">
        <v>121</v>
      </c>
      <c r="B94" t="s">
        <v>501</v>
      </c>
      <c r="C94" t="str">
        <f t="shared" si="8"/>
        <v>Drama</v>
      </c>
      <c r="D94" t="str">
        <f t="shared" si="9"/>
        <v>Other</v>
      </c>
      <c r="E94" s="4">
        <v>44722</v>
      </c>
      <c r="F94" s="6" t="str">
        <f t="shared" si="10"/>
        <v>June</v>
      </c>
      <c r="G94" s="7" t="str">
        <f t="shared" si="11"/>
        <v>Quarter 2</v>
      </c>
      <c r="H94" s="7">
        <f t="shared" si="12"/>
        <v>2022</v>
      </c>
      <c r="I94" s="4">
        <v>44722</v>
      </c>
      <c r="J94" s="4" t="str">
        <f t="shared" si="13"/>
        <v>June</v>
      </c>
      <c r="K94" s="4" t="str">
        <f t="shared" si="15"/>
        <v>Quarter 2</v>
      </c>
      <c r="L94" s="8">
        <f t="shared" si="14"/>
        <v>2022</v>
      </c>
      <c r="M94">
        <v>1</v>
      </c>
      <c r="N94" t="b">
        <v>1</v>
      </c>
    </row>
    <row r="95" spans="1:14">
      <c r="A95" t="s">
        <v>122</v>
      </c>
      <c r="B95" t="s">
        <v>1618</v>
      </c>
      <c r="C95" t="str">
        <f t="shared" si="8"/>
        <v>Neither</v>
      </c>
      <c r="D95" t="str">
        <f t="shared" si="9"/>
        <v>Other</v>
      </c>
      <c r="E95" s="4">
        <v>44756</v>
      </c>
      <c r="F95" s="6" t="str">
        <f t="shared" si="10"/>
        <v>July</v>
      </c>
      <c r="G95" s="7" t="str">
        <f t="shared" si="11"/>
        <v>Quarter 3</v>
      </c>
      <c r="H95" s="7">
        <f t="shared" si="12"/>
        <v>2022</v>
      </c>
      <c r="I95" s="4">
        <v>44756</v>
      </c>
      <c r="J95" s="4" t="str">
        <f t="shared" si="13"/>
        <v>July</v>
      </c>
      <c r="K95" s="4" t="str">
        <f t="shared" si="15"/>
        <v>Quarter 3</v>
      </c>
      <c r="L95" s="8">
        <f t="shared" si="14"/>
        <v>2022</v>
      </c>
      <c r="M95">
        <v>1</v>
      </c>
      <c r="N95" t="b">
        <v>1</v>
      </c>
    </row>
    <row r="96" spans="1:14">
      <c r="A96" t="s">
        <v>123</v>
      </c>
      <c r="B96" t="s">
        <v>50</v>
      </c>
      <c r="C96" t="str">
        <f t="shared" si="8"/>
        <v>Drama</v>
      </c>
      <c r="D96" t="str">
        <f t="shared" si="9"/>
        <v>Other</v>
      </c>
      <c r="E96" s="4">
        <v>44757</v>
      </c>
      <c r="F96" s="6" t="str">
        <f t="shared" si="10"/>
        <v>July</v>
      </c>
      <c r="G96" s="7" t="str">
        <f t="shared" si="11"/>
        <v>Quarter 3</v>
      </c>
      <c r="H96" s="7">
        <f t="shared" si="12"/>
        <v>2022</v>
      </c>
      <c r="I96" s="4">
        <v>44757</v>
      </c>
      <c r="J96" s="4" t="str">
        <f t="shared" si="13"/>
        <v>July</v>
      </c>
      <c r="K96" s="4" t="str">
        <f t="shared" si="15"/>
        <v>Quarter 3</v>
      </c>
      <c r="L96" s="8">
        <f t="shared" si="14"/>
        <v>2022</v>
      </c>
      <c r="M96">
        <v>1</v>
      </c>
      <c r="N96" t="b">
        <v>1</v>
      </c>
    </row>
    <row r="97" spans="1:14">
      <c r="A97" t="s">
        <v>124</v>
      </c>
      <c r="B97" t="s">
        <v>1619</v>
      </c>
      <c r="C97" t="str">
        <f t="shared" si="8"/>
        <v>Drama</v>
      </c>
      <c r="D97" t="str">
        <f t="shared" si="9"/>
        <v>Other</v>
      </c>
      <c r="E97" s="4">
        <v>44770</v>
      </c>
      <c r="F97" s="6" t="str">
        <f t="shared" si="10"/>
        <v>July</v>
      </c>
      <c r="G97" s="7" t="str">
        <f t="shared" si="11"/>
        <v>Quarter 3</v>
      </c>
      <c r="H97" s="7">
        <f t="shared" si="12"/>
        <v>2022</v>
      </c>
      <c r="I97" s="4">
        <v>44770</v>
      </c>
      <c r="J97" s="4" t="str">
        <f t="shared" si="13"/>
        <v>July</v>
      </c>
      <c r="K97" s="4" t="str">
        <f t="shared" si="15"/>
        <v>Quarter 3</v>
      </c>
      <c r="L97" s="8">
        <f t="shared" si="14"/>
        <v>2022</v>
      </c>
      <c r="M97">
        <v>1</v>
      </c>
      <c r="N97" t="b">
        <v>1</v>
      </c>
    </row>
    <row r="98" spans="1:14">
      <c r="A98" t="s">
        <v>125</v>
      </c>
      <c r="B98" t="s">
        <v>50</v>
      </c>
      <c r="C98" t="str">
        <f t="shared" si="8"/>
        <v>Drama</v>
      </c>
      <c r="D98" t="str">
        <f t="shared" si="9"/>
        <v>Other</v>
      </c>
      <c r="E98" s="4">
        <v>44771</v>
      </c>
      <c r="F98" s="6" t="str">
        <f t="shared" si="10"/>
        <v>July</v>
      </c>
      <c r="G98" s="7" t="str">
        <f t="shared" si="11"/>
        <v>Quarter 3</v>
      </c>
      <c r="H98" s="7">
        <f t="shared" si="12"/>
        <v>2022</v>
      </c>
      <c r="I98" s="4">
        <v>44771</v>
      </c>
      <c r="J98" s="4" t="str">
        <f t="shared" si="13"/>
        <v>July</v>
      </c>
      <c r="K98" s="4" t="str">
        <f t="shared" si="15"/>
        <v>Quarter 3</v>
      </c>
      <c r="L98" s="8">
        <f t="shared" si="14"/>
        <v>2022</v>
      </c>
      <c r="M98">
        <v>1</v>
      </c>
      <c r="N98" t="b">
        <v>1</v>
      </c>
    </row>
    <row r="99" spans="1:14">
      <c r="A99" t="s">
        <v>126</v>
      </c>
      <c r="B99" t="s">
        <v>1573</v>
      </c>
      <c r="C99" t="str">
        <f t="shared" si="8"/>
        <v>Neither</v>
      </c>
      <c r="D99" t="str">
        <f t="shared" si="9"/>
        <v>Other</v>
      </c>
      <c r="E99" s="4">
        <v>44792</v>
      </c>
      <c r="F99" s="6" t="str">
        <f t="shared" si="10"/>
        <v>August</v>
      </c>
      <c r="G99" s="7" t="str">
        <f t="shared" si="11"/>
        <v>Quarter 3</v>
      </c>
      <c r="H99" s="7">
        <f t="shared" si="12"/>
        <v>2022</v>
      </c>
      <c r="I99" s="4">
        <v>44792</v>
      </c>
      <c r="J99" s="4" t="str">
        <f t="shared" si="13"/>
        <v>August</v>
      </c>
      <c r="K99" s="4" t="str">
        <f t="shared" si="15"/>
        <v>Quarter 3</v>
      </c>
      <c r="L99" s="8">
        <f t="shared" si="14"/>
        <v>2022</v>
      </c>
      <c r="M99">
        <v>1</v>
      </c>
      <c r="N99" t="b">
        <v>1</v>
      </c>
    </row>
    <row r="100" spans="1:14">
      <c r="A100" t="s">
        <v>127</v>
      </c>
      <c r="B100" t="s">
        <v>50</v>
      </c>
      <c r="C100" t="str">
        <f t="shared" si="8"/>
        <v>Drama</v>
      </c>
      <c r="D100" t="str">
        <f t="shared" si="9"/>
        <v>Other</v>
      </c>
      <c r="E100" s="4">
        <v>44797</v>
      </c>
      <c r="F100" s="6" t="str">
        <f t="shared" si="10"/>
        <v>August</v>
      </c>
      <c r="G100" s="7" t="str">
        <f t="shared" si="11"/>
        <v>Quarter 3</v>
      </c>
      <c r="H100" s="7">
        <f t="shared" si="12"/>
        <v>2022</v>
      </c>
      <c r="I100" s="4">
        <v>44797</v>
      </c>
      <c r="J100" s="4" t="str">
        <f t="shared" si="13"/>
        <v>August</v>
      </c>
      <c r="K100" s="4" t="str">
        <f t="shared" si="15"/>
        <v>Quarter 3</v>
      </c>
      <c r="L100" s="8">
        <f t="shared" si="14"/>
        <v>2022</v>
      </c>
      <c r="M100">
        <v>1</v>
      </c>
      <c r="N100" t="b">
        <v>1</v>
      </c>
    </row>
    <row r="101" spans="1:14">
      <c r="A101" t="s">
        <v>128</v>
      </c>
      <c r="B101" t="s">
        <v>129</v>
      </c>
      <c r="C101" t="str">
        <f t="shared" si="8"/>
        <v>Drama</v>
      </c>
      <c r="D101" t="str">
        <f t="shared" si="9"/>
        <v>Other</v>
      </c>
      <c r="E101" s="4">
        <v>44799</v>
      </c>
      <c r="F101" s="6" t="str">
        <f t="shared" si="10"/>
        <v>August</v>
      </c>
      <c r="G101" s="7" t="str">
        <f t="shared" si="11"/>
        <v>Quarter 3</v>
      </c>
      <c r="H101" s="7">
        <f t="shared" si="12"/>
        <v>2022</v>
      </c>
      <c r="I101" s="4">
        <v>44799</v>
      </c>
      <c r="J101" s="4" t="str">
        <f t="shared" si="13"/>
        <v>August</v>
      </c>
      <c r="K101" s="4" t="str">
        <f t="shared" si="15"/>
        <v>Quarter 3</v>
      </c>
      <c r="L101" s="8">
        <f t="shared" si="14"/>
        <v>2022</v>
      </c>
      <c r="M101">
        <v>1</v>
      </c>
      <c r="N101" t="b">
        <v>1</v>
      </c>
    </row>
    <row r="102" spans="1:14">
      <c r="A102" t="s">
        <v>130</v>
      </c>
      <c r="B102" t="s">
        <v>12</v>
      </c>
      <c r="C102" t="str">
        <f t="shared" si="8"/>
        <v>Neither</v>
      </c>
      <c r="D102" t="str">
        <f t="shared" si="9"/>
        <v>Other</v>
      </c>
      <c r="E102" s="4">
        <v>44806</v>
      </c>
      <c r="F102" s="6" t="str">
        <f t="shared" si="10"/>
        <v>September</v>
      </c>
      <c r="G102" s="7" t="str">
        <f t="shared" si="11"/>
        <v>Quarter 3</v>
      </c>
      <c r="H102" s="7">
        <f t="shared" si="12"/>
        <v>2022</v>
      </c>
      <c r="I102" s="4">
        <v>44806</v>
      </c>
      <c r="J102" s="4" t="str">
        <f t="shared" si="13"/>
        <v>September</v>
      </c>
      <c r="K102" s="4" t="str">
        <f t="shared" si="15"/>
        <v>Quarter 3</v>
      </c>
      <c r="L102" s="8">
        <f t="shared" si="14"/>
        <v>2022</v>
      </c>
      <c r="M102">
        <v>1</v>
      </c>
      <c r="N102" t="b">
        <v>1</v>
      </c>
    </row>
    <row r="103" spans="1:14">
      <c r="A103" t="s">
        <v>131</v>
      </c>
      <c r="B103" t="s">
        <v>15</v>
      </c>
      <c r="C103" t="str">
        <f t="shared" si="8"/>
        <v>Neither</v>
      </c>
      <c r="D103" t="str">
        <f t="shared" si="9"/>
        <v>Other</v>
      </c>
      <c r="E103" s="4">
        <v>44812</v>
      </c>
      <c r="F103" s="6" t="str">
        <f t="shared" si="10"/>
        <v>September</v>
      </c>
      <c r="G103" s="7" t="str">
        <f t="shared" si="11"/>
        <v>Quarter 3</v>
      </c>
      <c r="H103" s="7">
        <f t="shared" si="12"/>
        <v>2022</v>
      </c>
      <c r="I103" s="4">
        <v>44812</v>
      </c>
      <c r="J103" s="4" t="str">
        <f t="shared" si="13"/>
        <v>September</v>
      </c>
      <c r="K103" s="4" t="str">
        <f t="shared" si="15"/>
        <v>Quarter 3</v>
      </c>
      <c r="L103" s="8">
        <f t="shared" si="14"/>
        <v>2022</v>
      </c>
      <c r="M103">
        <v>1</v>
      </c>
      <c r="N103" t="b">
        <v>1</v>
      </c>
    </row>
    <row r="104" spans="1:14">
      <c r="A104" t="s">
        <v>132</v>
      </c>
      <c r="B104" t="s">
        <v>17</v>
      </c>
      <c r="C104" t="str">
        <f t="shared" si="8"/>
        <v>Drama</v>
      </c>
      <c r="D104" t="str">
        <f t="shared" si="9"/>
        <v>Other</v>
      </c>
      <c r="E104" s="4">
        <v>44825</v>
      </c>
      <c r="F104" s="6" t="str">
        <f t="shared" si="10"/>
        <v>September</v>
      </c>
      <c r="G104" s="7" t="str">
        <f t="shared" si="11"/>
        <v>Quarter 3</v>
      </c>
      <c r="H104" s="7">
        <f t="shared" si="12"/>
        <v>2022</v>
      </c>
      <c r="I104" s="4">
        <v>44825</v>
      </c>
      <c r="J104" s="4" t="str">
        <f t="shared" si="13"/>
        <v>September</v>
      </c>
      <c r="K104" s="4" t="str">
        <f t="shared" si="15"/>
        <v>Quarter 3</v>
      </c>
      <c r="L104" s="8">
        <f t="shared" si="14"/>
        <v>2022</v>
      </c>
      <c r="M104">
        <v>1</v>
      </c>
      <c r="N104" t="b">
        <v>1</v>
      </c>
    </row>
    <row r="105" spans="1:14">
      <c r="A105" t="s">
        <v>133</v>
      </c>
      <c r="B105" t="s">
        <v>1643</v>
      </c>
      <c r="C105" t="str">
        <f t="shared" si="8"/>
        <v>Drama</v>
      </c>
      <c r="D105" t="str">
        <f t="shared" si="9"/>
        <v>Other</v>
      </c>
      <c r="E105" s="4">
        <v>44841</v>
      </c>
      <c r="F105" s="6" t="str">
        <f t="shared" si="10"/>
        <v>October</v>
      </c>
      <c r="G105" s="7" t="str">
        <f t="shared" si="11"/>
        <v>Quarter 4</v>
      </c>
      <c r="H105" s="7">
        <f t="shared" si="12"/>
        <v>2022</v>
      </c>
      <c r="I105" s="4">
        <v>44841</v>
      </c>
      <c r="J105" s="4" t="str">
        <f t="shared" si="13"/>
        <v>October</v>
      </c>
      <c r="K105" s="4" t="str">
        <f t="shared" si="15"/>
        <v>Quarter 4</v>
      </c>
      <c r="L105" s="8">
        <f t="shared" si="14"/>
        <v>2022</v>
      </c>
      <c r="M105">
        <v>1</v>
      </c>
      <c r="N105" t="b">
        <v>1</v>
      </c>
    </row>
    <row r="106" spans="1:14">
      <c r="A106" t="s">
        <v>134</v>
      </c>
      <c r="B106" t="s">
        <v>50</v>
      </c>
      <c r="C106" t="str">
        <f t="shared" si="8"/>
        <v>Drama</v>
      </c>
      <c r="D106" t="str">
        <f t="shared" si="9"/>
        <v>Other</v>
      </c>
      <c r="E106" s="4">
        <v>44855</v>
      </c>
      <c r="F106" s="6" t="str">
        <f t="shared" si="10"/>
        <v>October</v>
      </c>
      <c r="G106" s="7" t="str">
        <f t="shared" si="11"/>
        <v>Quarter 4</v>
      </c>
      <c r="H106" s="7">
        <f t="shared" si="12"/>
        <v>2022</v>
      </c>
      <c r="I106" s="4">
        <v>44855</v>
      </c>
      <c r="J106" s="4" t="str">
        <f t="shared" si="13"/>
        <v>October</v>
      </c>
      <c r="K106" s="4" t="str">
        <f t="shared" si="15"/>
        <v>Quarter 4</v>
      </c>
      <c r="L106" s="8">
        <f t="shared" si="14"/>
        <v>2022</v>
      </c>
      <c r="M106">
        <v>1</v>
      </c>
      <c r="N106" t="b">
        <v>1</v>
      </c>
    </row>
    <row r="107" spans="1:14">
      <c r="A107" t="s">
        <v>135</v>
      </c>
      <c r="B107" t="s">
        <v>1574</v>
      </c>
      <c r="C107" t="str">
        <f t="shared" si="8"/>
        <v>Neither</v>
      </c>
      <c r="D107" t="str">
        <f t="shared" si="9"/>
        <v>Other</v>
      </c>
      <c r="E107" s="4">
        <v>44859</v>
      </c>
      <c r="F107" s="6" t="str">
        <f t="shared" si="10"/>
        <v>October</v>
      </c>
      <c r="G107" s="7" t="str">
        <f t="shared" si="11"/>
        <v>Quarter 4</v>
      </c>
      <c r="H107" s="7">
        <f t="shared" si="12"/>
        <v>2022</v>
      </c>
      <c r="I107" s="4">
        <v>44862</v>
      </c>
      <c r="J107" s="4" t="str">
        <f t="shared" si="13"/>
        <v>October</v>
      </c>
      <c r="K107" s="4" t="str">
        <f t="shared" si="15"/>
        <v>Quarter 4</v>
      </c>
      <c r="L107" s="8">
        <f t="shared" si="14"/>
        <v>2022</v>
      </c>
      <c r="M107">
        <v>1</v>
      </c>
      <c r="N107" t="b">
        <v>0</v>
      </c>
    </row>
    <row r="108" spans="1:14">
      <c r="A108" t="s">
        <v>136</v>
      </c>
      <c r="B108" t="s">
        <v>629</v>
      </c>
      <c r="C108" t="str">
        <f t="shared" si="8"/>
        <v>Drama</v>
      </c>
      <c r="D108" t="str">
        <f t="shared" si="9"/>
        <v>Other</v>
      </c>
      <c r="E108" s="4">
        <v>44862</v>
      </c>
      <c r="F108" s="6" t="str">
        <f t="shared" si="10"/>
        <v>October</v>
      </c>
      <c r="G108" s="7" t="str">
        <f t="shared" si="11"/>
        <v>Quarter 4</v>
      </c>
      <c r="H108" s="7">
        <f t="shared" si="12"/>
        <v>2022</v>
      </c>
      <c r="I108" s="4">
        <v>44862</v>
      </c>
      <c r="J108" s="4" t="str">
        <f t="shared" si="13"/>
        <v>October</v>
      </c>
      <c r="K108" s="4" t="str">
        <f t="shared" si="15"/>
        <v>Quarter 4</v>
      </c>
      <c r="L108" s="8">
        <f t="shared" si="14"/>
        <v>2022</v>
      </c>
      <c r="M108">
        <v>1</v>
      </c>
      <c r="N108" t="b">
        <v>1</v>
      </c>
    </row>
    <row r="109" spans="1:14">
      <c r="A109">
        <v>1899</v>
      </c>
      <c r="B109" t="s">
        <v>1575</v>
      </c>
      <c r="C109" t="str">
        <f t="shared" si="8"/>
        <v>Neither</v>
      </c>
      <c r="D109" t="str">
        <f t="shared" si="9"/>
        <v>Other</v>
      </c>
      <c r="E109" s="4">
        <v>44882</v>
      </c>
      <c r="F109" s="6" t="str">
        <f t="shared" si="10"/>
        <v>November</v>
      </c>
      <c r="G109" s="7" t="str">
        <f t="shared" si="11"/>
        <v>Quarter 4</v>
      </c>
      <c r="H109" s="7">
        <f t="shared" si="12"/>
        <v>2022</v>
      </c>
      <c r="I109" s="4">
        <v>44882</v>
      </c>
      <c r="J109" s="4" t="str">
        <f t="shared" si="13"/>
        <v>November</v>
      </c>
      <c r="K109" s="4" t="str">
        <f t="shared" si="15"/>
        <v>Quarter 4</v>
      </c>
      <c r="L109" s="8">
        <f t="shared" si="14"/>
        <v>2022</v>
      </c>
      <c r="M109">
        <v>1</v>
      </c>
      <c r="N109" t="b">
        <v>1</v>
      </c>
    </row>
    <row r="110" spans="1:14">
      <c r="A110" t="s">
        <v>137</v>
      </c>
      <c r="B110" t="s">
        <v>629</v>
      </c>
      <c r="C110" t="str">
        <f t="shared" si="8"/>
        <v>Drama</v>
      </c>
      <c r="D110" t="str">
        <f t="shared" si="9"/>
        <v>Other</v>
      </c>
      <c r="E110" s="4">
        <v>44920</v>
      </c>
      <c r="F110" s="6" t="str">
        <f t="shared" si="10"/>
        <v>December</v>
      </c>
      <c r="G110" s="7" t="str">
        <f t="shared" si="11"/>
        <v>Quarter 4</v>
      </c>
      <c r="H110" s="7">
        <f t="shared" si="12"/>
        <v>2022</v>
      </c>
      <c r="I110" s="4">
        <v>44920</v>
      </c>
      <c r="J110" s="4" t="str">
        <f t="shared" si="13"/>
        <v>December</v>
      </c>
      <c r="K110" s="4" t="str">
        <f t="shared" si="15"/>
        <v>Quarter 4</v>
      </c>
      <c r="L110" s="8">
        <f t="shared" si="14"/>
        <v>2022</v>
      </c>
      <c r="M110">
        <v>1</v>
      </c>
      <c r="N110" t="b">
        <v>1</v>
      </c>
    </row>
    <row r="111" spans="1:14">
      <c r="A111" t="s">
        <v>138</v>
      </c>
      <c r="B111" t="s">
        <v>1620</v>
      </c>
      <c r="C111" t="str">
        <f t="shared" si="8"/>
        <v>Drama</v>
      </c>
      <c r="D111" t="str">
        <f t="shared" si="9"/>
        <v>Other</v>
      </c>
      <c r="E111" s="4">
        <v>44921</v>
      </c>
      <c r="F111" s="6" t="str">
        <f t="shared" si="10"/>
        <v>December</v>
      </c>
      <c r="G111" s="7" t="str">
        <f t="shared" si="11"/>
        <v>Quarter 4</v>
      </c>
      <c r="H111" s="7">
        <f t="shared" si="12"/>
        <v>2022</v>
      </c>
      <c r="I111" s="4">
        <v>44921</v>
      </c>
      <c r="J111" s="4" t="str">
        <f t="shared" si="13"/>
        <v>December</v>
      </c>
      <c r="K111" s="4" t="str">
        <f t="shared" si="15"/>
        <v>Quarter 4</v>
      </c>
      <c r="L111" s="8">
        <f t="shared" si="14"/>
        <v>2022</v>
      </c>
      <c r="M111">
        <v>1</v>
      </c>
      <c r="N111" t="b">
        <v>1</v>
      </c>
    </row>
    <row r="112" spans="1:14">
      <c r="A112" t="s">
        <v>139</v>
      </c>
      <c r="B112" t="s">
        <v>1576</v>
      </c>
      <c r="C112" t="str">
        <f t="shared" si="8"/>
        <v>Drama</v>
      </c>
      <c r="D112" t="str">
        <f t="shared" si="9"/>
        <v>Other</v>
      </c>
      <c r="E112" s="4">
        <v>44927</v>
      </c>
      <c r="F112" s="6" t="str">
        <f t="shared" si="10"/>
        <v>January</v>
      </c>
      <c r="G112" s="7" t="str">
        <f t="shared" si="11"/>
        <v>Quarter 1</v>
      </c>
      <c r="H112" s="7">
        <f t="shared" si="12"/>
        <v>2023</v>
      </c>
      <c r="I112" s="4">
        <v>44927</v>
      </c>
      <c r="J112" s="4" t="str">
        <f t="shared" si="13"/>
        <v>January</v>
      </c>
      <c r="K112" s="4" t="str">
        <f t="shared" si="15"/>
        <v>Quarter 1</v>
      </c>
      <c r="L112" s="8">
        <f t="shared" si="14"/>
        <v>2023</v>
      </c>
      <c r="M112">
        <v>1</v>
      </c>
      <c r="N112" t="b">
        <v>1</v>
      </c>
    </row>
    <row r="113" spans="1:14">
      <c r="A113" t="s">
        <v>140</v>
      </c>
      <c r="B113" t="s">
        <v>1621</v>
      </c>
      <c r="C113" t="str">
        <f t="shared" si="8"/>
        <v>Neither</v>
      </c>
      <c r="D113" t="str">
        <f t="shared" si="9"/>
        <v>Other</v>
      </c>
      <c r="E113" s="4">
        <v>44953</v>
      </c>
      <c r="F113" s="6" t="str">
        <f t="shared" si="10"/>
        <v>January</v>
      </c>
      <c r="G113" s="7" t="str">
        <f t="shared" si="11"/>
        <v>Quarter 1</v>
      </c>
      <c r="H113" s="7">
        <f t="shared" si="12"/>
        <v>2023</v>
      </c>
      <c r="I113" s="4">
        <v>44953</v>
      </c>
      <c r="J113" s="4" t="str">
        <f t="shared" si="13"/>
        <v>January</v>
      </c>
      <c r="K113" s="4" t="str">
        <f t="shared" si="15"/>
        <v>Quarter 1</v>
      </c>
      <c r="L113" s="8">
        <f t="shared" si="14"/>
        <v>2023</v>
      </c>
      <c r="M113">
        <v>1</v>
      </c>
      <c r="N113" t="b">
        <v>1</v>
      </c>
    </row>
    <row r="114" spans="1:14">
      <c r="A114" t="s">
        <v>141</v>
      </c>
      <c r="B114" t="s">
        <v>10</v>
      </c>
      <c r="C114" t="str">
        <f t="shared" si="8"/>
        <v>Drama</v>
      </c>
      <c r="D114" t="str">
        <f t="shared" si="9"/>
        <v>Other</v>
      </c>
      <c r="E114" s="4">
        <v>45023</v>
      </c>
      <c r="F114" s="6" t="str">
        <f t="shared" si="10"/>
        <v>April</v>
      </c>
      <c r="G114" s="7" t="str">
        <f t="shared" si="11"/>
        <v>Quarter 2</v>
      </c>
      <c r="H114" s="7">
        <f t="shared" si="12"/>
        <v>2023</v>
      </c>
      <c r="I114" s="4">
        <v>45023</v>
      </c>
      <c r="J114" s="4" t="str">
        <f t="shared" si="13"/>
        <v>April</v>
      </c>
      <c r="K114" s="4" t="str">
        <f t="shared" si="15"/>
        <v>Quarter 2</v>
      </c>
      <c r="L114" s="8">
        <f t="shared" si="14"/>
        <v>2023</v>
      </c>
      <c r="M114">
        <v>1</v>
      </c>
      <c r="N114" t="b">
        <v>1</v>
      </c>
    </row>
    <row r="115" spans="1:14">
      <c r="A115" t="s">
        <v>142</v>
      </c>
      <c r="B115" t="s">
        <v>17</v>
      </c>
      <c r="C115" t="str">
        <f t="shared" si="8"/>
        <v>Drama</v>
      </c>
      <c r="D115" t="str">
        <f t="shared" si="9"/>
        <v>Other</v>
      </c>
      <c r="E115" s="4">
        <v>45029</v>
      </c>
      <c r="F115" s="6" t="str">
        <f t="shared" si="10"/>
        <v>April</v>
      </c>
      <c r="G115" s="7" t="str">
        <f t="shared" si="11"/>
        <v>Quarter 2</v>
      </c>
      <c r="H115" s="7">
        <f t="shared" si="12"/>
        <v>2023</v>
      </c>
      <c r="I115" s="4">
        <v>45029</v>
      </c>
      <c r="J115" s="4" t="str">
        <f t="shared" si="13"/>
        <v>April</v>
      </c>
      <c r="K115" s="4" t="str">
        <f t="shared" si="15"/>
        <v>Quarter 2</v>
      </c>
      <c r="L115" s="8">
        <f t="shared" si="14"/>
        <v>2023</v>
      </c>
      <c r="M115">
        <v>1</v>
      </c>
      <c r="N115" t="b">
        <v>1</v>
      </c>
    </row>
    <row r="116" spans="1:14">
      <c r="A116" t="s">
        <v>143</v>
      </c>
      <c r="B116" t="s">
        <v>144</v>
      </c>
      <c r="C116" t="str">
        <f t="shared" si="8"/>
        <v>Neither</v>
      </c>
      <c r="D116" t="str">
        <f t="shared" si="9"/>
        <v>Other</v>
      </c>
      <c r="E116" s="4">
        <v>45029</v>
      </c>
      <c r="F116" s="6" t="str">
        <f t="shared" si="10"/>
        <v>April</v>
      </c>
      <c r="G116" s="7" t="str">
        <f t="shared" si="11"/>
        <v>Quarter 2</v>
      </c>
      <c r="H116" s="7">
        <f t="shared" si="12"/>
        <v>2023</v>
      </c>
      <c r="I116" s="4">
        <v>45029</v>
      </c>
      <c r="J116" s="4" t="str">
        <f t="shared" si="13"/>
        <v>April</v>
      </c>
      <c r="K116" s="4" t="str">
        <f t="shared" si="15"/>
        <v>Quarter 2</v>
      </c>
      <c r="L116" s="8">
        <f t="shared" si="14"/>
        <v>2023</v>
      </c>
      <c r="M116">
        <v>1</v>
      </c>
      <c r="N116" t="b">
        <v>1</v>
      </c>
    </row>
    <row r="117" spans="1:14">
      <c r="A117" t="s">
        <v>145</v>
      </c>
      <c r="B117" t="s">
        <v>10</v>
      </c>
      <c r="C117" t="str">
        <f t="shared" si="8"/>
        <v>Drama</v>
      </c>
      <c r="D117" t="str">
        <f t="shared" si="9"/>
        <v>Other</v>
      </c>
      <c r="E117" s="4">
        <v>45050</v>
      </c>
      <c r="F117" s="6" t="str">
        <f t="shared" si="10"/>
        <v>May</v>
      </c>
      <c r="G117" s="7" t="str">
        <f t="shared" si="11"/>
        <v>Quarter 2</v>
      </c>
      <c r="H117" s="7">
        <f t="shared" si="12"/>
        <v>2023</v>
      </c>
      <c r="I117" s="4">
        <v>45050</v>
      </c>
      <c r="J117" s="4" t="str">
        <f t="shared" si="13"/>
        <v>May</v>
      </c>
      <c r="K117" s="4" t="str">
        <f t="shared" si="15"/>
        <v>Quarter 2</v>
      </c>
      <c r="L117" s="8">
        <f t="shared" si="14"/>
        <v>2023</v>
      </c>
      <c r="M117">
        <v>1</v>
      </c>
      <c r="N117" t="b">
        <v>1</v>
      </c>
    </row>
    <row r="118" spans="1:14">
      <c r="A118" t="s">
        <v>146</v>
      </c>
      <c r="B118" t="s">
        <v>17</v>
      </c>
      <c r="C118" t="str">
        <f t="shared" si="8"/>
        <v>Drama</v>
      </c>
      <c r="D118" t="str">
        <f t="shared" si="9"/>
        <v>Other</v>
      </c>
      <c r="E118" s="4">
        <v>45148</v>
      </c>
      <c r="F118" s="6" t="str">
        <f t="shared" si="10"/>
        <v>August</v>
      </c>
      <c r="G118" s="7" t="str">
        <f t="shared" si="11"/>
        <v>Quarter 3</v>
      </c>
      <c r="H118" s="7">
        <f t="shared" si="12"/>
        <v>2023</v>
      </c>
      <c r="I118" s="4">
        <v>45148</v>
      </c>
      <c r="J118" s="4" t="str">
        <f t="shared" si="13"/>
        <v>August</v>
      </c>
      <c r="K118" s="4" t="str">
        <f t="shared" si="15"/>
        <v>Quarter 3</v>
      </c>
      <c r="L118" s="8">
        <f t="shared" si="14"/>
        <v>2023</v>
      </c>
      <c r="M118">
        <v>1</v>
      </c>
      <c r="N118" t="b">
        <v>1</v>
      </c>
    </row>
    <row r="119" spans="1:14">
      <c r="A119" t="s">
        <v>147</v>
      </c>
      <c r="B119" t="s">
        <v>148</v>
      </c>
      <c r="C119" t="str">
        <f t="shared" si="8"/>
        <v>Neither</v>
      </c>
      <c r="D119" t="str">
        <f t="shared" si="9"/>
        <v>Other</v>
      </c>
      <c r="E119" s="4">
        <v>45162</v>
      </c>
      <c r="F119" s="6" t="str">
        <f t="shared" si="10"/>
        <v>August</v>
      </c>
      <c r="G119" s="7" t="str">
        <f t="shared" si="11"/>
        <v>Quarter 3</v>
      </c>
      <c r="H119" s="7">
        <f t="shared" si="12"/>
        <v>2023</v>
      </c>
      <c r="I119" s="4">
        <v>45162</v>
      </c>
      <c r="J119" s="4" t="str">
        <f t="shared" si="13"/>
        <v>August</v>
      </c>
      <c r="K119" s="4" t="str">
        <f t="shared" si="15"/>
        <v>Quarter 3</v>
      </c>
      <c r="L119" s="8">
        <f t="shared" si="14"/>
        <v>2023</v>
      </c>
      <c r="M119">
        <v>1</v>
      </c>
      <c r="N119" t="b">
        <v>1</v>
      </c>
    </row>
    <row r="120" spans="1:14">
      <c r="A120" t="s">
        <v>149</v>
      </c>
      <c r="B120" t="s">
        <v>150</v>
      </c>
      <c r="C120" t="str">
        <f t="shared" si="8"/>
        <v>Comedy</v>
      </c>
      <c r="D120" t="str">
        <f t="shared" si="9"/>
        <v>Other</v>
      </c>
      <c r="E120" s="4">
        <v>42069</v>
      </c>
      <c r="F120" s="6" t="str">
        <f t="shared" si="10"/>
        <v>March</v>
      </c>
      <c r="G120" s="7" t="str">
        <f t="shared" si="11"/>
        <v>Quarter 1</v>
      </c>
      <c r="H120" s="7">
        <f t="shared" si="12"/>
        <v>2015</v>
      </c>
      <c r="I120" s="4">
        <v>43963</v>
      </c>
      <c r="J120" s="4" t="str">
        <f t="shared" si="13"/>
        <v>May</v>
      </c>
      <c r="K120" s="4" t="str">
        <f t="shared" si="15"/>
        <v>Quarter 2</v>
      </c>
      <c r="L120" s="8">
        <f t="shared" si="14"/>
        <v>2020</v>
      </c>
      <c r="M120">
        <v>4</v>
      </c>
      <c r="N120" t="b">
        <v>0</v>
      </c>
    </row>
    <row r="121" spans="1:14">
      <c r="A121" t="s">
        <v>151</v>
      </c>
      <c r="B121" t="s">
        <v>8</v>
      </c>
      <c r="C121" t="str">
        <f t="shared" si="8"/>
        <v>Comedy drama</v>
      </c>
      <c r="D121" t="str">
        <f t="shared" si="9"/>
        <v>Other</v>
      </c>
      <c r="E121" s="4">
        <v>42132</v>
      </c>
      <c r="F121" s="6" t="str">
        <f t="shared" si="10"/>
        <v>May</v>
      </c>
      <c r="G121" s="7" t="str">
        <f t="shared" si="11"/>
        <v>Quarter 2</v>
      </c>
      <c r="H121" s="7">
        <f t="shared" si="12"/>
        <v>2015</v>
      </c>
      <c r="I121" s="4">
        <v>44680</v>
      </c>
      <c r="J121" s="4" t="str">
        <f t="shared" si="13"/>
        <v>April</v>
      </c>
      <c r="K121" s="4" t="str">
        <f t="shared" si="15"/>
        <v>Quarter 2</v>
      </c>
      <c r="L121" s="8">
        <f t="shared" si="14"/>
        <v>2022</v>
      </c>
      <c r="M121">
        <v>7</v>
      </c>
      <c r="N121" t="b">
        <v>0</v>
      </c>
    </row>
    <row r="122" spans="1:14">
      <c r="A122" t="s">
        <v>152</v>
      </c>
      <c r="B122" t="s">
        <v>153</v>
      </c>
      <c r="C122" t="str">
        <f t="shared" si="8"/>
        <v>Comedy</v>
      </c>
      <c r="D122" t="str">
        <f t="shared" si="9"/>
        <v>Other</v>
      </c>
      <c r="E122" s="4">
        <v>42216</v>
      </c>
      <c r="F122" s="6" t="str">
        <f t="shared" si="10"/>
        <v>July</v>
      </c>
      <c r="G122" s="7" t="str">
        <f t="shared" si="11"/>
        <v>Quarter 3</v>
      </c>
      <c r="H122" s="7">
        <f t="shared" si="12"/>
        <v>2015</v>
      </c>
      <c r="I122" s="4">
        <v>42216</v>
      </c>
      <c r="J122" s="4" t="str">
        <f t="shared" si="13"/>
        <v>July</v>
      </c>
      <c r="K122" s="4" t="str">
        <f t="shared" si="15"/>
        <v>Quarter 3</v>
      </c>
      <c r="L122" s="8">
        <f t="shared" si="14"/>
        <v>2015</v>
      </c>
      <c r="M122">
        <v>1</v>
      </c>
      <c r="N122" t="b">
        <v>1</v>
      </c>
    </row>
    <row r="123" spans="1:14">
      <c r="A123" t="s">
        <v>154</v>
      </c>
      <c r="B123" t="s">
        <v>150</v>
      </c>
      <c r="C123" t="str">
        <f t="shared" si="8"/>
        <v>Comedy</v>
      </c>
      <c r="D123" t="str">
        <f t="shared" si="9"/>
        <v>Other</v>
      </c>
      <c r="E123" s="4">
        <v>42314</v>
      </c>
      <c r="F123" s="6" t="str">
        <f t="shared" si="10"/>
        <v>November</v>
      </c>
      <c r="G123" s="7" t="str">
        <f t="shared" si="11"/>
        <v>Quarter 4</v>
      </c>
      <c r="H123" s="7">
        <f t="shared" si="12"/>
        <v>2015</v>
      </c>
      <c r="I123" s="4">
        <v>44339</v>
      </c>
      <c r="J123" s="4" t="str">
        <f t="shared" si="13"/>
        <v>May</v>
      </c>
      <c r="K123" s="4" t="str">
        <f t="shared" si="15"/>
        <v>Quarter 2</v>
      </c>
      <c r="L123" s="8">
        <f t="shared" si="14"/>
        <v>2021</v>
      </c>
      <c r="M123">
        <v>3</v>
      </c>
      <c r="N123" t="b">
        <v>0</v>
      </c>
    </row>
    <row r="124" spans="1:14">
      <c r="A124" t="s">
        <v>155</v>
      </c>
      <c r="B124" t="s">
        <v>156</v>
      </c>
      <c r="C124" t="str">
        <f t="shared" si="8"/>
        <v>Comedy</v>
      </c>
      <c r="D124" t="str">
        <f t="shared" si="9"/>
        <v>Other</v>
      </c>
      <c r="E124" s="4">
        <v>42321</v>
      </c>
      <c r="F124" s="6" t="str">
        <f t="shared" si="10"/>
        <v>November</v>
      </c>
      <c r="G124" s="7" t="str">
        <f t="shared" si="11"/>
        <v>Quarter 4</v>
      </c>
      <c r="H124" s="7">
        <f t="shared" si="12"/>
        <v>2015</v>
      </c>
      <c r="I124" s="4">
        <v>42321</v>
      </c>
      <c r="J124" s="4" t="str">
        <f t="shared" si="13"/>
        <v>November</v>
      </c>
      <c r="K124" s="4" t="str">
        <f t="shared" si="15"/>
        <v>Quarter 4</v>
      </c>
      <c r="L124" s="8">
        <f t="shared" si="14"/>
        <v>2015</v>
      </c>
      <c r="M124">
        <v>1</v>
      </c>
      <c r="N124" t="b">
        <v>1</v>
      </c>
    </row>
    <row r="125" spans="1:14">
      <c r="A125" t="s">
        <v>157</v>
      </c>
      <c r="B125" t="s">
        <v>150</v>
      </c>
      <c r="C125" t="str">
        <f t="shared" si="8"/>
        <v>Comedy</v>
      </c>
      <c r="D125" t="str">
        <f t="shared" si="9"/>
        <v>Other</v>
      </c>
      <c r="E125" s="4">
        <v>42339</v>
      </c>
      <c r="F125" s="6" t="str">
        <f t="shared" si="10"/>
        <v>December</v>
      </c>
      <c r="G125" s="7" t="str">
        <f t="shared" si="11"/>
        <v>Quarter 4</v>
      </c>
      <c r="H125" s="7">
        <f t="shared" si="12"/>
        <v>2015</v>
      </c>
      <c r="I125" s="4">
        <v>43007</v>
      </c>
      <c r="J125" s="4" t="str">
        <f t="shared" si="13"/>
        <v>September</v>
      </c>
      <c r="K125" s="4" t="str">
        <f t="shared" si="15"/>
        <v>Quarter 3</v>
      </c>
      <c r="L125" s="8">
        <f t="shared" si="14"/>
        <v>2017</v>
      </c>
      <c r="M125">
        <v>2</v>
      </c>
      <c r="N125" t="b">
        <v>0</v>
      </c>
    </row>
    <row r="126" spans="1:14">
      <c r="A126" t="s">
        <v>158</v>
      </c>
      <c r="B126" t="s">
        <v>159</v>
      </c>
      <c r="C126" t="str">
        <f t="shared" si="8"/>
        <v>Comedy</v>
      </c>
      <c r="D126" t="str">
        <f t="shared" si="9"/>
        <v>Other</v>
      </c>
      <c r="E126" s="4">
        <v>42419</v>
      </c>
      <c r="F126" s="6" t="str">
        <f t="shared" si="10"/>
        <v>February</v>
      </c>
      <c r="G126" s="7" t="str">
        <f t="shared" si="11"/>
        <v>Quarter 1</v>
      </c>
      <c r="H126" s="7">
        <f t="shared" si="12"/>
        <v>2016</v>
      </c>
      <c r="I126" s="4">
        <v>43168</v>
      </c>
      <c r="J126" s="4" t="str">
        <f t="shared" si="13"/>
        <v>March</v>
      </c>
      <c r="K126" s="4" t="str">
        <f t="shared" si="15"/>
        <v>Quarter 1</v>
      </c>
      <c r="L126" s="8">
        <f t="shared" si="14"/>
        <v>2018</v>
      </c>
      <c r="M126">
        <v>3</v>
      </c>
      <c r="N126" t="b">
        <v>0</v>
      </c>
    </row>
    <row r="127" spans="1:14">
      <c r="A127" t="s">
        <v>160</v>
      </c>
      <c r="B127" t="s">
        <v>150</v>
      </c>
      <c r="C127" t="str">
        <f t="shared" si="8"/>
        <v>Comedy</v>
      </c>
      <c r="D127" t="str">
        <f t="shared" si="9"/>
        <v>Other</v>
      </c>
      <c r="E127" s="4">
        <v>42440</v>
      </c>
      <c r="F127" s="6" t="str">
        <f t="shared" si="10"/>
        <v>March</v>
      </c>
      <c r="G127" s="7" t="str">
        <f t="shared" si="11"/>
        <v>Quarter 1</v>
      </c>
      <c r="H127" s="7">
        <f t="shared" si="12"/>
        <v>2016</v>
      </c>
      <c r="I127" s="4">
        <v>42888</v>
      </c>
      <c r="J127" s="4" t="str">
        <f t="shared" si="13"/>
        <v>June</v>
      </c>
      <c r="K127" s="4" t="str">
        <f t="shared" si="15"/>
        <v>Quarter 2</v>
      </c>
      <c r="L127" s="8">
        <f t="shared" si="14"/>
        <v>2017</v>
      </c>
      <c r="M127">
        <v>2</v>
      </c>
      <c r="N127" t="b">
        <v>0</v>
      </c>
    </row>
    <row r="128" spans="1:14">
      <c r="A128" t="s">
        <v>161</v>
      </c>
      <c r="B128" t="s">
        <v>156</v>
      </c>
      <c r="C128" t="str">
        <f t="shared" si="8"/>
        <v>Comedy</v>
      </c>
      <c r="D128" t="str">
        <f t="shared" si="9"/>
        <v>Other</v>
      </c>
      <c r="E128" s="4">
        <v>42440</v>
      </c>
      <c r="F128" s="6" t="str">
        <f t="shared" si="10"/>
        <v>March</v>
      </c>
      <c r="G128" s="7" t="str">
        <f t="shared" si="11"/>
        <v>Quarter 1</v>
      </c>
      <c r="H128" s="7">
        <f t="shared" si="12"/>
        <v>2016</v>
      </c>
      <c r="I128" s="4">
        <v>42440</v>
      </c>
      <c r="J128" s="4" t="str">
        <f t="shared" si="13"/>
        <v>March</v>
      </c>
      <c r="K128" s="4" t="str">
        <f t="shared" si="15"/>
        <v>Quarter 1</v>
      </c>
      <c r="L128" s="8">
        <f t="shared" si="14"/>
        <v>2016</v>
      </c>
      <c r="M128">
        <v>1</v>
      </c>
      <c r="N128" t="b">
        <v>1</v>
      </c>
    </row>
    <row r="129" spans="1:14">
      <c r="A129" t="s">
        <v>162</v>
      </c>
      <c r="B129" t="s">
        <v>163</v>
      </c>
      <c r="C129" t="str">
        <f t="shared" si="8"/>
        <v>Neither</v>
      </c>
      <c r="D129" t="str">
        <f t="shared" si="9"/>
        <v>Other</v>
      </c>
      <c r="E129" s="4">
        <v>42461</v>
      </c>
      <c r="F129" s="6" t="str">
        <f t="shared" si="10"/>
        <v>April</v>
      </c>
      <c r="G129" s="7" t="str">
        <f t="shared" si="11"/>
        <v>Quarter 2</v>
      </c>
      <c r="H129" s="7">
        <f t="shared" si="12"/>
        <v>2016</v>
      </c>
      <c r="I129" s="4">
        <v>43854</v>
      </c>
      <c r="J129" s="4" t="str">
        <f t="shared" si="13"/>
        <v>January</v>
      </c>
      <c r="K129" s="4" t="str">
        <f t="shared" si="15"/>
        <v>Quarter 1</v>
      </c>
      <c r="L129" s="8">
        <f t="shared" si="14"/>
        <v>2020</v>
      </c>
      <c r="M129">
        <v>8</v>
      </c>
      <c r="N129" t="b">
        <v>0</v>
      </c>
    </row>
    <row r="130" spans="1:14">
      <c r="A130" t="s">
        <v>164</v>
      </c>
      <c r="B130" t="s">
        <v>150</v>
      </c>
      <c r="C130" t="str">
        <f t="shared" si="8"/>
        <v>Comedy</v>
      </c>
      <c r="D130" t="str">
        <f t="shared" si="9"/>
        <v>Other</v>
      </c>
      <c r="E130" s="4">
        <v>42510</v>
      </c>
      <c r="F130" s="6" t="str">
        <f t="shared" si="10"/>
        <v>May</v>
      </c>
      <c r="G130" s="7" t="str">
        <f t="shared" si="11"/>
        <v>Quarter 2</v>
      </c>
      <c r="H130" s="7">
        <f t="shared" si="12"/>
        <v>2016</v>
      </c>
      <c r="I130" s="4">
        <v>43049</v>
      </c>
      <c r="J130" s="4" t="str">
        <f t="shared" si="13"/>
        <v>November</v>
      </c>
      <c r="K130" s="4" t="str">
        <f t="shared" si="15"/>
        <v>Quarter 4</v>
      </c>
      <c r="L130" s="8">
        <f t="shared" si="14"/>
        <v>2017</v>
      </c>
      <c r="M130">
        <v>2</v>
      </c>
      <c r="N130" t="b">
        <v>0</v>
      </c>
    </row>
    <row r="131" spans="1:14">
      <c r="A131" t="s">
        <v>165</v>
      </c>
      <c r="B131" t="s">
        <v>1593</v>
      </c>
      <c r="C131" t="str">
        <f t="shared" ref="C131:C194" si="16">IF(OR(AND(COUNTIF(B131, "*drama*"), COUNTIF(B131, "*comedy*")),COUNTIF(B131,"*dramedy*")), "Comedy drama", IF(COUNTIF(B131, "*drama*"), "Drama", IF(COUNTIF(B131, "*comedy*"), "Comedy", "Neither")))</f>
        <v>Comedy</v>
      </c>
      <c r="D131" t="str">
        <f t="shared" ref="D131:D194" si="17">IF(B131 = "Children's", "Children's", "Other")</f>
        <v>Other</v>
      </c>
      <c r="E131" s="4">
        <v>42635</v>
      </c>
      <c r="F131" s="6" t="str">
        <f t="shared" ref="F131:F194" si="18">TEXT(E131, "mmmm")</f>
        <v>September</v>
      </c>
      <c r="G131" s="7" t="str">
        <f t="shared" ref="G131:G194" si="19">IF(OR(F131="January", F131="February", F131="March"), "Quarter 1", IF(OR(F131="April", F131 ="May", F131="June"), "Quarter 2", IF(OR(F131="July", F131="August", F131="September"), "Quarter 3", "Quarter 4")))</f>
        <v>Quarter 3</v>
      </c>
      <c r="H131" s="7">
        <f t="shared" ref="H131:H194" si="20">YEAR(E131)</f>
        <v>2016</v>
      </c>
      <c r="I131" s="4">
        <v>43595</v>
      </c>
      <c r="J131" s="4" t="str">
        <f t="shared" ref="J131:J194" si="21">TEXT(I131,"mmmm")</f>
        <v>May</v>
      </c>
      <c r="K131" s="4" t="str">
        <f t="shared" si="15"/>
        <v>Quarter 2</v>
      </c>
      <c r="L131" s="8">
        <f t="shared" ref="L131:L194" si="22">YEAR(I131)</f>
        <v>2019</v>
      </c>
      <c r="M131">
        <v>3</v>
      </c>
      <c r="N131" t="b">
        <v>0</v>
      </c>
    </row>
    <row r="132" spans="1:14">
      <c r="A132" t="s">
        <v>166</v>
      </c>
      <c r="B132" t="s">
        <v>167</v>
      </c>
      <c r="C132" t="str">
        <f t="shared" si="16"/>
        <v>Neither</v>
      </c>
      <c r="D132" t="str">
        <f t="shared" si="17"/>
        <v>Other</v>
      </c>
      <c r="E132" s="4">
        <v>42671</v>
      </c>
      <c r="F132" s="6" t="str">
        <f t="shared" si="18"/>
        <v>October</v>
      </c>
      <c r="G132" s="7" t="str">
        <f t="shared" si="19"/>
        <v>Quarter 4</v>
      </c>
      <c r="H132" s="7">
        <f t="shared" si="20"/>
        <v>2016</v>
      </c>
      <c r="I132" s="4">
        <v>42671</v>
      </c>
      <c r="J132" s="4" t="str">
        <f t="shared" si="21"/>
        <v>October</v>
      </c>
      <c r="K132" s="4" t="str">
        <f t="shared" ref="K132:K195" si="23">IF(OR(J132="January", J132="February", J132="March"), "Quarter 1", IF(OR(J132="April", J132 ="May", J132="June"), "Quarter 2", IF(OR(J132="July", J132="August", J132="September"), "Quarter 3", "Quarter 4")))</f>
        <v>Quarter 4</v>
      </c>
      <c r="L132" s="8">
        <f t="shared" si="22"/>
        <v>2016</v>
      </c>
      <c r="M132">
        <v>1</v>
      </c>
      <c r="N132" t="b">
        <v>1</v>
      </c>
    </row>
    <row r="133" spans="1:14">
      <c r="A133" t="s">
        <v>168</v>
      </c>
      <c r="B133" t="s">
        <v>169</v>
      </c>
      <c r="C133" t="str">
        <f t="shared" si="16"/>
        <v>Comedy</v>
      </c>
      <c r="D133" t="str">
        <f t="shared" si="17"/>
        <v>Other</v>
      </c>
      <c r="E133" s="4">
        <v>42769</v>
      </c>
      <c r="F133" s="6" t="str">
        <f t="shared" si="18"/>
        <v>February</v>
      </c>
      <c r="G133" s="7" t="str">
        <f t="shared" si="19"/>
        <v>Quarter 1</v>
      </c>
      <c r="H133" s="7">
        <f t="shared" si="20"/>
        <v>2017</v>
      </c>
      <c r="I133" s="4">
        <v>43553</v>
      </c>
      <c r="J133" s="4" t="str">
        <f t="shared" si="21"/>
        <v>March</v>
      </c>
      <c r="K133" s="4" t="str">
        <f t="shared" si="23"/>
        <v>Quarter 1</v>
      </c>
      <c r="L133" s="8">
        <f t="shared" si="22"/>
        <v>2019</v>
      </c>
      <c r="M133">
        <v>3</v>
      </c>
      <c r="N133" t="b">
        <v>0</v>
      </c>
    </row>
    <row r="134" spans="1:14">
      <c r="A134" t="s">
        <v>170</v>
      </c>
      <c r="B134" t="s">
        <v>150</v>
      </c>
      <c r="C134" t="str">
        <f t="shared" si="16"/>
        <v>Comedy</v>
      </c>
      <c r="D134" t="str">
        <f t="shared" si="17"/>
        <v>Other</v>
      </c>
      <c r="E134" s="4">
        <v>42846</v>
      </c>
      <c r="F134" s="6" t="str">
        <f t="shared" si="18"/>
        <v>April</v>
      </c>
      <c r="G134" s="7" t="str">
        <f t="shared" si="19"/>
        <v>Quarter 2</v>
      </c>
      <c r="H134" s="7">
        <f t="shared" si="20"/>
        <v>2017</v>
      </c>
      <c r="I134" s="4">
        <v>42846</v>
      </c>
      <c r="J134" s="4" t="str">
        <f t="shared" si="21"/>
        <v>April</v>
      </c>
      <c r="K134" s="4" t="str">
        <f t="shared" si="23"/>
        <v>Quarter 2</v>
      </c>
      <c r="L134" s="8">
        <f t="shared" si="22"/>
        <v>2017</v>
      </c>
      <c r="M134">
        <v>1</v>
      </c>
      <c r="N134" t="b">
        <v>1</v>
      </c>
    </row>
    <row r="135" spans="1:14">
      <c r="A135" t="s">
        <v>171</v>
      </c>
      <c r="B135" t="s">
        <v>1622</v>
      </c>
      <c r="C135" t="str">
        <f t="shared" si="16"/>
        <v>Comedy drama</v>
      </c>
      <c r="D135" t="str">
        <f t="shared" si="17"/>
        <v>Other</v>
      </c>
      <c r="E135" s="4">
        <v>42853</v>
      </c>
      <c r="F135" s="6" t="str">
        <f t="shared" si="18"/>
        <v>April</v>
      </c>
      <c r="G135" s="7" t="str">
        <f t="shared" si="19"/>
        <v>Quarter 2</v>
      </c>
      <c r="H135" s="7">
        <f t="shared" si="20"/>
        <v>2017</v>
      </c>
      <c r="I135" s="4">
        <v>44461</v>
      </c>
      <c r="J135" s="4" t="str">
        <f t="shared" si="21"/>
        <v>September</v>
      </c>
      <c r="K135" s="4" t="str">
        <f t="shared" si="23"/>
        <v>Quarter 3</v>
      </c>
      <c r="L135" s="8">
        <f t="shared" si="22"/>
        <v>2021</v>
      </c>
      <c r="M135">
        <v>4</v>
      </c>
      <c r="N135" t="b">
        <v>0</v>
      </c>
    </row>
    <row r="136" spans="1:14">
      <c r="A136" t="s">
        <v>172</v>
      </c>
      <c r="B136" t="s">
        <v>150</v>
      </c>
      <c r="C136" t="str">
        <f t="shared" si="16"/>
        <v>Comedy</v>
      </c>
      <c r="D136" t="str">
        <f t="shared" si="17"/>
        <v>Other</v>
      </c>
      <c r="E136" s="4">
        <v>42909</v>
      </c>
      <c r="F136" s="6" t="str">
        <f t="shared" si="18"/>
        <v>June</v>
      </c>
      <c r="G136" s="7" t="str">
        <f t="shared" si="19"/>
        <v>Quarter 2</v>
      </c>
      <c r="H136" s="7">
        <f t="shared" si="20"/>
        <v>2017</v>
      </c>
      <c r="I136" s="4">
        <v>43686</v>
      </c>
      <c r="J136" s="4" t="str">
        <f t="shared" si="21"/>
        <v>August</v>
      </c>
      <c r="K136" s="4" t="str">
        <f t="shared" si="23"/>
        <v>Quarter 3</v>
      </c>
      <c r="L136" s="8">
        <f t="shared" si="22"/>
        <v>2019</v>
      </c>
      <c r="M136">
        <v>3</v>
      </c>
      <c r="N136" t="b">
        <v>0</v>
      </c>
    </row>
    <row r="137" spans="1:14">
      <c r="A137" t="s">
        <v>173</v>
      </c>
      <c r="B137" t="s">
        <v>150</v>
      </c>
      <c r="C137" t="str">
        <f t="shared" si="16"/>
        <v>Comedy</v>
      </c>
      <c r="D137" t="str">
        <f t="shared" si="17"/>
        <v>Other</v>
      </c>
      <c r="E137" s="4">
        <v>42930</v>
      </c>
      <c r="F137" s="6" t="str">
        <f t="shared" si="18"/>
        <v>July</v>
      </c>
      <c r="G137" s="7" t="str">
        <f t="shared" si="19"/>
        <v>Quarter 3</v>
      </c>
      <c r="H137" s="7">
        <f t="shared" si="20"/>
        <v>2017</v>
      </c>
      <c r="I137" s="4">
        <v>43476</v>
      </c>
      <c r="J137" s="4" t="str">
        <f t="shared" si="21"/>
        <v>January</v>
      </c>
      <c r="K137" s="4" t="str">
        <f t="shared" si="23"/>
        <v>Quarter 1</v>
      </c>
      <c r="L137" s="8">
        <f t="shared" si="22"/>
        <v>2019</v>
      </c>
      <c r="M137">
        <v>2</v>
      </c>
      <c r="N137" t="b">
        <v>0</v>
      </c>
    </row>
    <row r="138" spans="1:14">
      <c r="A138" t="s">
        <v>174</v>
      </c>
      <c r="B138" t="s">
        <v>153</v>
      </c>
      <c r="C138" t="str">
        <f t="shared" si="16"/>
        <v>Comedy</v>
      </c>
      <c r="D138" t="str">
        <f t="shared" si="17"/>
        <v>Other</v>
      </c>
      <c r="E138" s="4">
        <v>42951</v>
      </c>
      <c r="F138" s="6" t="str">
        <f t="shared" si="18"/>
        <v>August</v>
      </c>
      <c r="G138" s="7" t="str">
        <f t="shared" si="19"/>
        <v>Quarter 3</v>
      </c>
      <c r="H138" s="7">
        <f t="shared" si="20"/>
        <v>2017</v>
      </c>
      <c r="I138" s="4">
        <v>42951</v>
      </c>
      <c r="J138" s="4" t="str">
        <f t="shared" si="21"/>
        <v>August</v>
      </c>
      <c r="K138" s="4" t="str">
        <f t="shared" si="23"/>
        <v>Quarter 3</v>
      </c>
      <c r="L138" s="8">
        <f t="shared" si="22"/>
        <v>2017</v>
      </c>
      <c r="M138">
        <v>1</v>
      </c>
      <c r="N138" t="b">
        <v>1</v>
      </c>
    </row>
    <row r="139" spans="1:14">
      <c r="A139" t="s">
        <v>175</v>
      </c>
      <c r="B139" t="s">
        <v>208</v>
      </c>
      <c r="C139" t="str">
        <f t="shared" si="16"/>
        <v>Comedy</v>
      </c>
      <c r="D139" t="str">
        <f t="shared" si="17"/>
        <v>Other</v>
      </c>
      <c r="E139" s="4">
        <v>42958</v>
      </c>
      <c r="F139" s="6" t="str">
        <f t="shared" si="18"/>
        <v>August</v>
      </c>
      <c r="G139" s="7" t="str">
        <f t="shared" si="19"/>
        <v>Quarter 3</v>
      </c>
      <c r="H139" s="7">
        <f t="shared" si="20"/>
        <v>2017</v>
      </c>
      <c r="I139" s="4">
        <v>44386</v>
      </c>
      <c r="J139" s="4" t="str">
        <f t="shared" si="21"/>
        <v>July</v>
      </c>
      <c r="K139" s="4" t="str">
        <f t="shared" si="23"/>
        <v>Quarter 3</v>
      </c>
      <c r="L139" s="8">
        <f t="shared" si="22"/>
        <v>2021</v>
      </c>
      <c r="M139">
        <v>4</v>
      </c>
      <c r="N139" t="b">
        <v>0</v>
      </c>
    </row>
    <row r="140" spans="1:14">
      <c r="A140" t="s">
        <v>176</v>
      </c>
      <c r="B140" t="s">
        <v>150</v>
      </c>
      <c r="C140" t="str">
        <f t="shared" si="16"/>
        <v>Comedy</v>
      </c>
      <c r="D140" t="str">
        <f t="shared" si="17"/>
        <v>Other</v>
      </c>
      <c r="E140" s="4">
        <v>42972</v>
      </c>
      <c r="F140" s="6" t="str">
        <f t="shared" si="18"/>
        <v>August</v>
      </c>
      <c r="G140" s="7" t="str">
        <f t="shared" si="19"/>
        <v>Quarter 3</v>
      </c>
      <c r="H140" s="7">
        <f t="shared" si="20"/>
        <v>2017</v>
      </c>
      <c r="I140" s="4">
        <v>43112</v>
      </c>
      <c r="J140" s="4" t="str">
        <f t="shared" si="21"/>
        <v>January</v>
      </c>
      <c r="K140" s="4" t="str">
        <f t="shared" si="23"/>
        <v>Quarter 1</v>
      </c>
      <c r="L140" s="8">
        <f t="shared" si="22"/>
        <v>2018</v>
      </c>
      <c r="M140">
        <v>2</v>
      </c>
      <c r="N140" t="b">
        <v>0</v>
      </c>
    </row>
    <row r="141" spans="1:14">
      <c r="A141" t="s">
        <v>177</v>
      </c>
      <c r="B141" t="s">
        <v>167</v>
      </c>
      <c r="C141" t="str">
        <f t="shared" si="16"/>
        <v>Neither</v>
      </c>
      <c r="D141" t="str">
        <f t="shared" si="17"/>
        <v>Other</v>
      </c>
      <c r="E141" s="4">
        <v>42993</v>
      </c>
      <c r="F141" s="6" t="str">
        <f t="shared" si="18"/>
        <v>September</v>
      </c>
      <c r="G141" s="7" t="str">
        <f t="shared" si="19"/>
        <v>Quarter 3</v>
      </c>
      <c r="H141" s="7">
        <f t="shared" si="20"/>
        <v>2017</v>
      </c>
      <c r="I141" s="4">
        <v>43357</v>
      </c>
      <c r="J141" s="4" t="str">
        <f t="shared" si="21"/>
        <v>September</v>
      </c>
      <c r="K141" s="4" t="str">
        <f t="shared" si="23"/>
        <v>Quarter 3</v>
      </c>
      <c r="L141" s="8">
        <f t="shared" si="22"/>
        <v>2018</v>
      </c>
      <c r="M141">
        <v>2</v>
      </c>
      <c r="N141" t="b">
        <v>0</v>
      </c>
    </row>
    <row r="142" spans="1:14">
      <c r="A142" t="s">
        <v>178</v>
      </c>
      <c r="B142" t="s">
        <v>8</v>
      </c>
      <c r="C142" t="str">
        <f t="shared" si="16"/>
        <v>Comedy drama</v>
      </c>
      <c r="D142" t="str">
        <f t="shared" si="17"/>
        <v>Other</v>
      </c>
      <c r="E142" s="4">
        <v>43062</v>
      </c>
      <c r="F142" s="6" t="str">
        <f t="shared" si="18"/>
        <v>November</v>
      </c>
      <c r="G142" s="7" t="str">
        <f t="shared" si="19"/>
        <v>Quarter 4</v>
      </c>
      <c r="H142" s="7">
        <f t="shared" si="20"/>
        <v>2017</v>
      </c>
      <c r="I142" s="4">
        <v>43609</v>
      </c>
      <c r="J142" s="4" t="str">
        <f t="shared" si="21"/>
        <v>May</v>
      </c>
      <c r="K142" s="4" t="str">
        <f t="shared" si="23"/>
        <v>Quarter 2</v>
      </c>
      <c r="L142" s="8">
        <f t="shared" si="22"/>
        <v>2019</v>
      </c>
      <c r="M142">
        <v>2</v>
      </c>
      <c r="N142" t="b">
        <v>0</v>
      </c>
    </row>
    <row r="143" spans="1:14">
      <c r="A143" t="s">
        <v>179</v>
      </c>
      <c r="B143" t="s">
        <v>167</v>
      </c>
      <c r="C143" t="str">
        <f t="shared" si="16"/>
        <v>Neither</v>
      </c>
      <c r="D143" t="str">
        <f t="shared" si="17"/>
        <v>Other</v>
      </c>
      <c r="E143" s="4">
        <v>43063</v>
      </c>
      <c r="F143" s="6" t="str">
        <f t="shared" si="18"/>
        <v>November</v>
      </c>
      <c r="G143" s="7" t="str">
        <f t="shared" si="19"/>
        <v>Quarter 4</v>
      </c>
      <c r="H143" s="7">
        <f t="shared" si="20"/>
        <v>2017</v>
      </c>
      <c r="I143" s="4">
        <v>43063</v>
      </c>
      <c r="J143" s="4" t="str">
        <f t="shared" si="21"/>
        <v>November</v>
      </c>
      <c r="K143" s="4" t="str">
        <f t="shared" si="23"/>
        <v>Quarter 4</v>
      </c>
      <c r="L143" s="8">
        <f t="shared" si="22"/>
        <v>2017</v>
      </c>
      <c r="M143">
        <v>1</v>
      </c>
      <c r="N143" t="b">
        <v>1</v>
      </c>
    </row>
    <row r="144" spans="1:14">
      <c r="A144" t="s">
        <v>180</v>
      </c>
      <c r="B144" t="s">
        <v>1556</v>
      </c>
      <c r="C144" t="str">
        <f t="shared" si="16"/>
        <v>Comedy drama</v>
      </c>
      <c r="D144" t="str">
        <f t="shared" si="17"/>
        <v>Other</v>
      </c>
      <c r="E144" s="4">
        <v>43147</v>
      </c>
      <c r="F144" s="6" t="str">
        <f t="shared" si="18"/>
        <v>February</v>
      </c>
      <c r="G144" s="7" t="str">
        <f t="shared" si="19"/>
        <v>Quarter 1</v>
      </c>
      <c r="H144" s="7">
        <f t="shared" si="20"/>
        <v>2018</v>
      </c>
      <c r="I144" s="4">
        <v>43147</v>
      </c>
      <c r="J144" s="4" t="str">
        <f t="shared" si="21"/>
        <v>February</v>
      </c>
      <c r="K144" s="4" t="str">
        <f t="shared" si="23"/>
        <v>Quarter 1</v>
      </c>
      <c r="L144" s="8">
        <f t="shared" si="22"/>
        <v>2018</v>
      </c>
      <c r="M144">
        <v>1</v>
      </c>
      <c r="N144" t="b">
        <v>1</v>
      </c>
    </row>
    <row r="145" spans="1:14">
      <c r="A145" t="s">
        <v>181</v>
      </c>
      <c r="B145" t="s">
        <v>208</v>
      </c>
      <c r="C145" t="str">
        <f t="shared" si="16"/>
        <v>Comedy</v>
      </c>
      <c r="D145" t="str">
        <f t="shared" si="17"/>
        <v>Other</v>
      </c>
      <c r="E145" s="4">
        <v>43175</v>
      </c>
      <c r="F145" s="6" t="str">
        <f t="shared" si="18"/>
        <v>March</v>
      </c>
      <c r="G145" s="7" t="str">
        <f t="shared" si="19"/>
        <v>Quarter 1</v>
      </c>
      <c r="H145" s="7">
        <f t="shared" si="20"/>
        <v>2018</v>
      </c>
      <c r="I145" s="4">
        <v>44473</v>
      </c>
      <c r="J145" s="4" t="str">
        <f t="shared" si="21"/>
        <v>October</v>
      </c>
      <c r="K145" s="4" t="str">
        <f t="shared" si="23"/>
        <v>Quarter 4</v>
      </c>
      <c r="L145" s="8">
        <f t="shared" si="22"/>
        <v>2021</v>
      </c>
      <c r="M145">
        <v>4</v>
      </c>
      <c r="N145" t="b">
        <v>0</v>
      </c>
    </row>
    <row r="146" spans="1:14">
      <c r="A146" t="s">
        <v>182</v>
      </c>
      <c r="B146" t="s">
        <v>183</v>
      </c>
      <c r="C146" t="str">
        <f t="shared" si="16"/>
        <v>Comedy drama</v>
      </c>
      <c r="D146" t="str">
        <f t="shared" si="17"/>
        <v>Other</v>
      </c>
      <c r="E146" s="4">
        <v>43322</v>
      </c>
      <c r="F146" s="6" t="str">
        <f t="shared" si="18"/>
        <v>August</v>
      </c>
      <c r="G146" s="7" t="str">
        <f t="shared" si="19"/>
        <v>Quarter 3</v>
      </c>
      <c r="H146" s="7">
        <f t="shared" si="20"/>
        <v>2018</v>
      </c>
      <c r="I146" s="4">
        <v>43749</v>
      </c>
      <c r="J146" s="4" t="str">
        <f t="shared" si="21"/>
        <v>October</v>
      </c>
      <c r="K146" s="4" t="str">
        <f t="shared" si="23"/>
        <v>Quarter 4</v>
      </c>
      <c r="L146" s="8">
        <f t="shared" si="22"/>
        <v>2019</v>
      </c>
      <c r="M146">
        <v>2</v>
      </c>
      <c r="N146" t="b">
        <v>0</v>
      </c>
    </row>
    <row r="147" spans="1:14">
      <c r="A147" t="s">
        <v>184</v>
      </c>
      <c r="B147" t="s">
        <v>185</v>
      </c>
      <c r="C147" t="str">
        <f t="shared" si="16"/>
        <v>Comedy</v>
      </c>
      <c r="D147" t="str">
        <f t="shared" si="17"/>
        <v>Other</v>
      </c>
      <c r="E147" s="4">
        <v>43364</v>
      </c>
      <c r="F147" s="6" t="str">
        <f t="shared" si="18"/>
        <v>September</v>
      </c>
      <c r="G147" s="7" t="str">
        <f t="shared" si="19"/>
        <v>Quarter 3</v>
      </c>
      <c r="H147" s="7">
        <f t="shared" si="20"/>
        <v>2018</v>
      </c>
      <c r="I147" s="4">
        <v>43364</v>
      </c>
      <c r="J147" s="4" t="str">
        <f t="shared" si="21"/>
        <v>September</v>
      </c>
      <c r="K147" s="4" t="str">
        <f t="shared" si="23"/>
        <v>Quarter 3</v>
      </c>
      <c r="L147" s="8">
        <f t="shared" si="22"/>
        <v>2018</v>
      </c>
      <c r="M147">
        <v>1</v>
      </c>
      <c r="N147" t="b">
        <v>1</v>
      </c>
    </row>
    <row r="148" spans="1:14">
      <c r="A148" t="s">
        <v>186</v>
      </c>
      <c r="B148" t="s">
        <v>1594</v>
      </c>
      <c r="C148" t="str">
        <f t="shared" si="16"/>
        <v>Comedy drama</v>
      </c>
      <c r="D148" t="str">
        <f t="shared" si="17"/>
        <v>Other</v>
      </c>
      <c r="E148" s="4">
        <v>43364</v>
      </c>
      <c r="F148" s="6" t="str">
        <f t="shared" si="18"/>
        <v>September</v>
      </c>
      <c r="G148" s="7" t="str">
        <f t="shared" si="19"/>
        <v>Quarter 3</v>
      </c>
      <c r="H148" s="7">
        <f t="shared" si="20"/>
        <v>2018</v>
      </c>
      <c r="I148" s="4">
        <v>43364</v>
      </c>
      <c r="J148" s="4" t="str">
        <f t="shared" si="21"/>
        <v>September</v>
      </c>
      <c r="K148" s="4" t="str">
        <f t="shared" si="23"/>
        <v>Quarter 3</v>
      </c>
      <c r="L148" s="8">
        <f t="shared" si="22"/>
        <v>2018</v>
      </c>
      <c r="M148">
        <v>1</v>
      </c>
      <c r="N148" t="b">
        <v>1</v>
      </c>
    </row>
    <row r="149" spans="1:14">
      <c r="A149" t="s">
        <v>187</v>
      </c>
      <c r="B149" t="s">
        <v>150</v>
      </c>
      <c r="C149" t="str">
        <f t="shared" si="16"/>
        <v>Comedy</v>
      </c>
      <c r="D149" t="str">
        <f t="shared" si="17"/>
        <v>Other</v>
      </c>
      <c r="E149" s="4">
        <v>43420</v>
      </c>
      <c r="F149" s="6" t="str">
        <f t="shared" si="18"/>
        <v>November</v>
      </c>
      <c r="G149" s="7" t="str">
        <f t="shared" si="19"/>
        <v>Quarter 4</v>
      </c>
      <c r="H149" s="7">
        <f t="shared" si="20"/>
        <v>2018</v>
      </c>
      <c r="I149" s="4">
        <v>44344</v>
      </c>
      <c r="J149" s="4" t="str">
        <f t="shared" si="21"/>
        <v>May</v>
      </c>
      <c r="K149" s="4" t="str">
        <f t="shared" si="23"/>
        <v>Quarter 2</v>
      </c>
      <c r="L149" s="8">
        <f t="shared" si="22"/>
        <v>2021</v>
      </c>
      <c r="M149">
        <v>3</v>
      </c>
      <c r="N149" t="b">
        <v>0</v>
      </c>
    </row>
    <row r="150" spans="1:14">
      <c r="A150" t="s">
        <v>188</v>
      </c>
      <c r="B150" t="s">
        <v>150</v>
      </c>
      <c r="C150" t="str">
        <f t="shared" si="16"/>
        <v>Comedy</v>
      </c>
      <c r="D150" t="str">
        <f t="shared" si="17"/>
        <v>Other</v>
      </c>
      <c r="E150" s="4">
        <v>43497</v>
      </c>
      <c r="F150" s="6" t="str">
        <f t="shared" si="18"/>
        <v>February</v>
      </c>
      <c r="G150" s="7" t="str">
        <f t="shared" si="19"/>
        <v>Quarter 1</v>
      </c>
      <c r="H150" s="7">
        <f t="shared" si="20"/>
        <v>2019</v>
      </c>
      <c r="I150" s="4">
        <v>44671</v>
      </c>
      <c r="J150" s="4" t="str">
        <f t="shared" si="21"/>
        <v>April</v>
      </c>
      <c r="K150" s="4" t="str">
        <f t="shared" si="23"/>
        <v>Quarter 2</v>
      </c>
      <c r="L150" s="8">
        <f t="shared" si="22"/>
        <v>2022</v>
      </c>
      <c r="M150">
        <v>2</v>
      </c>
      <c r="N150" t="b">
        <v>0</v>
      </c>
    </row>
    <row r="151" spans="1:14">
      <c r="A151" t="s">
        <v>189</v>
      </c>
      <c r="B151" t="s">
        <v>183</v>
      </c>
      <c r="C151" t="str">
        <f t="shared" si="16"/>
        <v>Comedy drama</v>
      </c>
      <c r="D151" t="str">
        <f t="shared" si="17"/>
        <v>Other</v>
      </c>
      <c r="E151" s="4">
        <v>43532</v>
      </c>
      <c r="F151" s="6" t="str">
        <f t="shared" si="18"/>
        <v>March</v>
      </c>
      <c r="G151" s="7" t="str">
        <f t="shared" si="19"/>
        <v>Quarter 1</v>
      </c>
      <c r="H151" s="7">
        <f t="shared" si="20"/>
        <v>2019</v>
      </c>
      <c r="I151" s="4">
        <v>44575</v>
      </c>
      <c r="J151" s="4" t="str">
        <f t="shared" si="21"/>
        <v>January</v>
      </c>
      <c r="K151" s="4" t="str">
        <f t="shared" si="23"/>
        <v>Quarter 1</v>
      </c>
      <c r="L151" s="8">
        <f t="shared" si="22"/>
        <v>2022</v>
      </c>
      <c r="M151">
        <v>3</v>
      </c>
      <c r="N151" t="b">
        <v>0</v>
      </c>
    </row>
    <row r="152" spans="1:14">
      <c r="A152" t="s">
        <v>190</v>
      </c>
      <c r="B152" t="s">
        <v>150</v>
      </c>
      <c r="C152" t="str">
        <f t="shared" si="16"/>
        <v>Comedy</v>
      </c>
      <c r="D152" t="str">
        <f t="shared" si="17"/>
        <v>Other</v>
      </c>
      <c r="E152" s="4">
        <v>43539</v>
      </c>
      <c r="F152" s="6" t="str">
        <f t="shared" si="18"/>
        <v>March</v>
      </c>
      <c r="G152" s="7" t="str">
        <f t="shared" si="19"/>
        <v>Quarter 1</v>
      </c>
      <c r="H152" s="7">
        <f t="shared" si="20"/>
        <v>2019</v>
      </c>
      <c r="I152" s="4">
        <v>43539</v>
      </c>
      <c r="J152" s="4" t="str">
        <f t="shared" si="21"/>
        <v>March</v>
      </c>
      <c r="K152" s="4" t="str">
        <f t="shared" si="23"/>
        <v>Quarter 1</v>
      </c>
      <c r="L152" s="8">
        <f t="shared" si="22"/>
        <v>2019</v>
      </c>
      <c r="M152">
        <v>1</v>
      </c>
      <c r="N152" t="b">
        <v>1</v>
      </c>
    </row>
    <row r="153" spans="1:14">
      <c r="A153" t="s">
        <v>191</v>
      </c>
      <c r="B153" t="s">
        <v>150</v>
      </c>
      <c r="C153" t="str">
        <f t="shared" si="16"/>
        <v>Comedy</v>
      </c>
      <c r="D153" t="str">
        <f t="shared" si="17"/>
        <v>Other</v>
      </c>
      <c r="E153" s="4">
        <v>43567</v>
      </c>
      <c r="F153" s="6" t="str">
        <f t="shared" si="18"/>
        <v>April</v>
      </c>
      <c r="G153" s="7" t="str">
        <f t="shared" si="19"/>
        <v>Quarter 2</v>
      </c>
      <c r="H153" s="7">
        <f t="shared" si="20"/>
        <v>2019</v>
      </c>
      <c r="I153" s="4">
        <v>43567</v>
      </c>
      <c r="J153" s="4" t="str">
        <f t="shared" si="21"/>
        <v>April</v>
      </c>
      <c r="K153" s="4" t="str">
        <f t="shared" si="23"/>
        <v>Quarter 2</v>
      </c>
      <c r="L153" s="8">
        <f t="shared" si="22"/>
        <v>2019</v>
      </c>
      <c r="M153">
        <v>1</v>
      </c>
      <c r="N153" t="b">
        <v>1</v>
      </c>
    </row>
    <row r="154" spans="1:14">
      <c r="A154" t="s">
        <v>192</v>
      </c>
      <c r="B154" t="s">
        <v>150</v>
      </c>
      <c r="C154" t="str">
        <f t="shared" si="16"/>
        <v>Comedy</v>
      </c>
      <c r="D154" t="str">
        <f t="shared" si="17"/>
        <v>Other</v>
      </c>
      <c r="E154" s="4">
        <v>43567</v>
      </c>
      <c r="F154" s="6" t="str">
        <f t="shared" si="18"/>
        <v>April</v>
      </c>
      <c r="G154" s="7" t="str">
        <f t="shared" si="19"/>
        <v>Quarter 2</v>
      </c>
      <c r="H154" s="7">
        <f t="shared" si="20"/>
        <v>2019</v>
      </c>
      <c r="I154" s="4">
        <v>44336</v>
      </c>
      <c r="J154" s="4" t="str">
        <f t="shared" si="21"/>
        <v>May</v>
      </c>
      <c r="K154" s="4" t="str">
        <f t="shared" si="23"/>
        <v>Quarter 2</v>
      </c>
      <c r="L154" s="8">
        <f t="shared" si="22"/>
        <v>2021</v>
      </c>
      <c r="M154">
        <v>2</v>
      </c>
      <c r="N154" t="b">
        <v>0</v>
      </c>
    </row>
    <row r="155" spans="1:14">
      <c r="A155" t="s">
        <v>193</v>
      </c>
      <c r="B155" t="s">
        <v>150</v>
      </c>
      <c r="C155" t="str">
        <f t="shared" si="16"/>
        <v>Comedy</v>
      </c>
      <c r="D155" t="str">
        <f t="shared" si="17"/>
        <v>Other</v>
      </c>
      <c r="E155" s="4">
        <v>43574</v>
      </c>
      <c r="F155" s="6" t="str">
        <f t="shared" si="18"/>
        <v>April</v>
      </c>
      <c r="G155" s="7" t="str">
        <f t="shared" si="19"/>
        <v>Quarter 2</v>
      </c>
      <c r="H155" s="7">
        <f t="shared" si="20"/>
        <v>2019</v>
      </c>
      <c r="I155" s="4">
        <v>43574</v>
      </c>
      <c r="J155" s="4" t="str">
        <f t="shared" si="21"/>
        <v>April</v>
      </c>
      <c r="K155" s="4" t="str">
        <f t="shared" si="23"/>
        <v>Quarter 2</v>
      </c>
      <c r="L155" s="8">
        <f t="shared" si="22"/>
        <v>2019</v>
      </c>
      <c r="M155">
        <v>1</v>
      </c>
      <c r="N155" t="b">
        <v>1</v>
      </c>
    </row>
    <row r="156" spans="1:14">
      <c r="A156" t="s">
        <v>194</v>
      </c>
      <c r="B156" t="s">
        <v>185</v>
      </c>
      <c r="C156" t="str">
        <f t="shared" si="16"/>
        <v>Comedy</v>
      </c>
      <c r="D156" t="str">
        <f t="shared" si="17"/>
        <v>Other</v>
      </c>
      <c r="E156" s="4">
        <v>43579</v>
      </c>
      <c r="F156" s="6" t="str">
        <f t="shared" si="18"/>
        <v>April</v>
      </c>
      <c r="G156" s="7" t="str">
        <f t="shared" si="19"/>
        <v>Quarter 2</v>
      </c>
      <c r="H156" s="7">
        <f t="shared" si="20"/>
        <v>2019</v>
      </c>
      <c r="I156" s="4">
        <v>44223</v>
      </c>
      <c r="J156" s="4" t="str">
        <f t="shared" si="21"/>
        <v>January</v>
      </c>
      <c r="K156" s="4" t="str">
        <f t="shared" si="23"/>
        <v>Quarter 1</v>
      </c>
      <c r="L156" s="8">
        <f t="shared" si="22"/>
        <v>2021</v>
      </c>
      <c r="M156">
        <v>2</v>
      </c>
      <c r="N156" t="b">
        <v>0</v>
      </c>
    </row>
    <row r="157" spans="1:14">
      <c r="A157" t="s">
        <v>195</v>
      </c>
      <c r="B157" t="s">
        <v>196</v>
      </c>
      <c r="C157" t="str">
        <f t="shared" si="16"/>
        <v>Comedy drama</v>
      </c>
      <c r="D157" t="str">
        <f t="shared" si="17"/>
        <v>Other</v>
      </c>
      <c r="E157" s="4">
        <v>43588</v>
      </c>
      <c r="F157" s="6" t="str">
        <f t="shared" si="18"/>
        <v>May</v>
      </c>
      <c r="G157" s="7" t="str">
        <f t="shared" si="19"/>
        <v>Quarter 2</v>
      </c>
      <c r="H157" s="7">
        <f t="shared" si="20"/>
        <v>2019</v>
      </c>
      <c r="I157" s="4">
        <v>44882</v>
      </c>
      <c r="J157" s="4" t="str">
        <f t="shared" si="21"/>
        <v>November</v>
      </c>
      <c r="K157" s="4" t="str">
        <f t="shared" si="23"/>
        <v>Quarter 4</v>
      </c>
      <c r="L157" s="8">
        <f t="shared" si="22"/>
        <v>2022</v>
      </c>
      <c r="M157">
        <v>3</v>
      </c>
      <c r="N157" t="b">
        <v>0</v>
      </c>
    </row>
    <row r="158" spans="1:14">
      <c r="A158" t="s">
        <v>197</v>
      </c>
      <c r="B158" t="s">
        <v>150</v>
      </c>
      <c r="C158" t="str">
        <f t="shared" si="16"/>
        <v>Comedy</v>
      </c>
      <c r="D158" t="str">
        <f t="shared" si="17"/>
        <v>Other</v>
      </c>
      <c r="E158" s="4">
        <v>43602</v>
      </c>
      <c r="F158" s="6" t="str">
        <f t="shared" si="18"/>
        <v>May</v>
      </c>
      <c r="G158" s="7" t="str">
        <f t="shared" si="19"/>
        <v>Quarter 2</v>
      </c>
      <c r="H158" s="7">
        <f t="shared" si="20"/>
        <v>2019</v>
      </c>
      <c r="I158" s="4">
        <v>43602</v>
      </c>
      <c r="J158" s="4" t="str">
        <f t="shared" si="21"/>
        <v>May</v>
      </c>
      <c r="K158" s="4" t="str">
        <f t="shared" si="23"/>
        <v>Quarter 2</v>
      </c>
      <c r="L158" s="8">
        <f t="shared" si="22"/>
        <v>2019</v>
      </c>
      <c r="M158">
        <v>1</v>
      </c>
      <c r="N158" t="b">
        <v>1</v>
      </c>
    </row>
    <row r="159" spans="1:14">
      <c r="A159" t="s">
        <v>198</v>
      </c>
      <c r="B159" t="s">
        <v>150</v>
      </c>
      <c r="C159" t="str">
        <f t="shared" si="16"/>
        <v>Comedy</v>
      </c>
      <c r="D159" t="str">
        <f t="shared" si="17"/>
        <v>Other</v>
      </c>
      <c r="E159" s="4">
        <v>43637</v>
      </c>
      <c r="F159" s="6" t="str">
        <f t="shared" si="18"/>
        <v>June</v>
      </c>
      <c r="G159" s="7" t="str">
        <f t="shared" si="19"/>
        <v>Quarter 2</v>
      </c>
      <c r="H159" s="7">
        <f t="shared" si="20"/>
        <v>2019</v>
      </c>
      <c r="I159" s="4">
        <v>44173</v>
      </c>
      <c r="J159" s="4" t="str">
        <f t="shared" si="21"/>
        <v>December</v>
      </c>
      <c r="K159" s="4" t="str">
        <f t="shared" si="23"/>
        <v>Quarter 4</v>
      </c>
      <c r="L159" s="8">
        <f t="shared" si="22"/>
        <v>2020</v>
      </c>
      <c r="M159">
        <v>3</v>
      </c>
      <c r="N159" t="b">
        <v>0</v>
      </c>
    </row>
    <row r="160" spans="1:14">
      <c r="A160" t="s">
        <v>199</v>
      </c>
      <c r="B160" t="s">
        <v>150</v>
      </c>
      <c r="C160" t="str">
        <f t="shared" si="16"/>
        <v>Comedy</v>
      </c>
      <c r="D160" t="str">
        <f t="shared" si="17"/>
        <v>Other</v>
      </c>
      <c r="E160" s="4">
        <v>43735</v>
      </c>
      <c r="F160" s="6" t="str">
        <f t="shared" si="18"/>
        <v>September</v>
      </c>
      <c r="G160" s="7" t="str">
        <f t="shared" si="19"/>
        <v>Quarter 3</v>
      </c>
      <c r="H160" s="7">
        <f t="shared" si="20"/>
        <v>2019</v>
      </c>
      <c r="I160" s="4">
        <v>44001</v>
      </c>
      <c r="J160" s="4" t="str">
        <f t="shared" si="21"/>
        <v>June</v>
      </c>
      <c r="K160" s="4" t="str">
        <f t="shared" si="23"/>
        <v>Quarter 2</v>
      </c>
      <c r="L160" s="8">
        <f t="shared" si="22"/>
        <v>2020</v>
      </c>
      <c r="M160">
        <v>2</v>
      </c>
      <c r="N160" t="b">
        <v>0</v>
      </c>
    </row>
    <row r="161" spans="1:14">
      <c r="A161" t="s">
        <v>200</v>
      </c>
      <c r="B161" t="s">
        <v>8</v>
      </c>
      <c r="C161" t="str">
        <f t="shared" si="16"/>
        <v>Comedy drama</v>
      </c>
      <c r="D161" t="str">
        <f t="shared" si="17"/>
        <v>Other</v>
      </c>
      <c r="E161" s="4">
        <v>43756</v>
      </c>
      <c r="F161" s="6" t="str">
        <f t="shared" si="18"/>
        <v>October</v>
      </c>
      <c r="G161" s="7" t="str">
        <f t="shared" si="19"/>
        <v>Quarter 4</v>
      </c>
      <c r="H161" s="7">
        <f t="shared" si="20"/>
        <v>2019</v>
      </c>
      <c r="I161" s="4">
        <v>43756</v>
      </c>
      <c r="J161" s="4" t="str">
        <f t="shared" si="21"/>
        <v>October</v>
      </c>
      <c r="K161" s="4" t="str">
        <f t="shared" si="23"/>
        <v>Quarter 4</v>
      </c>
      <c r="L161" s="8">
        <f t="shared" si="22"/>
        <v>2019</v>
      </c>
      <c r="M161">
        <v>1</v>
      </c>
      <c r="N161" t="b">
        <v>1</v>
      </c>
    </row>
    <row r="162" spans="1:14">
      <c r="A162" t="s">
        <v>201</v>
      </c>
      <c r="B162" t="s">
        <v>185</v>
      </c>
      <c r="C162" t="str">
        <f t="shared" si="16"/>
        <v>Comedy</v>
      </c>
      <c r="D162" t="str">
        <f t="shared" si="17"/>
        <v>Other</v>
      </c>
      <c r="E162" s="4">
        <v>43762</v>
      </c>
      <c r="F162" s="6" t="str">
        <f t="shared" si="18"/>
        <v>October</v>
      </c>
      <c r="G162" s="7" t="str">
        <f t="shared" si="19"/>
        <v>Quarter 4</v>
      </c>
      <c r="H162" s="7">
        <f t="shared" si="20"/>
        <v>2019</v>
      </c>
      <c r="I162" s="4">
        <v>43762</v>
      </c>
      <c r="J162" s="4" t="str">
        <f t="shared" si="21"/>
        <v>October</v>
      </c>
      <c r="K162" s="4" t="str">
        <f t="shared" si="23"/>
        <v>Quarter 4</v>
      </c>
      <c r="L162" s="8">
        <f t="shared" si="22"/>
        <v>2019</v>
      </c>
      <c r="M162">
        <v>1</v>
      </c>
      <c r="N162" t="b">
        <v>1</v>
      </c>
    </row>
    <row r="163" spans="1:14">
      <c r="A163" t="s">
        <v>202</v>
      </c>
      <c r="B163" t="s">
        <v>150</v>
      </c>
      <c r="C163" t="str">
        <f t="shared" si="16"/>
        <v>Comedy</v>
      </c>
      <c r="D163" t="str">
        <f t="shared" si="17"/>
        <v>Other</v>
      </c>
      <c r="E163" s="4">
        <v>43797</v>
      </c>
      <c r="F163" s="6" t="str">
        <f t="shared" si="18"/>
        <v>November</v>
      </c>
      <c r="G163" s="7" t="str">
        <f t="shared" si="19"/>
        <v>Quarter 4</v>
      </c>
      <c r="H163" s="7">
        <f t="shared" si="20"/>
        <v>2019</v>
      </c>
      <c r="I163" s="4">
        <v>43797</v>
      </c>
      <c r="J163" s="4" t="str">
        <f t="shared" si="21"/>
        <v>November</v>
      </c>
      <c r="K163" s="4" t="str">
        <f t="shared" si="23"/>
        <v>Quarter 4</v>
      </c>
      <c r="L163" s="8">
        <f t="shared" si="22"/>
        <v>2019</v>
      </c>
      <c r="M163">
        <v>1</v>
      </c>
      <c r="N163" t="b">
        <v>1</v>
      </c>
    </row>
    <row r="164" spans="1:14">
      <c r="A164" t="s">
        <v>203</v>
      </c>
      <c r="B164" t="s">
        <v>156</v>
      </c>
      <c r="C164" t="str">
        <f t="shared" si="16"/>
        <v>Comedy</v>
      </c>
      <c r="D164" t="str">
        <f t="shared" si="17"/>
        <v>Other</v>
      </c>
      <c r="E164" s="4">
        <v>43805</v>
      </c>
      <c r="F164" s="6" t="str">
        <f t="shared" si="18"/>
        <v>December</v>
      </c>
      <c r="G164" s="7" t="str">
        <f t="shared" si="19"/>
        <v>Quarter 4</v>
      </c>
      <c r="H164" s="7">
        <f t="shared" si="20"/>
        <v>2019</v>
      </c>
      <c r="I164" s="4">
        <v>43805</v>
      </c>
      <c r="J164" s="4" t="str">
        <f t="shared" si="21"/>
        <v>December</v>
      </c>
      <c r="K164" s="4" t="str">
        <f t="shared" si="23"/>
        <v>Quarter 4</v>
      </c>
      <c r="L164" s="8">
        <f t="shared" si="22"/>
        <v>2019</v>
      </c>
      <c r="M164">
        <v>1</v>
      </c>
      <c r="N164" t="b">
        <v>1</v>
      </c>
    </row>
    <row r="165" spans="1:14">
      <c r="A165" t="s">
        <v>204</v>
      </c>
      <c r="B165" t="s">
        <v>150</v>
      </c>
      <c r="C165" t="str">
        <f t="shared" si="16"/>
        <v>Comedy</v>
      </c>
      <c r="D165" t="str">
        <f t="shared" si="17"/>
        <v>Other</v>
      </c>
      <c r="E165" s="4">
        <v>43840</v>
      </c>
      <c r="F165" s="6" t="str">
        <f t="shared" si="18"/>
        <v>January</v>
      </c>
      <c r="G165" s="7" t="str">
        <f t="shared" si="19"/>
        <v>Quarter 1</v>
      </c>
      <c r="H165" s="7">
        <f t="shared" si="20"/>
        <v>2020</v>
      </c>
      <c r="I165" s="4">
        <v>43840</v>
      </c>
      <c r="J165" s="4" t="str">
        <f t="shared" si="21"/>
        <v>January</v>
      </c>
      <c r="K165" s="4" t="str">
        <f t="shared" si="23"/>
        <v>Quarter 1</v>
      </c>
      <c r="L165" s="8">
        <f t="shared" si="22"/>
        <v>2020</v>
      </c>
      <c r="M165">
        <v>1</v>
      </c>
      <c r="N165" t="b">
        <v>1</v>
      </c>
    </row>
    <row r="166" spans="1:14">
      <c r="A166" t="s">
        <v>205</v>
      </c>
      <c r="B166" t="s">
        <v>150</v>
      </c>
      <c r="C166" t="str">
        <f t="shared" si="16"/>
        <v>Comedy</v>
      </c>
      <c r="D166" t="str">
        <f t="shared" si="17"/>
        <v>Other</v>
      </c>
      <c r="E166" s="4">
        <v>43840</v>
      </c>
      <c r="F166" s="6" t="str">
        <f t="shared" si="18"/>
        <v>January</v>
      </c>
      <c r="G166" s="7" t="str">
        <f t="shared" si="19"/>
        <v>Quarter 1</v>
      </c>
      <c r="H166" s="7">
        <f t="shared" si="20"/>
        <v>2020</v>
      </c>
      <c r="I166" s="4">
        <v>43840</v>
      </c>
      <c r="J166" s="4" t="str">
        <f t="shared" si="21"/>
        <v>January</v>
      </c>
      <c r="K166" s="4" t="str">
        <f t="shared" si="23"/>
        <v>Quarter 1</v>
      </c>
      <c r="L166" s="8">
        <f t="shared" si="22"/>
        <v>2020</v>
      </c>
      <c r="M166">
        <v>1</v>
      </c>
      <c r="N166" t="b">
        <v>1</v>
      </c>
    </row>
    <row r="167" spans="1:14">
      <c r="A167" t="s">
        <v>206</v>
      </c>
      <c r="B167" t="s">
        <v>8</v>
      </c>
      <c r="C167" t="str">
        <f t="shared" si="16"/>
        <v>Comedy drama</v>
      </c>
      <c r="D167" t="str">
        <f t="shared" si="17"/>
        <v>Other</v>
      </c>
      <c r="E167" s="4">
        <v>43882</v>
      </c>
      <c r="F167" s="6" t="str">
        <f t="shared" si="18"/>
        <v>February</v>
      </c>
      <c r="G167" s="7" t="str">
        <f t="shared" si="19"/>
        <v>Quarter 1</v>
      </c>
      <c r="H167" s="7">
        <f t="shared" si="20"/>
        <v>2020</v>
      </c>
      <c r="I167" s="4">
        <v>44510</v>
      </c>
      <c r="J167" s="4" t="str">
        <f t="shared" si="21"/>
        <v>November</v>
      </c>
      <c r="K167" s="4" t="str">
        <f t="shared" si="23"/>
        <v>Quarter 4</v>
      </c>
      <c r="L167" s="8">
        <f t="shared" si="22"/>
        <v>2021</v>
      </c>
      <c r="M167">
        <v>2</v>
      </c>
      <c r="N167" t="b">
        <v>0</v>
      </c>
    </row>
    <row r="168" spans="1:14">
      <c r="A168" t="s">
        <v>207</v>
      </c>
      <c r="B168" t="s">
        <v>208</v>
      </c>
      <c r="C168" t="str">
        <f t="shared" si="16"/>
        <v>Comedy</v>
      </c>
      <c r="D168" t="str">
        <f t="shared" si="17"/>
        <v>Other</v>
      </c>
      <c r="E168" s="4">
        <v>43887</v>
      </c>
      <c r="F168" s="6" t="str">
        <f t="shared" si="18"/>
        <v>February</v>
      </c>
      <c r="G168" s="7" t="str">
        <f t="shared" si="19"/>
        <v>Quarter 1</v>
      </c>
      <c r="H168" s="7">
        <f t="shared" si="20"/>
        <v>2020</v>
      </c>
      <c r="I168" s="4">
        <v>43887</v>
      </c>
      <c r="J168" s="4" t="str">
        <f t="shared" si="21"/>
        <v>February</v>
      </c>
      <c r="K168" s="4" t="str">
        <f t="shared" si="23"/>
        <v>Quarter 1</v>
      </c>
      <c r="L168" s="8">
        <f t="shared" si="22"/>
        <v>2020</v>
      </c>
      <c r="M168">
        <v>1</v>
      </c>
      <c r="N168" t="b">
        <v>1</v>
      </c>
    </row>
    <row r="169" spans="1:14">
      <c r="A169" t="s">
        <v>209</v>
      </c>
      <c r="B169" t="s">
        <v>156</v>
      </c>
      <c r="C169" t="str">
        <f t="shared" si="16"/>
        <v>Comedy</v>
      </c>
      <c r="D169" t="str">
        <f t="shared" si="17"/>
        <v>Other</v>
      </c>
      <c r="E169" s="4">
        <v>43922</v>
      </c>
      <c r="F169" s="6" t="str">
        <f t="shared" si="18"/>
        <v>April</v>
      </c>
      <c r="G169" s="7" t="str">
        <f t="shared" si="19"/>
        <v>Quarter 2</v>
      </c>
      <c r="H169" s="7">
        <f t="shared" si="20"/>
        <v>2020</v>
      </c>
      <c r="I169" s="4">
        <v>43922</v>
      </c>
      <c r="J169" s="4" t="str">
        <f t="shared" si="21"/>
        <v>April</v>
      </c>
      <c r="K169" s="4" t="str">
        <f t="shared" si="23"/>
        <v>Quarter 2</v>
      </c>
      <c r="L169" s="8">
        <f t="shared" si="22"/>
        <v>2020</v>
      </c>
      <c r="M169">
        <v>1</v>
      </c>
      <c r="N169" t="b">
        <v>1</v>
      </c>
    </row>
    <row r="170" spans="1:14">
      <c r="A170" t="s">
        <v>210</v>
      </c>
      <c r="B170" t="s">
        <v>150</v>
      </c>
      <c r="C170" t="str">
        <f t="shared" si="16"/>
        <v>Comedy</v>
      </c>
      <c r="D170" t="str">
        <f t="shared" si="17"/>
        <v>Other</v>
      </c>
      <c r="E170" s="4">
        <v>43931</v>
      </c>
      <c r="F170" s="6" t="str">
        <f t="shared" si="18"/>
        <v>April</v>
      </c>
      <c r="G170" s="7" t="str">
        <f t="shared" si="19"/>
        <v>Quarter 2</v>
      </c>
      <c r="H170" s="7">
        <f t="shared" si="20"/>
        <v>2020</v>
      </c>
      <c r="I170" s="4">
        <v>43931</v>
      </c>
      <c r="J170" s="4" t="str">
        <f t="shared" si="21"/>
        <v>April</v>
      </c>
      <c r="K170" s="4" t="str">
        <f t="shared" si="23"/>
        <v>Quarter 2</v>
      </c>
      <c r="L170" s="8">
        <f t="shared" si="22"/>
        <v>2020</v>
      </c>
      <c r="M170">
        <v>1</v>
      </c>
      <c r="N170" t="b">
        <v>1</v>
      </c>
    </row>
    <row r="171" spans="1:14">
      <c r="A171" t="s">
        <v>211</v>
      </c>
      <c r="B171" t="s">
        <v>163</v>
      </c>
      <c r="C171" t="str">
        <f t="shared" si="16"/>
        <v>Neither</v>
      </c>
      <c r="D171" t="str">
        <f t="shared" si="17"/>
        <v>Other</v>
      </c>
      <c r="E171" s="4">
        <v>43938</v>
      </c>
      <c r="F171" s="6" t="str">
        <f t="shared" si="18"/>
        <v>April</v>
      </c>
      <c r="G171" s="7" t="str">
        <f t="shared" si="19"/>
        <v>Quarter 2</v>
      </c>
      <c r="H171" s="7">
        <f t="shared" si="20"/>
        <v>2020</v>
      </c>
      <c r="I171" s="4">
        <v>43938</v>
      </c>
      <c r="J171" s="4" t="str">
        <f t="shared" si="21"/>
        <v>April</v>
      </c>
      <c r="K171" s="4" t="str">
        <f t="shared" si="23"/>
        <v>Quarter 2</v>
      </c>
      <c r="L171" s="8">
        <f t="shared" si="22"/>
        <v>2020</v>
      </c>
      <c r="M171">
        <v>1</v>
      </c>
      <c r="N171" t="b">
        <v>1</v>
      </c>
    </row>
    <row r="172" spans="1:14">
      <c r="A172" t="s">
        <v>212</v>
      </c>
      <c r="B172" t="s">
        <v>1556</v>
      </c>
      <c r="C172" t="str">
        <f t="shared" si="16"/>
        <v>Comedy drama</v>
      </c>
      <c r="D172" t="str">
        <f t="shared" si="17"/>
        <v>Other</v>
      </c>
      <c r="E172" s="4">
        <v>43948</v>
      </c>
      <c r="F172" s="6" t="str">
        <f t="shared" si="18"/>
        <v>April</v>
      </c>
      <c r="G172" s="7" t="str">
        <f t="shared" si="19"/>
        <v>Quarter 2</v>
      </c>
      <c r="H172" s="7">
        <f t="shared" si="20"/>
        <v>2020</v>
      </c>
      <c r="I172" s="4">
        <v>45085</v>
      </c>
      <c r="J172" s="4" t="str">
        <f t="shared" si="21"/>
        <v>June</v>
      </c>
      <c r="K172" s="4" t="str">
        <f t="shared" si="23"/>
        <v>Quarter 2</v>
      </c>
      <c r="L172" s="8">
        <f t="shared" si="22"/>
        <v>2023</v>
      </c>
      <c r="M172">
        <v>4</v>
      </c>
      <c r="N172" t="b">
        <v>0</v>
      </c>
    </row>
    <row r="173" spans="1:14">
      <c r="A173" t="s">
        <v>213</v>
      </c>
      <c r="B173" t="s">
        <v>214</v>
      </c>
      <c r="C173" t="str">
        <f t="shared" si="16"/>
        <v>Comedy</v>
      </c>
      <c r="D173" t="str">
        <f t="shared" si="17"/>
        <v>Other</v>
      </c>
      <c r="E173" s="4">
        <v>43980</v>
      </c>
      <c r="F173" s="6" t="str">
        <f t="shared" si="18"/>
        <v>May</v>
      </c>
      <c r="G173" s="7" t="str">
        <f t="shared" si="19"/>
        <v>Quarter 2</v>
      </c>
      <c r="H173" s="7">
        <f t="shared" si="20"/>
        <v>2020</v>
      </c>
      <c r="I173" s="4">
        <v>44610</v>
      </c>
      <c r="J173" s="4" t="str">
        <f t="shared" si="21"/>
        <v>February</v>
      </c>
      <c r="K173" s="4" t="str">
        <f t="shared" si="23"/>
        <v>Quarter 1</v>
      </c>
      <c r="L173" s="8">
        <f t="shared" si="22"/>
        <v>2022</v>
      </c>
      <c r="M173">
        <v>2</v>
      </c>
      <c r="N173" t="b">
        <v>0</v>
      </c>
    </row>
    <row r="174" spans="1:14">
      <c r="A174" t="s">
        <v>215</v>
      </c>
      <c r="B174" t="s">
        <v>150</v>
      </c>
      <c r="C174" t="str">
        <f t="shared" si="16"/>
        <v>Comedy</v>
      </c>
      <c r="D174" t="str">
        <f t="shared" si="17"/>
        <v>Other</v>
      </c>
      <c r="E174" s="4">
        <v>44057</v>
      </c>
      <c r="F174" s="6" t="str">
        <f t="shared" si="18"/>
        <v>August</v>
      </c>
      <c r="G174" s="7" t="str">
        <f t="shared" si="19"/>
        <v>Quarter 3</v>
      </c>
      <c r="H174" s="7">
        <f t="shared" si="20"/>
        <v>2020</v>
      </c>
      <c r="I174" s="4">
        <v>44057</v>
      </c>
      <c r="J174" s="4" t="str">
        <f t="shared" si="21"/>
        <v>August</v>
      </c>
      <c r="K174" s="4" t="str">
        <f t="shared" si="23"/>
        <v>Quarter 3</v>
      </c>
      <c r="L174" s="8">
        <f t="shared" si="22"/>
        <v>2020</v>
      </c>
      <c r="M174">
        <v>1</v>
      </c>
      <c r="N174" t="b">
        <v>1</v>
      </c>
    </row>
    <row r="175" spans="1:14">
      <c r="A175" t="s">
        <v>216</v>
      </c>
      <c r="B175" t="s">
        <v>150</v>
      </c>
      <c r="C175" t="str">
        <f t="shared" si="16"/>
        <v>Comedy</v>
      </c>
      <c r="D175" t="str">
        <f t="shared" si="17"/>
        <v>Other</v>
      </c>
      <c r="E175" s="4">
        <v>44085</v>
      </c>
      <c r="F175" s="6" t="str">
        <f t="shared" si="18"/>
        <v>September</v>
      </c>
      <c r="G175" s="7" t="str">
        <f t="shared" si="19"/>
        <v>Quarter 3</v>
      </c>
      <c r="H175" s="7">
        <f t="shared" si="20"/>
        <v>2020</v>
      </c>
      <c r="I175" s="4">
        <v>44085</v>
      </c>
      <c r="J175" s="4" t="str">
        <f t="shared" si="21"/>
        <v>September</v>
      </c>
      <c r="K175" s="4" t="str">
        <f t="shared" si="23"/>
        <v>Quarter 3</v>
      </c>
      <c r="L175" s="8">
        <f t="shared" si="22"/>
        <v>2020</v>
      </c>
      <c r="M175">
        <v>1</v>
      </c>
      <c r="N175" t="b">
        <v>1</v>
      </c>
    </row>
    <row r="176" spans="1:14">
      <c r="A176" t="s">
        <v>217</v>
      </c>
      <c r="B176" t="s">
        <v>150</v>
      </c>
      <c r="C176" t="str">
        <f t="shared" si="16"/>
        <v>Comedy</v>
      </c>
      <c r="D176" t="str">
        <f t="shared" si="17"/>
        <v>Other</v>
      </c>
      <c r="E176" s="4">
        <v>44099</v>
      </c>
      <c r="F176" s="6" t="str">
        <f t="shared" si="18"/>
        <v>September</v>
      </c>
      <c r="G176" s="7" t="str">
        <f t="shared" si="19"/>
        <v>Quarter 3</v>
      </c>
      <c r="H176" s="7">
        <f t="shared" si="20"/>
        <v>2020</v>
      </c>
      <c r="I176" s="4">
        <v>44099</v>
      </c>
      <c r="J176" s="4" t="str">
        <f t="shared" si="21"/>
        <v>September</v>
      </c>
      <c r="K176" s="4" t="str">
        <f t="shared" si="23"/>
        <v>Quarter 3</v>
      </c>
      <c r="L176" s="8">
        <f t="shared" si="22"/>
        <v>2020</v>
      </c>
      <c r="M176">
        <v>1</v>
      </c>
      <c r="N176" t="b">
        <v>1</v>
      </c>
    </row>
    <row r="177" spans="1:14">
      <c r="A177" t="s">
        <v>218</v>
      </c>
      <c r="B177" t="s">
        <v>150</v>
      </c>
      <c r="C177" t="str">
        <f t="shared" si="16"/>
        <v>Comedy</v>
      </c>
      <c r="D177" t="str">
        <f t="shared" si="17"/>
        <v>Other</v>
      </c>
      <c r="E177" s="4">
        <v>44146</v>
      </c>
      <c r="F177" s="6" t="str">
        <f t="shared" si="18"/>
        <v>November</v>
      </c>
      <c r="G177" s="7" t="str">
        <f t="shared" si="19"/>
        <v>Quarter 4</v>
      </c>
      <c r="H177" s="7">
        <f t="shared" si="20"/>
        <v>2020</v>
      </c>
      <c r="I177" s="4">
        <v>44146</v>
      </c>
      <c r="J177" s="4" t="str">
        <f t="shared" si="21"/>
        <v>November</v>
      </c>
      <c r="K177" s="4" t="str">
        <f t="shared" si="23"/>
        <v>Quarter 4</v>
      </c>
      <c r="L177" s="8">
        <f t="shared" si="22"/>
        <v>2020</v>
      </c>
      <c r="M177">
        <v>1</v>
      </c>
      <c r="N177" t="b">
        <v>1</v>
      </c>
    </row>
    <row r="178" spans="1:14">
      <c r="A178" t="s">
        <v>219</v>
      </c>
      <c r="B178" t="s">
        <v>214</v>
      </c>
      <c r="C178" t="str">
        <f t="shared" si="16"/>
        <v>Comedy</v>
      </c>
      <c r="D178" t="str">
        <f t="shared" si="17"/>
        <v>Other</v>
      </c>
      <c r="E178" s="4">
        <v>44242</v>
      </c>
      <c r="F178" s="6" t="str">
        <f t="shared" si="18"/>
        <v>February</v>
      </c>
      <c r="G178" s="7" t="str">
        <f t="shared" si="19"/>
        <v>Quarter 1</v>
      </c>
      <c r="H178" s="7">
        <f t="shared" si="20"/>
        <v>2021</v>
      </c>
      <c r="I178" s="4">
        <v>44242</v>
      </c>
      <c r="J178" s="4" t="str">
        <f t="shared" si="21"/>
        <v>February</v>
      </c>
      <c r="K178" s="4" t="str">
        <f t="shared" si="23"/>
        <v>Quarter 1</v>
      </c>
      <c r="L178" s="8">
        <f t="shared" si="22"/>
        <v>2021</v>
      </c>
      <c r="M178">
        <v>1</v>
      </c>
      <c r="N178" t="b">
        <v>1</v>
      </c>
    </row>
    <row r="179" spans="1:14">
      <c r="A179" t="s">
        <v>220</v>
      </c>
      <c r="B179" t="s">
        <v>8</v>
      </c>
      <c r="C179" t="str">
        <f t="shared" si="16"/>
        <v>Comedy drama</v>
      </c>
      <c r="D179" t="str">
        <f t="shared" si="17"/>
        <v>Other</v>
      </c>
      <c r="E179" s="4">
        <v>44428</v>
      </c>
      <c r="F179" s="6" t="str">
        <f t="shared" si="18"/>
        <v>August</v>
      </c>
      <c r="G179" s="7" t="str">
        <f t="shared" si="19"/>
        <v>Quarter 3</v>
      </c>
      <c r="H179" s="7">
        <f t="shared" si="20"/>
        <v>2021</v>
      </c>
      <c r="I179" s="4">
        <v>44428</v>
      </c>
      <c r="J179" s="4" t="str">
        <f t="shared" si="21"/>
        <v>August</v>
      </c>
      <c r="K179" s="4" t="str">
        <f t="shared" si="23"/>
        <v>Quarter 3</v>
      </c>
      <c r="L179" s="8">
        <f t="shared" si="22"/>
        <v>2021</v>
      </c>
      <c r="M179">
        <v>1</v>
      </c>
      <c r="N179" t="b">
        <v>1</v>
      </c>
    </row>
    <row r="180" spans="1:14">
      <c r="A180" t="s">
        <v>221</v>
      </c>
      <c r="B180" t="s">
        <v>163</v>
      </c>
      <c r="C180" t="str">
        <f t="shared" si="16"/>
        <v>Neither</v>
      </c>
      <c r="D180" t="str">
        <f t="shared" si="17"/>
        <v>Other</v>
      </c>
      <c r="E180" s="4">
        <v>44477</v>
      </c>
      <c r="F180" s="6" t="str">
        <f t="shared" si="18"/>
        <v>October</v>
      </c>
      <c r="G180" s="7" t="str">
        <f t="shared" si="19"/>
        <v>Quarter 4</v>
      </c>
      <c r="H180" s="7">
        <f t="shared" si="20"/>
        <v>2021</v>
      </c>
      <c r="I180" s="4">
        <v>44477</v>
      </c>
      <c r="J180" s="4" t="str">
        <f t="shared" si="21"/>
        <v>October</v>
      </c>
      <c r="K180" s="4" t="str">
        <f t="shared" si="23"/>
        <v>Quarter 4</v>
      </c>
      <c r="L180" s="8">
        <f t="shared" si="22"/>
        <v>2021</v>
      </c>
      <c r="M180">
        <v>1</v>
      </c>
      <c r="N180" t="b">
        <v>1</v>
      </c>
    </row>
    <row r="181" spans="1:14">
      <c r="A181" t="s">
        <v>222</v>
      </c>
      <c r="B181" t="s">
        <v>150</v>
      </c>
      <c r="C181" t="str">
        <f t="shared" si="16"/>
        <v>Comedy</v>
      </c>
      <c r="D181" t="str">
        <f t="shared" si="17"/>
        <v>Other</v>
      </c>
      <c r="E181" s="4">
        <v>44547</v>
      </c>
      <c r="F181" s="6" t="str">
        <f t="shared" si="18"/>
        <v>December</v>
      </c>
      <c r="G181" s="7" t="str">
        <f t="shared" si="19"/>
        <v>Quarter 4</v>
      </c>
      <c r="H181" s="7">
        <f t="shared" si="20"/>
        <v>2021</v>
      </c>
      <c r="I181" s="4">
        <v>44547</v>
      </c>
      <c r="J181" s="4" t="str">
        <f t="shared" si="21"/>
        <v>December</v>
      </c>
      <c r="K181" s="4" t="str">
        <f t="shared" si="23"/>
        <v>Quarter 4</v>
      </c>
      <c r="L181" s="8">
        <f t="shared" si="22"/>
        <v>2021</v>
      </c>
      <c r="M181">
        <v>1</v>
      </c>
      <c r="N181" t="b">
        <v>1</v>
      </c>
    </row>
    <row r="182" spans="1:14">
      <c r="A182" t="s">
        <v>223</v>
      </c>
      <c r="B182" t="s">
        <v>1557</v>
      </c>
      <c r="C182" t="str">
        <f t="shared" si="16"/>
        <v>Comedy</v>
      </c>
      <c r="D182" t="str">
        <f t="shared" si="17"/>
        <v>Other</v>
      </c>
      <c r="E182" s="4">
        <v>44589</v>
      </c>
      <c r="F182" s="6" t="str">
        <f t="shared" si="18"/>
        <v>January</v>
      </c>
      <c r="G182" s="7" t="str">
        <f t="shared" si="19"/>
        <v>Quarter 1</v>
      </c>
      <c r="H182" s="7">
        <f t="shared" si="20"/>
        <v>2022</v>
      </c>
      <c r="I182" s="4">
        <v>44589</v>
      </c>
      <c r="J182" s="4" t="str">
        <f t="shared" si="21"/>
        <v>January</v>
      </c>
      <c r="K182" s="4" t="str">
        <f t="shared" si="23"/>
        <v>Quarter 1</v>
      </c>
      <c r="L182" s="8">
        <f t="shared" si="22"/>
        <v>2022</v>
      </c>
      <c r="M182">
        <v>1</v>
      </c>
      <c r="N182" t="b">
        <v>1</v>
      </c>
    </row>
    <row r="183" spans="1:14">
      <c r="A183" t="s">
        <v>224</v>
      </c>
      <c r="B183" t="s">
        <v>225</v>
      </c>
      <c r="C183" t="str">
        <f t="shared" si="16"/>
        <v>Comedy</v>
      </c>
      <c r="D183" t="str">
        <f t="shared" si="17"/>
        <v>Other</v>
      </c>
      <c r="E183" s="4">
        <v>44595</v>
      </c>
      <c r="F183" s="6" t="str">
        <f t="shared" si="18"/>
        <v>February</v>
      </c>
      <c r="G183" s="7" t="str">
        <f t="shared" si="19"/>
        <v>Quarter 1</v>
      </c>
      <c r="H183" s="7">
        <f t="shared" si="20"/>
        <v>2022</v>
      </c>
      <c r="I183" s="4">
        <v>44595</v>
      </c>
      <c r="J183" s="4" t="str">
        <f t="shared" si="21"/>
        <v>February</v>
      </c>
      <c r="K183" s="4" t="str">
        <f t="shared" si="23"/>
        <v>Quarter 1</v>
      </c>
      <c r="L183" s="8">
        <f t="shared" si="22"/>
        <v>2022</v>
      </c>
      <c r="M183">
        <v>1</v>
      </c>
      <c r="N183" t="b">
        <v>1</v>
      </c>
    </row>
    <row r="184" spans="1:14">
      <c r="A184" t="s">
        <v>226</v>
      </c>
      <c r="B184" t="s">
        <v>8</v>
      </c>
      <c r="C184" t="str">
        <f t="shared" si="16"/>
        <v>Comedy drama</v>
      </c>
      <c r="D184" t="str">
        <f t="shared" si="17"/>
        <v>Other</v>
      </c>
      <c r="E184" s="4">
        <v>44638</v>
      </c>
      <c r="F184" s="6" t="str">
        <f t="shared" si="18"/>
        <v>March</v>
      </c>
      <c r="G184" s="7" t="str">
        <f t="shared" si="19"/>
        <v>Quarter 1</v>
      </c>
      <c r="H184" s="7">
        <f t="shared" si="20"/>
        <v>2022</v>
      </c>
      <c r="I184" s="4">
        <v>44638</v>
      </c>
      <c r="J184" s="4" t="str">
        <f t="shared" si="21"/>
        <v>March</v>
      </c>
      <c r="K184" s="4" t="str">
        <f t="shared" si="23"/>
        <v>Quarter 1</v>
      </c>
      <c r="L184" s="8">
        <f t="shared" si="22"/>
        <v>2022</v>
      </c>
      <c r="M184">
        <v>1</v>
      </c>
      <c r="N184" t="b">
        <v>1</v>
      </c>
    </row>
    <row r="185" spans="1:14">
      <c r="A185" t="s">
        <v>227</v>
      </c>
      <c r="B185" t="s">
        <v>167</v>
      </c>
      <c r="C185" t="str">
        <f t="shared" si="16"/>
        <v>Neither</v>
      </c>
      <c r="D185" t="str">
        <f t="shared" si="17"/>
        <v>Other</v>
      </c>
      <c r="E185" s="4">
        <v>44663</v>
      </c>
      <c r="F185" s="6" t="str">
        <f t="shared" si="18"/>
        <v>April</v>
      </c>
      <c r="G185" s="7" t="str">
        <f t="shared" si="19"/>
        <v>Quarter 2</v>
      </c>
      <c r="H185" s="7">
        <f t="shared" si="20"/>
        <v>2022</v>
      </c>
      <c r="I185" s="4">
        <v>44663</v>
      </c>
      <c r="J185" s="4" t="str">
        <f t="shared" si="21"/>
        <v>April</v>
      </c>
      <c r="K185" s="4" t="str">
        <f t="shared" si="23"/>
        <v>Quarter 2</v>
      </c>
      <c r="L185" s="8">
        <f t="shared" si="22"/>
        <v>2022</v>
      </c>
      <c r="M185">
        <v>1</v>
      </c>
      <c r="N185" t="b">
        <v>1</v>
      </c>
    </row>
    <row r="186" spans="1:14">
      <c r="A186" t="s">
        <v>228</v>
      </c>
      <c r="B186" t="s">
        <v>150</v>
      </c>
      <c r="C186" t="str">
        <f t="shared" si="16"/>
        <v>Comedy</v>
      </c>
      <c r="D186" t="str">
        <f t="shared" si="17"/>
        <v>Other</v>
      </c>
      <c r="E186" s="4">
        <v>44686</v>
      </c>
      <c r="F186" s="6" t="str">
        <f t="shared" si="18"/>
        <v>May</v>
      </c>
      <c r="G186" s="7" t="str">
        <f t="shared" si="19"/>
        <v>Quarter 2</v>
      </c>
      <c r="H186" s="7">
        <f t="shared" si="20"/>
        <v>2022</v>
      </c>
      <c r="I186" s="4">
        <v>44686</v>
      </c>
      <c r="J186" s="4" t="str">
        <f t="shared" si="21"/>
        <v>May</v>
      </c>
      <c r="K186" s="4" t="str">
        <f t="shared" si="23"/>
        <v>Quarter 2</v>
      </c>
      <c r="L186" s="8">
        <f t="shared" si="22"/>
        <v>2022</v>
      </c>
      <c r="M186">
        <v>1</v>
      </c>
      <c r="N186" t="b">
        <v>1</v>
      </c>
    </row>
    <row r="187" spans="1:14">
      <c r="A187" t="s">
        <v>229</v>
      </c>
      <c r="B187" t="s">
        <v>214</v>
      </c>
      <c r="C187" t="str">
        <f t="shared" si="16"/>
        <v>Comedy</v>
      </c>
      <c r="D187" t="str">
        <f t="shared" si="17"/>
        <v>Other</v>
      </c>
      <c r="E187" s="4">
        <v>44727</v>
      </c>
      <c r="F187" s="6" t="str">
        <f t="shared" si="18"/>
        <v>June</v>
      </c>
      <c r="G187" s="7" t="str">
        <f t="shared" si="19"/>
        <v>Quarter 2</v>
      </c>
      <c r="H187" s="7">
        <f t="shared" si="20"/>
        <v>2022</v>
      </c>
      <c r="I187" s="4">
        <v>44727</v>
      </c>
      <c r="J187" s="4" t="str">
        <f t="shared" si="21"/>
        <v>June</v>
      </c>
      <c r="K187" s="4" t="str">
        <f t="shared" si="23"/>
        <v>Quarter 2</v>
      </c>
      <c r="L187" s="8">
        <f t="shared" si="22"/>
        <v>2022</v>
      </c>
      <c r="M187">
        <v>1</v>
      </c>
      <c r="N187" t="b">
        <v>1</v>
      </c>
    </row>
    <row r="188" spans="1:14">
      <c r="A188" t="s">
        <v>230</v>
      </c>
      <c r="B188" t="s">
        <v>150</v>
      </c>
      <c r="C188" t="str">
        <f t="shared" si="16"/>
        <v>Comedy</v>
      </c>
      <c r="D188" t="str">
        <f t="shared" si="17"/>
        <v>Other</v>
      </c>
      <c r="E188" s="4">
        <v>44750</v>
      </c>
      <c r="F188" s="6" t="str">
        <f t="shared" si="18"/>
        <v>July</v>
      </c>
      <c r="G188" s="7" t="str">
        <f t="shared" si="19"/>
        <v>Quarter 3</v>
      </c>
      <c r="H188" s="7">
        <f t="shared" si="20"/>
        <v>2022</v>
      </c>
      <c r="I188" s="4">
        <v>44750</v>
      </c>
      <c r="J188" s="4" t="str">
        <f t="shared" si="21"/>
        <v>July</v>
      </c>
      <c r="K188" s="4" t="str">
        <f t="shared" si="23"/>
        <v>Quarter 3</v>
      </c>
      <c r="L188" s="8">
        <f t="shared" si="22"/>
        <v>2022</v>
      </c>
      <c r="M188">
        <v>1</v>
      </c>
      <c r="N188" t="b">
        <v>1</v>
      </c>
    </row>
    <row r="189" spans="1:14">
      <c r="A189" t="s">
        <v>231</v>
      </c>
      <c r="B189" t="s">
        <v>150</v>
      </c>
      <c r="C189" t="str">
        <f t="shared" si="16"/>
        <v>Comedy</v>
      </c>
      <c r="D189" t="str">
        <f t="shared" si="17"/>
        <v>Other</v>
      </c>
      <c r="E189" s="4">
        <v>44771</v>
      </c>
      <c r="F189" s="6" t="str">
        <f t="shared" si="18"/>
        <v>July</v>
      </c>
      <c r="G189" s="7" t="str">
        <f t="shared" si="19"/>
        <v>Quarter 3</v>
      </c>
      <c r="H189" s="7">
        <f t="shared" si="20"/>
        <v>2022</v>
      </c>
      <c r="I189" s="4">
        <v>44771</v>
      </c>
      <c r="J189" s="4" t="str">
        <f t="shared" si="21"/>
        <v>July</v>
      </c>
      <c r="K189" s="4" t="str">
        <f t="shared" si="23"/>
        <v>Quarter 3</v>
      </c>
      <c r="L189" s="8">
        <f t="shared" si="22"/>
        <v>2022</v>
      </c>
      <c r="M189">
        <v>1</v>
      </c>
      <c r="N189" t="b">
        <v>1</v>
      </c>
    </row>
    <row r="190" spans="1:14">
      <c r="A190" t="s">
        <v>232</v>
      </c>
      <c r="B190" t="s">
        <v>150</v>
      </c>
      <c r="C190" t="str">
        <f t="shared" si="16"/>
        <v>Comedy</v>
      </c>
      <c r="D190" t="str">
        <f t="shared" si="17"/>
        <v>Other</v>
      </c>
      <c r="E190" s="4">
        <v>44796</v>
      </c>
      <c r="F190" s="6" t="str">
        <f t="shared" si="18"/>
        <v>August</v>
      </c>
      <c r="G190" s="7" t="str">
        <f t="shared" si="19"/>
        <v>Quarter 3</v>
      </c>
      <c r="H190" s="7">
        <f t="shared" si="20"/>
        <v>2022</v>
      </c>
      <c r="I190" s="4">
        <v>44796</v>
      </c>
      <c r="J190" s="4" t="str">
        <f t="shared" si="21"/>
        <v>August</v>
      </c>
      <c r="K190" s="4" t="str">
        <f t="shared" si="23"/>
        <v>Quarter 3</v>
      </c>
      <c r="L190" s="8">
        <f t="shared" si="22"/>
        <v>2022</v>
      </c>
      <c r="M190">
        <v>1</v>
      </c>
      <c r="N190" t="b">
        <v>1</v>
      </c>
    </row>
    <row r="191" spans="1:14">
      <c r="A191" t="s">
        <v>233</v>
      </c>
      <c r="B191" t="s">
        <v>214</v>
      </c>
      <c r="C191" t="str">
        <f t="shared" si="16"/>
        <v>Comedy</v>
      </c>
      <c r="D191" t="str">
        <f t="shared" si="17"/>
        <v>Other</v>
      </c>
      <c r="E191" s="4">
        <v>44868</v>
      </c>
      <c r="F191" s="6" t="str">
        <f t="shared" si="18"/>
        <v>November</v>
      </c>
      <c r="G191" s="7" t="str">
        <f t="shared" si="19"/>
        <v>Quarter 4</v>
      </c>
      <c r="H191" s="7">
        <f t="shared" si="20"/>
        <v>2022</v>
      </c>
      <c r="I191" s="4">
        <v>44868</v>
      </c>
      <c r="J191" s="4" t="str">
        <f t="shared" si="21"/>
        <v>November</v>
      </c>
      <c r="K191" s="4" t="str">
        <f t="shared" si="23"/>
        <v>Quarter 4</v>
      </c>
      <c r="L191" s="8">
        <f t="shared" si="22"/>
        <v>2022</v>
      </c>
      <c r="M191">
        <v>1</v>
      </c>
      <c r="N191" t="b">
        <v>1</v>
      </c>
    </row>
    <row r="192" spans="1:14">
      <c r="A192" t="s">
        <v>234</v>
      </c>
      <c r="B192" t="s">
        <v>150</v>
      </c>
      <c r="C192" t="str">
        <f t="shared" si="16"/>
        <v>Comedy</v>
      </c>
      <c r="D192" t="str">
        <f t="shared" si="17"/>
        <v>Other</v>
      </c>
      <c r="E192" s="4">
        <v>44959</v>
      </c>
      <c r="F192" s="6" t="str">
        <f t="shared" si="18"/>
        <v>February</v>
      </c>
      <c r="G192" s="7" t="str">
        <f t="shared" si="19"/>
        <v>Quarter 1</v>
      </c>
      <c r="H192" s="7">
        <f t="shared" si="20"/>
        <v>2023</v>
      </c>
      <c r="I192" s="4">
        <v>44959</v>
      </c>
      <c r="J192" s="4" t="str">
        <f t="shared" si="21"/>
        <v>February</v>
      </c>
      <c r="K192" s="4" t="str">
        <f t="shared" si="23"/>
        <v>Quarter 1</v>
      </c>
      <c r="L192" s="8">
        <f t="shared" si="22"/>
        <v>2023</v>
      </c>
      <c r="M192">
        <v>1</v>
      </c>
      <c r="N192" t="b">
        <v>1</v>
      </c>
    </row>
    <row r="193" spans="1:14">
      <c r="A193" t="s">
        <v>235</v>
      </c>
      <c r="B193" t="s">
        <v>163</v>
      </c>
      <c r="C193" t="str">
        <f t="shared" si="16"/>
        <v>Neither</v>
      </c>
      <c r="D193" t="str">
        <f t="shared" si="17"/>
        <v>Other</v>
      </c>
      <c r="E193" s="4">
        <v>42055</v>
      </c>
      <c r="F193" s="6" t="str">
        <f t="shared" si="18"/>
        <v>February</v>
      </c>
      <c r="G193" s="7" t="str">
        <f t="shared" si="19"/>
        <v>Quarter 1</v>
      </c>
      <c r="H193" s="7">
        <f t="shared" si="20"/>
        <v>2015</v>
      </c>
      <c r="I193" s="4">
        <v>42146</v>
      </c>
      <c r="J193" s="4" t="str">
        <f t="shared" si="21"/>
        <v>May</v>
      </c>
      <c r="K193" s="4" t="str">
        <f t="shared" si="23"/>
        <v>Quarter 2</v>
      </c>
      <c r="L193" s="8">
        <f t="shared" si="22"/>
        <v>2015</v>
      </c>
      <c r="M193">
        <v>2</v>
      </c>
      <c r="N193" t="b">
        <v>0</v>
      </c>
    </row>
    <row r="194" spans="1:14">
      <c r="A194" t="s">
        <v>236</v>
      </c>
      <c r="B194" t="s">
        <v>150</v>
      </c>
      <c r="C194" t="str">
        <f t="shared" si="16"/>
        <v>Comedy</v>
      </c>
      <c r="D194" t="str">
        <f t="shared" si="17"/>
        <v>Other</v>
      </c>
      <c r="E194" s="4">
        <v>42223</v>
      </c>
      <c r="F194" s="6" t="str">
        <f t="shared" si="18"/>
        <v>August</v>
      </c>
      <c r="G194" s="7" t="str">
        <f t="shared" si="19"/>
        <v>Quarter 3</v>
      </c>
      <c r="H194" s="7">
        <f t="shared" si="20"/>
        <v>2015</v>
      </c>
      <c r="I194" s="4">
        <v>43046</v>
      </c>
      <c r="J194" s="4" t="str">
        <f t="shared" si="21"/>
        <v>November</v>
      </c>
      <c r="K194" s="4" t="str">
        <f t="shared" si="23"/>
        <v>Quarter 4</v>
      </c>
      <c r="L194" s="8">
        <f t="shared" si="22"/>
        <v>2017</v>
      </c>
      <c r="M194">
        <v>6</v>
      </c>
      <c r="N194" t="b">
        <v>0</v>
      </c>
    </row>
    <row r="195" spans="1:14">
      <c r="A195" t="s">
        <v>237</v>
      </c>
      <c r="B195" t="s">
        <v>163</v>
      </c>
      <c r="C195" t="str">
        <f t="shared" ref="C195:C258" si="24">IF(OR(AND(COUNTIF(B195, "*drama*"), COUNTIF(B195, "*comedy*")),COUNTIF(B195,"*dramedy*")), "Comedy drama", IF(COUNTIF(B195, "*drama*"), "Drama", IF(COUNTIF(B195, "*comedy*"), "Comedy", "Neither")))</f>
        <v>Neither</v>
      </c>
      <c r="D195" t="str">
        <f t="shared" ref="D195:D258" si="25">IF(B195 = "Children's", "Children's", "Other")</f>
        <v>Other</v>
      </c>
      <c r="E195" s="4">
        <v>42426</v>
      </c>
      <c r="F195" s="6" t="str">
        <f t="shared" ref="F195:F258" si="26">TEXT(E195, "mmmm")</f>
        <v>February</v>
      </c>
      <c r="G195" s="7" t="str">
        <f t="shared" ref="G195:G258" si="27">IF(OR(F195="January", F195="February", F195="March"), "Quarter 1", IF(OR(F195="April", F195 ="May", F195="June"), "Quarter 2", IF(OR(F195="July", F195="August", F195="September"), "Quarter 3", "Quarter 4")))</f>
        <v>Quarter 1</v>
      </c>
      <c r="H195" s="7">
        <f t="shared" ref="H195:H258" si="28">YEAR(E195)</f>
        <v>2016</v>
      </c>
      <c r="I195" s="4">
        <v>43984</v>
      </c>
      <c r="J195" s="4" t="str">
        <f t="shared" ref="J195:J258" si="29">TEXT(I195,"mmmm")</f>
        <v>June</v>
      </c>
      <c r="K195" s="4" t="str">
        <f t="shared" si="23"/>
        <v>Quarter 2</v>
      </c>
      <c r="L195" s="8">
        <f t="shared" ref="L195:L258" si="30">YEAR(I195)</f>
        <v>2020</v>
      </c>
      <c r="M195">
        <v>5</v>
      </c>
      <c r="N195" t="b">
        <v>0</v>
      </c>
    </row>
    <row r="196" spans="1:14">
      <c r="A196" t="s">
        <v>238</v>
      </c>
      <c r="B196" t="s">
        <v>150</v>
      </c>
      <c r="C196" t="str">
        <f t="shared" si="24"/>
        <v>Comedy</v>
      </c>
      <c r="D196" t="str">
        <f t="shared" si="25"/>
        <v>Other</v>
      </c>
      <c r="E196" s="4">
        <v>42657</v>
      </c>
      <c r="F196" s="6" t="str">
        <f t="shared" si="26"/>
        <v>October</v>
      </c>
      <c r="G196" s="7" t="str">
        <f t="shared" si="27"/>
        <v>Quarter 4</v>
      </c>
      <c r="H196" s="7">
        <f t="shared" si="28"/>
        <v>2016</v>
      </c>
      <c r="I196" s="4">
        <v>43028</v>
      </c>
      <c r="J196" s="4" t="str">
        <f t="shared" si="29"/>
        <v>October</v>
      </c>
      <c r="K196" s="4" t="str">
        <f t="shared" ref="K196:K259" si="31">IF(OR(J196="January", J196="February", J196="March"), "Quarter 1", IF(OR(J196="April", J196 ="May", J196="June"), "Quarter 2", IF(OR(J196="July", J196="August", J196="September"), "Quarter 3", "Quarter 4")))</f>
        <v>Quarter 4</v>
      </c>
      <c r="L196" s="8">
        <f t="shared" si="30"/>
        <v>2017</v>
      </c>
      <c r="M196">
        <v>2</v>
      </c>
      <c r="N196" t="b">
        <v>0</v>
      </c>
    </row>
    <row r="197" spans="1:14">
      <c r="A197" t="s">
        <v>239</v>
      </c>
      <c r="B197" t="s">
        <v>163</v>
      </c>
      <c r="C197" t="str">
        <f t="shared" si="24"/>
        <v>Neither</v>
      </c>
      <c r="D197" t="str">
        <f t="shared" si="25"/>
        <v>Other</v>
      </c>
      <c r="E197" s="4">
        <v>42741</v>
      </c>
      <c r="F197" s="6" t="str">
        <f t="shared" si="26"/>
        <v>January</v>
      </c>
      <c r="G197" s="7" t="str">
        <f t="shared" si="27"/>
        <v>Quarter 1</v>
      </c>
      <c r="H197" s="7">
        <f t="shared" si="28"/>
        <v>2017</v>
      </c>
      <c r="I197" s="4">
        <v>43504</v>
      </c>
      <c r="J197" s="4" t="str">
        <f t="shared" si="29"/>
        <v>February</v>
      </c>
      <c r="K197" s="4" t="str">
        <f t="shared" si="31"/>
        <v>Quarter 1</v>
      </c>
      <c r="L197" s="8">
        <f t="shared" si="30"/>
        <v>2019</v>
      </c>
      <c r="M197">
        <v>3</v>
      </c>
      <c r="N197" t="b">
        <v>0</v>
      </c>
    </row>
    <row r="198" spans="1:14">
      <c r="A198" t="s">
        <v>240</v>
      </c>
      <c r="B198" t="s">
        <v>1558</v>
      </c>
      <c r="C198" t="str">
        <f t="shared" si="24"/>
        <v>Comedy</v>
      </c>
      <c r="D198" t="str">
        <f t="shared" si="25"/>
        <v>Other</v>
      </c>
      <c r="E198" s="4">
        <v>42748</v>
      </c>
      <c r="F198" s="6" t="str">
        <f t="shared" si="26"/>
        <v>January</v>
      </c>
      <c r="G198" s="7" t="str">
        <f t="shared" si="27"/>
        <v>Quarter 1</v>
      </c>
      <c r="H198" s="7">
        <f t="shared" si="28"/>
        <v>2017</v>
      </c>
      <c r="I198" s="4">
        <v>43466</v>
      </c>
      <c r="J198" s="4" t="str">
        <f t="shared" si="29"/>
        <v>January</v>
      </c>
      <c r="K198" s="4" t="str">
        <f t="shared" si="31"/>
        <v>Quarter 1</v>
      </c>
      <c r="L198" s="8">
        <f t="shared" si="30"/>
        <v>2019</v>
      </c>
      <c r="M198">
        <v>3</v>
      </c>
      <c r="N198" t="b">
        <v>0</v>
      </c>
    </row>
    <row r="199" spans="1:14">
      <c r="A199" t="s">
        <v>241</v>
      </c>
      <c r="B199" t="s">
        <v>242</v>
      </c>
      <c r="C199" t="str">
        <f t="shared" si="24"/>
        <v>Neither</v>
      </c>
      <c r="D199" t="str">
        <f t="shared" si="25"/>
        <v>Other</v>
      </c>
      <c r="E199" s="4">
        <v>42811</v>
      </c>
      <c r="F199" s="6" t="str">
        <f t="shared" si="26"/>
        <v>March</v>
      </c>
      <c r="G199" s="7" t="str">
        <f t="shared" si="27"/>
        <v>Quarter 1</v>
      </c>
      <c r="H199" s="7">
        <f t="shared" si="28"/>
        <v>2017</v>
      </c>
      <c r="I199" s="4">
        <v>42811</v>
      </c>
      <c r="J199" s="4" t="str">
        <f t="shared" si="29"/>
        <v>March</v>
      </c>
      <c r="K199" s="4" t="str">
        <f t="shared" si="31"/>
        <v>Quarter 1</v>
      </c>
      <c r="L199" s="8">
        <f t="shared" si="30"/>
        <v>2017</v>
      </c>
      <c r="M199">
        <v>1</v>
      </c>
      <c r="N199" t="b">
        <v>1</v>
      </c>
    </row>
    <row r="200" spans="1:14">
      <c r="A200" t="s">
        <v>243</v>
      </c>
      <c r="B200" t="s">
        <v>87</v>
      </c>
      <c r="C200" t="str">
        <f t="shared" si="24"/>
        <v>Drama</v>
      </c>
      <c r="D200" t="str">
        <f t="shared" si="25"/>
        <v>Other</v>
      </c>
      <c r="E200" s="4">
        <v>42908</v>
      </c>
      <c r="F200" s="6" t="str">
        <f t="shared" si="26"/>
        <v>June</v>
      </c>
      <c r="G200" s="7" t="str">
        <f t="shared" si="27"/>
        <v>Quarter 2</v>
      </c>
      <c r="H200" s="7">
        <f t="shared" si="28"/>
        <v>2017</v>
      </c>
      <c r="I200" s="4">
        <v>43652</v>
      </c>
      <c r="J200" s="4" t="str">
        <f t="shared" si="29"/>
        <v>July</v>
      </c>
      <c r="K200" s="4" t="str">
        <f t="shared" si="31"/>
        <v>Quarter 3</v>
      </c>
      <c r="L200" s="8">
        <f t="shared" si="30"/>
        <v>2019</v>
      </c>
      <c r="M200">
        <v>3</v>
      </c>
      <c r="N200" t="b">
        <v>0</v>
      </c>
    </row>
    <row r="201" spans="1:14">
      <c r="A201" t="s">
        <v>244</v>
      </c>
      <c r="B201" t="s">
        <v>1623</v>
      </c>
      <c r="C201" t="str">
        <f t="shared" si="24"/>
        <v>Drama</v>
      </c>
      <c r="D201" t="str">
        <f t="shared" si="25"/>
        <v>Other</v>
      </c>
      <c r="E201" s="4">
        <v>42986</v>
      </c>
      <c r="F201" s="6" t="str">
        <f t="shared" si="26"/>
        <v>September</v>
      </c>
      <c r="G201" s="7" t="str">
        <f t="shared" si="27"/>
        <v>Quarter 3</v>
      </c>
      <c r="H201" s="7">
        <f t="shared" si="28"/>
        <v>2017</v>
      </c>
      <c r="I201" s="4">
        <v>43910</v>
      </c>
      <c r="J201" s="4" t="str">
        <f t="shared" si="29"/>
        <v>March</v>
      </c>
      <c r="K201" s="4" t="str">
        <f t="shared" si="31"/>
        <v>Quarter 1</v>
      </c>
      <c r="L201" s="8">
        <f t="shared" si="30"/>
        <v>2020</v>
      </c>
      <c r="M201">
        <v>4</v>
      </c>
      <c r="N201" t="b">
        <v>0</v>
      </c>
    </row>
    <row r="202" spans="1:14">
      <c r="A202" t="s">
        <v>245</v>
      </c>
      <c r="B202" t="s">
        <v>163</v>
      </c>
      <c r="C202" t="str">
        <f t="shared" si="24"/>
        <v>Neither</v>
      </c>
      <c r="D202" t="str">
        <f t="shared" si="25"/>
        <v>Other</v>
      </c>
      <c r="E202" s="4">
        <v>43182</v>
      </c>
      <c r="F202" s="6" t="str">
        <f t="shared" si="26"/>
        <v>March</v>
      </c>
      <c r="G202" s="7" t="str">
        <f t="shared" si="27"/>
        <v>Quarter 1</v>
      </c>
      <c r="H202" s="7">
        <f t="shared" si="28"/>
        <v>2018</v>
      </c>
      <c r="I202" s="4">
        <v>43995</v>
      </c>
      <c r="J202" s="4" t="str">
        <f t="shared" si="29"/>
        <v>June</v>
      </c>
      <c r="K202" s="4" t="str">
        <f t="shared" si="31"/>
        <v>Quarter 2</v>
      </c>
      <c r="L202" s="8">
        <f t="shared" si="30"/>
        <v>2020</v>
      </c>
      <c r="M202">
        <v>4</v>
      </c>
      <c r="N202" t="b">
        <v>0</v>
      </c>
    </row>
    <row r="203" spans="1:14">
      <c r="A203" t="s">
        <v>246</v>
      </c>
      <c r="B203" t="s">
        <v>15</v>
      </c>
      <c r="C203" t="str">
        <f t="shared" si="24"/>
        <v>Neither</v>
      </c>
      <c r="D203" t="str">
        <f t="shared" si="25"/>
        <v>Other</v>
      </c>
      <c r="E203" s="4">
        <v>43203</v>
      </c>
      <c r="F203" s="6" t="str">
        <f t="shared" si="26"/>
        <v>April</v>
      </c>
      <c r="G203" s="7" t="str">
        <f t="shared" si="27"/>
        <v>Quarter 2</v>
      </c>
      <c r="H203" s="7">
        <f t="shared" si="28"/>
        <v>2018</v>
      </c>
      <c r="I203" s="4">
        <v>44531</v>
      </c>
      <c r="J203" s="4" t="str">
        <f t="shared" si="29"/>
        <v>December</v>
      </c>
      <c r="K203" s="4" t="str">
        <f t="shared" si="31"/>
        <v>Quarter 4</v>
      </c>
      <c r="L203" s="8">
        <f t="shared" si="30"/>
        <v>2021</v>
      </c>
      <c r="M203">
        <v>3</v>
      </c>
      <c r="N203" t="b">
        <v>0</v>
      </c>
    </row>
    <row r="204" spans="1:14">
      <c r="A204" t="s">
        <v>247</v>
      </c>
      <c r="B204" t="s">
        <v>242</v>
      </c>
      <c r="C204" t="str">
        <f t="shared" si="24"/>
        <v>Neither</v>
      </c>
      <c r="D204" t="str">
        <f t="shared" si="25"/>
        <v>Other</v>
      </c>
      <c r="E204" s="4">
        <v>43231</v>
      </c>
      <c r="F204" s="6" t="str">
        <f t="shared" si="26"/>
        <v>May</v>
      </c>
      <c r="G204" s="7" t="str">
        <f t="shared" si="27"/>
        <v>Quarter 2</v>
      </c>
      <c r="H204" s="7">
        <f t="shared" si="28"/>
        <v>2018</v>
      </c>
      <c r="I204" s="4">
        <v>43231</v>
      </c>
      <c r="J204" s="4" t="str">
        <f t="shared" si="29"/>
        <v>May</v>
      </c>
      <c r="K204" s="4" t="str">
        <f t="shared" si="31"/>
        <v>Quarter 2</v>
      </c>
      <c r="L204" s="8">
        <f t="shared" si="30"/>
        <v>2018</v>
      </c>
      <c r="M204">
        <v>1</v>
      </c>
      <c r="N204" t="b">
        <v>1</v>
      </c>
    </row>
    <row r="205" spans="1:14">
      <c r="A205" t="s">
        <v>248</v>
      </c>
      <c r="B205" t="s">
        <v>150</v>
      </c>
      <c r="C205" t="str">
        <f t="shared" si="24"/>
        <v>Comedy</v>
      </c>
      <c r="D205" t="str">
        <f t="shared" si="25"/>
        <v>Other</v>
      </c>
      <c r="E205" s="4">
        <v>43322</v>
      </c>
      <c r="F205" s="6" t="str">
        <f t="shared" si="26"/>
        <v>August</v>
      </c>
      <c r="G205" s="7" t="str">
        <f t="shared" si="27"/>
        <v>Quarter 3</v>
      </c>
      <c r="H205" s="7">
        <f t="shared" si="28"/>
        <v>2018</v>
      </c>
      <c r="I205" s="4">
        <v>43322</v>
      </c>
      <c r="J205" s="4" t="str">
        <f t="shared" si="29"/>
        <v>August</v>
      </c>
      <c r="K205" s="4" t="str">
        <f t="shared" si="31"/>
        <v>Quarter 3</v>
      </c>
      <c r="L205" s="8">
        <f t="shared" si="30"/>
        <v>2018</v>
      </c>
      <c r="M205">
        <v>1</v>
      </c>
      <c r="N205" t="b">
        <v>1</v>
      </c>
    </row>
    <row r="206" spans="1:14">
      <c r="A206" t="s">
        <v>249</v>
      </c>
      <c r="B206" t="s">
        <v>50</v>
      </c>
      <c r="C206" t="str">
        <f t="shared" si="24"/>
        <v>Drama</v>
      </c>
      <c r="D206" t="str">
        <f t="shared" si="25"/>
        <v>Other</v>
      </c>
      <c r="E206" s="4">
        <v>43322</v>
      </c>
      <c r="F206" s="6" t="str">
        <f t="shared" si="26"/>
        <v>August</v>
      </c>
      <c r="G206" s="7" t="str">
        <f t="shared" si="27"/>
        <v>Quarter 3</v>
      </c>
      <c r="H206" s="7">
        <f t="shared" si="28"/>
        <v>2018</v>
      </c>
      <c r="I206" s="4">
        <v>43420</v>
      </c>
      <c r="J206" s="4" t="str">
        <f t="shared" si="29"/>
        <v>November</v>
      </c>
      <c r="K206" s="4" t="str">
        <f t="shared" si="31"/>
        <v>Quarter 4</v>
      </c>
      <c r="L206" s="8">
        <f t="shared" si="30"/>
        <v>2018</v>
      </c>
      <c r="M206">
        <v>2</v>
      </c>
      <c r="N206" t="b">
        <v>0</v>
      </c>
    </row>
    <row r="207" spans="1:14">
      <c r="A207" t="s">
        <v>250</v>
      </c>
      <c r="B207" t="s">
        <v>150</v>
      </c>
      <c r="C207" t="str">
        <f t="shared" si="24"/>
        <v>Comedy</v>
      </c>
      <c r="D207" t="str">
        <f t="shared" si="25"/>
        <v>Other</v>
      </c>
      <c r="E207" s="4">
        <v>43392</v>
      </c>
      <c r="F207" s="6" t="str">
        <f t="shared" si="26"/>
        <v>October</v>
      </c>
      <c r="G207" s="7" t="str">
        <f t="shared" si="27"/>
        <v>Quarter 4</v>
      </c>
      <c r="H207" s="7">
        <f t="shared" si="28"/>
        <v>2018</v>
      </c>
      <c r="I207" s="4">
        <v>43392</v>
      </c>
      <c r="J207" s="4" t="str">
        <f t="shared" si="29"/>
        <v>October</v>
      </c>
      <c r="K207" s="4" t="str">
        <f t="shared" si="31"/>
        <v>Quarter 4</v>
      </c>
      <c r="L207" s="8">
        <f t="shared" si="30"/>
        <v>2018</v>
      </c>
      <c r="M207">
        <v>1</v>
      </c>
      <c r="N207" t="b">
        <v>1</v>
      </c>
    </row>
    <row r="208" spans="1:14">
      <c r="A208" t="s">
        <v>251</v>
      </c>
      <c r="B208" t="s">
        <v>242</v>
      </c>
      <c r="C208" t="str">
        <f t="shared" si="24"/>
        <v>Neither</v>
      </c>
      <c r="D208" t="str">
        <f t="shared" si="25"/>
        <v>Other</v>
      </c>
      <c r="E208" s="4">
        <v>43406</v>
      </c>
      <c r="F208" s="6" t="str">
        <f t="shared" si="26"/>
        <v>November</v>
      </c>
      <c r="G208" s="7" t="str">
        <f t="shared" si="27"/>
        <v>Quarter 4</v>
      </c>
      <c r="H208" s="7">
        <f t="shared" si="28"/>
        <v>2018</v>
      </c>
      <c r="I208" s="4">
        <v>43406</v>
      </c>
      <c r="J208" s="4" t="str">
        <f t="shared" si="29"/>
        <v>November</v>
      </c>
      <c r="K208" s="4" t="str">
        <f t="shared" si="31"/>
        <v>Quarter 4</v>
      </c>
      <c r="L208" s="8">
        <f t="shared" si="30"/>
        <v>2018</v>
      </c>
      <c r="M208">
        <v>1</v>
      </c>
      <c r="N208" t="b">
        <v>1</v>
      </c>
    </row>
    <row r="209" spans="1:14">
      <c r="A209" t="s">
        <v>252</v>
      </c>
      <c r="B209" t="s">
        <v>163</v>
      </c>
      <c r="C209" t="str">
        <f t="shared" si="24"/>
        <v>Neither</v>
      </c>
      <c r="D209" t="str">
        <f t="shared" si="25"/>
        <v>Other</v>
      </c>
      <c r="E209" s="4">
        <v>43420</v>
      </c>
      <c r="F209" s="6" t="str">
        <f t="shared" si="26"/>
        <v>November</v>
      </c>
      <c r="G209" s="7" t="str">
        <f t="shared" si="27"/>
        <v>Quarter 4</v>
      </c>
      <c r="H209" s="7">
        <f t="shared" si="28"/>
        <v>2018</v>
      </c>
      <c r="I209" s="4">
        <v>43605</v>
      </c>
      <c r="J209" s="4" t="str">
        <f t="shared" si="29"/>
        <v>May</v>
      </c>
      <c r="K209" s="4" t="str">
        <f t="shared" si="31"/>
        <v>Quarter 2</v>
      </c>
      <c r="L209" s="8">
        <f t="shared" si="30"/>
        <v>2019</v>
      </c>
      <c r="M209">
        <v>2</v>
      </c>
      <c r="N209" t="b">
        <v>0</v>
      </c>
    </row>
    <row r="210" spans="1:14">
      <c r="A210" t="s">
        <v>253</v>
      </c>
      <c r="B210" t="s">
        <v>163</v>
      </c>
      <c r="C210" t="str">
        <f t="shared" si="24"/>
        <v>Neither</v>
      </c>
      <c r="D210" t="str">
        <f t="shared" si="25"/>
        <v>Other</v>
      </c>
      <c r="E210" s="4">
        <v>43570</v>
      </c>
      <c r="F210" s="6" t="str">
        <f t="shared" si="26"/>
        <v>April</v>
      </c>
      <c r="G210" s="7" t="str">
        <f t="shared" si="27"/>
        <v>Quarter 2</v>
      </c>
      <c r="H210" s="7">
        <f t="shared" si="28"/>
        <v>2019</v>
      </c>
      <c r="I210" s="4">
        <v>43682</v>
      </c>
      <c r="J210" s="4" t="str">
        <f t="shared" si="29"/>
        <v>August</v>
      </c>
      <c r="K210" s="4" t="str">
        <f t="shared" si="31"/>
        <v>Quarter 3</v>
      </c>
      <c r="L210" s="8">
        <f t="shared" si="30"/>
        <v>2019</v>
      </c>
      <c r="M210">
        <v>2</v>
      </c>
      <c r="N210" t="b">
        <v>0</v>
      </c>
    </row>
    <row r="211" spans="1:14">
      <c r="A211" t="s">
        <v>254</v>
      </c>
      <c r="B211" t="s">
        <v>150</v>
      </c>
      <c r="C211" t="str">
        <f t="shared" si="24"/>
        <v>Comedy</v>
      </c>
      <c r="D211" t="str">
        <f t="shared" si="25"/>
        <v>Other</v>
      </c>
      <c r="E211" s="4">
        <v>43619</v>
      </c>
      <c r="F211" s="6" t="str">
        <f t="shared" si="26"/>
        <v>June</v>
      </c>
      <c r="G211" s="7" t="str">
        <f t="shared" si="27"/>
        <v>Quarter 2</v>
      </c>
      <c r="H211" s="7">
        <f t="shared" si="28"/>
        <v>2019</v>
      </c>
      <c r="I211" s="4">
        <v>43619</v>
      </c>
      <c r="J211" s="4" t="str">
        <f t="shared" si="29"/>
        <v>June</v>
      </c>
      <c r="K211" s="4" t="str">
        <f t="shared" si="31"/>
        <v>Quarter 2</v>
      </c>
      <c r="L211" s="8">
        <f t="shared" si="30"/>
        <v>2019</v>
      </c>
      <c r="M211">
        <v>1</v>
      </c>
      <c r="N211" t="b">
        <v>1</v>
      </c>
    </row>
    <row r="212" spans="1:14">
      <c r="A212" t="s">
        <v>255</v>
      </c>
      <c r="B212" t="s">
        <v>163</v>
      </c>
      <c r="C212" t="str">
        <f t="shared" si="24"/>
        <v>Neither</v>
      </c>
      <c r="D212" t="str">
        <f t="shared" si="25"/>
        <v>Other</v>
      </c>
      <c r="E212" s="4">
        <v>43656</v>
      </c>
      <c r="F212" s="6" t="str">
        <f t="shared" si="26"/>
        <v>July</v>
      </c>
      <c r="G212" s="7" t="str">
        <f t="shared" si="27"/>
        <v>Quarter 3</v>
      </c>
      <c r="H212" s="7">
        <f t="shared" si="28"/>
        <v>2019</v>
      </c>
      <c r="I212" s="4">
        <v>44861</v>
      </c>
      <c r="J212" s="4" t="str">
        <f t="shared" si="29"/>
        <v>October</v>
      </c>
      <c r="K212" s="4" t="str">
        <f t="shared" si="31"/>
        <v>Quarter 4</v>
      </c>
      <c r="L212" s="8">
        <f t="shared" si="30"/>
        <v>2022</v>
      </c>
      <c r="M212">
        <v>5</v>
      </c>
      <c r="N212" t="b">
        <v>0</v>
      </c>
    </row>
    <row r="213" spans="1:14">
      <c r="A213" t="s">
        <v>256</v>
      </c>
      <c r="B213" t="s">
        <v>78</v>
      </c>
      <c r="C213" t="str">
        <f t="shared" si="24"/>
        <v>Neither</v>
      </c>
      <c r="D213" t="str">
        <f t="shared" si="25"/>
        <v>Other</v>
      </c>
      <c r="E213" s="4">
        <v>43707</v>
      </c>
      <c r="F213" s="6" t="str">
        <f t="shared" si="26"/>
        <v>August</v>
      </c>
      <c r="G213" s="7" t="str">
        <f t="shared" si="27"/>
        <v>Quarter 3</v>
      </c>
      <c r="H213" s="7">
        <f t="shared" si="28"/>
        <v>2019</v>
      </c>
      <c r="I213" s="4">
        <v>43707</v>
      </c>
      <c r="J213" s="4" t="str">
        <f t="shared" si="29"/>
        <v>August</v>
      </c>
      <c r="K213" s="4" t="str">
        <f t="shared" si="31"/>
        <v>Quarter 3</v>
      </c>
      <c r="L213" s="8">
        <f t="shared" si="30"/>
        <v>2019</v>
      </c>
      <c r="M213">
        <v>1</v>
      </c>
      <c r="N213" t="b">
        <v>1</v>
      </c>
    </row>
    <row r="214" spans="1:14">
      <c r="A214" t="s">
        <v>257</v>
      </c>
      <c r="B214" t="s">
        <v>163</v>
      </c>
      <c r="C214" t="str">
        <f t="shared" si="24"/>
        <v>Neither</v>
      </c>
      <c r="D214" t="str">
        <f t="shared" si="25"/>
        <v>Other</v>
      </c>
      <c r="E214" s="4">
        <v>43731</v>
      </c>
      <c r="F214" s="6" t="str">
        <f t="shared" si="26"/>
        <v>September</v>
      </c>
      <c r="G214" s="7" t="str">
        <f t="shared" si="27"/>
        <v>Quarter 3</v>
      </c>
      <c r="H214" s="7">
        <f t="shared" si="28"/>
        <v>2019</v>
      </c>
      <c r="I214" s="4">
        <v>43864</v>
      </c>
      <c r="J214" s="4" t="str">
        <f t="shared" si="29"/>
        <v>February</v>
      </c>
      <c r="K214" s="4" t="str">
        <f t="shared" si="31"/>
        <v>Quarter 1</v>
      </c>
      <c r="L214" s="8">
        <f t="shared" si="30"/>
        <v>2020</v>
      </c>
      <c r="M214">
        <v>3</v>
      </c>
      <c r="N214" t="b">
        <v>0</v>
      </c>
    </row>
    <row r="215" spans="1:14">
      <c r="A215" t="s">
        <v>258</v>
      </c>
      <c r="B215" t="s">
        <v>1624</v>
      </c>
      <c r="C215" t="str">
        <f t="shared" si="24"/>
        <v>Drama</v>
      </c>
      <c r="D215" t="str">
        <f t="shared" si="25"/>
        <v>Other</v>
      </c>
      <c r="E215" s="4">
        <v>43742</v>
      </c>
      <c r="F215" s="6" t="str">
        <f t="shared" si="26"/>
        <v>October</v>
      </c>
      <c r="G215" s="7" t="str">
        <f t="shared" si="27"/>
        <v>Quarter 4</v>
      </c>
      <c r="H215" s="7">
        <f t="shared" si="28"/>
        <v>2019</v>
      </c>
      <c r="I215" s="4">
        <v>44593</v>
      </c>
      <c r="J215" s="4" t="str">
        <f t="shared" si="29"/>
        <v>February</v>
      </c>
      <c r="K215" s="4" t="str">
        <f t="shared" si="31"/>
        <v>Quarter 1</v>
      </c>
      <c r="L215" s="8">
        <f t="shared" si="30"/>
        <v>2022</v>
      </c>
      <c r="M215">
        <v>2</v>
      </c>
      <c r="N215" t="b">
        <v>0</v>
      </c>
    </row>
    <row r="216" spans="1:14">
      <c r="A216" t="s">
        <v>259</v>
      </c>
      <c r="B216" t="s">
        <v>76</v>
      </c>
      <c r="C216" t="str">
        <f t="shared" si="24"/>
        <v>Neither</v>
      </c>
      <c r="D216" t="str">
        <f t="shared" si="25"/>
        <v>Other</v>
      </c>
      <c r="E216" s="4">
        <v>43791</v>
      </c>
      <c r="F216" s="6" t="str">
        <f t="shared" si="26"/>
        <v>November</v>
      </c>
      <c r="G216" s="7" t="str">
        <f t="shared" si="27"/>
        <v>Quarter 4</v>
      </c>
      <c r="H216" s="7">
        <f t="shared" si="28"/>
        <v>2019</v>
      </c>
      <c r="I216" s="4">
        <v>43791</v>
      </c>
      <c r="J216" s="4" t="str">
        <f t="shared" si="29"/>
        <v>November</v>
      </c>
      <c r="K216" s="4" t="str">
        <f t="shared" si="31"/>
        <v>Quarter 4</v>
      </c>
      <c r="L216" s="8">
        <f t="shared" si="30"/>
        <v>2019</v>
      </c>
      <c r="M216">
        <v>1</v>
      </c>
      <c r="N216" t="b">
        <v>1</v>
      </c>
    </row>
    <row r="217" spans="1:14">
      <c r="A217" t="s">
        <v>260</v>
      </c>
      <c r="B217" t="s">
        <v>261</v>
      </c>
      <c r="C217" t="str">
        <f t="shared" si="24"/>
        <v>Comedy</v>
      </c>
      <c r="D217" t="str">
        <f t="shared" si="25"/>
        <v>Other</v>
      </c>
      <c r="E217" s="4">
        <v>43843</v>
      </c>
      <c r="F217" s="6" t="str">
        <f t="shared" si="26"/>
        <v>January</v>
      </c>
      <c r="G217" s="7" t="str">
        <f t="shared" si="27"/>
        <v>Quarter 1</v>
      </c>
      <c r="H217" s="7">
        <f t="shared" si="28"/>
        <v>2020</v>
      </c>
      <c r="I217" s="4">
        <v>43843</v>
      </c>
      <c r="J217" s="4" t="str">
        <f t="shared" si="29"/>
        <v>January</v>
      </c>
      <c r="K217" s="4" t="str">
        <f t="shared" si="31"/>
        <v>Quarter 1</v>
      </c>
      <c r="L217" s="8">
        <f t="shared" si="30"/>
        <v>2020</v>
      </c>
      <c r="M217">
        <v>1</v>
      </c>
      <c r="N217" t="b">
        <v>1</v>
      </c>
    </row>
    <row r="218" spans="1:14">
      <c r="A218" t="s">
        <v>262</v>
      </c>
      <c r="B218" t="s">
        <v>150</v>
      </c>
      <c r="C218" t="str">
        <f t="shared" si="24"/>
        <v>Comedy</v>
      </c>
      <c r="D218" t="str">
        <f t="shared" si="25"/>
        <v>Other</v>
      </c>
      <c r="E218" s="4">
        <v>43878</v>
      </c>
      <c r="F218" s="6" t="str">
        <f t="shared" si="26"/>
        <v>February</v>
      </c>
      <c r="G218" s="7" t="str">
        <f t="shared" si="27"/>
        <v>Quarter 1</v>
      </c>
      <c r="H218" s="7">
        <f t="shared" si="28"/>
        <v>2020</v>
      </c>
      <c r="I218" s="4">
        <v>44174</v>
      </c>
      <c r="J218" s="4" t="str">
        <f t="shared" si="29"/>
        <v>December</v>
      </c>
      <c r="K218" s="4" t="str">
        <f t="shared" si="31"/>
        <v>Quarter 4</v>
      </c>
      <c r="L218" s="8">
        <f t="shared" si="30"/>
        <v>2020</v>
      </c>
      <c r="M218">
        <v>3</v>
      </c>
      <c r="N218" t="b">
        <v>0</v>
      </c>
    </row>
    <row r="219" spans="1:14">
      <c r="A219" t="s">
        <v>263</v>
      </c>
      <c r="B219" t="s">
        <v>78</v>
      </c>
      <c r="C219" t="str">
        <f t="shared" si="24"/>
        <v>Neither</v>
      </c>
      <c r="D219" t="str">
        <f t="shared" si="25"/>
        <v>Other</v>
      </c>
      <c r="E219" s="4">
        <v>43910</v>
      </c>
      <c r="F219" s="6" t="str">
        <f t="shared" si="26"/>
        <v>March</v>
      </c>
      <c r="G219" s="7" t="str">
        <f t="shared" si="27"/>
        <v>Quarter 1</v>
      </c>
      <c r="H219" s="7">
        <f t="shared" si="28"/>
        <v>2020</v>
      </c>
      <c r="I219" s="4">
        <v>43910</v>
      </c>
      <c r="J219" s="4" t="str">
        <f t="shared" si="29"/>
        <v>March</v>
      </c>
      <c r="K219" s="4" t="str">
        <f t="shared" si="31"/>
        <v>Quarter 1</v>
      </c>
      <c r="L219" s="8">
        <f t="shared" si="30"/>
        <v>2020</v>
      </c>
      <c r="M219">
        <v>1</v>
      </c>
      <c r="N219" t="b">
        <v>1</v>
      </c>
    </row>
    <row r="220" spans="1:14">
      <c r="A220" t="s">
        <v>264</v>
      </c>
      <c r="B220" t="s">
        <v>150</v>
      </c>
      <c r="C220" t="str">
        <f t="shared" si="24"/>
        <v>Comedy</v>
      </c>
      <c r="D220" t="str">
        <f t="shared" si="25"/>
        <v>Other</v>
      </c>
      <c r="E220" s="4">
        <v>43927</v>
      </c>
      <c r="F220" s="6" t="str">
        <f t="shared" si="26"/>
        <v>April</v>
      </c>
      <c r="G220" s="7" t="str">
        <f t="shared" si="27"/>
        <v>Quarter 2</v>
      </c>
      <c r="H220" s="7">
        <f t="shared" si="28"/>
        <v>2020</v>
      </c>
      <c r="I220" s="4">
        <v>44174</v>
      </c>
      <c r="J220" s="4" t="str">
        <f t="shared" si="29"/>
        <v>December</v>
      </c>
      <c r="K220" s="4" t="str">
        <f t="shared" si="31"/>
        <v>Quarter 4</v>
      </c>
      <c r="L220" s="8">
        <f t="shared" si="30"/>
        <v>2020</v>
      </c>
      <c r="M220">
        <v>2</v>
      </c>
      <c r="N220" t="b">
        <v>0</v>
      </c>
    </row>
    <row r="221" spans="1:14">
      <c r="A221" t="s">
        <v>265</v>
      </c>
      <c r="B221" t="s">
        <v>8</v>
      </c>
      <c r="C221" t="str">
        <f t="shared" si="24"/>
        <v>Comedy drama</v>
      </c>
      <c r="D221" t="str">
        <f t="shared" si="25"/>
        <v>Other</v>
      </c>
      <c r="E221" s="4">
        <v>44015</v>
      </c>
      <c r="F221" s="6" t="str">
        <f t="shared" si="26"/>
        <v>July</v>
      </c>
      <c r="G221" s="7" t="str">
        <f t="shared" si="27"/>
        <v>Quarter 3</v>
      </c>
      <c r="H221" s="7">
        <f t="shared" si="28"/>
        <v>2020</v>
      </c>
      <c r="I221" s="4">
        <v>44480</v>
      </c>
      <c r="J221" s="4" t="str">
        <f t="shared" si="29"/>
        <v>October</v>
      </c>
      <c r="K221" s="4" t="str">
        <f t="shared" si="31"/>
        <v>Quarter 4</v>
      </c>
      <c r="L221" s="8">
        <f t="shared" si="30"/>
        <v>2021</v>
      </c>
      <c r="M221">
        <v>2</v>
      </c>
      <c r="N221" t="b">
        <v>0</v>
      </c>
    </row>
    <row r="222" spans="1:14">
      <c r="A222" t="s">
        <v>266</v>
      </c>
      <c r="B222" t="s">
        <v>242</v>
      </c>
      <c r="C222" t="str">
        <f t="shared" si="24"/>
        <v>Neither</v>
      </c>
      <c r="D222" t="str">
        <f t="shared" si="25"/>
        <v>Other</v>
      </c>
      <c r="E222" s="4">
        <v>44068</v>
      </c>
      <c r="F222" s="6" t="str">
        <f t="shared" si="26"/>
        <v>August</v>
      </c>
      <c r="G222" s="7" t="str">
        <f t="shared" si="27"/>
        <v>Quarter 3</v>
      </c>
      <c r="H222" s="7">
        <f t="shared" si="28"/>
        <v>2020</v>
      </c>
      <c r="I222" s="4">
        <v>44068</v>
      </c>
      <c r="J222" s="4" t="str">
        <f t="shared" si="29"/>
        <v>August</v>
      </c>
      <c r="K222" s="4" t="str">
        <f t="shared" si="31"/>
        <v>Quarter 3</v>
      </c>
      <c r="L222" s="8">
        <f t="shared" si="30"/>
        <v>2020</v>
      </c>
      <c r="M222">
        <v>1</v>
      </c>
      <c r="N222" t="b">
        <v>1</v>
      </c>
    </row>
    <row r="223" spans="1:14">
      <c r="A223" t="s">
        <v>267</v>
      </c>
      <c r="B223" t="s">
        <v>242</v>
      </c>
      <c r="C223" t="str">
        <f t="shared" si="24"/>
        <v>Neither</v>
      </c>
      <c r="D223" t="str">
        <f t="shared" si="25"/>
        <v>Other</v>
      </c>
      <c r="E223" s="4">
        <v>44075</v>
      </c>
      <c r="F223" s="6" t="str">
        <f t="shared" si="26"/>
        <v>September</v>
      </c>
      <c r="G223" s="7" t="str">
        <f t="shared" si="27"/>
        <v>Quarter 3</v>
      </c>
      <c r="H223" s="7">
        <f t="shared" si="28"/>
        <v>2020</v>
      </c>
      <c r="I223" s="4">
        <v>44075</v>
      </c>
      <c r="J223" s="4" t="str">
        <f t="shared" si="29"/>
        <v>September</v>
      </c>
      <c r="K223" s="4" t="str">
        <f t="shared" si="31"/>
        <v>Quarter 3</v>
      </c>
      <c r="L223" s="8">
        <f t="shared" si="30"/>
        <v>2020</v>
      </c>
      <c r="M223">
        <v>1</v>
      </c>
      <c r="N223" t="b">
        <v>1</v>
      </c>
    </row>
    <row r="224" spans="1:14">
      <c r="A224" t="s">
        <v>268</v>
      </c>
      <c r="B224" t="s">
        <v>701</v>
      </c>
      <c r="C224" t="str">
        <f t="shared" si="24"/>
        <v>Comedy</v>
      </c>
      <c r="D224" t="str">
        <f t="shared" si="25"/>
        <v>Other</v>
      </c>
      <c r="E224" s="4">
        <v>44084</v>
      </c>
      <c r="F224" s="6" t="str">
        <f t="shared" si="26"/>
        <v>September</v>
      </c>
      <c r="G224" s="7" t="str">
        <f t="shared" si="27"/>
        <v>Quarter 3</v>
      </c>
      <c r="H224" s="7">
        <f t="shared" si="28"/>
        <v>2020</v>
      </c>
      <c r="I224" s="4">
        <v>44084</v>
      </c>
      <c r="J224" s="4" t="str">
        <f t="shared" si="29"/>
        <v>September</v>
      </c>
      <c r="K224" s="4" t="str">
        <f t="shared" si="31"/>
        <v>Quarter 3</v>
      </c>
      <c r="L224" s="8">
        <f t="shared" si="30"/>
        <v>2020</v>
      </c>
      <c r="M224">
        <v>1</v>
      </c>
      <c r="N224" t="b">
        <v>1</v>
      </c>
    </row>
    <row r="225" spans="1:14">
      <c r="A225" t="s">
        <v>269</v>
      </c>
      <c r="B225" t="s">
        <v>242</v>
      </c>
      <c r="C225" t="str">
        <f t="shared" si="24"/>
        <v>Neither</v>
      </c>
      <c r="D225" t="str">
        <f t="shared" si="25"/>
        <v>Other</v>
      </c>
      <c r="E225" s="4">
        <v>44089</v>
      </c>
      <c r="F225" s="6" t="str">
        <f t="shared" si="26"/>
        <v>September</v>
      </c>
      <c r="G225" s="7" t="str">
        <f t="shared" si="27"/>
        <v>Quarter 3</v>
      </c>
      <c r="H225" s="7">
        <f t="shared" si="28"/>
        <v>2020</v>
      </c>
      <c r="I225" s="4">
        <v>44306</v>
      </c>
      <c r="J225" s="4" t="str">
        <f t="shared" si="29"/>
        <v>April</v>
      </c>
      <c r="K225" s="4" t="str">
        <f t="shared" si="31"/>
        <v>Quarter 2</v>
      </c>
      <c r="L225" s="8">
        <f t="shared" si="30"/>
        <v>2021</v>
      </c>
      <c r="M225">
        <v>2</v>
      </c>
      <c r="N225" t="b">
        <v>0</v>
      </c>
    </row>
    <row r="226" spans="1:14">
      <c r="A226" t="s">
        <v>270</v>
      </c>
      <c r="B226" t="s">
        <v>68</v>
      </c>
      <c r="C226" t="str">
        <f t="shared" si="24"/>
        <v>Neither</v>
      </c>
      <c r="D226" t="str">
        <f t="shared" si="25"/>
        <v>Other</v>
      </c>
      <c r="E226" s="4">
        <v>44169</v>
      </c>
      <c r="F226" s="6" t="str">
        <f t="shared" si="26"/>
        <v>December</v>
      </c>
      <c r="G226" s="7" t="str">
        <f t="shared" si="27"/>
        <v>Quarter 4</v>
      </c>
      <c r="H226" s="7">
        <f t="shared" si="28"/>
        <v>2020</v>
      </c>
      <c r="I226" s="4">
        <v>44320</v>
      </c>
      <c r="J226" s="4" t="str">
        <f t="shared" si="29"/>
        <v>May</v>
      </c>
      <c r="K226" s="4" t="str">
        <f t="shared" si="31"/>
        <v>Quarter 2</v>
      </c>
      <c r="L226" s="8">
        <f t="shared" si="30"/>
        <v>2021</v>
      </c>
      <c r="M226">
        <v>2</v>
      </c>
      <c r="N226" t="b">
        <v>0</v>
      </c>
    </row>
    <row r="227" spans="1:14">
      <c r="A227" t="s">
        <v>271</v>
      </c>
      <c r="B227" t="s">
        <v>272</v>
      </c>
      <c r="C227" t="str">
        <f t="shared" si="24"/>
        <v>Drama</v>
      </c>
      <c r="D227" t="str">
        <f t="shared" si="25"/>
        <v>Other</v>
      </c>
      <c r="E227" s="4">
        <v>44270</v>
      </c>
      <c r="F227" s="6" t="str">
        <f t="shared" si="26"/>
        <v>March</v>
      </c>
      <c r="G227" s="7" t="str">
        <f t="shared" si="27"/>
        <v>Quarter 1</v>
      </c>
      <c r="H227" s="7">
        <f t="shared" si="28"/>
        <v>2021</v>
      </c>
      <c r="I227" s="4">
        <v>44270</v>
      </c>
      <c r="J227" s="4" t="str">
        <f t="shared" si="29"/>
        <v>March</v>
      </c>
      <c r="K227" s="4" t="str">
        <f t="shared" si="31"/>
        <v>Quarter 1</v>
      </c>
      <c r="L227" s="8">
        <f t="shared" si="30"/>
        <v>2021</v>
      </c>
      <c r="M227">
        <v>1</v>
      </c>
      <c r="N227" t="b">
        <v>1</v>
      </c>
    </row>
    <row r="228" spans="1:14">
      <c r="A228" t="s">
        <v>273</v>
      </c>
      <c r="B228" t="s">
        <v>274</v>
      </c>
      <c r="C228" t="str">
        <f t="shared" si="24"/>
        <v>Neither</v>
      </c>
      <c r="D228" t="str">
        <f t="shared" si="25"/>
        <v>Other</v>
      </c>
      <c r="E228" s="4">
        <v>44271</v>
      </c>
      <c r="F228" s="6" t="str">
        <f t="shared" si="26"/>
        <v>March</v>
      </c>
      <c r="G228" s="7" t="str">
        <f t="shared" si="27"/>
        <v>Quarter 1</v>
      </c>
      <c r="H228" s="7">
        <f t="shared" si="28"/>
        <v>2021</v>
      </c>
      <c r="I228" s="4">
        <v>44271</v>
      </c>
      <c r="J228" s="4" t="str">
        <f t="shared" si="29"/>
        <v>March</v>
      </c>
      <c r="K228" s="4" t="str">
        <f t="shared" si="31"/>
        <v>Quarter 1</v>
      </c>
      <c r="L228" s="8">
        <f t="shared" si="30"/>
        <v>2021</v>
      </c>
      <c r="M228">
        <v>1</v>
      </c>
      <c r="N228" t="b">
        <v>1</v>
      </c>
    </row>
    <row r="229" spans="1:14">
      <c r="A229" t="s">
        <v>275</v>
      </c>
      <c r="B229" t="s">
        <v>163</v>
      </c>
      <c r="C229" t="str">
        <f t="shared" si="24"/>
        <v>Neither</v>
      </c>
      <c r="D229" t="str">
        <f t="shared" si="25"/>
        <v>Other</v>
      </c>
      <c r="E229" s="4">
        <v>44274</v>
      </c>
      <c r="F229" s="6" t="str">
        <f t="shared" si="26"/>
        <v>March</v>
      </c>
      <c r="G229" s="7" t="str">
        <f t="shared" si="27"/>
        <v>Quarter 1</v>
      </c>
      <c r="H229" s="7">
        <f t="shared" si="28"/>
        <v>2021</v>
      </c>
      <c r="I229" s="4">
        <v>44274</v>
      </c>
      <c r="J229" s="4" t="str">
        <f t="shared" si="29"/>
        <v>March</v>
      </c>
      <c r="K229" s="4" t="str">
        <f t="shared" si="31"/>
        <v>Quarter 1</v>
      </c>
      <c r="L229" s="8">
        <f t="shared" si="30"/>
        <v>2021</v>
      </c>
      <c r="M229">
        <v>1</v>
      </c>
      <c r="N229" t="b">
        <v>1</v>
      </c>
    </row>
    <row r="230" spans="1:14">
      <c r="A230" t="s">
        <v>276</v>
      </c>
      <c r="B230" t="s">
        <v>163</v>
      </c>
      <c r="C230" t="str">
        <f t="shared" si="24"/>
        <v>Neither</v>
      </c>
      <c r="D230" t="str">
        <f t="shared" si="25"/>
        <v>Other</v>
      </c>
      <c r="E230" s="4">
        <v>44300</v>
      </c>
      <c r="F230" s="6" t="str">
        <f t="shared" si="26"/>
        <v>April</v>
      </c>
      <c r="G230" s="7" t="str">
        <f t="shared" si="27"/>
        <v>Quarter 2</v>
      </c>
      <c r="H230" s="7">
        <f t="shared" si="28"/>
        <v>2021</v>
      </c>
      <c r="I230" s="4">
        <v>44300</v>
      </c>
      <c r="J230" s="4" t="str">
        <f t="shared" si="29"/>
        <v>April</v>
      </c>
      <c r="K230" s="4" t="str">
        <f t="shared" si="31"/>
        <v>Quarter 2</v>
      </c>
      <c r="L230" s="8">
        <f t="shared" si="30"/>
        <v>2021</v>
      </c>
      <c r="M230">
        <v>1</v>
      </c>
      <c r="N230" t="b">
        <v>1</v>
      </c>
    </row>
    <row r="231" spans="1:14">
      <c r="A231" t="s">
        <v>277</v>
      </c>
      <c r="B231" t="s">
        <v>1577</v>
      </c>
      <c r="C231" t="str">
        <f t="shared" si="24"/>
        <v>Comedy</v>
      </c>
      <c r="D231" t="str">
        <f t="shared" si="25"/>
        <v>Other</v>
      </c>
      <c r="E231" s="4">
        <v>44470</v>
      </c>
      <c r="F231" s="6" t="str">
        <f t="shared" si="26"/>
        <v>October</v>
      </c>
      <c r="G231" s="7" t="str">
        <f t="shared" si="27"/>
        <v>Quarter 4</v>
      </c>
      <c r="H231" s="7">
        <f t="shared" si="28"/>
        <v>2021</v>
      </c>
      <c r="I231" s="4">
        <v>44470</v>
      </c>
      <c r="J231" s="4" t="str">
        <f t="shared" si="29"/>
        <v>October</v>
      </c>
      <c r="K231" s="4" t="str">
        <f t="shared" si="31"/>
        <v>Quarter 4</v>
      </c>
      <c r="L231" s="8">
        <f t="shared" si="30"/>
        <v>2021</v>
      </c>
      <c r="M231">
        <v>1</v>
      </c>
      <c r="N231" t="b">
        <v>1</v>
      </c>
    </row>
    <row r="232" spans="1:14">
      <c r="A232" t="s">
        <v>278</v>
      </c>
      <c r="B232" t="s">
        <v>1559</v>
      </c>
      <c r="C232" t="str">
        <f t="shared" si="24"/>
        <v>Comedy</v>
      </c>
      <c r="D232" t="str">
        <f t="shared" si="25"/>
        <v>Other</v>
      </c>
      <c r="E232" s="4">
        <v>44651</v>
      </c>
      <c r="F232" s="6" t="str">
        <f t="shared" si="26"/>
        <v>March</v>
      </c>
      <c r="G232" s="7" t="str">
        <f t="shared" si="27"/>
        <v>Quarter 1</v>
      </c>
      <c r="H232" s="7">
        <f t="shared" si="28"/>
        <v>2022</v>
      </c>
      <c r="I232" s="4">
        <v>44651</v>
      </c>
      <c r="J232" s="4" t="str">
        <f t="shared" si="29"/>
        <v>March</v>
      </c>
      <c r="K232" s="4" t="str">
        <f t="shared" si="31"/>
        <v>Quarter 1</v>
      </c>
      <c r="L232" s="8">
        <f t="shared" si="30"/>
        <v>2022</v>
      </c>
      <c r="M232">
        <v>1</v>
      </c>
      <c r="N232" t="b">
        <v>1</v>
      </c>
    </row>
    <row r="233" spans="1:14">
      <c r="A233" t="s">
        <v>279</v>
      </c>
      <c r="B233" t="s">
        <v>15</v>
      </c>
      <c r="C233" t="str">
        <f t="shared" si="24"/>
        <v>Neither</v>
      </c>
      <c r="D233" t="str">
        <f t="shared" si="25"/>
        <v>Other</v>
      </c>
      <c r="E233" s="4">
        <v>44652</v>
      </c>
      <c r="F233" s="6" t="str">
        <f t="shared" si="26"/>
        <v>April</v>
      </c>
      <c r="G233" s="7" t="str">
        <f t="shared" si="27"/>
        <v>Quarter 2</v>
      </c>
      <c r="H233" s="7">
        <f t="shared" si="28"/>
        <v>2022</v>
      </c>
      <c r="I233" s="4">
        <v>44652</v>
      </c>
      <c r="J233" s="4" t="str">
        <f t="shared" si="29"/>
        <v>April</v>
      </c>
      <c r="K233" s="4" t="str">
        <f t="shared" si="31"/>
        <v>Quarter 2</v>
      </c>
      <c r="L233" s="8">
        <f t="shared" si="30"/>
        <v>2022</v>
      </c>
      <c r="M233">
        <v>1</v>
      </c>
      <c r="N233" t="b">
        <v>1</v>
      </c>
    </row>
    <row r="234" spans="1:14">
      <c r="A234" t="s">
        <v>280</v>
      </c>
      <c r="B234" t="s">
        <v>150</v>
      </c>
      <c r="C234" t="str">
        <f t="shared" si="24"/>
        <v>Comedy</v>
      </c>
      <c r="D234" t="str">
        <f t="shared" si="25"/>
        <v>Other</v>
      </c>
      <c r="E234" s="4">
        <v>44736</v>
      </c>
      <c r="F234" s="6" t="str">
        <f t="shared" si="26"/>
        <v>June</v>
      </c>
      <c r="G234" s="7" t="str">
        <f t="shared" si="27"/>
        <v>Quarter 2</v>
      </c>
      <c r="H234" s="7">
        <f t="shared" si="28"/>
        <v>2022</v>
      </c>
      <c r="I234" s="4">
        <v>44736</v>
      </c>
      <c r="J234" s="4" t="str">
        <f t="shared" si="29"/>
        <v>June</v>
      </c>
      <c r="K234" s="4" t="str">
        <f t="shared" si="31"/>
        <v>Quarter 2</v>
      </c>
      <c r="L234" s="8">
        <f t="shared" si="30"/>
        <v>2022</v>
      </c>
      <c r="M234">
        <v>1</v>
      </c>
      <c r="N234" t="b">
        <v>1</v>
      </c>
    </row>
    <row r="235" spans="1:14">
      <c r="A235" t="s">
        <v>281</v>
      </c>
      <c r="B235" t="s">
        <v>22</v>
      </c>
      <c r="C235" t="str">
        <f t="shared" si="24"/>
        <v>Drama</v>
      </c>
      <c r="D235" t="str">
        <f t="shared" si="25"/>
        <v>Other</v>
      </c>
      <c r="E235" s="4">
        <v>44820</v>
      </c>
      <c r="F235" s="6" t="str">
        <f t="shared" si="26"/>
        <v>September</v>
      </c>
      <c r="G235" s="7" t="str">
        <f t="shared" si="27"/>
        <v>Quarter 3</v>
      </c>
      <c r="H235" s="7">
        <f t="shared" si="28"/>
        <v>2022</v>
      </c>
      <c r="I235" s="4">
        <v>44820</v>
      </c>
      <c r="J235" s="4" t="str">
        <f t="shared" si="29"/>
        <v>September</v>
      </c>
      <c r="K235" s="4" t="str">
        <f t="shared" si="31"/>
        <v>Quarter 3</v>
      </c>
      <c r="L235" s="8">
        <f t="shared" si="30"/>
        <v>2022</v>
      </c>
      <c r="M235">
        <v>1</v>
      </c>
      <c r="N235" t="b">
        <v>1</v>
      </c>
    </row>
    <row r="236" spans="1:14">
      <c r="A236" t="s">
        <v>282</v>
      </c>
      <c r="B236" t="s">
        <v>1559</v>
      </c>
      <c r="C236" t="str">
        <f t="shared" si="24"/>
        <v>Comedy</v>
      </c>
      <c r="D236" t="str">
        <f t="shared" si="25"/>
        <v>Other</v>
      </c>
      <c r="E236" s="4">
        <v>44834</v>
      </c>
      <c r="F236" s="6" t="str">
        <f t="shared" si="26"/>
        <v>September</v>
      </c>
      <c r="G236" s="7" t="str">
        <f t="shared" si="27"/>
        <v>Quarter 3</v>
      </c>
      <c r="H236" s="7">
        <f t="shared" si="28"/>
        <v>2022</v>
      </c>
      <c r="I236" s="4">
        <v>44834</v>
      </c>
      <c r="J236" s="4" t="str">
        <f t="shared" si="29"/>
        <v>September</v>
      </c>
      <c r="K236" s="4" t="str">
        <f t="shared" si="31"/>
        <v>Quarter 3</v>
      </c>
      <c r="L236" s="8">
        <f t="shared" si="30"/>
        <v>2022</v>
      </c>
      <c r="M236">
        <v>1</v>
      </c>
      <c r="N236" t="b">
        <v>1</v>
      </c>
    </row>
    <row r="237" spans="1:14">
      <c r="A237" t="s">
        <v>283</v>
      </c>
      <c r="B237" t="s">
        <v>274</v>
      </c>
      <c r="C237" t="str">
        <f t="shared" si="24"/>
        <v>Neither</v>
      </c>
      <c r="D237" t="str">
        <f t="shared" si="25"/>
        <v>Other</v>
      </c>
      <c r="E237" s="4">
        <v>44851</v>
      </c>
      <c r="F237" s="6" t="str">
        <f t="shared" si="26"/>
        <v>October</v>
      </c>
      <c r="G237" s="7" t="str">
        <f t="shared" si="27"/>
        <v>Quarter 4</v>
      </c>
      <c r="H237" s="7">
        <f t="shared" si="28"/>
        <v>2022</v>
      </c>
      <c r="I237" s="4">
        <v>44851</v>
      </c>
      <c r="J237" s="4" t="str">
        <f t="shared" si="29"/>
        <v>October</v>
      </c>
      <c r="K237" s="4" t="str">
        <f t="shared" si="31"/>
        <v>Quarter 4</v>
      </c>
      <c r="L237" s="8">
        <f t="shared" si="30"/>
        <v>2022</v>
      </c>
      <c r="M237">
        <v>1</v>
      </c>
      <c r="N237" t="b">
        <v>1</v>
      </c>
    </row>
    <row r="238" spans="1:14">
      <c r="A238" t="s">
        <v>284</v>
      </c>
      <c r="B238" t="s">
        <v>8</v>
      </c>
      <c r="C238" t="str">
        <f t="shared" si="24"/>
        <v>Comedy drama</v>
      </c>
      <c r="D238" t="str">
        <f t="shared" si="25"/>
        <v>Other</v>
      </c>
      <c r="E238" s="4">
        <v>41873</v>
      </c>
      <c r="F238" s="6" t="str">
        <f t="shared" si="26"/>
        <v>August</v>
      </c>
      <c r="G238" s="7" t="str">
        <f t="shared" si="27"/>
        <v>Quarter 3</v>
      </c>
      <c r="H238" s="7">
        <f t="shared" si="28"/>
        <v>2014</v>
      </c>
      <c r="I238" s="4">
        <v>43861</v>
      </c>
      <c r="J238" s="4" t="str">
        <f t="shared" si="29"/>
        <v>January</v>
      </c>
      <c r="K238" s="4" t="str">
        <f t="shared" si="31"/>
        <v>Quarter 1</v>
      </c>
      <c r="L238" s="8">
        <f t="shared" si="30"/>
        <v>2020</v>
      </c>
      <c r="M238">
        <v>6</v>
      </c>
      <c r="N238" t="b">
        <v>0</v>
      </c>
    </row>
    <row r="239" spans="1:14">
      <c r="A239" t="s">
        <v>285</v>
      </c>
      <c r="B239" t="s">
        <v>163</v>
      </c>
      <c r="C239" t="str">
        <f t="shared" si="24"/>
        <v>Neither</v>
      </c>
      <c r="D239" t="str">
        <f t="shared" si="25"/>
        <v>Other</v>
      </c>
      <c r="E239" s="4">
        <v>42356</v>
      </c>
      <c r="F239" s="6" t="str">
        <f t="shared" si="26"/>
        <v>December</v>
      </c>
      <c r="G239" s="7" t="str">
        <f t="shared" si="27"/>
        <v>Quarter 4</v>
      </c>
      <c r="H239" s="7">
        <f t="shared" si="28"/>
        <v>2015</v>
      </c>
      <c r="I239" s="4">
        <v>44525</v>
      </c>
      <c r="J239" s="4" t="str">
        <f t="shared" si="29"/>
        <v>November</v>
      </c>
      <c r="K239" s="4" t="str">
        <f t="shared" si="31"/>
        <v>Quarter 4</v>
      </c>
      <c r="L239" s="8">
        <f t="shared" si="30"/>
        <v>2021</v>
      </c>
      <c r="M239">
        <v>5</v>
      </c>
      <c r="N239" t="b">
        <v>0</v>
      </c>
    </row>
    <row r="240" spans="1:14">
      <c r="A240" t="s">
        <v>286</v>
      </c>
      <c r="B240" t="s">
        <v>1625</v>
      </c>
      <c r="C240" t="str">
        <f t="shared" si="24"/>
        <v>Comedy</v>
      </c>
      <c r="D240" t="str">
        <f t="shared" si="25"/>
        <v>Other</v>
      </c>
      <c r="E240" s="4">
        <v>43000</v>
      </c>
      <c r="F240" s="6" t="str">
        <f t="shared" si="26"/>
        <v>September</v>
      </c>
      <c r="G240" s="7" t="str">
        <f t="shared" si="27"/>
        <v>Quarter 3</v>
      </c>
      <c r="H240" s="7">
        <f t="shared" si="28"/>
        <v>2017</v>
      </c>
      <c r="I240" s="4">
        <v>43441</v>
      </c>
      <c r="J240" s="4" t="str">
        <f t="shared" si="29"/>
        <v>December</v>
      </c>
      <c r="K240" s="4" t="str">
        <f t="shared" si="31"/>
        <v>Quarter 4</v>
      </c>
      <c r="L240" s="8">
        <f t="shared" si="30"/>
        <v>2018</v>
      </c>
      <c r="M240">
        <v>2</v>
      </c>
      <c r="N240" t="b">
        <v>0</v>
      </c>
    </row>
    <row r="241" spans="1:14">
      <c r="A241" t="s">
        <v>287</v>
      </c>
      <c r="B241" t="s">
        <v>1560</v>
      </c>
      <c r="C241" t="str">
        <f t="shared" si="24"/>
        <v>Comedy</v>
      </c>
      <c r="D241" t="str">
        <f t="shared" si="25"/>
        <v>Other</v>
      </c>
      <c r="E241" s="4">
        <v>43343</v>
      </c>
      <c r="F241" s="6" t="str">
        <f t="shared" si="26"/>
        <v>August</v>
      </c>
      <c r="G241" s="7" t="str">
        <f t="shared" si="27"/>
        <v>Quarter 3</v>
      </c>
      <c r="H241" s="7">
        <f t="shared" si="28"/>
        <v>2018</v>
      </c>
      <c r="I241" s="4">
        <v>44911</v>
      </c>
      <c r="J241" s="4" t="str">
        <f t="shared" si="29"/>
        <v>December</v>
      </c>
      <c r="K241" s="4" t="str">
        <f t="shared" si="31"/>
        <v>Quarter 4</v>
      </c>
      <c r="L241" s="8">
        <f t="shared" si="30"/>
        <v>2022</v>
      </c>
      <c r="M241">
        <v>4</v>
      </c>
      <c r="N241" t="b">
        <v>0</v>
      </c>
    </row>
    <row r="242" spans="1:14">
      <c r="A242" t="s">
        <v>288</v>
      </c>
      <c r="B242" t="s">
        <v>1626</v>
      </c>
      <c r="C242" t="str">
        <f t="shared" si="24"/>
        <v>Comedy</v>
      </c>
      <c r="D242" t="str">
        <f t="shared" si="25"/>
        <v>Other</v>
      </c>
      <c r="E242" s="4">
        <v>43413</v>
      </c>
      <c r="F242" s="6" t="str">
        <f t="shared" si="26"/>
        <v>November</v>
      </c>
      <c r="G242" s="7" t="str">
        <f t="shared" si="27"/>
        <v>Quarter 4</v>
      </c>
      <c r="H242" s="7">
        <f t="shared" si="28"/>
        <v>2018</v>
      </c>
      <c r="I242" s="4">
        <v>43413</v>
      </c>
      <c r="J242" s="4" t="str">
        <f t="shared" si="29"/>
        <v>November</v>
      </c>
      <c r="K242" s="4" t="str">
        <f t="shared" si="31"/>
        <v>Quarter 4</v>
      </c>
      <c r="L242" s="8">
        <f t="shared" si="30"/>
        <v>2018</v>
      </c>
      <c r="M242">
        <v>1</v>
      </c>
      <c r="N242" t="b">
        <v>1</v>
      </c>
    </row>
    <row r="243" spans="1:14">
      <c r="A243" t="s">
        <v>289</v>
      </c>
      <c r="B243" t="s">
        <v>167</v>
      </c>
      <c r="C243" t="str">
        <f t="shared" si="24"/>
        <v>Neither</v>
      </c>
      <c r="D243" t="str">
        <f t="shared" si="25"/>
        <v>Other</v>
      </c>
      <c r="E243" s="4">
        <v>43555</v>
      </c>
      <c r="F243" s="6" t="str">
        <f t="shared" si="26"/>
        <v>March</v>
      </c>
      <c r="G243" s="7" t="str">
        <f t="shared" si="27"/>
        <v>Quarter 1</v>
      </c>
      <c r="H243" s="7">
        <f t="shared" si="28"/>
        <v>2019</v>
      </c>
      <c r="I243" s="4">
        <v>43973</v>
      </c>
      <c r="J243" s="4" t="str">
        <f t="shared" si="29"/>
        <v>May</v>
      </c>
      <c r="K243" s="4" t="str">
        <f t="shared" si="31"/>
        <v>Quarter 2</v>
      </c>
      <c r="L243" s="8">
        <f t="shared" si="30"/>
        <v>2020</v>
      </c>
      <c r="M243">
        <v>2</v>
      </c>
      <c r="N243" t="b">
        <v>0</v>
      </c>
    </row>
    <row r="244" spans="1:14">
      <c r="A244" t="s">
        <v>290</v>
      </c>
      <c r="B244" t="s">
        <v>150</v>
      </c>
      <c r="C244" t="str">
        <f t="shared" si="24"/>
        <v>Comedy</v>
      </c>
      <c r="D244" t="str">
        <f t="shared" si="25"/>
        <v>Other</v>
      </c>
      <c r="E244" s="4">
        <v>43588</v>
      </c>
      <c r="F244" s="6" t="str">
        <f t="shared" si="26"/>
        <v>May</v>
      </c>
      <c r="G244" s="7" t="str">
        <f t="shared" si="27"/>
        <v>Quarter 2</v>
      </c>
      <c r="H244" s="7">
        <f t="shared" si="28"/>
        <v>2019</v>
      </c>
      <c r="I244" s="4">
        <v>43588</v>
      </c>
      <c r="J244" s="4" t="str">
        <f t="shared" si="29"/>
        <v>May</v>
      </c>
      <c r="K244" s="4" t="str">
        <f t="shared" si="31"/>
        <v>Quarter 2</v>
      </c>
      <c r="L244" s="8">
        <f t="shared" si="30"/>
        <v>2019</v>
      </c>
      <c r="M244">
        <v>1</v>
      </c>
      <c r="N244" t="b">
        <v>1</v>
      </c>
    </row>
    <row r="245" spans="1:14">
      <c r="A245" t="s">
        <v>291</v>
      </c>
      <c r="B245" t="s">
        <v>292</v>
      </c>
      <c r="C245" t="str">
        <f t="shared" si="24"/>
        <v>Comedy</v>
      </c>
      <c r="D245" t="str">
        <f t="shared" si="25"/>
        <v>Other</v>
      </c>
      <c r="E245" s="4">
        <v>43941</v>
      </c>
      <c r="F245" s="6" t="str">
        <f t="shared" si="26"/>
        <v>April</v>
      </c>
      <c r="G245" s="7" t="str">
        <f t="shared" si="27"/>
        <v>Quarter 2</v>
      </c>
      <c r="H245" s="7">
        <f t="shared" si="28"/>
        <v>2020</v>
      </c>
      <c r="I245" s="4">
        <v>43941</v>
      </c>
      <c r="J245" s="4" t="str">
        <f t="shared" si="29"/>
        <v>April</v>
      </c>
      <c r="K245" s="4" t="str">
        <f t="shared" si="31"/>
        <v>Quarter 2</v>
      </c>
      <c r="L245" s="8">
        <f t="shared" si="30"/>
        <v>2020</v>
      </c>
      <c r="M245">
        <v>1</v>
      </c>
      <c r="N245" t="b">
        <v>1</v>
      </c>
    </row>
    <row r="246" spans="1:14">
      <c r="A246" t="s">
        <v>293</v>
      </c>
      <c r="B246" t="s">
        <v>163</v>
      </c>
      <c r="C246" t="str">
        <f t="shared" si="24"/>
        <v>Neither</v>
      </c>
      <c r="D246" t="str">
        <f t="shared" si="25"/>
        <v>Other</v>
      </c>
      <c r="E246" s="4">
        <v>44064</v>
      </c>
      <c r="F246" s="6" t="str">
        <f t="shared" si="26"/>
        <v>August</v>
      </c>
      <c r="G246" s="7" t="str">
        <f t="shared" si="27"/>
        <v>Quarter 3</v>
      </c>
      <c r="H246" s="7">
        <f t="shared" si="28"/>
        <v>2020</v>
      </c>
      <c r="I246" s="4">
        <v>44064</v>
      </c>
      <c r="J246" s="4" t="str">
        <f t="shared" si="29"/>
        <v>August</v>
      </c>
      <c r="K246" s="4" t="str">
        <f t="shared" si="31"/>
        <v>Quarter 3</v>
      </c>
      <c r="L246" s="8">
        <f t="shared" si="30"/>
        <v>2020</v>
      </c>
      <c r="M246">
        <v>1</v>
      </c>
      <c r="N246" t="b">
        <v>1</v>
      </c>
    </row>
    <row r="247" spans="1:14">
      <c r="A247" t="s">
        <v>294</v>
      </c>
      <c r="B247" t="s">
        <v>295</v>
      </c>
      <c r="C247" t="str">
        <f t="shared" si="24"/>
        <v>Drama</v>
      </c>
      <c r="D247" t="str">
        <f t="shared" si="25"/>
        <v>Other</v>
      </c>
      <c r="E247" s="4">
        <v>44146</v>
      </c>
      <c r="F247" s="6" t="str">
        <f t="shared" si="26"/>
        <v>November</v>
      </c>
      <c r="G247" s="7" t="str">
        <f t="shared" si="27"/>
        <v>Quarter 4</v>
      </c>
      <c r="H247" s="7">
        <f t="shared" si="28"/>
        <v>2020</v>
      </c>
      <c r="I247" s="4">
        <v>44146</v>
      </c>
      <c r="J247" s="4" t="str">
        <f t="shared" si="29"/>
        <v>November</v>
      </c>
      <c r="K247" s="4" t="str">
        <f t="shared" si="31"/>
        <v>Quarter 4</v>
      </c>
      <c r="L247" s="8">
        <f t="shared" si="30"/>
        <v>2020</v>
      </c>
      <c r="M247">
        <v>1</v>
      </c>
      <c r="N247" t="b">
        <v>1</v>
      </c>
    </row>
    <row r="248" spans="1:14">
      <c r="A248" t="s">
        <v>296</v>
      </c>
      <c r="B248" t="s">
        <v>297</v>
      </c>
      <c r="C248" t="str">
        <f t="shared" si="24"/>
        <v>Comedy</v>
      </c>
      <c r="D248" t="str">
        <f t="shared" si="25"/>
        <v>Other</v>
      </c>
      <c r="E248" s="4">
        <v>44168</v>
      </c>
      <c r="F248" s="6" t="str">
        <f t="shared" si="26"/>
        <v>December</v>
      </c>
      <c r="G248" s="7" t="str">
        <f t="shared" si="27"/>
        <v>Quarter 4</v>
      </c>
      <c r="H248" s="7">
        <f t="shared" si="28"/>
        <v>2020</v>
      </c>
      <c r="I248" s="4">
        <v>44482</v>
      </c>
      <c r="J248" s="4" t="str">
        <f t="shared" si="29"/>
        <v>October</v>
      </c>
      <c r="K248" s="4" t="str">
        <f t="shared" si="31"/>
        <v>Quarter 4</v>
      </c>
      <c r="L248" s="8">
        <f t="shared" si="30"/>
        <v>2021</v>
      </c>
      <c r="M248">
        <v>2</v>
      </c>
      <c r="N248" t="b">
        <v>0</v>
      </c>
    </row>
    <row r="249" spans="1:14">
      <c r="A249" t="s">
        <v>298</v>
      </c>
      <c r="B249" t="s">
        <v>299</v>
      </c>
      <c r="C249" t="str">
        <f t="shared" si="24"/>
        <v>Neither</v>
      </c>
      <c r="D249" t="str">
        <f t="shared" si="25"/>
        <v>Other</v>
      </c>
      <c r="E249" s="4">
        <v>44400</v>
      </c>
      <c r="F249" s="6" t="str">
        <f t="shared" si="26"/>
        <v>July</v>
      </c>
      <c r="G249" s="7" t="str">
        <f t="shared" si="27"/>
        <v>Quarter 3</v>
      </c>
      <c r="H249" s="7">
        <f t="shared" si="28"/>
        <v>2021</v>
      </c>
      <c r="I249" s="4">
        <v>44523</v>
      </c>
      <c r="J249" s="4" t="str">
        <f t="shared" si="29"/>
        <v>November</v>
      </c>
      <c r="K249" s="4" t="str">
        <f t="shared" si="31"/>
        <v>Quarter 4</v>
      </c>
      <c r="L249" s="8">
        <f t="shared" si="30"/>
        <v>2021</v>
      </c>
      <c r="M249">
        <v>2</v>
      </c>
      <c r="N249" t="b">
        <v>0</v>
      </c>
    </row>
    <row r="250" spans="1:14">
      <c r="A250" t="s">
        <v>300</v>
      </c>
      <c r="B250" t="s">
        <v>150</v>
      </c>
      <c r="C250" t="str">
        <f t="shared" si="24"/>
        <v>Comedy</v>
      </c>
      <c r="D250" t="str">
        <f t="shared" si="25"/>
        <v>Other</v>
      </c>
      <c r="E250" s="4">
        <v>44441</v>
      </c>
      <c r="F250" s="6" t="str">
        <f t="shared" si="26"/>
        <v>September</v>
      </c>
      <c r="G250" s="7" t="str">
        <f t="shared" si="27"/>
        <v>Quarter 3</v>
      </c>
      <c r="H250" s="7">
        <f t="shared" si="28"/>
        <v>2021</v>
      </c>
      <c r="I250" s="4">
        <v>44441</v>
      </c>
      <c r="J250" s="4" t="str">
        <f t="shared" si="29"/>
        <v>September</v>
      </c>
      <c r="K250" s="4" t="str">
        <f t="shared" si="31"/>
        <v>Quarter 3</v>
      </c>
      <c r="L250" s="8">
        <f t="shared" si="30"/>
        <v>2021</v>
      </c>
      <c r="M250">
        <v>1</v>
      </c>
      <c r="N250" t="b">
        <v>1</v>
      </c>
    </row>
    <row r="251" spans="1:14">
      <c r="A251" t="s">
        <v>301</v>
      </c>
      <c r="B251" t="s">
        <v>302</v>
      </c>
      <c r="C251" t="str">
        <f t="shared" si="24"/>
        <v>Comedy</v>
      </c>
      <c r="D251" t="str">
        <f t="shared" si="25"/>
        <v>Other</v>
      </c>
      <c r="E251" s="4">
        <v>44491</v>
      </c>
      <c r="F251" s="6" t="str">
        <f t="shared" si="26"/>
        <v>October</v>
      </c>
      <c r="G251" s="7" t="str">
        <f t="shared" si="27"/>
        <v>Quarter 4</v>
      </c>
      <c r="H251" s="7">
        <f t="shared" si="28"/>
        <v>2021</v>
      </c>
      <c r="I251" s="4">
        <v>44491</v>
      </c>
      <c r="J251" s="4" t="str">
        <f t="shared" si="29"/>
        <v>October</v>
      </c>
      <c r="K251" s="4" t="str">
        <f t="shared" si="31"/>
        <v>Quarter 4</v>
      </c>
      <c r="L251" s="8">
        <f t="shared" si="30"/>
        <v>2021</v>
      </c>
      <c r="M251">
        <v>1</v>
      </c>
      <c r="N251" t="b">
        <v>1</v>
      </c>
    </row>
    <row r="252" spans="1:14">
      <c r="A252" t="s">
        <v>303</v>
      </c>
      <c r="B252" t="s">
        <v>304</v>
      </c>
      <c r="C252" t="str">
        <f t="shared" si="24"/>
        <v>Comedy</v>
      </c>
      <c r="D252" t="str">
        <f t="shared" si="25"/>
        <v>Other</v>
      </c>
      <c r="E252" s="4">
        <v>44491</v>
      </c>
      <c r="F252" s="6" t="str">
        <f t="shared" si="26"/>
        <v>October</v>
      </c>
      <c r="G252" s="7" t="str">
        <f t="shared" si="27"/>
        <v>Quarter 4</v>
      </c>
      <c r="H252" s="7">
        <f t="shared" si="28"/>
        <v>2021</v>
      </c>
      <c r="I252" s="4">
        <v>44883</v>
      </c>
      <c r="J252" s="4" t="str">
        <f t="shared" si="29"/>
        <v>November</v>
      </c>
      <c r="K252" s="4" t="str">
        <f t="shared" si="31"/>
        <v>Quarter 4</v>
      </c>
      <c r="L252" s="8">
        <f t="shared" si="30"/>
        <v>2022</v>
      </c>
      <c r="M252">
        <v>1</v>
      </c>
      <c r="N252" t="b">
        <v>0</v>
      </c>
    </row>
    <row r="253" spans="1:14">
      <c r="A253" t="s">
        <v>305</v>
      </c>
      <c r="B253" t="s">
        <v>150</v>
      </c>
      <c r="C253" t="str">
        <f t="shared" si="24"/>
        <v>Comedy</v>
      </c>
      <c r="D253" t="str">
        <f t="shared" si="25"/>
        <v>Other</v>
      </c>
      <c r="E253" s="4">
        <v>44517</v>
      </c>
      <c r="F253" s="6" t="str">
        <f t="shared" si="26"/>
        <v>November</v>
      </c>
      <c r="G253" s="7" t="str">
        <f t="shared" si="27"/>
        <v>Quarter 4</v>
      </c>
      <c r="H253" s="7">
        <f t="shared" si="28"/>
        <v>2021</v>
      </c>
      <c r="I253" s="4">
        <v>44517</v>
      </c>
      <c r="J253" s="4" t="str">
        <f t="shared" si="29"/>
        <v>November</v>
      </c>
      <c r="K253" s="4" t="str">
        <f t="shared" si="31"/>
        <v>Quarter 4</v>
      </c>
      <c r="L253" s="8">
        <f t="shared" si="30"/>
        <v>2021</v>
      </c>
      <c r="M253">
        <v>1</v>
      </c>
      <c r="N253" t="b">
        <v>1</v>
      </c>
    </row>
    <row r="254" spans="1:14">
      <c r="A254" t="s">
        <v>306</v>
      </c>
      <c r="B254" t="s">
        <v>150</v>
      </c>
      <c r="C254" t="str">
        <f t="shared" si="24"/>
        <v>Comedy</v>
      </c>
      <c r="D254" t="str">
        <f t="shared" si="25"/>
        <v>Other</v>
      </c>
      <c r="E254" s="4">
        <v>44540</v>
      </c>
      <c r="F254" s="6" t="str">
        <f t="shared" si="26"/>
        <v>December</v>
      </c>
      <c r="G254" s="7" t="str">
        <f t="shared" si="27"/>
        <v>Quarter 4</v>
      </c>
      <c r="H254" s="7">
        <f t="shared" si="28"/>
        <v>2021</v>
      </c>
      <c r="I254" s="4">
        <v>44540</v>
      </c>
      <c r="J254" s="4" t="str">
        <f t="shared" si="29"/>
        <v>December</v>
      </c>
      <c r="K254" s="4" t="str">
        <f t="shared" si="31"/>
        <v>Quarter 4</v>
      </c>
      <c r="L254" s="8">
        <f t="shared" si="30"/>
        <v>2021</v>
      </c>
      <c r="M254">
        <v>1</v>
      </c>
      <c r="N254" t="b">
        <v>1</v>
      </c>
    </row>
    <row r="255" spans="1:14">
      <c r="A255" t="s">
        <v>307</v>
      </c>
      <c r="B255" t="s">
        <v>1627</v>
      </c>
      <c r="C255" t="str">
        <f t="shared" si="24"/>
        <v>Neither</v>
      </c>
      <c r="D255" t="str">
        <f t="shared" si="25"/>
        <v>Other</v>
      </c>
      <c r="E255" s="4">
        <v>44621</v>
      </c>
      <c r="F255" s="6" t="str">
        <f t="shared" si="26"/>
        <v>March</v>
      </c>
      <c r="G255" s="7" t="str">
        <f t="shared" si="27"/>
        <v>Quarter 1</v>
      </c>
      <c r="H255" s="7">
        <f t="shared" si="28"/>
        <v>2022</v>
      </c>
      <c r="I255" s="4">
        <v>44621</v>
      </c>
      <c r="J255" s="4" t="str">
        <f t="shared" si="29"/>
        <v>March</v>
      </c>
      <c r="K255" s="4" t="str">
        <f t="shared" si="31"/>
        <v>Quarter 1</v>
      </c>
      <c r="L255" s="8">
        <f t="shared" si="30"/>
        <v>2022</v>
      </c>
      <c r="M255">
        <v>1</v>
      </c>
      <c r="N255" t="b">
        <v>1</v>
      </c>
    </row>
    <row r="256" spans="1:14">
      <c r="A256" t="s">
        <v>308</v>
      </c>
      <c r="B256" t="s">
        <v>309</v>
      </c>
      <c r="C256" t="str">
        <f t="shared" si="24"/>
        <v>Comedy</v>
      </c>
      <c r="D256" t="str">
        <f t="shared" si="25"/>
        <v>Other</v>
      </c>
      <c r="E256" s="4">
        <v>44757</v>
      </c>
      <c r="F256" s="6" t="str">
        <f t="shared" si="26"/>
        <v>July</v>
      </c>
      <c r="G256" s="7" t="str">
        <f t="shared" si="27"/>
        <v>Quarter 3</v>
      </c>
      <c r="H256" s="7">
        <f t="shared" si="28"/>
        <v>2022</v>
      </c>
      <c r="I256" s="4">
        <v>44757</v>
      </c>
      <c r="J256" s="4" t="str">
        <f t="shared" si="29"/>
        <v>July</v>
      </c>
      <c r="K256" s="4" t="str">
        <f t="shared" si="31"/>
        <v>Quarter 3</v>
      </c>
      <c r="L256" s="8">
        <f t="shared" si="30"/>
        <v>2022</v>
      </c>
      <c r="M256">
        <v>1</v>
      </c>
      <c r="N256" t="b">
        <v>1</v>
      </c>
    </row>
    <row r="257" spans="1:14">
      <c r="A257" t="s">
        <v>310</v>
      </c>
      <c r="B257" t="s">
        <v>150</v>
      </c>
      <c r="C257" t="str">
        <f t="shared" si="24"/>
        <v>Comedy</v>
      </c>
      <c r="D257" t="str">
        <f t="shared" si="25"/>
        <v>Other</v>
      </c>
      <c r="E257" s="4">
        <v>44638</v>
      </c>
      <c r="F257" s="6" t="str">
        <f t="shared" si="26"/>
        <v>March</v>
      </c>
      <c r="G257" s="7" t="str">
        <f t="shared" si="27"/>
        <v>Quarter 1</v>
      </c>
      <c r="H257" s="7">
        <f t="shared" si="28"/>
        <v>2022</v>
      </c>
      <c r="I257" s="4">
        <v>45086</v>
      </c>
      <c r="J257" s="4" t="str">
        <f t="shared" si="29"/>
        <v>June</v>
      </c>
      <c r="K257" s="4" t="str">
        <f t="shared" si="31"/>
        <v>Quarter 2</v>
      </c>
      <c r="L257" s="8">
        <f t="shared" si="30"/>
        <v>2023</v>
      </c>
      <c r="M257">
        <v>2</v>
      </c>
      <c r="N257" t="b">
        <v>0</v>
      </c>
    </row>
    <row r="258" spans="1:14">
      <c r="A258" t="s">
        <v>311</v>
      </c>
      <c r="B258" t="s">
        <v>1561</v>
      </c>
      <c r="C258" t="str">
        <f t="shared" si="24"/>
        <v>Neither</v>
      </c>
      <c r="D258" t="str">
        <f t="shared" si="25"/>
        <v>Other</v>
      </c>
      <c r="E258" s="4">
        <v>42923</v>
      </c>
      <c r="F258" s="6" t="str">
        <f t="shared" si="26"/>
        <v>July</v>
      </c>
      <c r="G258" s="7" t="str">
        <f t="shared" si="27"/>
        <v>Quarter 3</v>
      </c>
      <c r="H258" s="7">
        <f t="shared" si="28"/>
        <v>2017</v>
      </c>
      <c r="I258" s="4">
        <v>44329</v>
      </c>
      <c r="J258" s="4" t="str">
        <f t="shared" si="29"/>
        <v>May</v>
      </c>
      <c r="K258" s="4" t="str">
        <f t="shared" si="31"/>
        <v>Quarter 2</v>
      </c>
      <c r="L258" s="8">
        <f t="shared" si="30"/>
        <v>2021</v>
      </c>
      <c r="M258">
        <v>4</v>
      </c>
      <c r="N258" t="b">
        <v>0</v>
      </c>
    </row>
    <row r="259" spans="1:14">
      <c r="A259" t="s">
        <v>312</v>
      </c>
      <c r="B259" t="s">
        <v>1628</v>
      </c>
      <c r="C259" t="str">
        <f t="shared" ref="C259:C322" si="32">IF(OR(AND(COUNTIF(B259, "*drama*"), COUNTIF(B259, "*comedy*")),COUNTIF(B259,"*dramedy*")), "Comedy drama", IF(COUNTIF(B259, "*drama*"), "Drama", IF(COUNTIF(B259, "*comedy*"), "Comedy", "Neither")))</f>
        <v>Neither</v>
      </c>
      <c r="D259" t="str">
        <f t="shared" ref="D259:D322" si="33">IF(B259 = "Children's", "Children's", "Other")</f>
        <v>Other</v>
      </c>
      <c r="E259" s="4">
        <v>43105</v>
      </c>
      <c r="F259" s="6" t="str">
        <f t="shared" ref="F259:F322" si="34">TEXT(E259, "mmmm")</f>
        <v>January</v>
      </c>
      <c r="G259" s="7" t="str">
        <f t="shared" ref="G259:G322" si="35">IF(OR(F259="January", F259="February", F259="March"), "Quarter 1", IF(OR(F259="April", F259 ="May", F259="June"), "Quarter 2", IF(OR(F259="July", F259="August", F259="September"), "Quarter 3", "Quarter 4")))</f>
        <v>Quarter 1</v>
      </c>
      <c r="H259" s="7">
        <f t="shared" ref="H259:H322" si="36">YEAR(E259)</f>
        <v>2018</v>
      </c>
      <c r="I259" s="4">
        <v>43105</v>
      </c>
      <c r="J259" s="4" t="str">
        <f t="shared" ref="J259:J322" si="37">TEXT(I259,"mmmm")</f>
        <v>January</v>
      </c>
      <c r="K259" s="4" t="str">
        <f t="shared" si="31"/>
        <v>Quarter 1</v>
      </c>
      <c r="L259" s="8">
        <f t="shared" ref="L259:L322" si="38">YEAR(I259)</f>
        <v>2018</v>
      </c>
      <c r="M259">
        <v>1</v>
      </c>
      <c r="N259" t="b">
        <v>1</v>
      </c>
    </row>
    <row r="260" spans="1:14">
      <c r="A260" t="s">
        <v>313</v>
      </c>
      <c r="B260" t="s">
        <v>314</v>
      </c>
      <c r="C260" t="str">
        <f t="shared" si="32"/>
        <v>Neither</v>
      </c>
      <c r="D260" t="str">
        <f t="shared" si="33"/>
        <v>Other</v>
      </c>
      <c r="E260" s="4">
        <v>43161</v>
      </c>
      <c r="F260" s="6" t="str">
        <f t="shared" si="34"/>
        <v>March</v>
      </c>
      <c r="G260" s="7" t="str">
        <f t="shared" si="35"/>
        <v>Quarter 1</v>
      </c>
      <c r="H260" s="7">
        <f t="shared" si="36"/>
        <v>2018</v>
      </c>
      <c r="I260" s="4">
        <v>44273</v>
      </c>
      <c r="J260" s="4" t="str">
        <f t="shared" si="37"/>
        <v>March</v>
      </c>
      <c r="K260" s="4" t="str">
        <f t="shared" ref="K260:K323" si="39">IF(OR(J260="January", J260="February", J260="March"), "Quarter 1", IF(OR(J260="April", J260 ="May", J260="June"), "Quarter 2", IF(OR(J260="July", J260="August", J260="September"), "Quarter 3", "Quarter 4")))</f>
        <v>Quarter 1</v>
      </c>
      <c r="L260" s="8">
        <f t="shared" si="38"/>
        <v>2021</v>
      </c>
      <c r="M260">
        <v>2</v>
      </c>
      <c r="N260" t="b">
        <v>0</v>
      </c>
    </row>
    <row r="261" spans="1:14">
      <c r="A261" t="s">
        <v>315</v>
      </c>
      <c r="B261" t="s">
        <v>15</v>
      </c>
      <c r="C261" t="str">
        <f t="shared" si="32"/>
        <v>Neither</v>
      </c>
      <c r="D261" t="str">
        <f t="shared" si="33"/>
        <v>Other</v>
      </c>
      <c r="E261" s="4">
        <v>43168</v>
      </c>
      <c r="F261" s="6" t="str">
        <f t="shared" si="34"/>
        <v>March</v>
      </c>
      <c r="G261" s="7" t="str">
        <f t="shared" si="35"/>
        <v>Quarter 1</v>
      </c>
      <c r="H261" s="7">
        <f t="shared" si="36"/>
        <v>2018</v>
      </c>
      <c r="I261" s="4">
        <v>43168</v>
      </c>
      <c r="J261" s="4" t="str">
        <f t="shared" si="37"/>
        <v>March</v>
      </c>
      <c r="K261" s="4" t="str">
        <f t="shared" si="39"/>
        <v>Quarter 1</v>
      </c>
      <c r="L261" s="8">
        <f t="shared" si="38"/>
        <v>2018</v>
      </c>
      <c r="M261">
        <v>1</v>
      </c>
      <c r="N261" t="b">
        <v>1</v>
      </c>
    </row>
    <row r="262" spans="1:14">
      <c r="A262" t="s">
        <v>316</v>
      </c>
      <c r="B262" t="s">
        <v>317</v>
      </c>
      <c r="C262" t="str">
        <f t="shared" si="32"/>
        <v>Neither</v>
      </c>
      <c r="D262" t="str">
        <f t="shared" si="33"/>
        <v>Other</v>
      </c>
      <c r="E262" s="4">
        <v>43182</v>
      </c>
      <c r="F262" s="6" t="str">
        <f t="shared" si="34"/>
        <v>March</v>
      </c>
      <c r="G262" s="7" t="str">
        <f t="shared" si="35"/>
        <v>Quarter 1</v>
      </c>
      <c r="H262" s="7">
        <f t="shared" si="36"/>
        <v>2018</v>
      </c>
      <c r="I262" s="4">
        <v>43311</v>
      </c>
      <c r="J262" s="4" t="str">
        <f t="shared" si="37"/>
        <v>July</v>
      </c>
      <c r="K262" s="4" t="str">
        <f t="shared" si="39"/>
        <v>Quarter 3</v>
      </c>
      <c r="L262" s="8">
        <f t="shared" si="38"/>
        <v>2018</v>
      </c>
      <c r="M262">
        <v>2</v>
      </c>
      <c r="N262" t="b">
        <v>0</v>
      </c>
    </row>
    <row r="263" spans="1:14">
      <c r="A263" t="s">
        <v>318</v>
      </c>
      <c r="B263" t="s">
        <v>1578</v>
      </c>
      <c r="C263" t="str">
        <f t="shared" si="32"/>
        <v>Neither</v>
      </c>
      <c r="D263" t="str">
        <f t="shared" si="33"/>
        <v>Other</v>
      </c>
      <c r="E263" s="4">
        <v>43190</v>
      </c>
      <c r="F263" s="6" t="str">
        <f t="shared" si="34"/>
        <v>March</v>
      </c>
      <c r="G263" s="7" t="str">
        <f t="shared" si="35"/>
        <v>Quarter 1</v>
      </c>
      <c r="H263" s="7">
        <f t="shared" si="36"/>
        <v>2018</v>
      </c>
      <c r="I263" s="4">
        <v>43267</v>
      </c>
      <c r="J263" s="4" t="str">
        <f t="shared" si="37"/>
        <v>June</v>
      </c>
      <c r="K263" s="4" t="str">
        <f t="shared" si="39"/>
        <v>Quarter 2</v>
      </c>
      <c r="L263" s="8">
        <f t="shared" si="38"/>
        <v>2018</v>
      </c>
      <c r="M263">
        <v>1</v>
      </c>
      <c r="N263" t="b">
        <v>0</v>
      </c>
    </row>
    <row r="264" spans="1:14">
      <c r="A264" t="s">
        <v>319</v>
      </c>
      <c r="B264" t="s">
        <v>214</v>
      </c>
      <c r="C264" t="str">
        <f t="shared" si="32"/>
        <v>Comedy</v>
      </c>
      <c r="D264" t="str">
        <f t="shared" si="33"/>
        <v>Other</v>
      </c>
      <c r="E264" s="4">
        <v>43210</v>
      </c>
      <c r="F264" s="6" t="str">
        <f t="shared" si="34"/>
        <v>April</v>
      </c>
      <c r="G264" s="7" t="str">
        <f t="shared" si="35"/>
        <v>Quarter 2</v>
      </c>
      <c r="H264" s="7">
        <f t="shared" si="36"/>
        <v>2018</v>
      </c>
      <c r="I264" s="4">
        <v>44973</v>
      </c>
      <c r="J264" s="4" t="str">
        <f t="shared" si="37"/>
        <v>February</v>
      </c>
      <c r="K264" s="4" t="str">
        <f t="shared" si="39"/>
        <v>Quarter 1</v>
      </c>
      <c r="L264" s="8">
        <f t="shared" si="38"/>
        <v>2023</v>
      </c>
      <c r="M264">
        <v>5</v>
      </c>
      <c r="N264" t="b">
        <v>0</v>
      </c>
    </row>
    <row r="265" spans="1:14">
      <c r="A265" t="s">
        <v>320</v>
      </c>
      <c r="B265" t="s">
        <v>321</v>
      </c>
      <c r="C265" t="str">
        <f t="shared" si="32"/>
        <v>Neither</v>
      </c>
      <c r="D265" t="str">
        <f t="shared" si="33"/>
        <v>Other</v>
      </c>
      <c r="E265" s="4">
        <v>43276</v>
      </c>
      <c r="F265" s="6" t="str">
        <f t="shared" si="34"/>
        <v>June</v>
      </c>
      <c r="G265" s="7" t="str">
        <f t="shared" si="35"/>
        <v>Quarter 2</v>
      </c>
      <c r="H265" s="7">
        <f t="shared" si="36"/>
        <v>2018</v>
      </c>
      <c r="I265" s="4">
        <v>43986</v>
      </c>
      <c r="J265" s="4" t="str">
        <f t="shared" si="37"/>
        <v>June</v>
      </c>
      <c r="K265" s="4" t="str">
        <f t="shared" si="39"/>
        <v>Quarter 2</v>
      </c>
      <c r="L265" s="8">
        <f t="shared" si="38"/>
        <v>2020</v>
      </c>
      <c r="M265">
        <v>2</v>
      </c>
      <c r="N265" t="b">
        <v>0</v>
      </c>
    </row>
    <row r="266" spans="1:14">
      <c r="A266" t="s">
        <v>322</v>
      </c>
      <c r="B266" t="s">
        <v>323</v>
      </c>
      <c r="C266" t="str">
        <f t="shared" si="32"/>
        <v>Neither</v>
      </c>
      <c r="D266" t="str">
        <f t="shared" si="33"/>
        <v>Other</v>
      </c>
      <c r="E266" s="4">
        <v>43437</v>
      </c>
      <c r="F266" s="6" t="str">
        <f t="shared" si="34"/>
        <v>December</v>
      </c>
      <c r="G266" s="7" t="str">
        <f t="shared" si="35"/>
        <v>Quarter 4</v>
      </c>
      <c r="H266" s="7">
        <f t="shared" si="36"/>
        <v>2018</v>
      </c>
      <c r="I266" s="4">
        <v>43700</v>
      </c>
      <c r="J266" s="4" t="str">
        <f t="shared" si="37"/>
        <v>August</v>
      </c>
      <c r="K266" s="4" t="str">
        <f t="shared" si="39"/>
        <v>Quarter 3</v>
      </c>
      <c r="L266" s="8">
        <f t="shared" si="38"/>
        <v>2019</v>
      </c>
      <c r="M266">
        <v>2</v>
      </c>
      <c r="N266" t="b">
        <v>0</v>
      </c>
    </row>
    <row r="267" spans="1:14">
      <c r="A267" t="s">
        <v>324</v>
      </c>
      <c r="B267" t="s">
        <v>325</v>
      </c>
      <c r="C267" t="str">
        <f t="shared" si="32"/>
        <v>Neither</v>
      </c>
      <c r="D267" t="str">
        <f t="shared" si="33"/>
        <v>Other</v>
      </c>
      <c r="E267" s="4">
        <v>43556</v>
      </c>
      <c r="F267" s="6" t="str">
        <f t="shared" si="34"/>
        <v>April</v>
      </c>
      <c r="G267" s="7" t="str">
        <f t="shared" si="35"/>
        <v>Quarter 2</v>
      </c>
      <c r="H267" s="7">
        <f t="shared" si="36"/>
        <v>2019</v>
      </c>
      <c r="I267" s="4">
        <v>45057</v>
      </c>
      <c r="J267" s="4" t="str">
        <f t="shared" si="37"/>
        <v>May</v>
      </c>
      <c r="K267" s="4" t="str">
        <f t="shared" si="39"/>
        <v>Quarter 2</v>
      </c>
      <c r="L267" s="8">
        <f t="shared" si="38"/>
        <v>2023</v>
      </c>
      <c r="M267">
        <v>3</v>
      </c>
      <c r="N267" t="b">
        <v>0</v>
      </c>
    </row>
    <row r="268" spans="1:14">
      <c r="A268" t="s">
        <v>326</v>
      </c>
      <c r="B268" t="s">
        <v>327</v>
      </c>
      <c r="C268" t="str">
        <f t="shared" si="32"/>
        <v>Neither</v>
      </c>
      <c r="D268" t="str">
        <f t="shared" si="33"/>
        <v>Other</v>
      </c>
      <c r="E268" s="4">
        <v>43574</v>
      </c>
      <c r="F268" s="6" t="str">
        <f t="shared" si="34"/>
        <v>April</v>
      </c>
      <c r="G268" s="7" t="str">
        <f t="shared" si="35"/>
        <v>Quarter 2</v>
      </c>
      <c r="H268" s="7">
        <f t="shared" si="36"/>
        <v>2019</v>
      </c>
      <c r="I268" s="4">
        <v>43574</v>
      </c>
      <c r="J268" s="4" t="str">
        <f t="shared" si="37"/>
        <v>April</v>
      </c>
      <c r="K268" s="4" t="str">
        <f t="shared" si="39"/>
        <v>Quarter 2</v>
      </c>
      <c r="L268" s="8">
        <f t="shared" si="38"/>
        <v>2019</v>
      </c>
      <c r="M268">
        <v>1</v>
      </c>
      <c r="N268" t="b">
        <v>1</v>
      </c>
    </row>
    <row r="269" spans="1:14">
      <c r="A269" t="s">
        <v>328</v>
      </c>
      <c r="B269" t="s">
        <v>15</v>
      </c>
      <c r="C269" t="str">
        <f t="shared" si="32"/>
        <v>Neither</v>
      </c>
      <c r="D269" t="str">
        <f t="shared" si="33"/>
        <v>Other</v>
      </c>
      <c r="E269" s="4">
        <v>43644</v>
      </c>
      <c r="F269" s="6" t="str">
        <f t="shared" si="34"/>
        <v>June</v>
      </c>
      <c r="G269" s="7" t="str">
        <f t="shared" si="35"/>
        <v>Quarter 2</v>
      </c>
      <c r="H269" s="7">
        <f t="shared" si="36"/>
        <v>2019</v>
      </c>
      <c r="I269" s="4">
        <v>43916</v>
      </c>
      <c r="J269" s="4" t="str">
        <f t="shared" si="37"/>
        <v>March</v>
      </c>
      <c r="K269" s="4" t="str">
        <f t="shared" si="39"/>
        <v>Quarter 1</v>
      </c>
      <c r="L269" s="8">
        <f t="shared" si="38"/>
        <v>2020</v>
      </c>
      <c r="M269">
        <v>2</v>
      </c>
      <c r="N269" t="b">
        <v>0</v>
      </c>
    </row>
    <row r="270" spans="1:14">
      <c r="A270" t="s">
        <v>329</v>
      </c>
      <c r="B270" t="s">
        <v>330</v>
      </c>
      <c r="C270" t="str">
        <f t="shared" si="32"/>
        <v>Neither</v>
      </c>
      <c r="D270" t="str">
        <f t="shared" si="33"/>
        <v>Other</v>
      </c>
      <c r="E270" s="4">
        <v>43665</v>
      </c>
      <c r="F270" s="6" t="str">
        <f t="shared" si="34"/>
        <v>July</v>
      </c>
      <c r="G270" s="7" t="str">
        <f t="shared" si="35"/>
        <v>Quarter 3</v>
      </c>
      <c r="H270" s="7">
        <f t="shared" si="36"/>
        <v>2019</v>
      </c>
      <c r="I270" s="4">
        <v>43853</v>
      </c>
      <c r="J270" s="4" t="str">
        <f t="shared" si="37"/>
        <v>January</v>
      </c>
      <c r="K270" s="4" t="str">
        <f t="shared" si="39"/>
        <v>Quarter 1</v>
      </c>
      <c r="L270" s="8">
        <f t="shared" si="38"/>
        <v>2020</v>
      </c>
      <c r="M270">
        <v>2</v>
      </c>
      <c r="N270" t="b">
        <v>0</v>
      </c>
    </row>
    <row r="271" spans="1:14">
      <c r="A271" t="s">
        <v>331</v>
      </c>
      <c r="B271" t="s">
        <v>78</v>
      </c>
      <c r="C271" t="str">
        <f t="shared" si="32"/>
        <v>Neither</v>
      </c>
      <c r="D271" t="str">
        <f t="shared" si="33"/>
        <v>Other</v>
      </c>
      <c r="E271" s="4">
        <v>43692</v>
      </c>
      <c r="F271" s="6" t="str">
        <f t="shared" si="34"/>
        <v>August</v>
      </c>
      <c r="G271" s="7" t="str">
        <f t="shared" si="35"/>
        <v>Quarter 3</v>
      </c>
      <c r="H271" s="7">
        <f t="shared" si="36"/>
        <v>2019</v>
      </c>
      <c r="I271" s="4">
        <v>43692</v>
      </c>
      <c r="J271" s="4" t="str">
        <f t="shared" si="37"/>
        <v>August</v>
      </c>
      <c r="K271" s="4" t="str">
        <f t="shared" si="39"/>
        <v>Quarter 3</v>
      </c>
      <c r="L271" s="8">
        <f t="shared" si="38"/>
        <v>2019</v>
      </c>
      <c r="M271">
        <v>1</v>
      </c>
      <c r="N271" t="b">
        <v>1</v>
      </c>
    </row>
    <row r="272" spans="1:14">
      <c r="A272" t="s">
        <v>332</v>
      </c>
      <c r="B272" t="s">
        <v>333</v>
      </c>
      <c r="C272" t="str">
        <f t="shared" si="32"/>
        <v>Neither</v>
      </c>
      <c r="D272" t="str">
        <f t="shared" si="33"/>
        <v>Other</v>
      </c>
      <c r="E272" s="4">
        <v>43741</v>
      </c>
      <c r="F272" s="6" t="str">
        <f t="shared" si="34"/>
        <v>October</v>
      </c>
      <c r="G272" s="7" t="str">
        <f t="shared" si="35"/>
        <v>Quarter 4</v>
      </c>
      <c r="H272" s="7">
        <f t="shared" si="36"/>
        <v>2019</v>
      </c>
      <c r="I272" s="4">
        <v>43741</v>
      </c>
      <c r="J272" s="4" t="str">
        <f t="shared" si="37"/>
        <v>October</v>
      </c>
      <c r="K272" s="4" t="str">
        <f t="shared" si="39"/>
        <v>Quarter 4</v>
      </c>
      <c r="L272" s="8">
        <f t="shared" si="38"/>
        <v>2019</v>
      </c>
      <c r="M272">
        <v>1</v>
      </c>
      <c r="N272" t="b">
        <v>1</v>
      </c>
    </row>
    <row r="273" spans="1:14">
      <c r="A273" t="s">
        <v>334</v>
      </c>
      <c r="B273" t="s">
        <v>335</v>
      </c>
      <c r="C273" t="str">
        <f t="shared" si="32"/>
        <v>Neither</v>
      </c>
      <c r="D273" t="str">
        <f t="shared" si="33"/>
        <v>Other</v>
      </c>
      <c r="E273" s="4">
        <v>43791</v>
      </c>
      <c r="F273" s="6" t="str">
        <f t="shared" si="34"/>
        <v>November</v>
      </c>
      <c r="G273" s="7" t="str">
        <f t="shared" si="35"/>
        <v>Quarter 4</v>
      </c>
      <c r="H273" s="7">
        <f t="shared" si="36"/>
        <v>2019</v>
      </c>
      <c r="I273" s="4">
        <v>43910</v>
      </c>
      <c r="J273" s="4" t="str">
        <f t="shared" si="37"/>
        <v>March</v>
      </c>
      <c r="K273" s="4" t="str">
        <f t="shared" si="39"/>
        <v>Quarter 1</v>
      </c>
      <c r="L273" s="8">
        <f t="shared" si="38"/>
        <v>2020</v>
      </c>
      <c r="M273">
        <v>2</v>
      </c>
      <c r="N273" t="b">
        <v>0</v>
      </c>
    </row>
    <row r="274" spans="1:14">
      <c r="A274" t="s">
        <v>336</v>
      </c>
      <c r="B274" t="s">
        <v>337</v>
      </c>
      <c r="C274" t="str">
        <f t="shared" si="32"/>
        <v>Neither</v>
      </c>
      <c r="D274" t="str">
        <f t="shared" si="33"/>
        <v>Other</v>
      </c>
      <c r="E274" s="4">
        <v>43797</v>
      </c>
      <c r="F274" s="6" t="str">
        <f t="shared" si="34"/>
        <v>November</v>
      </c>
      <c r="G274" s="7" t="str">
        <f t="shared" si="35"/>
        <v>Quarter 4</v>
      </c>
      <c r="H274" s="7">
        <f t="shared" si="36"/>
        <v>2019</v>
      </c>
      <c r="I274" s="4">
        <v>43797</v>
      </c>
      <c r="J274" s="4" t="str">
        <f t="shared" si="37"/>
        <v>November</v>
      </c>
      <c r="K274" s="4" t="str">
        <f t="shared" si="39"/>
        <v>Quarter 4</v>
      </c>
      <c r="L274" s="8">
        <f t="shared" si="38"/>
        <v>2019</v>
      </c>
      <c r="M274">
        <v>1</v>
      </c>
      <c r="N274" t="b">
        <v>1</v>
      </c>
    </row>
    <row r="275" spans="1:14">
      <c r="A275" t="s">
        <v>338</v>
      </c>
      <c r="B275" t="s">
        <v>1629</v>
      </c>
      <c r="C275" t="str">
        <f t="shared" si="32"/>
        <v>Comedy</v>
      </c>
      <c r="D275" t="str">
        <f t="shared" si="33"/>
        <v>Other</v>
      </c>
      <c r="E275" s="4">
        <v>43829</v>
      </c>
      <c r="F275" s="6" t="str">
        <f t="shared" si="34"/>
        <v>December</v>
      </c>
      <c r="G275" s="7" t="str">
        <f t="shared" si="35"/>
        <v>Quarter 4</v>
      </c>
      <c r="H275" s="7">
        <f t="shared" si="36"/>
        <v>2019</v>
      </c>
      <c r="I275" s="4">
        <v>43829</v>
      </c>
      <c r="J275" s="4" t="str">
        <f t="shared" si="37"/>
        <v>December</v>
      </c>
      <c r="K275" s="4" t="str">
        <f t="shared" si="39"/>
        <v>Quarter 4</v>
      </c>
      <c r="L275" s="8">
        <f t="shared" si="38"/>
        <v>2019</v>
      </c>
      <c r="M275">
        <v>1</v>
      </c>
      <c r="N275" t="b">
        <v>1</v>
      </c>
    </row>
    <row r="276" spans="1:14">
      <c r="A276" t="s">
        <v>339</v>
      </c>
      <c r="B276" t="s">
        <v>15</v>
      </c>
      <c r="C276" t="str">
        <f t="shared" si="32"/>
        <v>Neither</v>
      </c>
      <c r="D276" t="str">
        <f t="shared" si="33"/>
        <v>Other</v>
      </c>
      <c r="E276" s="4">
        <v>43867</v>
      </c>
      <c r="F276" s="6" t="str">
        <f t="shared" si="34"/>
        <v>February</v>
      </c>
      <c r="G276" s="7" t="str">
        <f t="shared" si="35"/>
        <v>Quarter 1</v>
      </c>
      <c r="H276" s="7">
        <f t="shared" si="36"/>
        <v>2020</v>
      </c>
      <c r="I276" s="4">
        <v>43867</v>
      </c>
      <c r="J276" s="4" t="str">
        <f t="shared" si="37"/>
        <v>February</v>
      </c>
      <c r="K276" s="4" t="str">
        <f t="shared" si="39"/>
        <v>Quarter 1</v>
      </c>
      <c r="L276" s="8">
        <f t="shared" si="38"/>
        <v>2020</v>
      </c>
      <c r="M276">
        <v>1</v>
      </c>
      <c r="N276" t="b">
        <v>1</v>
      </c>
    </row>
    <row r="277" spans="1:14">
      <c r="A277" t="s">
        <v>340</v>
      </c>
      <c r="B277" t="s">
        <v>15</v>
      </c>
      <c r="C277" t="str">
        <f t="shared" si="32"/>
        <v>Neither</v>
      </c>
      <c r="D277" t="str">
        <f t="shared" si="33"/>
        <v>Other</v>
      </c>
      <c r="E277" s="4">
        <v>43944</v>
      </c>
      <c r="F277" s="6" t="str">
        <f t="shared" si="34"/>
        <v>April</v>
      </c>
      <c r="G277" s="7" t="str">
        <f t="shared" si="35"/>
        <v>Quarter 2</v>
      </c>
      <c r="H277" s="7">
        <f t="shared" si="36"/>
        <v>2020</v>
      </c>
      <c r="I277" s="4">
        <v>44704</v>
      </c>
      <c r="J277" s="4" t="str">
        <f t="shared" si="37"/>
        <v>May</v>
      </c>
      <c r="K277" s="4" t="str">
        <f t="shared" si="39"/>
        <v>Quarter 2</v>
      </c>
      <c r="L277" s="8">
        <f t="shared" si="38"/>
        <v>2022</v>
      </c>
      <c r="M277">
        <v>2</v>
      </c>
      <c r="N277" t="b">
        <v>0</v>
      </c>
    </row>
    <row r="278" spans="1:14">
      <c r="A278" t="s">
        <v>341</v>
      </c>
      <c r="B278" t="s">
        <v>342</v>
      </c>
      <c r="C278" t="str">
        <f t="shared" si="32"/>
        <v>Neither</v>
      </c>
      <c r="D278" t="str">
        <f t="shared" si="33"/>
        <v>Other</v>
      </c>
      <c r="E278" s="4">
        <v>44021</v>
      </c>
      <c r="F278" s="6" t="str">
        <f t="shared" si="34"/>
        <v>July</v>
      </c>
      <c r="G278" s="7" t="str">
        <f t="shared" si="35"/>
        <v>Quarter 3</v>
      </c>
      <c r="H278" s="7">
        <f t="shared" si="36"/>
        <v>2020</v>
      </c>
      <c r="I278" s="4">
        <v>44021</v>
      </c>
      <c r="J278" s="4" t="str">
        <f t="shared" si="37"/>
        <v>July</v>
      </c>
      <c r="K278" s="4" t="str">
        <f t="shared" si="39"/>
        <v>Quarter 3</v>
      </c>
      <c r="L278" s="8">
        <f t="shared" si="38"/>
        <v>2020</v>
      </c>
      <c r="M278">
        <v>1</v>
      </c>
      <c r="N278" t="b">
        <v>1</v>
      </c>
    </row>
    <row r="279" spans="1:14">
      <c r="A279" t="s">
        <v>343</v>
      </c>
      <c r="B279" t="s">
        <v>15</v>
      </c>
      <c r="C279" t="str">
        <f t="shared" si="32"/>
        <v>Neither</v>
      </c>
      <c r="D279" t="str">
        <f t="shared" si="33"/>
        <v>Other</v>
      </c>
      <c r="E279" s="4">
        <v>44042</v>
      </c>
      <c r="F279" s="6" t="str">
        <f t="shared" si="34"/>
        <v>July</v>
      </c>
      <c r="G279" s="7" t="str">
        <f t="shared" si="35"/>
        <v>Quarter 3</v>
      </c>
      <c r="H279" s="7">
        <f t="shared" si="36"/>
        <v>2020</v>
      </c>
      <c r="I279" s="4">
        <v>44042</v>
      </c>
      <c r="J279" s="4" t="str">
        <f t="shared" si="37"/>
        <v>July</v>
      </c>
      <c r="K279" s="4" t="str">
        <f t="shared" si="39"/>
        <v>Quarter 3</v>
      </c>
      <c r="L279" s="8">
        <f t="shared" si="38"/>
        <v>2020</v>
      </c>
      <c r="M279">
        <v>1</v>
      </c>
      <c r="N279" t="b">
        <v>1</v>
      </c>
    </row>
    <row r="280" spans="1:14">
      <c r="A280" t="s">
        <v>344</v>
      </c>
      <c r="B280" t="s">
        <v>345</v>
      </c>
      <c r="C280" t="str">
        <f t="shared" si="32"/>
        <v>Neither</v>
      </c>
      <c r="D280" t="str">
        <f t="shared" si="33"/>
        <v>Other</v>
      </c>
      <c r="E280" s="4">
        <v>44084</v>
      </c>
      <c r="F280" s="6" t="str">
        <f t="shared" si="34"/>
        <v>September</v>
      </c>
      <c r="G280" s="7" t="str">
        <f t="shared" si="35"/>
        <v>Quarter 3</v>
      </c>
      <c r="H280" s="7">
        <f t="shared" si="36"/>
        <v>2020</v>
      </c>
      <c r="I280" s="4">
        <v>44204</v>
      </c>
      <c r="J280" s="4" t="str">
        <f t="shared" si="37"/>
        <v>January</v>
      </c>
      <c r="K280" s="4" t="str">
        <f t="shared" si="39"/>
        <v>Quarter 1</v>
      </c>
      <c r="L280" s="8">
        <f t="shared" si="38"/>
        <v>2021</v>
      </c>
      <c r="M280">
        <v>2</v>
      </c>
      <c r="N280" t="b">
        <v>0</v>
      </c>
    </row>
    <row r="281" spans="1:14">
      <c r="A281" t="s">
        <v>346</v>
      </c>
      <c r="B281" t="s">
        <v>347</v>
      </c>
      <c r="C281" t="str">
        <f t="shared" si="32"/>
        <v>Neither</v>
      </c>
      <c r="D281" t="str">
        <f t="shared" si="33"/>
        <v>Other</v>
      </c>
      <c r="E281" s="4">
        <v>44091</v>
      </c>
      <c r="F281" s="6" t="str">
        <f t="shared" si="34"/>
        <v>September</v>
      </c>
      <c r="G281" s="7" t="str">
        <f t="shared" si="35"/>
        <v>Quarter 3</v>
      </c>
      <c r="H281" s="7">
        <f t="shared" si="36"/>
        <v>2020</v>
      </c>
      <c r="I281" s="4">
        <v>44091</v>
      </c>
      <c r="J281" s="4" t="str">
        <f t="shared" si="37"/>
        <v>September</v>
      </c>
      <c r="K281" s="4" t="str">
        <f t="shared" si="39"/>
        <v>Quarter 3</v>
      </c>
      <c r="L281" s="8">
        <f t="shared" si="38"/>
        <v>2020</v>
      </c>
      <c r="M281">
        <v>1</v>
      </c>
      <c r="N281" t="b">
        <v>1</v>
      </c>
    </row>
    <row r="282" spans="1:14">
      <c r="A282" t="s">
        <v>348</v>
      </c>
      <c r="B282" t="s">
        <v>15</v>
      </c>
      <c r="C282" t="str">
        <f t="shared" si="32"/>
        <v>Neither</v>
      </c>
      <c r="D282" t="str">
        <f t="shared" si="33"/>
        <v>Other</v>
      </c>
      <c r="E282" s="4">
        <v>44195</v>
      </c>
      <c r="F282" s="6" t="str">
        <f t="shared" si="34"/>
        <v>December</v>
      </c>
      <c r="G282" s="7" t="str">
        <f t="shared" si="35"/>
        <v>Quarter 4</v>
      </c>
      <c r="H282" s="7">
        <f t="shared" si="36"/>
        <v>2020</v>
      </c>
      <c r="I282" s="4">
        <v>44195</v>
      </c>
      <c r="J282" s="4" t="str">
        <f t="shared" si="37"/>
        <v>December</v>
      </c>
      <c r="K282" s="4" t="str">
        <f t="shared" si="39"/>
        <v>Quarter 4</v>
      </c>
      <c r="L282" s="8">
        <f t="shared" si="38"/>
        <v>2020</v>
      </c>
      <c r="M282">
        <v>1</v>
      </c>
      <c r="N282" t="b">
        <v>1</v>
      </c>
    </row>
    <row r="283" spans="1:14">
      <c r="A283" t="s">
        <v>349</v>
      </c>
      <c r="B283" t="s">
        <v>350</v>
      </c>
      <c r="C283" t="str">
        <f t="shared" si="32"/>
        <v>Neither</v>
      </c>
      <c r="D283" t="str">
        <f t="shared" si="33"/>
        <v>Other</v>
      </c>
      <c r="E283" s="4">
        <v>44252</v>
      </c>
      <c r="F283" s="6" t="str">
        <f t="shared" si="34"/>
        <v>February</v>
      </c>
      <c r="G283" s="7" t="str">
        <f t="shared" si="35"/>
        <v>Quarter 1</v>
      </c>
      <c r="H283" s="7">
        <f t="shared" si="36"/>
        <v>2021</v>
      </c>
      <c r="I283" s="4">
        <v>44252</v>
      </c>
      <c r="J283" s="4" t="str">
        <f t="shared" si="37"/>
        <v>February</v>
      </c>
      <c r="K283" s="4" t="str">
        <f t="shared" si="39"/>
        <v>Quarter 1</v>
      </c>
      <c r="L283" s="8">
        <f t="shared" si="38"/>
        <v>2021</v>
      </c>
      <c r="M283">
        <v>1</v>
      </c>
      <c r="N283" t="b">
        <v>1</v>
      </c>
    </row>
    <row r="284" spans="1:14">
      <c r="A284" t="s">
        <v>351</v>
      </c>
      <c r="B284" t="s">
        <v>352</v>
      </c>
      <c r="C284" t="str">
        <f t="shared" si="32"/>
        <v>Neither</v>
      </c>
      <c r="D284" t="str">
        <f t="shared" si="33"/>
        <v>Other</v>
      </c>
      <c r="E284" s="4">
        <v>44259</v>
      </c>
      <c r="F284" s="6" t="str">
        <f t="shared" si="34"/>
        <v>March</v>
      </c>
      <c r="G284" s="7" t="str">
        <f t="shared" si="35"/>
        <v>Quarter 1</v>
      </c>
      <c r="H284" s="7">
        <f t="shared" si="36"/>
        <v>2021</v>
      </c>
      <c r="I284" s="4">
        <v>44670</v>
      </c>
      <c r="J284" s="4" t="str">
        <f t="shared" si="37"/>
        <v>April</v>
      </c>
      <c r="K284" s="4" t="str">
        <f t="shared" si="39"/>
        <v>Quarter 2</v>
      </c>
      <c r="L284" s="8">
        <f t="shared" si="38"/>
        <v>2022</v>
      </c>
      <c r="M284">
        <v>2</v>
      </c>
      <c r="N284" t="b">
        <v>0</v>
      </c>
    </row>
    <row r="285" spans="1:14">
      <c r="A285" t="s">
        <v>353</v>
      </c>
      <c r="B285" t="s">
        <v>1561</v>
      </c>
      <c r="C285" t="str">
        <f t="shared" si="32"/>
        <v>Neither</v>
      </c>
      <c r="D285" t="str">
        <f t="shared" si="33"/>
        <v>Other</v>
      </c>
      <c r="E285" s="4">
        <v>44280</v>
      </c>
      <c r="F285" s="6" t="str">
        <f t="shared" si="34"/>
        <v>March</v>
      </c>
      <c r="G285" s="7" t="str">
        <f t="shared" si="35"/>
        <v>Quarter 1</v>
      </c>
      <c r="H285" s="7">
        <f t="shared" si="36"/>
        <v>2021</v>
      </c>
      <c r="I285" s="4">
        <v>44784</v>
      </c>
      <c r="J285" s="4" t="str">
        <f t="shared" si="37"/>
        <v>August</v>
      </c>
      <c r="K285" s="4" t="str">
        <f t="shared" si="39"/>
        <v>Quarter 3</v>
      </c>
      <c r="L285" s="8">
        <f t="shared" si="38"/>
        <v>2022</v>
      </c>
      <c r="M285">
        <v>3</v>
      </c>
      <c r="N285" t="b">
        <v>0</v>
      </c>
    </row>
    <row r="286" spans="1:14">
      <c r="A286" t="s">
        <v>354</v>
      </c>
      <c r="B286" t="s">
        <v>355</v>
      </c>
      <c r="C286" t="str">
        <f t="shared" si="32"/>
        <v>Neither</v>
      </c>
      <c r="D286" t="str">
        <f t="shared" si="33"/>
        <v>Other</v>
      </c>
      <c r="E286" s="4">
        <v>44315</v>
      </c>
      <c r="F286" s="6" t="str">
        <f t="shared" si="34"/>
        <v>April</v>
      </c>
      <c r="G286" s="7" t="str">
        <f t="shared" si="35"/>
        <v>Quarter 2</v>
      </c>
      <c r="H286" s="7">
        <f t="shared" si="36"/>
        <v>2021</v>
      </c>
      <c r="I286" s="4">
        <v>44315</v>
      </c>
      <c r="J286" s="4" t="str">
        <f t="shared" si="37"/>
        <v>April</v>
      </c>
      <c r="K286" s="4" t="str">
        <f t="shared" si="39"/>
        <v>Quarter 2</v>
      </c>
      <c r="L286" s="8">
        <f t="shared" si="38"/>
        <v>2021</v>
      </c>
      <c r="M286">
        <v>1</v>
      </c>
      <c r="N286" t="b">
        <v>1</v>
      </c>
    </row>
    <row r="287" spans="1:14">
      <c r="A287" t="s">
        <v>356</v>
      </c>
      <c r="B287" t="s">
        <v>15</v>
      </c>
      <c r="C287" t="str">
        <f t="shared" si="32"/>
        <v>Neither</v>
      </c>
      <c r="D287" t="str">
        <f t="shared" si="33"/>
        <v>Other</v>
      </c>
      <c r="E287" s="4">
        <v>44343</v>
      </c>
      <c r="F287" s="6" t="str">
        <f t="shared" si="34"/>
        <v>May</v>
      </c>
      <c r="G287" s="7" t="str">
        <f t="shared" si="35"/>
        <v>Quarter 2</v>
      </c>
      <c r="H287" s="7">
        <f t="shared" si="36"/>
        <v>2021</v>
      </c>
      <c r="I287" s="4">
        <v>44343</v>
      </c>
      <c r="J287" s="4" t="str">
        <f t="shared" si="37"/>
        <v>May</v>
      </c>
      <c r="K287" s="4" t="str">
        <f t="shared" si="39"/>
        <v>Quarter 2</v>
      </c>
      <c r="L287" s="8">
        <f t="shared" si="38"/>
        <v>2021</v>
      </c>
      <c r="M287">
        <v>1</v>
      </c>
      <c r="N287" t="b">
        <v>1</v>
      </c>
    </row>
    <row r="288" spans="1:14">
      <c r="A288" t="s">
        <v>357</v>
      </c>
      <c r="B288" t="s">
        <v>358</v>
      </c>
      <c r="C288" t="str">
        <f t="shared" si="32"/>
        <v>Neither</v>
      </c>
      <c r="D288" t="str">
        <f t="shared" si="33"/>
        <v>Other</v>
      </c>
      <c r="E288" s="4">
        <v>44357</v>
      </c>
      <c r="F288" s="6" t="str">
        <f t="shared" si="34"/>
        <v>June</v>
      </c>
      <c r="G288" s="7" t="str">
        <f t="shared" si="35"/>
        <v>Quarter 2</v>
      </c>
      <c r="H288" s="7">
        <f t="shared" si="36"/>
        <v>2021</v>
      </c>
      <c r="I288" s="4">
        <v>44357</v>
      </c>
      <c r="J288" s="4" t="str">
        <f t="shared" si="37"/>
        <v>June</v>
      </c>
      <c r="K288" s="4" t="str">
        <f t="shared" si="39"/>
        <v>Quarter 2</v>
      </c>
      <c r="L288" s="8">
        <f t="shared" si="38"/>
        <v>2021</v>
      </c>
      <c r="M288">
        <v>1</v>
      </c>
      <c r="N288" t="b">
        <v>1</v>
      </c>
    </row>
    <row r="289" spans="1:14">
      <c r="A289" t="s">
        <v>359</v>
      </c>
      <c r="B289" t="s">
        <v>360</v>
      </c>
      <c r="C289" t="str">
        <f t="shared" si="32"/>
        <v>Neither</v>
      </c>
      <c r="D289" t="str">
        <f t="shared" si="33"/>
        <v>Other</v>
      </c>
      <c r="E289" s="4">
        <v>44385</v>
      </c>
      <c r="F289" s="6" t="str">
        <f t="shared" si="34"/>
        <v>July</v>
      </c>
      <c r="G289" s="7" t="str">
        <f t="shared" si="35"/>
        <v>Quarter 3</v>
      </c>
      <c r="H289" s="7">
        <f t="shared" si="36"/>
        <v>2021</v>
      </c>
      <c r="I289" s="4">
        <v>44385</v>
      </c>
      <c r="J289" s="4" t="str">
        <f t="shared" si="37"/>
        <v>July</v>
      </c>
      <c r="K289" s="4" t="str">
        <f t="shared" si="39"/>
        <v>Quarter 3</v>
      </c>
      <c r="L289" s="8">
        <f t="shared" si="38"/>
        <v>2021</v>
      </c>
      <c r="M289">
        <v>1</v>
      </c>
      <c r="N289" t="b">
        <v>1</v>
      </c>
    </row>
    <row r="290" spans="1:14">
      <c r="A290" t="s">
        <v>361</v>
      </c>
      <c r="B290" t="s">
        <v>15</v>
      </c>
      <c r="C290" t="str">
        <f t="shared" si="32"/>
        <v>Neither</v>
      </c>
      <c r="D290" t="str">
        <f t="shared" si="33"/>
        <v>Other</v>
      </c>
      <c r="E290" s="4">
        <v>44406</v>
      </c>
      <c r="F290" s="6" t="str">
        <f t="shared" si="34"/>
        <v>July</v>
      </c>
      <c r="G290" s="7" t="str">
        <f t="shared" si="35"/>
        <v>Quarter 3</v>
      </c>
      <c r="H290" s="7">
        <f t="shared" si="36"/>
        <v>2021</v>
      </c>
      <c r="I290" s="4">
        <v>44406</v>
      </c>
      <c r="J290" s="4" t="str">
        <f t="shared" si="37"/>
        <v>July</v>
      </c>
      <c r="K290" s="4" t="str">
        <f t="shared" si="39"/>
        <v>Quarter 3</v>
      </c>
      <c r="L290" s="8">
        <f t="shared" si="38"/>
        <v>2021</v>
      </c>
      <c r="M290">
        <v>1</v>
      </c>
      <c r="N290" t="b">
        <v>1</v>
      </c>
    </row>
    <row r="291" spans="1:14">
      <c r="A291" t="s">
        <v>362</v>
      </c>
      <c r="B291" t="s">
        <v>323</v>
      </c>
      <c r="C291" t="str">
        <f t="shared" si="32"/>
        <v>Neither</v>
      </c>
      <c r="D291" t="str">
        <f t="shared" si="33"/>
        <v>Other</v>
      </c>
      <c r="E291" s="4">
        <v>44525</v>
      </c>
      <c r="F291" s="6" t="str">
        <f t="shared" si="34"/>
        <v>November</v>
      </c>
      <c r="G291" s="7" t="str">
        <f t="shared" si="35"/>
        <v>Quarter 4</v>
      </c>
      <c r="H291" s="7">
        <f t="shared" si="36"/>
        <v>2021</v>
      </c>
      <c r="I291" s="4">
        <v>44525</v>
      </c>
      <c r="J291" s="4" t="str">
        <f t="shared" si="37"/>
        <v>November</v>
      </c>
      <c r="K291" s="4" t="str">
        <f t="shared" si="39"/>
        <v>Quarter 4</v>
      </c>
      <c r="L291" s="8">
        <f t="shared" si="38"/>
        <v>2021</v>
      </c>
      <c r="M291">
        <v>1</v>
      </c>
      <c r="N291" t="b">
        <v>1</v>
      </c>
    </row>
    <row r="292" spans="1:14">
      <c r="A292" t="s">
        <v>363</v>
      </c>
      <c r="B292" t="s">
        <v>1630</v>
      </c>
      <c r="C292" t="str">
        <f t="shared" si="32"/>
        <v>Neither</v>
      </c>
      <c r="D292" t="str">
        <f t="shared" si="33"/>
        <v>Other</v>
      </c>
      <c r="E292" s="4">
        <v>44589</v>
      </c>
      <c r="F292" s="6" t="str">
        <f t="shared" si="34"/>
        <v>January</v>
      </c>
      <c r="G292" s="7" t="str">
        <f t="shared" si="35"/>
        <v>Quarter 1</v>
      </c>
      <c r="H292" s="7">
        <f t="shared" si="36"/>
        <v>2022</v>
      </c>
      <c r="I292" s="4">
        <v>44589</v>
      </c>
      <c r="J292" s="4" t="str">
        <f t="shared" si="37"/>
        <v>January</v>
      </c>
      <c r="K292" s="4" t="str">
        <f t="shared" si="39"/>
        <v>Quarter 1</v>
      </c>
      <c r="L292" s="8">
        <f t="shared" si="38"/>
        <v>2022</v>
      </c>
      <c r="M292">
        <v>1</v>
      </c>
      <c r="N292" t="b">
        <v>1</v>
      </c>
    </row>
    <row r="293" spans="1:14">
      <c r="A293" t="s">
        <v>364</v>
      </c>
      <c r="B293" t="s">
        <v>150</v>
      </c>
      <c r="C293" t="str">
        <f t="shared" si="32"/>
        <v>Comedy</v>
      </c>
      <c r="D293" t="str">
        <f t="shared" si="33"/>
        <v>Other</v>
      </c>
      <c r="E293" s="4">
        <v>44630</v>
      </c>
      <c r="F293" s="6" t="str">
        <f t="shared" si="34"/>
        <v>March</v>
      </c>
      <c r="G293" s="7" t="str">
        <f t="shared" si="35"/>
        <v>Quarter 1</v>
      </c>
      <c r="H293" s="7">
        <f t="shared" si="36"/>
        <v>2022</v>
      </c>
      <c r="I293" s="4">
        <v>44630</v>
      </c>
      <c r="J293" s="4" t="str">
        <f t="shared" si="37"/>
        <v>March</v>
      </c>
      <c r="K293" s="4" t="str">
        <f t="shared" si="39"/>
        <v>Quarter 1</v>
      </c>
      <c r="L293" s="8">
        <f t="shared" si="38"/>
        <v>2022</v>
      </c>
      <c r="M293">
        <v>1</v>
      </c>
      <c r="N293" t="b">
        <v>1</v>
      </c>
    </row>
    <row r="294" spans="1:14">
      <c r="A294" t="s">
        <v>365</v>
      </c>
      <c r="B294" t="s">
        <v>150</v>
      </c>
      <c r="C294" t="str">
        <f t="shared" si="32"/>
        <v>Comedy</v>
      </c>
      <c r="D294" t="str">
        <f t="shared" si="33"/>
        <v>Other</v>
      </c>
      <c r="E294" s="4">
        <v>44648</v>
      </c>
      <c r="F294" s="6" t="str">
        <f t="shared" si="34"/>
        <v>March</v>
      </c>
      <c r="G294" s="7" t="str">
        <f t="shared" si="35"/>
        <v>Quarter 1</v>
      </c>
      <c r="H294" s="7">
        <f t="shared" si="36"/>
        <v>2022</v>
      </c>
      <c r="I294" s="4">
        <v>44648</v>
      </c>
      <c r="J294" s="4" t="str">
        <f t="shared" si="37"/>
        <v>March</v>
      </c>
      <c r="K294" s="4" t="str">
        <f t="shared" si="39"/>
        <v>Quarter 1</v>
      </c>
      <c r="L294" s="8">
        <f t="shared" si="38"/>
        <v>2022</v>
      </c>
      <c r="M294">
        <v>1</v>
      </c>
      <c r="N294" t="b">
        <v>1</v>
      </c>
    </row>
    <row r="295" spans="1:14">
      <c r="A295" t="s">
        <v>366</v>
      </c>
      <c r="B295" t="s">
        <v>367</v>
      </c>
      <c r="C295" t="str">
        <f t="shared" si="32"/>
        <v>Drama</v>
      </c>
      <c r="D295" t="str">
        <f t="shared" si="33"/>
        <v>Other</v>
      </c>
      <c r="E295" s="4">
        <v>44697</v>
      </c>
      <c r="F295" s="6" t="str">
        <f t="shared" si="34"/>
        <v>May</v>
      </c>
      <c r="G295" s="7" t="str">
        <f t="shared" si="35"/>
        <v>Quarter 2</v>
      </c>
      <c r="H295" s="7">
        <f t="shared" si="36"/>
        <v>2022</v>
      </c>
      <c r="I295" s="4">
        <v>44697</v>
      </c>
      <c r="J295" s="4" t="str">
        <f t="shared" si="37"/>
        <v>May</v>
      </c>
      <c r="K295" s="4" t="str">
        <f t="shared" si="39"/>
        <v>Quarter 2</v>
      </c>
      <c r="L295" s="8">
        <f t="shared" si="38"/>
        <v>2022</v>
      </c>
      <c r="M295">
        <v>1</v>
      </c>
      <c r="N295" t="b">
        <v>1</v>
      </c>
    </row>
    <row r="296" spans="1:14">
      <c r="A296" t="s">
        <v>368</v>
      </c>
      <c r="B296" t="s">
        <v>15</v>
      </c>
      <c r="C296" t="str">
        <f t="shared" si="32"/>
        <v>Neither</v>
      </c>
      <c r="D296" t="str">
        <f t="shared" si="33"/>
        <v>Other</v>
      </c>
      <c r="E296" s="4">
        <v>44730</v>
      </c>
      <c r="F296" s="6" t="str">
        <f t="shared" si="34"/>
        <v>June</v>
      </c>
      <c r="G296" s="7" t="str">
        <f t="shared" si="35"/>
        <v>Quarter 2</v>
      </c>
      <c r="H296" s="7">
        <f t="shared" si="36"/>
        <v>2022</v>
      </c>
      <c r="I296" s="4">
        <v>44730</v>
      </c>
      <c r="J296" s="4" t="str">
        <f t="shared" si="37"/>
        <v>June</v>
      </c>
      <c r="K296" s="4" t="str">
        <f t="shared" si="39"/>
        <v>Quarter 2</v>
      </c>
      <c r="L296" s="8">
        <f t="shared" si="38"/>
        <v>2022</v>
      </c>
      <c r="M296">
        <v>1</v>
      </c>
      <c r="N296" t="b">
        <v>1</v>
      </c>
    </row>
    <row r="297" spans="1:14">
      <c r="A297" t="s">
        <v>369</v>
      </c>
      <c r="B297" t="s">
        <v>50</v>
      </c>
      <c r="C297" t="str">
        <f t="shared" si="32"/>
        <v>Drama</v>
      </c>
      <c r="D297" t="str">
        <f t="shared" si="33"/>
        <v>Other</v>
      </c>
      <c r="E297" s="4">
        <v>44777</v>
      </c>
      <c r="F297" s="6" t="str">
        <f t="shared" si="34"/>
        <v>August</v>
      </c>
      <c r="G297" s="7" t="str">
        <f t="shared" si="35"/>
        <v>Quarter 3</v>
      </c>
      <c r="H297" s="7">
        <f t="shared" si="36"/>
        <v>2022</v>
      </c>
      <c r="I297" s="4">
        <v>44777</v>
      </c>
      <c r="J297" s="4" t="str">
        <f t="shared" si="37"/>
        <v>August</v>
      </c>
      <c r="K297" s="4" t="str">
        <f t="shared" si="39"/>
        <v>Quarter 3</v>
      </c>
      <c r="L297" s="8">
        <f t="shared" si="38"/>
        <v>2022</v>
      </c>
      <c r="M297">
        <v>1</v>
      </c>
      <c r="N297" t="b">
        <v>1</v>
      </c>
    </row>
    <row r="298" spans="1:14">
      <c r="A298" t="s">
        <v>370</v>
      </c>
      <c r="B298" t="s">
        <v>321</v>
      </c>
      <c r="C298" t="str">
        <f t="shared" si="32"/>
        <v>Neither</v>
      </c>
      <c r="D298" t="str">
        <f t="shared" si="33"/>
        <v>Other</v>
      </c>
      <c r="E298" s="4">
        <v>44791</v>
      </c>
      <c r="F298" s="6" t="str">
        <f t="shared" si="34"/>
        <v>August</v>
      </c>
      <c r="G298" s="7" t="str">
        <f t="shared" si="35"/>
        <v>Quarter 3</v>
      </c>
      <c r="H298" s="7">
        <f t="shared" si="36"/>
        <v>2022</v>
      </c>
      <c r="I298" s="4">
        <v>44791</v>
      </c>
      <c r="J298" s="4" t="str">
        <f t="shared" si="37"/>
        <v>August</v>
      </c>
      <c r="K298" s="4" t="str">
        <f t="shared" si="39"/>
        <v>Quarter 3</v>
      </c>
      <c r="L298" s="8">
        <f t="shared" si="38"/>
        <v>2022</v>
      </c>
      <c r="M298">
        <v>1</v>
      </c>
      <c r="N298" t="b">
        <v>1</v>
      </c>
    </row>
    <row r="299" spans="1:14">
      <c r="A299" t="s">
        <v>371</v>
      </c>
      <c r="B299" t="s">
        <v>372</v>
      </c>
      <c r="C299" t="str">
        <f t="shared" si="32"/>
        <v>Neither</v>
      </c>
      <c r="D299" t="str">
        <f t="shared" si="33"/>
        <v>Other</v>
      </c>
      <c r="E299" s="4">
        <v>44798</v>
      </c>
      <c r="F299" s="6" t="str">
        <f t="shared" si="34"/>
        <v>August</v>
      </c>
      <c r="G299" s="7" t="str">
        <f t="shared" si="35"/>
        <v>Quarter 3</v>
      </c>
      <c r="H299" s="7">
        <f t="shared" si="36"/>
        <v>2022</v>
      </c>
      <c r="I299" s="4">
        <v>44798</v>
      </c>
      <c r="J299" s="4" t="str">
        <f t="shared" si="37"/>
        <v>August</v>
      </c>
      <c r="K299" s="4" t="str">
        <f t="shared" si="39"/>
        <v>Quarter 3</v>
      </c>
      <c r="L299" s="8">
        <f t="shared" si="38"/>
        <v>2022</v>
      </c>
      <c r="M299">
        <v>1</v>
      </c>
      <c r="N299" t="b">
        <v>1</v>
      </c>
    </row>
    <row r="300" spans="1:14">
      <c r="A300" t="s">
        <v>373</v>
      </c>
      <c r="B300" t="s">
        <v>1579</v>
      </c>
      <c r="C300" t="str">
        <f t="shared" si="32"/>
        <v>Comedy drama</v>
      </c>
      <c r="D300" t="str">
        <f t="shared" si="33"/>
        <v>Other</v>
      </c>
      <c r="E300" s="4">
        <v>44810</v>
      </c>
      <c r="F300" s="6" t="str">
        <f t="shared" si="34"/>
        <v>September</v>
      </c>
      <c r="G300" s="7" t="str">
        <f t="shared" si="35"/>
        <v>Quarter 3</v>
      </c>
      <c r="H300" s="7">
        <f t="shared" si="36"/>
        <v>2022</v>
      </c>
      <c r="I300" s="4">
        <v>44810</v>
      </c>
      <c r="J300" s="4" t="str">
        <f t="shared" si="37"/>
        <v>September</v>
      </c>
      <c r="K300" s="4" t="str">
        <f t="shared" si="39"/>
        <v>Quarter 3</v>
      </c>
      <c r="L300" s="8">
        <f t="shared" si="38"/>
        <v>2022</v>
      </c>
      <c r="M300">
        <v>1</v>
      </c>
      <c r="N300" t="b">
        <v>1</v>
      </c>
    </row>
    <row r="301" spans="1:14">
      <c r="A301" t="s">
        <v>374</v>
      </c>
      <c r="B301" t="s">
        <v>15</v>
      </c>
      <c r="C301" t="str">
        <f t="shared" si="32"/>
        <v>Neither</v>
      </c>
      <c r="D301" t="str">
        <f t="shared" si="33"/>
        <v>Other</v>
      </c>
      <c r="E301" s="4">
        <v>44817</v>
      </c>
      <c r="F301" s="6" t="str">
        <f t="shared" si="34"/>
        <v>September</v>
      </c>
      <c r="G301" s="7" t="str">
        <f t="shared" si="35"/>
        <v>Quarter 3</v>
      </c>
      <c r="H301" s="7">
        <f t="shared" si="36"/>
        <v>2022</v>
      </c>
      <c r="I301" s="4">
        <v>44817</v>
      </c>
      <c r="J301" s="4" t="str">
        <f t="shared" si="37"/>
        <v>September</v>
      </c>
      <c r="K301" s="4" t="str">
        <f t="shared" si="39"/>
        <v>Quarter 3</v>
      </c>
      <c r="L301" s="8">
        <f t="shared" si="38"/>
        <v>2022</v>
      </c>
      <c r="M301">
        <v>1</v>
      </c>
      <c r="N301" t="b">
        <v>1</v>
      </c>
    </row>
    <row r="302" spans="1:14">
      <c r="A302" t="s">
        <v>375</v>
      </c>
      <c r="B302" t="s">
        <v>40</v>
      </c>
      <c r="C302" t="str">
        <f t="shared" si="32"/>
        <v>Neither</v>
      </c>
      <c r="D302" t="str">
        <f t="shared" si="33"/>
        <v>Other</v>
      </c>
      <c r="E302" s="4">
        <v>44847</v>
      </c>
      <c r="F302" s="6" t="str">
        <f t="shared" si="34"/>
        <v>October</v>
      </c>
      <c r="G302" s="7" t="str">
        <f t="shared" si="35"/>
        <v>Quarter 4</v>
      </c>
      <c r="H302" s="7">
        <f t="shared" si="36"/>
        <v>2022</v>
      </c>
      <c r="I302" s="4">
        <v>44847</v>
      </c>
      <c r="J302" s="4" t="str">
        <f t="shared" si="37"/>
        <v>October</v>
      </c>
      <c r="K302" s="4" t="str">
        <f t="shared" si="39"/>
        <v>Quarter 4</v>
      </c>
      <c r="L302" s="8">
        <f t="shared" si="38"/>
        <v>2022</v>
      </c>
      <c r="M302">
        <v>1</v>
      </c>
      <c r="N302" t="b">
        <v>1</v>
      </c>
    </row>
    <row r="303" spans="1:14">
      <c r="A303" t="s">
        <v>376</v>
      </c>
      <c r="B303" t="s">
        <v>159</v>
      </c>
      <c r="C303" t="str">
        <f t="shared" si="32"/>
        <v>Comedy</v>
      </c>
      <c r="D303" t="str">
        <f t="shared" si="33"/>
        <v>Other</v>
      </c>
      <c r="E303" s="4">
        <v>44861</v>
      </c>
      <c r="F303" s="6" t="str">
        <f t="shared" si="34"/>
        <v>October</v>
      </c>
      <c r="G303" s="7" t="str">
        <f t="shared" si="35"/>
        <v>Quarter 4</v>
      </c>
      <c r="H303" s="7">
        <f t="shared" si="36"/>
        <v>2022</v>
      </c>
      <c r="I303" s="4">
        <v>44861</v>
      </c>
      <c r="J303" s="4" t="str">
        <f t="shared" si="37"/>
        <v>October</v>
      </c>
      <c r="K303" s="4" t="str">
        <f t="shared" si="39"/>
        <v>Quarter 4</v>
      </c>
      <c r="L303" s="8">
        <f t="shared" si="38"/>
        <v>2022</v>
      </c>
      <c r="M303">
        <v>1</v>
      </c>
      <c r="N303" t="b">
        <v>1</v>
      </c>
    </row>
    <row r="304" spans="1:14">
      <c r="A304" t="s">
        <v>377</v>
      </c>
      <c r="B304" t="s">
        <v>1654</v>
      </c>
      <c r="C304" t="str">
        <f t="shared" si="32"/>
        <v>Neither</v>
      </c>
      <c r="D304" t="str">
        <f t="shared" si="33"/>
        <v>Children's</v>
      </c>
      <c r="E304" s="4">
        <v>41992</v>
      </c>
      <c r="F304" s="6" t="str">
        <f t="shared" si="34"/>
        <v>December</v>
      </c>
      <c r="G304" s="7" t="str">
        <f t="shared" si="35"/>
        <v>Quarter 4</v>
      </c>
      <c r="H304" s="7">
        <f t="shared" si="36"/>
        <v>2014</v>
      </c>
      <c r="I304" s="4">
        <v>43070</v>
      </c>
      <c r="J304" s="4" t="str">
        <f t="shared" si="37"/>
        <v>December</v>
      </c>
      <c r="K304" s="4" t="str">
        <f t="shared" si="39"/>
        <v>Quarter 4</v>
      </c>
      <c r="L304" s="8">
        <f t="shared" si="38"/>
        <v>2017</v>
      </c>
      <c r="M304">
        <v>5</v>
      </c>
      <c r="N304" t="b">
        <v>0</v>
      </c>
    </row>
    <row r="305" spans="1:14">
      <c r="A305" t="s">
        <v>378</v>
      </c>
      <c r="B305" t="s">
        <v>1654</v>
      </c>
      <c r="C305" t="str">
        <f t="shared" si="32"/>
        <v>Neither</v>
      </c>
      <c r="D305" t="str">
        <f t="shared" si="33"/>
        <v>Children's</v>
      </c>
      <c r="E305" s="4">
        <v>42041</v>
      </c>
      <c r="F305" s="6" t="str">
        <f t="shared" si="34"/>
        <v>February</v>
      </c>
      <c r="G305" s="7" t="str">
        <f t="shared" si="35"/>
        <v>Quarter 1</v>
      </c>
      <c r="H305" s="7">
        <f t="shared" si="36"/>
        <v>2015</v>
      </c>
      <c r="I305" s="4">
        <v>42587</v>
      </c>
      <c r="J305" s="4" t="str">
        <f t="shared" si="37"/>
        <v>August</v>
      </c>
      <c r="K305" s="4" t="str">
        <f t="shared" si="39"/>
        <v>Quarter 3</v>
      </c>
      <c r="L305" s="8">
        <f t="shared" si="38"/>
        <v>2016</v>
      </c>
      <c r="M305">
        <v>5</v>
      </c>
      <c r="N305" t="b">
        <v>0</v>
      </c>
    </row>
    <row r="306" spans="1:14">
      <c r="A306" t="s">
        <v>379</v>
      </c>
      <c r="B306" t="s">
        <v>1654</v>
      </c>
      <c r="C306" t="str">
        <f t="shared" si="32"/>
        <v>Neither</v>
      </c>
      <c r="D306" t="str">
        <f t="shared" si="33"/>
        <v>Children's</v>
      </c>
      <c r="E306" s="4">
        <v>42181</v>
      </c>
      <c r="F306" s="6" t="str">
        <f t="shared" si="34"/>
        <v>June</v>
      </c>
      <c r="G306" s="7" t="str">
        <f t="shared" si="35"/>
        <v>Quarter 2</v>
      </c>
      <c r="H306" s="7">
        <f t="shared" si="36"/>
        <v>2015</v>
      </c>
      <c r="I306" s="4">
        <v>43147</v>
      </c>
      <c r="J306" s="4" t="str">
        <f t="shared" si="37"/>
        <v>February</v>
      </c>
      <c r="K306" s="4" t="str">
        <f t="shared" si="39"/>
        <v>Quarter 1</v>
      </c>
      <c r="L306" s="8">
        <f t="shared" si="38"/>
        <v>2018</v>
      </c>
      <c r="M306">
        <v>6</v>
      </c>
      <c r="N306" t="b">
        <v>0</v>
      </c>
    </row>
    <row r="307" spans="1:14">
      <c r="A307" t="s">
        <v>380</v>
      </c>
      <c r="B307" t="s">
        <v>1654</v>
      </c>
      <c r="C307" t="str">
        <f t="shared" si="32"/>
        <v>Neither</v>
      </c>
      <c r="D307" t="str">
        <f t="shared" si="33"/>
        <v>Children's</v>
      </c>
      <c r="E307" s="4">
        <v>42307</v>
      </c>
      <c r="F307" s="6" t="str">
        <f t="shared" si="34"/>
        <v>October</v>
      </c>
      <c r="G307" s="7" t="str">
        <f t="shared" si="35"/>
        <v>Quarter 4</v>
      </c>
      <c r="H307" s="7">
        <f t="shared" si="36"/>
        <v>2015</v>
      </c>
      <c r="I307" s="4">
        <v>42575</v>
      </c>
      <c r="J307" s="4" t="str">
        <f t="shared" si="37"/>
        <v>July</v>
      </c>
      <c r="K307" s="4" t="str">
        <f t="shared" si="39"/>
        <v>Quarter 3</v>
      </c>
      <c r="L307" s="8">
        <f t="shared" si="38"/>
        <v>2016</v>
      </c>
      <c r="M307">
        <v>3</v>
      </c>
      <c r="N307" t="b">
        <v>0</v>
      </c>
    </row>
    <row r="308" spans="1:14">
      <c r="A308" t="s">
        <v>381</v>
      </c>
      <c r="B308" t="s">
        <v>1654</v>
      </c>
      <c r="C308" t="str">
        <f t="shared" si="32"/>
        <v>Neither</v>
      </c>
      <c r="D308" t="str">
        <f t="shared" si="33"/>
        <v>Children's</v>
      </c>
      <c r="E308" s="4">
        <v>42314</v>
      </c>
      <c r="F308" s="6" t="str">
        <f t="shared" si="34"/>
        <v>November</v>
      </c>
      <c r="G308" s="7" t="str">
        <f t="shared" si="35"/>
        <v>Quarter 4</v>
      </c>
      <c r="H308" s="7">
        <f t="shared" si="36"/>
        <v>2015</v>
      </c>
      <c r="I308" s="4">
        <v>42405</v>
      </c>
      <c r="J308" s="4" t="str">
        <f t="shared" si="37"/>
        <v>February</v>
      </c>
      <c r="K308" s="4" t="str">
        <f t="shared" si="39"/>
        <v>Quarter 1</v>
      </c>
      <c r="L308" s="8">
        <f t="shared" si="38"/>
        <v>2016</v>
      </c>
      <c r="M308">
        <v>2</v>
      </c>
      <c r="N308" t="b">
        <v>0</v>
      </c>
    </row>
    <row r="309" spans="1:14">
      <c r="A309" t="s">
        <v>382</v>
      </c>
      <c r="B309" t="s">
        <v>1654</v>
      </c>
      <c r="C309" t="str">
        <f t="shared" si="32"/>
        <v>Neither</v>
      </c>
      <c r="D309" t="str">
        <f t="shared" si="33"/>
        <v>Children's</v>
      </c>
      <c r="E309" s="4">
        <v>42433</v>
      </c>
      <c r="F309" s="6" t="str">
        <f t="shared" si="34"/>
        <v>March</v>
      </c>
      <c r="G309" s="7" t="str">
        <f t="shared" si="35"/>
        <v>Quarter 1</v>
      </c>
      <c r="H309" s="7">
        <f t="shared" si="36"/>
        <v>2016</v>
      </c>
      <c r="I309" s="4">
        <v>42580</v>
      </c>
      <c r="J309" s="4" t="str">
        <f t="shared" si="37"/>
        <v>July</v>
      </c>
      <c r="K309" s="4" t="str">
        <f t="shared" si="39"/>
        <v>Quarter 3</v>
      </c>
      <c r="L309" s="8">
        <f t="shared" si="38"/>
        <v>2016</v>
      </c>
      <c r="M309">
        <v>2</v>
      </c>
      <c r="N309" t="b">
        <v>0</v>
      </c>
    </row>
    <row r="310" spans="1:14">
      <c r="A310" t="s">
        <v>383</v>
      </c>
      <c r="B310" t="s">
        <v>1654</v>
      </c>
      <c r="C310" t="str">
        <f t="shared" si="32"/>
        <v>Neither</v>
      </c>
      <c r="D310" t="str">
        <f t="shared" si="33"/>
        <v>Children's</v>
      </c>
      <c r="E310" s="4">
        <v>42433</v>
      </c>
      <c r="F310" s="6" t="str">
        <f t="shared" si="34"/>
        <v>March</v>
      </c>
      <c r="G310" s="7" t="str">
        <f t="shared" si="35"/>
        <v>Quarter 1</v>
      </c>
      <c r="H310" s="7">
        <f t="shared" si="36"/>
        <v>2016</v>
      </c>
      <c r="I310" s="4">
        <v>42531</v>
      </c>
      <c r="J310" s="4" t="str">
        <f t="shared" si="37"/>
        <v>June</v>
      </c>
      <c r="K310" s="4" t="str">
        <f t="shared" si="39"/>
        <v>Quarter 2</v>
      </c>
      <c r="L310" s="8">
        <f t="shared" si="38"/>
        <v>2016</v>
      </c>
      <c r="M310">
        <v>2</v>
      </c>
      <c r="N310" t="b">
        <v>0</v>
      </c>
    </row>
    <row r="311" spans="1:14">
      <c r="A311" t="s">
        <v>384</v>
      </c>
      <c r="B311" t="s">
        <v>1654</v>
      </c>
      <c r="C311" t="str">
        <f t="shared" si="32"/>
        <v>Neither</v>
      </c>
      <c r="D311" t="str">
        <f t="shared" si="33"/>
        <v>Children's</v>
      </c>
      <c r="E311" s="4">
        <v>42475</v>
      </c>
      <c r="F311" s="6" t="str">
        <f t="shared" si="34"/>
        <v>April</v>
      </c>
      <c r="G311" s="7" t="str">
        <f t="shared" si="35"/>
        <v>Quarter 2</v>
      </c>
      <c r="H311" s="7">
        <f t="shared" si="36"/>
        <v>2016</v>
      </c>
      <c r="I311" s="4">
        <v>43224</v>
      </c>
      <c r="J311" s="4" t="str">
        <f t="shared" si="37"/>
        <v>May</v>
      </c>
      <c r="K311" s="4" t="str">
        <f t="shared" si="39"/>
        <v>Quarter 2</v>
      </c>
      <c r="L311" s="8">
        <f t="shared" si="38"/>
        <v>2018</v>
      </c>
      <c r="M311">
        <v>2</v>
      </c>
      <c r="N311" t="b">
        <v>0</v>
      </c>
    </row>
    <row r="312" spans="1:14">
      <c r="A312" t="s">
        <v>385</v>
      </c>
      <c r="B312" t="s">
        <v>1654</v>
      </c>
      <c r="C312" t="str">
        <f t="shared" si="32"/>
        <v>Neither</v>
      </c>
      <c r="D312" t="str">
        <f t="shared" si="33"/>
        <v>Children's</v>
      </c>
      <c r="E312" s="4">
        <v>42531</v>
      </c>
      <c r="F312" s="6" t="str">
        <f t="shared" si="34"/>
        <v>June</v>
      </c>
      <c r="G312" s="7" t="str">
        <f t="shared" si="35"/>
        <v>Quarter 2</v>
      </c>
      <c r="H312" s="7">
        <f t="shared" si="36"/>
        <v>2016</v>
      </c>
      <c r="I312" s="4">
        <v>43448</v>
      </c>
      <c r="J312" s="4" t="str">
        <f t="shared" si="37"/>
        <v>December</v>
      </c>
      <c r="K312" s="4" t="str">
        <f t="shared" si="39"/>
        <v>Quarter 4</v>
      </c>
      <c r="L312" s="8">
        <f t="shared" si="38"/>
        <v>2018</v>
      </c>
      <c r="M312">
        <v>8</v>
      </c>
      <c r="N312" t="b">
        <v>0</v>
      </c>
    </row>
    <row r="313" spans="1:14">
      <c r="A313" t="s">
        <v>386</v>
      </c>
      <c r="B313" t="s">
        <v>1654</v>
      </c>
      <c r="C313" t="str">
        <f t="shared" si="32"/>
        <v>Neither</v>
      </c>
      <c r="D313" t="str">
        <f t="shared" si="33"/>
        <v>Children's</v>
      </c>
      <c r="E313" s="4">
        <v>42545</v>
      </c>
      <c r="F313" s="6" t="str">
        <f t="shared" si="34"/>
        <v>June</v>
      </c>
      <c r="G313" s="7" t="str">
        <f t="shared" si="35"/>
        <v>Quarter 2</v>
      </c>
      <c r="H313" s="7">
        <f t="shared" si="36"/>
        <v>2016</v>
      </c>
      <c r="I313" s="4">
        <v>42545</v>
      </c>
      <c r="J313" s="4" t="str">
        <f t="shared" si="37"/>
        <v>June</v>
      </c>
      <c r="K313" s="4" t="str">
        <f t="shared" si="39"/>
        <v>Quarter 2</v>
      </c>
      <c r="L313" s="8">
        <f t="shared" si="38"/>
        <v>2016</v>
      </c>
      <c r="M313">
        <v>1</v>
      </c>
      <c r="N313" t="b">
        <v>1</v>
      </c>
    </row>
    <row r="314" spans="1:14">
      <c r="A314" t="s">
        <v>387</v>
      </c>
      <c r="B314" t="s">
        <v>1654</v>
      </c>
      <c r="C314" t="str">
        <f t="shared" si="32"/>
        <v>Neither</v>
      </c>
      <c r="D314" t="str">
        <f t="shared" si="33"/>
        <v>Children's</v>
      </c>
      <c r="E314" s="4">
        <v>42559</v>
      </c>
      <c r="F314" s="6" t="str">
        <f t="shared" si="34"/>
        <v>July</v>
      </c>
      <c r="G314" s="7" t="str">
        <f t="shared" si="35"/>
        <v>Quarter 3</v>
      </c>
      <c r="H314" s="7">
        <f t="shared" si="36"/>
        <v>2016</v>
      </c>
      <c r="I314" s="4">
        <v>44257</v>
      </c>
      <c r="J314" s="4" t="str">
        <f t="shared" si="37"/>
        <v>March</v>
      </c>
      <c r="K314" s="4" t="str">
        <f t="shared" si="39"/>
        <v>Quarter 1</v>
      </c>
      <c r="L314" s="8">
        <f t="shared" si="38"/>
        <v>2021</v>
      </c>
      <c r="M314">
        <v>5</v>
      </c>
      <c r="N314" t="b">
        <v>0</v>
      </c>
    </row>
    <row r="315" spans="1:14">
      <c r="A315" t="s">
        <v>388</v>
      </c>
      <c r="B315" t="s">
        <v>1654</v>
      </c>
      <c r="C315" t="str">
        <f t="shared" si="32"/>
        <v>Neither</v>
      </c>
      <c r="D315" t="str">
        <f t="shared" si="33"/>
        <v>Children's</v>
      </c>
      <c r="E315" s="4">
        <v>42594</v>
      </c>
      <c r="F315" s="6" t="str">
        <f t="shared" si="34"/>
        <v>August</v>
      </c>
      <c r="G315" s="7" t="str">
        <f t="shared" si="35"/>
        <v>Quarter 3</v>
      </c>
      <c r="H315" s="7">
        <f t="shared" si="36"/>
        <v>2016</v>
      </c>
      <c r="I315" s="4">
        <v>43679</v>
      </c>
      <c r="J315" s="4" t="str">
        <f t="shared" si="37"/>
        <v>August</v>
      </c>
      <c r="K315" s="4" t="str">
        <f t="shared" si="39"/>
        <v>Quarter 3</v>
      </c>
      <c r="L315" s="8">
        <f t="shared" si="38"/>
        <v>2019</v>
      </c>
      <c r="M315">
        <v>3</v>
      </c>
      <c r="N315" t="b">
        <v>0</v>
      </c>
    </row>
    <row r="316" spans="1:14">
      <c r="A316" t="s">
        <v>389</v>
      </c>
      <c r="B316" t="s">
        <v>1654</v>
      </c>
      <c r="C316" t="str">
        <f t="shared" si="32"/>
        <v>Neither</v>
      </c>
      <c r="D316" t="str">
        <f t="shared" si="33"/>
        <v>Children's</v>
      </c>
      <c r="E316" s="4">
        <v>42615</v>
      </c>
      <c r="F316" s="6" t="str">
        <f t="shared" si="34"/>
        <v>September</v>
      </c>
      <c r="G316" s="7" t="str">
        <f t="shared" si="35"/>
        <v>Quarter 3</v>
      </c>
      <c r="H316" s="7">
        <f t="shared" si="36"/>
        <v>2016</v>
      </c>
      <c r="I316" s="4">
        <v>42615</v>
      </c>
      <c r="J316" s="4" t="str">
        <f t="shared" si="37"/>
        <v>September</v>
      </c>
      <c r="K316" s="4" t="str">
        <f t="shared" si="39"/>
        <v>Quarter 3</v>
      </c>
      <c r="L316" s="8">
        <f t="shared" si="38"/>
        <v>2016</v>
      </c>
      <c r="M316">
        <v>1</v>
      </c>
      <c r="N316" t="b">
        <v>1</v>
      </c>
    </row>
    <row r="317" spans="1:14">
      <c r="A317" t="s">
        <v>390</v>
      </c>
      <c r="B317" t="s">
        <v>1654</v>
      </c>
      <c r="C317" t="str">
        <f t="shared" si="32"/>
        <v>Neither</v>
      </c>
      <c r="D317" t="str">
        <f t="shared" si="33"/>
        <v>Children's</v>
      </c>
      <c r="E317" s="4">
        <v>42671</v>
      </c>
      <c r="F317" s="6" t="str">
        <f t="shared" si="34"/>
        <v>October</v>
      </c>
      <c r="G317" s="7" t="str">
        <f t="shared" si="35"/>
        <v>Quarter 4</v>
      </c>
      <c r="H317" s="7">
        <f t="shared" si="36"/>
        <v>2016</v>
      </c>
      <c r="I317" s="4">
        <v>43371</v>
      </c>
      <c r="J317" s="4" t="str">
        <f t="shared" si="37"/>
        <v>September</v>
      </c>
      <c r="K317" s="4" t="str">
        <f t="shared" si="39"/>
        <v>Quarter 3</v>
      </c>
      <c r="L317" s="8">
        <f t="shared" si="38"/>
        <v>2018</v>
      </c>
      <c r="M317">
        <v>3</v>
      </c>
      <c r="N317" t="b">
        <v>0</v>
      </c>
    </row>
    <row r="318" spans="1:14">
      <c r="A318" t="s">
        <v>391</v>
      </c>
      <c r="B318" t="s">
        <v>1654</v>
      </c>
      <c r="C318" t="str">
        <f t="shared" si="32"/>
        <v>Neither</v>
      </c>
      <c r="D318" t="str">
        <f t="shared" si="33"/>
        <v>Children's</v>
      </c>
      <c r="E318" s="4">
        <v>42678</v>
      </c>
      <c r="F318" s="6" t="str">
        <f t="shared" si="34"/>
        <v>November</v>
      </c>
      <c r="G318" s="7" t="str">
        <f t="shared" si="35"/>
        <v>Quarter 4</v>
      </c>
      <c r="H318" s="7">
        <f t="shared" si="36"/>
        <v>2016</v>
      </c>
      <c r="I318" s="4">
        <v>42902</v>
      </c>
      <c r="J318" s="4" t="str">
        <f t="shared" si="37"/>
        <v>June</v>
      </c>
      <c r="K318" s="4" t="str">
        <f t="shared" si="39"/>
        <v>Quarter 2</v>
      </c>
      <c r="L318" s="8">
        <f t="shared" si="38"/>
        <v>2017</v>
      </c>
      <c r="M318">
        <v>2</v>
      </c>
      <c r="N318" t="b">
        <v>0</v>
      </c>
    </row>
    <row r="319" spans="1:14">
      <c r="A319" t="s">
        <v>392</v>
      </c>
      <c r="B319" t="s">
        <v>1654</v>
      </c>
      <c r="C319" t="str">
        <f t="shared" si="32"/>
        <v>Neither</v>
      </c>
      <c r="D319" t="str">
        <f t="shared" si="33"/>
        <v>Children's</v>
      </c>
      <c r="E319" s="4">
        <v>42713</v>
      </c>
      <c r="F319" s="6" t="str">
        <f t="shared" si="34"/>
        <v>December</v>
      </c>
      <c r="G319" s="7" t="str">
        <f t="shared" si="35"/>
        <v>Quarter 4</v>
      </c>
      <c r="H319" s="7">
        <f t="shared" si="36"/>
        <v>2016</v>
      </c>
      <c r="I319" s="4">
        <v>43056</v>
      </c>
      <c r="J319" s="4" t="str">
        <f t="shared" si="37"/>
        <v>November</v>
      </c>
      <c r="K319" s="4" t="str">
        <f t="shared" si="39"/>
        <v>Quarter 4</v>
      </c>
      <c r="L319" s="8">
        <f t="shared" si="38"/>
        <v>2017</v>
      </c>
      <c r="M319">
        <v>3</v>
      </c>
      <c r="N319" t="b">
        <v>0</v>
      </c>
    </row>
    <row r="320" spans="1:14">
      <c r="A320" t="s">
        <v>393</v>
      </c>
      <c r="B320" t="s">
        <v>1654</v>
      </c>
      <c r="C320" t="str">
        <f t="shared" si="32"/>
        <v>Neither</v>
      </c>
      <c r="D320" t="str">
        <f t="shared" si="33"/>
        <v>Children's</v>
      </c>
      <c r="E320" s="4">
        <v>42727</v>
      </c>
      <c r="F320" s="6" t="str">
        <f t="shared" si="34"/>
        <v>December</v>
      </c>
      <c r="G320" s="7" t="str">
        <f t="shared" si="35"/>
        <v>Quarter 4</v>
      </c>
      <c r="H320" s="7">
        <f t="shared" si="36"/>
        <v>2016</v>
      </c>
      <c r="I320" s="4">
        <v>43245</v>
      </c>
      <c r="J320" s="4" t="str">
        <f t="shared" si="37"/>
        <v>May</v>
      </c>
      <c r="K320" s="4" t="str">
        <f t="shared" si="39"/>
        <v>Quarter 2</v>
      </c>
      <c r="L320" s="8">
        <f t="shared" si="38"/>
        <v>2018</v>
      </c>
      <c r="M320">
        <v>3</v>
      </c>
      <c r="N320" t="b">
        <v>0</v>
      </c>
    </row>
    <row r="321" spans="1:14">
      <c r="A321" t="s">
        <v>394</v>
      </c>
      <c r="B321" t="s">
        <v>1654</v>
      </c>
      <c r="C321" t="str">
        <f t="shared" si="32"/>
        <v>Neither</v>
      </c>
      <c r="D321" t="str">
        <f t="shared" si="33"/>
        <v>Children's</v>
      </c>
      <c r="E321" s="4">
        <v>42741</v>
      </c>
      <c r="F321" s="6" t="str">
        <f t="shared" si="34"/>
        <v>January</v>
      </c>
      <c r="G321" s="7" t="str">
        <f t="shared" si="35"/>
        <v>Quarter 1</v>
      </c>
      <c r="H321" s="7">
        <f t="shared" si="36"/>
        <v>2017</v>
      </c>
      <c r="I321" s="4">
        <v>43385</v>
      </c>
      <c r="J321" s="4" t="str">
        <f t="shared" si="37"/>
        <v>October</v>
      </c>
      <c r="K321" s="4" t="str">
        <f t="shared" si="39"/>
        <v>Quarter 4</v>
      </c>
      <c r="L321" s="8">
        <f t="shared" si="38"/>
        <v>2018</v>
      </c>
      <c r="M321">
        <v>2</v>
      </c>
      <c r="N321" t="b">
        <v>0</v>
      </c>
    </row>
    <row r="322" spans="1:14">
      <c r="A322" t="s">
        <v>395</v>
      </c>
      <c r="B322" t="s">
        <v>1654</v>
      </c>
      <c r="C322" t="str">
        <f t="shared" si="32"/>
        <v>Neither</v>
      </c>
      <c r="D322" t="str">
        <f t="shared" si="33"/>
        <v>Children's</v>
      </c>
      <c r="E322" s="4">
        <v>42745</v>
      </c>
      <c r="F322" s="6" t="str">
        <f t="shared" si="34"/>
        <v>January</v>
      </c>
      <c r="G322" s="7" t="str">
        <f t="shared" si="35"/>
        <v>Quarter 1</v>
      </c>
      <c r="H322" s="7">
        <f t="shared" si="36"/>
        <v>2017</v>
      </c>
      <c r="I322" s="4">
        <v>42745</v>
      </c>
      <c r="J322" s="4" t="str">
        <f t="shared" si="37"/>
        <v>January</v>
      </c>
      <c r="K322" s="4" t="str">
        <f t="shared" si="39"/>
        <v>Quarter 1</v>
      </c>
      <c r="L322" s="8">
        <f t="shared" si="38"/>
        <v>2017</v>
      </c>
      <c r="M322">
        <v>1</v>
      </c>
      <c r="N322" t="b">
        <v>1</v>
      </c>
    </row>
    <row r="323" spans="1:14">
      <c r="A323" t="s">
        <v>396</v>
      </c>
      <c r="B323" t="s">
        <v>1654</v>
      </c>
      <c r="C323" t="str">
        <f t="shared" ref="C323:C386" si="40">IF(OR(AND(COUNTIF(B323, "*drama*"), COUNTIF(B323, "*comedy*")),COUNTIF(B323,"*dramedy*")), "Comedy drama", IF(COUNTIF(B323, "*drama*"), "Drama", IF(COUNTIF(B323, "*comedy*"), "Comedy", "Neither")))</f>
        <v>Neither</v>
      </c>
      <c r="D323" t="str">
        <f t="shared" ref="D323:D386" si="41">IF(B323 = "Children's", "Children's", "Other")</f>
        <v>Children's</v>
      </c>
      <c r="E323" s="4">
        <v>42790</v>
      </c>
      <c r="F323" s="6" t="str">
        <f t="shared" ref="F323:F386" si="42">TEXT(E323, "mmmm")</f>
        <v>February</v>
      </c>
      <c r="G323" s="7" t="str">
        <f t="shared" ref="G323:G386" si="43">IF(OR(F323="January", F323="February", F323="March"), "Quarter 1", IF(OR(F323="April", F323 ="May", F323="June"), "Quarter 2", IF(OR(F323="July", F323="August", F323="September"), "Quarter 3", "Quarter 4")))</f>
        <v>Quarter 1</v>
      </c>
      <c r="H323" s="7">
        <f t="shared" ref="H323:H386" si="44">YEAR(E323)</f>
        <v>2017</v>
      </c>
      <c r="I323" s="4">
        <v>42790</v>
      </c>
      <c r="J323" s="4" t="str">
        <f t="shared" ref="J323:J386" si="45">TEXT(I323,"mmmm")</f>
        <v>February</v>
      </c>
      <c r="K323" s="4" t="str">
        <f t="shared" si="39"/>
        <v>Quarter 1</v>
      </c>
      <c r="L323" s="8">
        <f t="shared" ref="L323:L386" si="46">YEAR(I323)</f>
        <v>2017</v>
      </c>
      <c r="M323">
        <v>1</v>
      </c>
      <c r="N323" t="b">
        <v>1</v>
      </c>
    </row>
    <row r="324" spans="1:14">
      <c r="A324" t="s">
        <v>397</v>
      </c>
      <c r="B324" t="s">
        <v>1654</v>
      </c>
      <c r="C324" t="str">
        <f t="shared" si="40"/>
        <v>Neither</v>
      </c>
      <c r="D324" t="str">
        <f t="shared" si="41"/>
        <v>Children's</v>
      </c>
      <c r="E324" s="4">
        <v>42804</v>
      </c>
      <c r="F324" s="6" t="str">
        <f t="shared" si="42"/>
        <v>March</v>
      </c>
      <c r="G324" s="7" t="str">
        <f t="shared" si="43"/>
        <v>Quarter 1</v>
      </c>
      <c r="H324" s="7">
        <f t="shared" si="44"/>
        <v>2017</v>
      </c>
      <c r="I324" s="4">
        <v>42804</v>
      </c>
      <c r="J324" s="4" t="str">
        <f t="shared" si="45"/>
        <v>March</v>
      </c>
      <c r="K324" s="4" t="str">
        <f t="shared" ref="K324:K387" si="47">IF(OR(J324="January", J324="February", J324="March"), "Quarter 1", IF(OR(J324="April", J324 ="May", J324="June"), "Quarter 2", IF(OR(J324="July", J324="August", J324="September"), "Quarter 3", "Quarter 4")))</f>
        <v>Quarter 1</v>
      </c>
      <c r="L324" s="8">
        <f t="shared" si="46"/>
        <v>2017</v>
      </c>
      <c r="M324">
        <v>1</v>
      </c>
      <c r="N324" t="b">
        <v>1</v>
      </c>
    </row>
    <row r="325" spans="1:14">
      <c r="A325" t="s">
        <v>398</v>
      </c>
      <c r="B325" t="s">
        <v>1654</v>
      </c>
      <c r="C325" t="str">
        <f t="shared" si="40"/>
        <v>Neither</v>
      </c>
      <c r="D325" t="str">
        <f t="shared" si="41"/>
        <v>Children's</v>
      </c>
      <c r="E325" s="4">
        <v>42867</v>
      </c>
      <c r="F325" s="6" t="str">
        <f t="shared" si="42"/>
        <v>May</v>
      </c>
      <c r="G325" s="7" t="str">
        <f t="shared" si="43"/>
        <v>Quarter 2</v>
      </c>
      <c r="H325" s="7">
        <f t="shared" si="44"/>
        <v>2017</v>
      </c>
      <c r="I325" s="4">
        <v>42867</v>
      </c>
      <c r="J325" s="4" t="str">
        <f t="shared" si="45"/>
        <v>May</v>
      </c>
      <c r="K325" s="4" t="str">
        <f t="shared" si="47"/>
        <v>Quarter 2</v>
      </c>
      <c r="L325" s="8">
        <f t="shared" si="46"/>
        <v>2017</v>
      </c>
      <c r="M325">
        <v>1</v>
      </c>
      <c r="N325" t="b">
        <v>1</v>
      </c>
    </row>
    <row r="326" spans="1:14">
      <c r="A326" t="s">
        <v>399</v>
      </c>
      <c r="B326" t="s">
        <v>1654</v>
      </c>
      <c r="C326" t="str">
        <f t="shared" si="40"/>
        <v>Neither</v>
      </c>
      <c r="D326" t="str">
        <f t="shared" si="41"/>
        <v>Children's</v>
      </c>
      <c r="E326" s="4">
        <v>42958</v>
      </c>
      <c r="F326" s="6" t="str">
        <f t="shared" si="42"/>
        <v>August</v>
      </c>
      <c r="G326" s="7" t="str">
        <f t="shared" si="43"/>
        <v>Quarter 3</v>
      </c>
      <c r="H326" s="7">
        <f t="shared" si="44"/>
        <v>2017</v>
      </c>
      <c r="I326" s="4">
        <v>43707</v>
      </c>
      <c r="J326" s="4" t="str">
        <f t="shared" si="45"/>
        <v>August</v>
      </c>
      <c r="K326" s="4" t="str">
        <f t="shared" si="47"/>
        <v>Quarter 3</v>
      </c>
      <c r="L326" s="8">
        <f t="shared" si="46"/>
        <v>2019</v>
      </c>
      <c r="M326">
        <v>3</v>
      </c>
      <c r="N326" t="b">
        <v>0</v>
      </c>
    </row>
    <row r="327" spans="1:14">
      <c r="A327" t="s">
        <v>400</v>
      </c>
      <c r="B327" t="s">
        <v>1654</v>
      </c>
      <c r="C327" t="str">
        <f t="shared" si="40"/>
        <v>Neither</v>
      </c>
      <c r="D327" t="str">
        <f t="shared" si="41"/>
        <v>Children's</v>
      </c>
      <c r="E327" s="4">
        <v>42979</v>
      </c>
      <c r="F327" s="6" t="str">
        <f t="shared" si="42"/>
        <v>September</v>
      </c>
      <c r="G327" s="7" t="str">
        <f t="shared" si="43"/>
        <v>Quarter 3</v>
      </c>
      <c r="H327" s="7">
        <f t="shared" si="44"/>
        <v>2017</v>
      </c>
      <c r="I327" s="4">
        <v>42979</v>
      </c>
      <c r="J327" s="4" t="str">
        <f t="shared" si="45"/>
        <v>September</v>
      </c>
      <c r="K327" s="4" t="str">
        <f t="shared" si="47"/>
        <v>Quarter 3</v>
      </c>
      <c r="L327" s="8">
        <f t="shared" si="46"/>
        <v>2017</v>
      </c>
      <c r="M327">
        <v>1</v>
      </c>
      <c r="N327" t="b">
        <v>1</v>
      </c>
    </row>
    <row r="328" spans="1:14">
      <c r="A328" t="s">
        <v>401</v>
      </c>
      <c r="B328" t="s">
        <v>1654</v>
      </c>
      <c r="C328" t="str">
        <f t="shared" si="40"/>
        <v>Neither</v>
      </c>
      <c r="D328" t="str">
        <f t="shared" si="41"/>
        <v>Children's</v>
      </c>
      <c r="E328" s="4">
        <v>43007</v>
      </c>
      <c r="F328" s="6" t="str">
        <f t="shared" si="42"/>
        <v>September</v>
      </c>
      <c r="G328" s="7" t="str">
        <f t="shared" si="43"/>
        <v>Quarter 3</v>
      </c>
      <c r="H328" s="7">
        <f t="shared" si="44"/>
        <v>2017</v>
      </c>
      <c r="I328" s="4">
        <v>43203</v>
      </c>
      <c r="J328" s="4" t="str">
        <f t="shared" si="45"/>
        <v>April</v>
      </c>
      <c r="K328" s="4" t="str">
        <f t="shared" si="47"/>
        <v>Quarter 2</v>
      </c>
      <c r="L328" s="8">
        <f t="shared" si="46"/>
        <v>2018</v>
      </c>
      <c r="M328">
        <v>2</v>
      </c>
      <c r="N328" t="b">
        <v>0</v>
      </c>
    </row>
    <row r="329" spans="1:14">
      <c r="A329" t="s">
        <v>402</v>
      </c>
      <c r="B329" t="s">
        <v>1654</v>
      </c>
      <c r="C329" t="str">
        <f t="shared" si="40"/>
        <v>Neither</v>
      </c>
      <c r="D329" t="str">
        <f t="shared" si="41"/>
        <v>Children's</v>
      </c>
      <c r="E329" s="4">
        <v>43021</v>
      </c>
      <c r="F329" s="6" t="str">
        <f t="shared" si="42"/>
        <v>October</v>
      </c>
      <c r="G329" s="7" t="str">
        <f t="shared" si="43"/>
        <v>Quarter 4</v>
      </c>
      <c r="H329" s="7">
        <f t="shared" si="44"/>
        <v>2017</v>
      </c>
      <c r="I329" s="4">
        <v>43742</v>
      </c>
      <c r="J329" s="4" t="str">
        <f t="shared" si="45"/>
        <v>October</v>
      </c>
      <c r="K329" s="4" t="str">
        <f t="shared" si="47"/>
        <v>Quarter 4</v>
      </c>
      <c r="L329" s="8">
        <f t="shared" si="46"/>
        <v>2019</v>
      </c>
      <c r="M329">
        <v>3</v>
      </c>
      <c r="N329" t="b">
        <v>0</v>
      </c>
    </row>
    <row r="330" spans="1:14">
      <c r="A330" t="s">
        <v>403</v>
      </c>
      <c r="B330" t="s">
        <v>1654</v>
      </c>
      <c r="C330" t="str">
        <f t="shared" si="40"/>
        <v>Neither</v>
      </c>
      <c r="D330" t="str">
        <f t="shared" si="41"/>
        <v>Children's</v>
      </c>
      <c r="E330" s="4">
        <v>43056</v>
      </c>
      <c r="F330" s="6" t="str">
        <f t="shared" si="42"/>
        <v>November</v>
      </c>
      <c r="G330" s="7" t="str">
        <f t="shared" si="43"/>
        <v>Quarter 4</v>
      </c>
      <c r="H330" s="7">
        <f t="shared" si="44"/>
        <v>2017</v>
      </c>
      <c r="I330" s="4">
        <v>43350</v>
      </c>
      <c r="J330" s="4" t="str">
        <f t="shared" si="45"/>
        <v>September</v>
      </c>
      <c r="K330" s="4" t="str">
        <f t="shared" si="47"/>
        <v>Quarter 3</v>
      </c>
      <c r="L330" s="8">
        <f t="shared" si="46"/>
        <v>2018</v>
      </c>
      <c r="M330">
        <v>2</v>
      </c>
      <c r="N330" t="b">
        <v>0</v>
      </c>
    </row>
    <row r="331" spans="1:14">
      <c r="A331" t="s">
        <v>404</v>
      </c>
      <c r="B331" t="s">
        <v>1654</v>
      </c>
      <c r="C331" t="str">
        <f t="shared" si="40"/>
        <v>Neither</v>
      </c>
      <c r="D331" t="str">
        <f t="shared" si="41"/>
        <v>Children's</v>
      </c>
      <c r="E331" s="4">
        <v>43119</v>
      </c>
      <c r="F331" s="6" t="str">
        <f t="shared" si="42"/>
        <v>January</v>
      </c>
      <c r="G331" s="7" t="str">
        <f t="shared" si="43"/>
        <v>Quarter 1</v>
      </c>
      <c r="H331" s="7">
        <f t="shared" si="44"/>
        <v>2018</v>
      </c>
      <c r="I331" s="4">
        <v>43791</v>
      </c>
      <c r="J331" s="4" t="str">
        <f t="shared" si="45"/>
        <v>November</v>
      </c>
      <c r="K331" s="4" t="str">
        <f t="shared" si="47"/>
        <v>Quarter 4</v>
      </c>
      <c r="L331" s="8">
        <f t="shared" si="46"/>
        <v>2019</v>
      </c>
      <c r="M331">
        <v>8</v>
      </c>
      <c r="N331" t="b">
        <v>0</v>
      </c>
    </row>
    <row r="332" spans="1:14">
      <c r="A332" t="s">
        <v>405</v>
      </c>
      <c r="B332" t="s">
        <v>1654</v>
      </c>
      <c r="C332" t="str">
        <f t="shared" si="40"/>
        <v>Neither</v>
      </c>
      <c r="D332" t="str">
        <f t="shared" si="41"/>
        <v>Children's</v>
      </c>
      <c r="E332" s="4">
        <v>43126</v>
      </c>
      <c r="F332" s="6" t="str">
        <f t="shared" si="42"/>
        <v>January</v>
      </c>
      <c r="G332" s="7" t="str">
        <f t="shared" si="43"/>
        <v>Quarter 1</v>
      </c>
      <c r="H332" s="7">
        <f t="shared" si="44"/>
        <v>2018</v>
      </c>
      <c r="I332" s="4">
        <v>43784</v>
      </c>
      <c r="J332" s="4" t="str">
        <f t="shared" si="45"/>
        <v>November</v>
      </c>
      <c r="K332" s="4" t="str">
        <f t="shared" si="47"/>
        <v>Quarter 4</v>
      </c>
      <c r="L332" s="8">
        <f t="shared" si="46"/>
        <v>2019</v>
      </c>
      <c r="M332">
        <v>2</v>
      </c>
      <c r="N332" t="b">
        <v>0</v>
      </c>
    </row>
    <row r="333" spans="1:14">
      <c r="A333" t="s">
        <v>406</v>
      </c>
      <c r="B333" t="s">
        <v>1654</v>
      </c>
      <c r="C333" t="str">
        <f t="shared" si="40"/>
        <v>Neither</v>
      </c>
      <c r="D333" t="str">
        <f t="shared" si="41"/>
        <v>Children's</v>
      </c>
      <c r="E333" s="4">
        <v>43133</v>
      </c>
      <c r="F333" s="6" t="str">
        <f t="shared" si="42"/>
        <v>February</v>
      </c>
      <c r="G333" s="7" t="str">
        <f t="shared" si="43"/>
        <v>Quarter 1</v>
      </c>
      <c r="H333" s="7">
        <f t="shared" si="44"/>
        <v>2018</v>
      </c>
      <c r="I333" s="4">
        <v>43301</v>
      </c>
      <c r="J333" s="4" t="str">
        <f t="shared" si="45"/>
        <v>July</v>
      </c>
      <c r="K333" s="4" t="str">
        <f t="shared" si="47"/>
        <v>Quarter 3</v>
      </c>
      <c r="L333" s="8">
        <f t="shared" si="46"/>
        <v>2018</v>
      </c>
      <c r="M333">
        <v>2</v>
      </c>
      <c r="N333" t="b">
        <v>0</v>
      </c>
    </row>
    <row r="334" spans="1:14">
      <c r="A334" t="s">
        <v>407</v>
      </c>
      <c r="B334" t="s">
        <v>1654</v>
      </c>
      <c r="C334" t="str">
        <f t="shared" si="40"/>
        <v>Neither</v>
      </c>
      <c r="D334" t="str">
        <f t="shared" si="41"/>
        <v>Children's</v>
      </c>
      <c r="E334" s="4">
        <v>43196</v>
      </c>
      <c r="F334" s="6" t="str">
        <f t="shared" si="42"/>
        <v>April</v>
      </c>
      <c r="G334" s="7" t="str">
        <f t="shared" si="43"/>
        <v>Quarter 2</v>
      </c>
      <c r="H334" s="7">
        <f t="shared" si="44"/>
        <v>2018</v>
      </c>
      <c r="I334" s="4">
        <v>44152</v>
      </c>
      <c r="J334" s="4" t="str">
        <f t="shared" si="45"/>
        <v>November</v>
      </c>
      <c r="K334" s="4" t="str">
        <f t="shared" si="47"/>
        <v>Quarter 4</v>
      </c>
      <c r="L334" s="8">
        <f t="shared" si="46"/>
        <v>2020</v>
      </c>
      <c r="M334">
        <v>4</v>
      </c>
      <c r="N334" t="b">
        <v>0</v>
      </c>
    </row>
    <row r="335" spans="1:14">
      <c r="A335" t="s">
        <v>408</v>
      </c>
      <c r="B335" t="s">
        <v>1654</v>
      </c>
      <c r="C335" t="str">
        <f t="shared" si="40"/>
        <v>Neither</v>
      </c>
      <c r="D335" t="str">
        <f t="shared" si="41"/>
        <v>Children's</v>
      </c>
      <c r="E335" s="4">
        <v>43210</v>
      </c>
      <c r="F335" s="6" t="str">
        <f t="shared" si="42"/>
        <v>April</v>
      </c>
      <c r="G335" s="7" t="str">
        <f t="shared" si="43"/>
        <v>Quarter 2</v>
      </c>
      <c r="H335" s="7">
        <f t="shared" si="44"/>
        <v>2018</v>
      </c>
      <c r="I335" s="4">
        <v>43434</v>
      </c>
      <c r="J335" s="4" t="str">
        <f t="shared" si="45"/>
        <v>November</v>
      </c>
      <c r="K335" s="4" t="str">
        <f t="shared" si="47"/>
        <v>Quarter 4</v>
      </c>
      <c r="L335" s="8">
        <f t="shared" si="46"/>
        <v>2018</v>
      </c>
      <c r="M335">
        <v>2</v>
      </c>
      <c r="N335" t="b">
        <v>0</v>
      </c>
    </row>
    <row r="336" spans="1:14">
      <c r="A336" t="s">
        <v>409</v>
      </c>
      <c r="B336" t="s">
        <v>1654</v>
      </c>
      <c r="C336" t="str">
        <f t="shared" si="40"/>
        <v>Neither</v>
      </c>
      <c r="D336" t="str">
        <f t="shared" si="41"/>
        <v>Children's</v>
      </c>
      <c r="E336" s="4">
        <v>43259</v>
      </c>
      <c r="F336" s="6" t="str">
        <f t="shared" si="42"/>
        <v>June</v>
      </c>
      <c r="G336" s="7" t="str">
        <f t="shared" si="43"/>
        <v>Quarter 2</v>
      </c>
      <c r="H336" s="7">
        <f t="shared" si="44"/>
        <v>2018</v>
      </c>
      <c r="I336" s="4">
        <v>43959</v>
      </c>
      <c r="J336" s="4" t="str">
        <f t="shared" si="45"/>
        <v>May</v>
      </c>
      <c r="K336" s="4" t="str">
        <f t="shared" si="47"/>
        <v>Quarter 2</v>
      </c>
      <c r="L336" s="8">
        <f t="shared" si="46"/>
        <v>2020</v>
      </c>
      <c r="M336">
        <v>2</v>
      </c>
      <c r="N336" t="b">
        <v>0</v>
      </c>
    </row>
    <row r="337" spans="1:14">
      <c r="A337" t="s">
        <v>410</v>
      </c>
      <c r="B337" t="s">
        <v>1654</v>
      </c>
      <c r="C337" t="str">
        <f t="shared" si="40"/>
        <v>Neither</v>
      </c>
      <c r="D337" t="str">
        <f t="shared" si="41"/>
        <v>Children's</v>
      </c>
      <c r="E337" s="4">
        <v>43266</v>
      </c>
      <c r="F337" s="6" t="str">
        <f t="shared" si="42"/>
        <v>June</v>
      </c>
      <c r="G337" s="7" t="str">
        <f t="shared" si="43"/>
        <v>Quarter 2</v>
      </c>
      <c r="H337" s="7">
        <f t="shared" si="44"/>
        <v>2018</v>
      </c>
      <c r="I337" s="4">
        <v>43266</v>
      </c>
      <c r="J337" s="4" t="str">
        <f t="shared" si="45"/>
        <v>June</v>
      </c>
      <c r="K337" s="4" t="str">
        <f t="shared" si="47"/>
        <v>Quarter 2</v>
      </c>
      <c r="L337" s="8">
        <f t="shared" si="46"/>
        <v>2018</v>
      </c>
      <c r="M337">
        <v>1</v>
      </c>
      <c r="N337" t="b">
        <v>1</v>
      </c>
    </row>
    <row r="338" spans="1:14">
      <c r="A338" t="s">
        <v>411</v>
      </c>
      <c r="B338" t="s">
        <v>1654</v>
      </c>
      <c r="C338" t="str">
        <f t="shared" si="40"/>
        <v>Neither</v>
      </c>
      <c r="D338" t="str">
        <f t="shared" si="41"/>
        <v>Children's</v>
      </c>
      <c r="E338" s="4">
        <v>43266</v>
      </c>
      <c r="F338" s="6" t="str">
        <f t="shared" si="42"/>
        <v>June</v>
      </c>
      <c r="G338" s="7" t="str">
        <f t="shared" si="43"/>
        <v>Quarter 2</v>
      </c>
      <c r="H338" s="7">
        <f t="shared" si="44"/>
        <v>2018</v>
      </c>
      <c r="I338" s="4">
        <v>43266</v>
      </c>
      <c r="J338" s="4" t="str">
        <f t="shared" si="45"/>
        <v>June</v>
      </c>
      <c r="K338" s="4" t="str">
        <f t="shared" si="47"/>
        <v>Quarter 2</v>
      </c>
      <c r="L338" s="8">
        <f t="shared" si="46"/>
        <v>2018</v>
      </c>
      <c r="M338">
        <v>1</v>
      </c>
      <c r="N338" t="b">
        <v>1</v>
      </c>
    </row>
    <row r="339" spans="1:14">
      <c r="A339" t="s">
        <v>412</v>
      </c>
      <c r="B339" t="s">
        <v>1654</v>
      </c>
      <c r="C339" t="str">
        <f t="shared" si="40"/>
        <v>Neither</v>
      </c>
      <c r="D339" t="str">
        <f t="shared" si="41"/>
        <v>Children's</v>
      </c>
      <c r="E339" s="4">
        <v>43280</v>
      </c>
      <c r="F339" s="6" t="str">
        <f t="shared" si="42"/>
        <v>June</v>
      </c>
      <c r="G339" s="7" t="str">
        <f t="shared" si="43"/>
        <v>Quarter 2</v>
      </c>
      <c r="H339" s="7">
        <f t="shared" si="44"/>
        <v>2018</v>
      </c>
      <c r="I339" s="4">
        <v>43840</v>
      </c>
      <c r="J339" s="4" t="str">
        <f t="shared" si="45"/>
        <v>January</v>
      </c>
      <c r="K339" s="4" t="str">
        <f t="shared" si="47"/>
        <v>Quarter 1</v>
      </c>
      <c r="L339" s="8">
        <f t="shared" si="46"/>
        <v>2020</v>
      </c>
      <c r="M339">
        <v>4</v>
      </c>
      <c r="N339" t="b">
        <v>0</v>
      </c>
    </row>
    <row r="340" spans="1:14">
      <c r="A340" t="s">
        <v>413</v>
      </c>
      <c r="B340" t="s">
        <v>1654</v>
      </c>
      <c r="C340" t="str">
        <f t="shared" si="40"/>
        <v>Neither</v>
      </c>
      <c r="D340" t="str">
        <f t="shared" si="41"/>
        <v>Children's</v>
      </c>
      <c r="E340" s="4">
        <v>43294</v>
      </c>
      <c r="F340" s="6" t="str">
        <f t="shared" si="42"/>
        <v>July</v>
      </c>
      <c r="G340" s="7" t="str">
        <f t="shared" si="43"/>
        <v>Quarter 3</v>
      </c>
      <c r="H340" s="7">
        <f t="shared" si="44"/>
        <v>2018</v>
      </c>
      <c r="I340" s="4">
        <v>43665</v>
      </c>
      <c r="J340" s="4" t="str">
        <f t="shared" si="45"/>
        <v>July</v>
      </c>
      <c r="K340" s="4" t="str">
        <f t="shared" si="47"/>
        <v>Quarter 3</v>
      </c>
      <c r="L340" s="8">
        <f t="shared" si="46"/>
        <v>2019</v>
      </c>
      <c r="M340">
        <v>3</v>
      </c>
      <c r="N340" t="b">
        <v>0</v>
      </c>
    </row>
    <row r="341" spans="1:14">
      <c r="A341" t="s">
        <v>414</v>
      </c>
      <c r="B341" t="s">
        <v>1654</v>
      </c>
      <c r="C341" t="str">
        <f t="shared" si="40"/>
        <v>Neither</v>
      </c>
      <c r="D341" t="str">
        <f t="shared" si="41"/>
        <v>Children's</v>
      </c>
      <c r="E341" s="4">
        <v>43308</v>
      </c>
      <c r="F341" s="6" t="str">
        <f t="shared" si="42"/>
        <v>July</v>
      </c>
      <c r="G341" s="7" t="str">
        <f t="shared" si="43"/>
        <v>Quarter 3</v>
      </c>
      <c r="H341" s="7">
        <f t="shared" si="44"/>
        <v>2018</v>
      </c>
      <c r="I341" s="4">
        <v>43588</v>
      </c>
      <c r="J341" s="4" t="str">
        <f t="shared" si="45"/>
        <v>May</v>
      </c>
      <c r="K341" s="4" t="str">
        <f t="shared" si="47"/>
        <v>Quarter 2</v>
      </c>
      <c r="L341" s="8">
        <f t="shared" si="46"/>
        <v>2019</v>
      </c>
      <c r="M341">
        <v>2</v>
      </c>
      <c r="N341" t="b">
        <v>0</v>
      </c>
    </row>
    <row r="342" spans="1:14">
      <c r="A342" t="s">
        <v>415</v>
      </c>
      <c r="B342" t="s">
        <v>1654</v>
      </c>
      <c r="C342" t="str">
        <f t="shared" si="40"/>
        <v>Neither</v>
      </c>
      <c r="D342" t="str">
        <f t="shared" si="41"/>
        <v>Children's</v>
      </c>
      <c r="E342" s="4">
        <v>43392</v>
      </c>
      <c r="F342" s="6" t="str">
        <f t="shared" si="42"/>
        <v>October</v>
      </c>
      <c r="G342" s="7" t="str">
        <f t="shared" si="43"/>
        <v>Quarter 4</v>
      </c>
      <c r="H342" s="7">
        <f t="shared" si="44"/>
        <v>2018</v>
      </c>
      <c r="I342" s="4">
        <v>43525</v>
      </c>
      <c r="J342" s="4" t="str">
        <f t="shared" si="45"/>
        <v>March</v>
      </c>
      <c r="K342" s="4" t="str">
        <f t="shared" si="47"/>
        <v>Quarter 1</v>
      </c>
      <c r="L342" s="8">
        <f t="shared" si="46"/>
        <v>2019</v>
      </c>
      <c r="M342">
        <v>2</v>
      </c>
      <c r="N342" t="b">
        <v>0</v>
      </c>
    </row>
    <row r="343" spans="1:14">
      <c r="A343" t="s">
        <v>416</v>
      </c>
      <c r="B343" t="s">
        <v>1654</v>
      </c>
      <c r="C343" t="str">
        <f t="shared" si="40"/>
        <v>Neither</v>
      </c>
      <c r="D343" t="str">
        <f t="shared" si="41"/>
        <v>Children's</v>
      </c>
      <c r="E343" s="4">
        <v>43417</v>
      </c>
      <c r="F343" s="6" t="str">
        <f t="shared" si="42"/>
        <v>November</v>
      </c>
      <c r="G343" s="7" t="str">
        <f t="shared" si="43"/>
        <v>Quarter 4</v>
      </c>
      <c r="H343" s="7">
        <f t="shared" si="44"/>
        <v>2018</v>
      </c>
      <c r="I343" s="4">
        <v>43966</v>
      </c>
      <c r="J343" s="4" t="str">
        <f t="shared" si="45"/>
        <v>May</v>
      </c>
      <c r="K343" s="4" t="str">
        <f t="shared" si="47"/>
        <v>Quarter 2</v>
      </c>
      <c r="L343" s="8">
        <f t="shared" si="46"/>
        <v>2020</v>
      </c>
      <c r="M343">
        <v>5</v>
      </c>
      <c r="N343" t="b">
        <v>0</v>
      </c>
    </row>
    <row r="344" spans="1:14">
      <c r="A344" t="s">
        <v>417</v>
      </c>
      <c r="B344" t="s">
        <v>1654</v>
      </c>
      <c r="C344" t="str">
        <f t="shared" si="40"/>
        <v>Neither</v>
      </c>
      <c r="D344" t="str">
        <f t="shared" si="41"/>
        <v>Children's</v>
      </c>
      <c r="E344" s="4">
        <v>43424</v>
      </c>
      <c r="F344" s="6" t="str">
        <f t="shared" si="42"/>
        <v>November</v>
      </c>
      <c r="G344" s="7" t="str">
        <f t="shared" si="43"/>
        <v>Quarter 4</v>
      </c>
      <c r="H344" s="7">
        <f t="shared" si="44"/>
        <v>2018</v>
      </c>
      <c r="I344" s="4">
        <v>43424</v>
      </c>
      <c r="J344" s="4" t="str">
        <f t="shared" si="45"/>
        <v>November</v>
      </c>
      <c r="K344" s="4" t="str">
        <f t="shared" si="47"/>
        <v>Quarter 4</v>
      </c>
      <c r="L344" s="8">
        <f t="shared" si="46"/>
        <v>2018</v>
      </c>
      <c r="M344">
        <v>1</v>
      </c>
      <c r="N344" t="b">
        <v>1</v>
      </c>
    </row>
    <row r="345" spans="1:14">
      <c r="A345" t="s">
        <v>418</v>
      </c>
      <c r="B345" t="s">
        <v>1654</v>
      </c>
      <c r="C345" t="str">
        <f t="shared" si="40"/>
        <v>Neither</v>
      </c>
      <c r="D345" t="str">
        <f t="shared" si="41"/>
        <v>Children's</v>
      </c>
      <c r="E345" s="4">
        <v>43424</v>
      </c>
      <c r="F345" s="6" t="str">
        <f t="shared" si="42"/>
        <v>November</v>
      </c>
      <c r="G345" s="7" t="str">
        <f t="shared" si="43"/>
        <v>Quarter 4</v>
      </c>
      <c r="H345" s="7">
        <f t="shared" si="44"/>
        <v>2018</v>
      </c>
      <c r="I345" s="4">
        <v>43644</v>
      </c>
      <c r="J345" s="4" t="str">
        <f t="shared" si="45"/>
        <v>June</v>
      </c>
      <c r="K345" s="4" t="str">
        <f t="shared" si="47"/>
        <v>Quarter 2</v>
      </c>
      <c r="L345" s="8">
        <f t="shared" si="46"/>
        <v>2019</v>
      </c>
      <c r="M345">
        <v>2</v>
      </c>
      <c r="N345" t="b">
        <v>0</v>
      </c>
    </row>
    <row r="346" spans="1:14">
      <c r="A346" t="s">
        <v>419</v>
      </c>
      <c r="B346" t="s">
        <v>1654</v>
      </c>
      <c r="C346" t="str">
        <f t="shared" si="40"/>
        <v>Neither</v>
      </c>
      <c r="D346" t="str">
        <f t="shared" si="41"/>
        <v>Children's</v>
      </c>
      <c r="E346" s="4">
        <v>43455</v>
      </c>
      <c r="F346" s="6" t="str">
        <f t="shared" si="42"/>
        <v>December</v>
      </c>
      <c r="G346" s="7" t="str">
        <f t="shared" si="43"/>
        <v>Quarter 4</v>
      </c>
      <c r="H346" s="7">
        <f t="shared" si="44"/>
        <v>2018</v>
      </c>
      <c r="I346" s="4">
        <v>43658</v>
      </c>
      <c r="J346" s="4" t="str">
        <f t="shared" si="45"/>
        <v>July</v>
      </c>
      <c r="K346" s="4" t="str">
        <f t="shared" si="47"/>
        <v>Quarter 3</v>
      </c>
      <c r="L346" s="8">
        <f t="shared" si="46"/>
        <v>2019</v>
      </c>
      <c r="M346">
        <v>2</v>
      </c>
      <c r="N346" t="b">
        <v>0</v>
      </c>
    </row>
    <row r="347" spans="1:14">
      <c r="A347" t="s">
        <v>420</v>
      </c>
      <c r="B347" t="s">
        <v>1654</v>
      </c>
      <c r="C347" t="str">
        <f t="shared" si="40"/>
        <v>Neither</v>
      </c>
      <c r="D347" t="str">
        <f t="shared" si="41"/>
        <v>Children's</v>
      </c>
      <c r="E347" s="4">
        <v>43466</v>
      </c>
      <c r="F347" s="6" t="str">
        <f t="shared" si="42"/>
        <v>January</v>
      </c>
      <c r="G347" s="7" t="str">
        <f t="shared" si="43"/>
        <v>Quarter 1</v>
      </c>
      <c r="H347" s="7">
        <f t="shared" si="44"/>
        <v>2019</v>
      </c>
      <c r="I347" s="4">
        <v>43663</v>
      </c>
      <c r="J347" s="4" t="str">
        <f t="shared" si="45"/>
        <v>July</v>
      </c>
      <c r="K347" s="4" t="str">
        <f t="shared" si="47"/>
        <v>Quarter 3</v>
      </c>
      <c r="L347" s="8">
        <f t="shared" si="46"/>
        <v>2019</v>
      </c>
      <c r="M347">
        <v>3</v>
      </c>
      <c r="N347" t="b">
        <v>0</v>
      </c>
    </row>
    <row r="348" spans="1:14">
      <c r="A348" t="s">
        <v>421</v>
      </c>
      <c r="B348" t="s">
        <v>1654</v>
      </c>
      <c r="C348" t="str">
        <f t="shared" si="40"/>
        <v>Neither</v>
      </c>
      <c r="D348" t="str">
        <f t="shared" si="41"/>
        <v>Children's</v>
      </c>
      <c r="E348" s="4">
        <v>43483</v>
      </c>
      <c r="F348" s="6" t="str">
        <f t="shared" si="42"/>
        <v>January</v>
      </c>
      <c r="G348" s="7" t="str">
        <f t="shared" si="43"/>
        <v>Quarter 1</v>
      </c>
      <c r="H348" s="7">
        <f t="shared" si="44"/>
        <v>2019</v>
      </c>
      <c r="I348" s="4">
        <v>44211</v>
      </c>
      <c r="J348" s="4" t="str">
        <f t="shared" si="45"/>
        <v>January</v>
      </c>
      <c r="K348" s="4" t="str">
        <f t="shared" si="47"/>
        <v>Quarter 1</v>
      </c>
      <c r="L348" s="8">
        <f t="shared" si="46"/>
        <v>2021</v>
      </c>
      <c r="M348">
        <v>4</v>
      </c>
      <c r="N348" t="b">
        <v>0</v>
      </c>
    </row>
    <row r="349" spans="1:14">
      <c r="A349" t="s">
        <v>422</v>
      </c>
      <c r="B349" t="s">
        <v>1654</v>
      </c>
      <c r="C349" t="str">
        <f t="shared" si="40"/>
        <v>Neither</v>
      </c>
      <c r="D349" t="str">
        <f t="shared" si="41"/>
        <v>Children's</v>
      </c>
      <c r="E349" s="4">
        <v>43539</v>
      </c>
      <c r="F349" s="6" t="str">
        <f t="shared" si="42"/>
        <v>March</v>
      </c>
      <c r="G349" s="7" t="str">
        <f t="shared" si="43"/>
        <v>Quarter 1</v>
      </c>
      <c r="H349" s="7">
        <f t="shared" si="44"/>
        <v>2019</v>
      </c>
      <c r="I349" s="4">
        <v>43915</v>
      </c>
      <c r="J349" s="4" t="str">
        <f t="shared" si="45"/>
        <v>March</v>
      </c>
      <c r="K349" s="4" t="str">
        <f t="shared" si="47"/>
        <v>Quarter 1</v>
      </c>
      <c r="L349" s="8">
        <f t="shared" si="46"/>
        <v>2020</v>
      </c>
      <c r="M349">
        <v>3</v>
      </c>
      <c r="N349" t="b">
        <v>0</v>
      </c>
    </row>
    <row r="350" spans="1:14">
      <c r="A350" t="s">
        <v>423</v>
      </c>
      <c r="B350" t="s">
        <v>1654</v>
      </c>
      <c r="C350" t="str">
        <f t="shared" si="40"/>
        <v>Neither</v>
      </c>
      <c r="D350" t="str">
        <f t="shared" si="41"/>
        <v>Children's</v>
      </c>
      <c r="E350" s="4">
        <v>43546</v>
      </c>
      <c r="F350" s="6" t="str">
        <f t="shared" si="42"/>
        <v>March</v>
      </c>
      <c r="G350" s="7" t="str">
        <f t="shared" si="43"/>
        <v>Quarter 1</v>
      </c>
      <c r="H350" s="7">
        <f t="shared" si="44"/>
        <v>2019</v>
      </c>
      <c r="I350" s="4">
        <v>44725</v>
      </c>
      <c r="J350" s="4" t="str">
        <f t="shared" si="45"/>
        <v>June</v>
      </c>
      <c r="K350" s="4" t="str">
        <f t="shared" si="47"/>
        <v>Quarter 2</v>
      </c>
      <c r="L350" s="8">
        <f t="shared" si="46"/>
        <v>2022</v>
      </c>
      <c r="M350">
        <v>6</v>
      </c>
      <c r="N350" t="b">
        <v>0</v>
      </c>
    </row>
    <row r="351" spans="1:14">
      <c r="A351" t="s">
        <v>424</v>
      </c>
      <c r="B351" t="s">
        <v>1654</v>
      </c>
      <c r="C351" t="str">
        <f t="shared" si="40"/>
        <v>Neither</v>
      </c>
      <c r="D351" t="str">
        <f t="shared" si="41"/>
        <v>Children's</v>
      </c>
      <c r="E351" s="4">
        <v>43567</v>
      </c>
      <c r="F351" s="6" t="str">
        <f t="shared" si="42"/>
        <v>April</v>
      </c>
      <c r="G351" s="7" t="str">
        <f t="shared" si="43"/>
        <v>Quarter 2</v>
      </c>
      <c r="H351" s="7">
        <f t="shared" si="44"/>
        <v>2019</v>
      </c>
      <c r="I351" s="4">
        <v>44092</v>
      </c>
      <c r="J351" s="4" t="str">
        <f t="shared" si="45"/>
        <v>September</v>
      </c>
      <c r="K351" s="4" t="str">
        <f t="shared" si="47"/>
        <v>Quarter 3</v>
      </c>
      <c r="L351" s="8">
        <f t="shared" si="46"/>
        <v>2020</v>
      </c>
      <c r="M351">
        <v>3</v>
      </c>
      <c r="N351" t="b">
        <v>0</v>
      </c>
    </row>
    <row r="352" spans="1:14">
      <c r="A352" t="s">
        <v>425</v>
      </c>
      <c r="B352" t="s">
        <v>1654</v>
      </c>
      <c r="C352" t="str">
        <f t="shared" si="40"/>
        <v>Neither</v>
      </c>
      <c r="D352" t="str">
        <f t="shared" si="41"/>
        <v>Children's</v>
      </c>
      <c r="E352" s="4">
        <v>43675</v>
      </c>
      <c r="F352" s="6" t="str">
        <f t="shared" si="42"/>
        <v>July</v>
      </c>
      <c r="G352" s="7" t="str">
        <f t="shared" si="43"/>
        <v>Quarter 3</v>
      </c>
      <c r="H352" s="7">
        <f t="shared" si="44"/>
        <v>2019</v>
      </c>
      <c r="I352" s="4">
        <v>43675</v>
      </c>
      <c r="J352" s="4" t="str">
        <f t="shared" si="45"/>
        <v>July</v>
      </c>
      <c r="K352" s="4" t="str">
        <f t="shared" si="47"/>
        <v>Quarter 3</v>
      </c>
      <c r="L352" s="8">
        <f t="shared" si="46"/>
        <v>2019</v>
      </c>
      <c r="M352">
        <v>1</v>
      </c>
      <c r="N352" t="b">
        <v>1</v>
      </c>
    </row>
    <row r="353" spans="1:14">
      <c r="A353" t="s">
        <v>426</v>
      </c>
      <c r="B353" t="s">
        <v>1654</v>
      </c>
      <c r="C353" t="str">
        <f t="shared" si="40"/>
        <v>Neither</v>
      </c>
      <c r="D353" t="str">
        <f t="shared" si="41"/>
        <v>Children's</v>
      </c>
      <c r="E353" s="4">
        <v>43686</v>
      </c>
      <c r="F353" s="6" t="str">
        <f t="shared" si="42"/>
        <v>August</v>
      </c>
      <c r="G353" s="7" t="str">
        <f t="shared" si="43"/>
        <v>Quarter 3</v>
      </c>
      <c r="H353" s="7">
        <f t="shared" si="44"/>
        <v>2019</v>
      </c>
      <c r="I353" s="4">
        <v>43756</v>
      </c>
      <c r="J353" s="4" t="str">
        <f t="shared" si="45"/>
        <v>October</v>
      </c>
      <c r="K353" s="4" t="str">
        <f t="shared" si="47"/>
        <v>Quarter 4</v>
      </c>
      <c r="L353" s="8">
        <f t="shared" si="46"/>
        <v>2019</v>
      </c>
      <c r="M353">
        <v>2</v>
      </c>
      <c r="N353" t="b">
        <v>0</v>
      </c>
    </row>
    <row r="354" spans="1:14">
      <c r="A354" t="s">
        <v>427</v>
      </c>
      <c r="B354" t="s">
        <v>1654</v>
      </c>
      <c r="C354" t="str">
        <f t="shared" si="40"/>
        <v>Neither</v>
      </c>
      <c r="D354" t="str">
        <f t="shared" si="41"/>
        <v>Children's</v>
      </c>
      <c r="E354" s="4">
        <v>43714</v>
      </c>
      <c r="F354" s="6" t="str">
        <f t="shared" si="42"/>
        <v>September</v>
      </c>
      <c r="G354" s="7" t="str">
        <f t="shared" si="43"/>
        <v>Quarter 3</v>
      </c>
      <c r="H354" s="7">
        <f t="shared" si="44"/>
        <v>2019</v>
      </c>
      <c r="I354" s="4">
        <v>43910</v>
      </c>
      <c r="J354" s="4" t="str">
        <f t="shared" si="45"/>
        <v>March</v>
      </c>
      <c r="K354" s="4" t="str">
        <f t="shared" si="47"/>
        <v>Quarter 1</v>
      </c>
      <c r="L354" s="8">
        <f t="shared" si="46"/>
        <v>2020</v>
      </c>
      <c r="M354">
        <v>2</v>
      </c>
      <c r="N354" t="b">
        <v>0</v>
      </c>
    </row>
    <row r="355" spans="1:14">
      <c r="A355" t="s">
        <v>428</v>
      </c>
      <c r="B355" t="s">
        <v>1654</v>
      </c>
      <c r="C355" t="str">
        <f t="shared" si="40"/>
        <v>Neither</v>
      </c>
      <c r="D355" t="str">
        <f t="shared" si="41"/>
        <v>Children's</v>
      </c>
      <c r="E355" s="4">
        <v>43725</v>
      </c>
      <c r="F355" s="6" t="str">
        <f t="shared" si="42"/>
        <v>September</v>
      </c>
      <c r="G355" s="7" t="str">
        <f t="shared" si="43"/>
        <v>Quarter 3</v>
      </c>
      <c r="H355" s="7">
        <f t="shared" si="44"/>
        <v>2019</v>
      </c>
      <c r="I355" s="4">
        <v>44120</v>
      </c>
      <c r="J355" s="4" t="str">
        <f t="shared" si="45"/>
        <v>October</v>
      </c>
      <c r="K355" s="4" t="str">
        <f t="shared" si="47"/>
        <v>Quarter 4</v>
      </c>
      <c r="L355" s="8">
        <f t="shared" si="46"/>
        <v>2020</v>
      </c>
      <c r="M355">
        <v>3</v>
      </c>
      <c r="N355" t="b">
        <v>0</v>
      </c>
    </row>
    <row r="356" spans="1:14">
      <c r="A356" t="s">
        <v>429</v>
      </c>
      <c r="B356" t="s">
        <v>1654</v>
      </c>
      <c r="C356" t="str">
        <f t="shared" si="40"/>
        <v>Neither</v>
      </c>
      <c r="D356" t="str">
        <f t="shared" si="41"/>
        <v>Children's</v>
      </c>
      <c r="E356" s="4">
        <v>43735</v>
      </c>
      <c r="F356" s="6" t="str">
        <f t="shared" si="42"/>
        <v>September</v>
      </c>
      <c r="G356" s="7" t="str">
        <f t="shared" si="43"/>
        <v>Quarter 3</v>
      </c>
      <c r="H356" s="7">
        <f t="shared" si="44"/>
        <v>2019</v>
      </c>
      <c r="I356" s="4">
        <v>43868</v>
      </c>
      <c r="J356" s="4" t="str">
        <f t="shared" si="45"/>
        <v>February</v>
      </c>
      <c r="K356" s="4" t="str">
        <f t="shared" si="47"/>
        <v>Quarter 1</v>
      </c>
      <c r="L356" s="8">
        <f t="shared" si="46"/>
        <v>2020</v>
      </c>
      <c r="M356">
        <v>2</v>
      </c>
      <c r="N356" t="b">
        <v>0</v>
      </c>
    </row>
    <row r="357" spans="1:14">
      <c r="A357" t="s">
        <v>430</v>
      </c>
      <c r="B357" t="s">
        <v>1654</v>
      </c>
      <c r="C357" t="str">
        <f t="shared" si="40"/>
        <v>Neither</v>
      </c>
      <c r="D357" t="str">
        <f t="shared" si="41"/>
        <v>Children's</v>
      </c>
      <c r="E357" s="4">
        <v>43743</v>
      </c>
      <c r="F357" s="6" t="str">
        <f t="shared" si="42"/>
        <v>October</v>
      </c>
      <c r="G357" s="7" t="str">
        <f t="shared" si="43"/>
        <v>Quarter 4</v>
      </c>
      <c r="H357" s="7">
        <f t="shared" si="44"/>
        <v>2019</v>
      </c>
      <c r="I357" s="4">
        <v>43743</v>
      </c>
      <c r="J357" s="4" t="str">
        <f t="shared" si="45"/>
        <v>October</v>
      </c>
      <c r="K357" s="4" t="str">
        <f t="shared" si="47"/>
        <v>Quarter 4</v>
      </c>
      <c r="L357" s="8">
        <f t="shared" si="46"/>
        <v>2019</v>
      </c>
      <c r="M357">
        <v>1</v>
      </c>
      <c r="N357" t="b">
        <v>1</v>
      </c>
    </row>
    <row r="358" spans="1:14">
      <c r="A358" t="s">
        <v>431</v>
      </c>
      <c r="B358" t="s">
        <v>1654</v>
      </c>
      <c r="C358" t="str">
        <f t="shared" si="40"/>
        <v>Neither</v>
      </c>
      <c r="D358" t="str">
        <f t="shared" si="41"/>
        <v>Children's</v>
      </c>
      <c r="E358" s="4">
        <v>43770</v>
      </c>
      <c r="F358" s="6" t="str">
        <f t="shared" si="42"/>
        <v>November</v>
      </c>
      <c r="G358" s="7" t="str">
        <f t="shared" si="43"/>
        <v>Quarter 4</v>
      </c>
      <c r="H358" s="7">
        <f t="shared" si="44"/>
        <v>2019</v>
      </c>
      <c r="I358" s="4">
        <v>44215</v>
      </c>
      <c r="J358" s="4" t="str">
        <f t="shared" si="45"/>
        <v>January</v>
      </c>
      <c r="K358" s="4" t="str">
        <f t="shared" si="47"/>
        <v>Quarter 1</v>
      </c>
      <c r="L358" s="8">
        <f t="shared" si="46"/>
        <v>2021</v>
      </c>
      <c r="M358">
        <v>4</v>
      </c>
      <c r="N358" t="b">
        <v>0</v>
      </c>
    </row>
    <row r="359" spans="1:14">
      <c r="A359" t="s">
        <v>432</v>
      </c>
      <c r="B359" t="s">
        <v>1654</v>
      </c>
      <c r="C359" t="str">
        <f t="shared" si="40"/>
        <v>Neither</v>
      </c>
      <c r="D359" t="str">
        <f t="shared" si="41"/>
        <v>Children's</v>
      </c>
      <c r="E359" s="4">
        <v>43777</v>
      </c>
      <c r="F359" s="6" t="str">
        <f t="shared" si="42"/>
        <v>November</v>
      </c>
      <c r="G359" s="7" t="str">
        <f t="shared" si="43"/>
        <v>Quarter 4</v>
      </c>
      <c r="H359" s="7">
        <f t="shared" si="44"/>
        <v>2019</v>
      </c>
      <c r="I359" s="4">
        <v>44659</v>
      </c>
      <c r="J359" s="4" t="str">
        <f t="shared" si="45"/>
        <v>April</v>
      </c>
      <c r="K359" s="4" t="str">
        <f t="shared" si="47"/>
        <v>Quarter 2</v>
      </c>
      <c r="L359" s="8">
        <f t="shared" si="46"/>
        <v>2022</v>
      </c>
      <c r="M359">
        <v>2</v>
      </c>
      <c r="N359" t="b">
        <v>0</v>
      </c>
    </row>
    <row r="360" spans="1:14">
      <c r="A360" t="s">
        <v>433</v>
      </c>
      <c r="B360" t="s">
        <v>1654</v>
      </c>
      <c r="C360" t="str">
        <f t="shared" si="40"/>
        <v>Neither</v>
      </c>
      <c r="D360" t="str">
        <f t="shared" si="41"/>
        <v>Children's</v>
      </c>
      <c r="E360" s="4">
        <v>43825</v>
      </c>
      <c r="F360" s="6" t="str">
        <f t="shared" si="42"/>
        <v>December</v>
      </c>
      <c r="G360" s="7" t="str">
        <f t="shared" si="43"/>
        <v>Quarter 4</v>
      </c>
      <c r="H360" s="7">
        <f t="shared" si="44"/>
        <v>2019</v>
      </c>
      <c r="I360" s="4">
        <v>44547</v>
      </c>
      <c r="J360" s="4" t="str">
        <f t="shared" si="45"/>
        <v>December</v>
      </c>
      <c r="K360" s="4" t="str">
        <f t="shared" si="47"/>
        <v>Quarter 4</v>
      </c>
      <c r="L360" s="8">
        <f t="shared" si="46"/>
        <v>2021</v>
      </c>
      <c r="M360">
        <v>6</v>
      </c>
      <c r="N360" t="b">
        <v>0</v>
      </c>
    </row>
    <row r="361" spans="1:14">
      <c r="A361" t="s">
        <v>434</v>
      </c>
      <c r="B361" t="s">
        <v>1654</v>
      </c>
      <c r="C361" t="str">
        <f t="shared" si="40"/>
        <v>Neither</v>
      </c>
      <c r="D361" t="str">
        <f t="shared" si="41"/>
        <v>Children's</v>
      </c>
      <c r="E361" s="4">
        <v>43834</v>
      </c>
      <c r="F361" s="6" t="str">
        <f t="shared" si="42"/>
        <v>January</v>
      </c>
      <c r="G361" s="7" t="str">
        <f t="shared" si="43"/>
        <v>Quarter 1</v>
      </c>
      <c r="H361" s="7">
        <f t="shared" si="44"/>
        <v>2020</v>
      </c>
      <c r="I361" s="4">
        <v>44490</v>
      </c>
      <c r="J361" s="4" t="str">
        <f t="shared" si="45"/>
        <v>October</v>
      </c>
      <c r="K361" s="4" t="str">
        <f t="shared" si="47"/>
        <v>Quarter 4</v>
      </c>
      <c r="L361" s="8">
        <f t="shared" si="46"/>
        <v>2021</v>
      </c>
      <c r="M361">
        <v>6</v>
      </c>
      <c r="N361" t="b">
        <v>0</v>
      </c>
    </row>
    <row r="362" spans="1:14">
      <c r="A362" t="s">
        <v>435</v>
      </c>
      <c r="B362" t="s">
        <v>1654</v>
      </c>
      <c r="C362" t="str">
        <f t="shared" si="40"/>
        <v>Neither</v>
      </c>
      <c r="D362" t="str">
        <f t="shared" si="41"/>
        <v>Children's</v>
      </c>
      <c r="E362" s="4">
        <v>43844</v>
      </c>
      <c r="F362" s="6" t="str">
        <f t="shared" si="42"/>
        <v>January</v>
      </c>
      <c r="G362" s="7" t="str">
        <f t="shared" si="43"/>
        <v>Quarter 1</v>
      </c>
      <c r="H362" s="7">
        <f t="shared" si="44"/>
        <v>2020</v>
      </c>
      <c r="I362" s="4">
        <v>44116</v>
      </c>
      <c r="J362" s="4" t="str">
        <f t="shared" si="45"/>
        <v>October</v>
      </c>
      <c r="K362" s="4" t="str">
        <f t="shared" si="47"/>
        <v>Quarter 4</v>
      </c>
      <c r="L362" s="8">
        <f t="shared" si="46"/>
        <v>2020</v>
      </c>
      <c r="M362">
        <v>3</v>
      </c>
      <c r="N362" t="b">
        <v>0</v>
      </c>
    </row>
    <row r="363" spans="1:14">
      <c r="A363" t="s">
        <v>436</v>
      </c>
      <c r="B363" t="s">
        <v>1654</v>
      </c>
      <c r="C363" t="str">
        <f t="shared" si="40"/>
        <v>Neither</v>
      </c>
      <c r="D363" t="str">
        <f t="shared" si="41"/>
        <v>Children's</v>
      </c>
      <c r="E363" s="4">
        <v>43882</v>
      </c>
      <c r="F363" s="6" t="str">
        <f t="shared" si="42"/>
        <v>February</v>
      </c>
      <c r="G363" s="7" t="str">
        <f t="shared" si="43"/>
        <v>Quarter 1</v>
      </c>
      <c r="H363" s="7">
        <f t="shared" si="44"/>
        <v>2020</v>
      </c>
      <c r="I363" s="4">
        <v>44060</v>
      </c>
      <c r="J363" s="4" t="str">
        <f t="shared" si="45"/>
        <v>August</v>
      </c>
      <c r="K363" s="4" t="str">
        <f t="shared" si="47"/>
        <v>Quarter 3</v>
      </c>
      <c r="L363" s="8">
        <f t="shared" si="46"/>
        <v>2020</v>
      </c>
      <c r="M363">
        <v>2</v>
      </c>
      <c r="N363" t="b">
        <v>0</v>
      </c>
    </row>
    <row r="364" spans="1:14">
      <c r="A364" t="s">
        <v>437</v>
      </c>
      <c r="B364" t="s">
        <v>1654</v>
      </c>
      <c r="C364" t="str">
        <f t="shared" si="40"/>
        <v>Neither</v>
      </c>
      <c r="D364" t="str">
        <f t="shared" si="41"/>
        <v>Children's</v>
      </c>
      <c r="E364" s="4">
        <v>43910</v>
      </c>
      <c r="F364" s="6" t="str">
        <f t="shared" si="42"/>
        <v>March</v>
      </c>
      <c r="G364" s="7" t="str">
        <f t="shared" si="43"/>
        <v>Quarter 1</v>
      </c>
      <c r="H364" s="7">
        <f t="shared" si="44"/>
        <v>2020</v>
      </c>
      <c r="I364" s="4">
        <v>44085</v>
      </c>
      <c r="J364" s="4" t="str">
        <f t="shared" si="45"/>
        <v>September</v>
      </c>
      <c r="K364" s="4" t="str">
        <f t="shared" si="47"/>
        <v>Quarter 3</v>
      </c>
      <c r="L364" s="8">
        <f t="shared" si="46"/>
        <v>2020</v>
      </c>
      <c r="M364">
        <v>2</v>
      </c>
      <c r="N364" t="b">
        <v>0</v>
      </c>
    </row>
    <row r="365" spans="1:14">
      <c r="A365" t="s">
        <v>438</v>
      </c>
      <c r="B365" t="s">
        <v>1654</v>
      </c>
      <c r="C365" t="str">
        <f t="shared" si="40"/>
        <v>Neither</v>
      </c>
      <c r="D365" t="str">
        <f t="shared" si="41"/>
        <v>Children's</v>
      </c>
      <c r="E365" s="4">
        <v>43924</v>
      </c>
      <c r="F365" s="6" t="str">
        <f t="shared" si="42"/>
        <v>April</v>
      </c>
      <c r="G365" s="7" t="str">
        <f t="shared" si="43"/>
        <v>Quarter 2</v>
      </c>
      <c r="H365" s="7">
        <f t="shared" si="44"/>
        <v>2020</v>
      </c>
      <c r="I365" s="4">
        <v>44078</v>
      </c>
      <c r="J365" s="4" t="str">
        <f t="shared" si="45"/>
        <v>September</v>
      </c>
      <c r="K365" s="4" t="str">
        <f t="shared" si="47"/>
        <v>Quarter 3</v>
      </c>
      <c r="L365" s="8">
        <f t="shared" si="46"/>
        <v>2020</v>
      </c>
      <c r="M365">
        <v>2</v>
      </c>
      <c r="N365" t="b">
        <v>0</v>
      </c>
    </row>
    <row r="366" spans="1:14">
      <c r="A366" t="s">
        <v>439</v>
      </c>
      <c r="B366" t="s">
        <v>1654</v>
      </c>
      <c r="C366" t="str">
        <f t="shared" si="40"/>
        <v>Neither</v>
      </c>
      <c r="D366" t="str">
        <f t="shared" si="41"/>
        <v>Children's</v>
      </c>
      <c r="E366" s="4">
        <v>43924</v>
      </c>
      <c r="F366" s="6" t="str">
        <f t="shared" si="42"/>
        <v>April</v>
      </c>
      <c r="G366" s="7" t="str">
        <f t="shared" si="43"/>
        <v>Quarter 2</v>
      </c>
      <c r="H366" s="7">
        <f t="shared" si="44"/>
        <v>2020</v>
      </c>
      <c r="I366" s="4">
        <v>44376</v>
      </c>
      <c r="J366" s="4" t="str">
        <f t="shared" si="45"/>
        <v>June</v>
      </c>
      <c r="K366" s="4" t="str">
        <f t="shared" si="47"/>
        <v>Quarter 2</v>
      </c>
      <c r="L366" s="8">
        <f t="shared" si="46"/>
        <v>2021</v>
      </c>
      <c r="M366">
        <v>4</v>
      </c>
      <c r="N366" t="b">
        <v>0</v>
      </c>
    </row>
    <row r="367" spans="1:14">
      <c r="A367" t="s">
        <v>440</v>
      </c>
      <c r="B367" t="s">
        <v>1654</v>
      </c>
      <c r="C367" t="str">
        <f t="shared" si="40"/>
        <v>Neither</v>
      </c>
      <c r="D367" t="str">
        <f t="shared" si="41"/>
        <v>Children's</v>
      </c>
      <c r="E367" s="4">
        <v>43959</v>
      </c>
      <c r="F367" s="6" t="str">
        <f t="shared" si="42"/>
        <v>May</v>
      </c>
      <c r="G367" s="7" t="str">
        <f t="shared" si="43"/>
        <v>Quarter 2</v>
      </c>
      <c r="H367" s="7">
        <f t="shared" si="44"/>
        <v>2020</v>
      </c>
      <c r="I367" s="4">
        <v>44131</v>
      </c>
      <c r="J367" s="4" t="str">
        <f t="shared" si="45"/>
        <v>October</v>
      </c>
      <c r="K367" s="4" t="str">
        <f t="shared" si="47"/>
        <v>Quarter 4</v>
      </c>
      <c r="L367" s="8">
        <f t="shared" si="46"/>
        <v>2020</v>
      </c>
      <c r="M367">
        <v>4</v>
      </c>
      <c r="N367" t="b">
        <v>0</v>
      </c>
    </row>
    <row r="368" spans="1:14">
      <c r="A368" t="s">
        <v>441</v>
      </c>
      <c r="B368" t="s">
        <v>1654</v>
      </c>
      <c r="C368" t="str">
        <f t="shared" si="40"/>
        <v>Neither</v>
      </c>
      <c r="D368" t="str">
        <f t="shared" si="41"/>
        <v>Children's</v>
      </c>
      <c r="E368" s="4">
        <v>44001</v>
      </c>
      <c r="F368" s="6" t="str">
        <f t="shared" si="42"/>
        <v>June</v>
      </c>
      <c r="G368" s="7" t="str">
        <f t="shared" si="43"/>
        <v>Quarter 2</v>
      </c>
      <c r="H368" s="7">
        <f t="shared" si="44"/>
        <v>2020</v>
      </c>
      <c r="I368" s="4">
        <v>44362</v>
      </c>
      <c r="J368" s="4" t="str">
        <f t="shared" si="45"/>
        <v>June</v>
      </c>
      <c r="K368" s="4" t="str">
        <f t="shared" si="47"/>
        <v>Quarter 2</v>
      </c>
      <c r="L368" s="8">
        <f t="shared" si="46"/>
        <v>2021</v>
      </c>
      <c r="M368">
        <v>2</v>
      </c>
      <c r="N368" t="b">
        <v>0</v>
      </c>
    </row>
    <row r="369" spans="1:14">
      <c r="A369" t="s">
        <v>442</v>
      </c>
      <c r="B369" t="s">
        <v>1654</v>
      </c>
      <c r="C369" t="str">
        <f t="shared" si="40"/>
        <v>Neither</v>
      </c>
      <c r="D369" t="str">
        <f t="shared" si="41"/>
        <v>Children's</v>
      </c>
      <c r="E369" s="4">
        <v>44022</v>
      </c>
      <c r="F369" s="6" t="str">
        <f t="shared" si="42"/>
        <v>July</v>
      </c>
      <c r="G369" s="7" t="str">
        <f t="shared" si="43"/>
        <v>Quarter 3</v>
      </c>
      <c r="H369" s="7">
        <f t="shared" si="44"/>
        <v>2020</v>
      </c>
      <c r="I369" s="4">
        <v>44022</v>
      </c>
      <c r="J369" s="4" t="str">
        <f t="shared" si="45"/>
        <v>July</v>
      </c>
      <c r="K369" s="4" t="str">
        <f t="shared" si="47"/>
        <v>Quarter 3</v>
      </c>
      <c r="L369" s="8">
        <f t="shared" si="46"/>
        <v>2020</v>
      </c>
      <c r="M369">
        <v>1</v>
      </c>
      <c r="N369" t="b">
        <v>1</v>
      </c>
    </row>
    <row r="370" spans="1:14">
      <c r="A370" t="s">
        <v>443</v>
      </c>
      <c r="B370" t="s">
        <v>1654</v>
      </c>
      <c r="C370" t="str">
        <f t="shared" si="40"/>
        <v>Neither</v>
      </c>
      <c r="D370" t="str">
        <f t="shared" si="41"/>
        <v>Children's</v>
      </c>
      <c r="E370" s="4">
        <v>44050</v>
      </c>
      <c r="F370" s="6" t="str">
        <f t="shared" si="42"/>
        <v>August</v>
      </c>
      <c r="G370" s="7" t="str">
        <f t="shared" si="43"/>
        <v>Quarter 3</v>
      </c>
      <c r="H370" s="7">
        <f t="shared" si="44"/>
        <v>2020</v>
      </c>
      <c r="I370" s="4">
        <v>44050</v>
      </c>
      <c r="J370" s="4" t="str">
        <f t="shared" si="45"/>
        <v>August</v>
      </c>
      <c r="K370" s="4" t="str">
        <f t="shared" si="47"/>
        <v>Quarter 3</v>
      </c>
      <c r="L370" s="8">
        <f t="shared" si="46"/>
        <v>2020</v>
      </c>
      <c r="M370">
        <v>1</v>
      </c>
      <c r="N370" t="b">
        <v>1</v>
      </c>
    </row>
    <row r="371" spans="1:14">
      <c r="A371" t="s">
        <v>444</v>
      </c>
      <c r="B371" t="s">
        <v>1654</v>
      </c>
      <c r="C371" t="str">
        <f t="shared" si="40"/>
        <v>Neither</v>
      </c>
      <c r="D371" t="str">
        <f t="shared" si="41"/>
        <v>Children's</v>
      </c>
      <c r="E371" s="4">
        <v>44092</v>
      </c>
      <c r="F371" s="6" t="str">
        <f t="shared" si="42"/>
        <v>September</v>
      </c>
      <c r="G371" s="7" t="str">
        <f t="shared" si="43"/>
        <v>Quarter 3</v>
      </c>
      <c r="H371" s="7">
        <f t="shared" si="44"/>
        <v>2020</v>
      </c>
      <c r="I371" s="4">
        <v>44763</v>
      </c>
      <c r="J371" s="4" t="str">
        <f t="shared" si="45"/>
        <v>July</v>
      </c>
      <c r="K371" s="4" t="str">
        <f t="shared" si="47"/>
        <v>Quarter 3</v>
      </c>
      <c r="L371" s="8">
        <f t="shared" si="46"/>
        <v>2022</v>
      </c>
      <c r="M371">
        <v>5</v>
      </c>
      <c r="N371" t="b">
        <v>0</v>
      </c>
    </row>
    <row r="372" spans="1:14">
      <c r="A372" t="s">
        <v>445</v>
      </c>
      <c r="B372" t="s">
        <v>1654</v>
      </c>
      <c r="C372" t="str">
        <f t="shared" si="40"/>
        <v>Neither</v>
      </c>
      <c r="D372" t="str">
        <f t="shared" si="41"/>
        <v>Children's</v>
      </c>
      <c r="E372" s="4">
        <v>44096</v>
      </c>
      <c r="F372" s="6" t="str">
        <f t="shared" si="42"/>
        <v>September</v>
      </c>
      <c r="G372" s="7" t="str">
        <f t="shared" si="43"/>
        <v>Quarter 3</v>
      </c>
      <c r="H372" s="7">
        <f t="shared" si="44"/>
        <v>2020</v>
      </c>
      <c r="I372" s="4">
        <v>44802</v>
      </c>
      <c r="J372" s="4" t="str">
        <f t="shared" si="45"/>
        <v>August</v>
      </c>
      <c r="K372" s="4" t="str">
        <f t="shared" si="47"/>
        <v>Quarter 3</v>
      </c>
      <c r="L372" s="8">
        <f t="shared" si="46"/>
        <v>2022</v>
      </c>
      <c r="M372">
        <v>7</v>
      </c>
      <c r="N372" t="b">
        <v>0</v>
      </c>
    </row>
    <row r="373" spans="1:14">
      <c r="A373" t="s">
        <v>446</v>
      </c>
      <c r="B373" t="s">
        <v>1654</v>
      </c>
      <c r="C373" t="str">
        <f t="shared" si="40"/>
        <v>Neither</v>
      </c>
      <c r="D373" t="str">
        <f t="shared" si="41"/>
        <v>Children's</v>
      </c>
      <c r="E373" s="4">
        <v>44145</v>
      </c>
      <c r="F373" s="6" t="str">
        <f t="shared" si="42"/>
        <v>November</v>
      </c>
      <c r="G373" s="7" t="str">
        <f t="shared" si="43"/>
        <v>Quarter 4</v>
      </c>
      <c r="H373" s="7">
        <f t="shared" si="44"/>
        <v>2020</v>
      </c>
      <c r="I373" s="4">
        <v>44320</v>
      </c>
      <c r="J373" s="4" t="str">
        <f t="shared" si="45"/>
        <v>May</v>
      </c>
      <c r="K373" s="4" t="str">
        <f t="shared" si="47"/>
        <v>Quarter 2</v>
      </c>
      <c r="L373" s="8">
        <f t="shared" si="46"/>
        <v>2021</v>
      </c>
      <c r="M373">
        <v>2</v>
      </c>
      <c r="N373" t="b">
        <v>0</v>
      </c>
    </row>
    <row r="374" spans="1:14">
      <c r="A374" t="s">
        <v>447</v>
      </c>
      <c r="B374" t="s">
        <v>1654</v>
      </c>
      <c r="C374" t="str">
        <f t="shared" si="40"/>
        <v>Neither</v>
      </c>
      <c r="D374" t="str">
        <f t="shared" si="41"/>
        <v>Children's</v>
      </c>
      <c r="E374" s="4">
        <v>44222</v>
      </c>
      <c r="F374" s="6" t="str">
        <f t="shared" si="42"/>
        <v>January</v>
      </c>
      <c r="G374" s="7" t="str">
        <f t="shared" si="43"/>
        <v>Quarter 1</v>
      </c>
      <c r="H374" s="7">
        <f t="shared" si="44"/>
        <v>2021</v>
      </c>
      <c r="I374" s="4">
        <v>44823</v>
      </c>
      <c r="J374" s="4" t="str">
        <f t="shared" si="45"/>
        <v>September</v>
      </c>
      <c r="K374" s="4" t="str">
        <f t="shared" si="47"/>
        <v>Quarter 3</v>
      </c>
      <c r="L374" s="8">
        <f t="shared" si="46"/>
        <v>2022</v>
      </c>
      <c r="M374">
        <v>3</v>
      </c>
      <c r="N374" t="b">
        <v>0</v>
      </c>
    </row>
    <row r="375" spans="1:14">
      <c r="A375" t="s">
        <v>448</v>
      </c>
      <c r="B375" t="s">
        <v>1654</v>
      </c>
      <c r="C375" t="str">
        <f t="shared" si="40"/>
        <v>Neither</v>
      </c>
      <c r="D375" t="str">
        <f t="shared" si="41"/>
        <v>Children's</v>
      </c>
      <c r="E375" s="4">
        <v>44229</v>
      </c>
      <c r="F375" s="6" t="str">
        <f t="shared" si="42"/>
        <v>February</v>
      </c>
      <c r="G375" s="7" t="str">
        <f t="shared" si="43"/>
        <v>Quarter 1</v>
      </c>
      <c r="H375" s="7">
        <f t="shared" si="44"/>
        <v>2021</v>
      </c>
      <c r="I375" s="4">
        <v>44595</v>
      </c>
      <c r="J375" s="4" t="str">
        <f t="shared" si="45"/>
        <v>February</v>
      </c>
      <c r="K375" s="4" t="str">
        <f t="shared" si="47"/>
        <v>Quarter 1</v>
      </c>
      <c r="L375" s="8">
        <f t="shared" si="46"/>
        <v>2022</v>
      </c>
      <c r="M375">
        <v>3</v>
      </c>
      <c r="N375" t="b">
        <v>0</v>
      </c>
    </row>
    <row r="376" spans="1:14">
      <c r="A376" t="s">
        <v>449</v>
      </c>
      <c r="B376" t="s">
        <v>1654</v>
      </c>
      <c r="C376" t="str">
        <f t="shared" si="40"/>
        <v>Neither</v>
      </c>
      <c r="D376" t="str">
        <f t="shared" si="41"/>
        <v>Children's</v>
      </c>
      <c r="E376" s="4">
        <v>44255</v>
      </c>
      <c r="F376" s="6" t="str">
        <f t="shared" si="42"/>
        <v>February</v>
      </c>
      <c r="G376" s="7" t="str">
        <f t="shared" si="43"/>
        <v>Quarter 1</v>
      </c>
      <c r="H376" s="7">
        <f t="shared" si="44"/>
        <v>2021</v>
      </c>
      <c r="I376" s="4">
        <v>44517</v>
      </c>
      <c r="J376" s="4" t="str">
        <f t="shared" si="45"/>
        <v>November</v>
      </c>
      <c r="K376" s="4" t="str">
        <f t="shared" si="47"/>
        <v>Quarter 4</v>
      </c>
      <c r="L376" s="8">
        <f t="shared" si="46"/>
        <v>2021</v>
      </c>
      <c r="M376">
        <v>2</v>
      </c>
      <c r="N376" t="b">
        <v>0</v>
      </c>
    </row>
    <row r="377" spans="1:14">
      <c r="A377" t="s">
        <v>450</v>
      </c>
      <c r="B377" t="s">
        <v>1654</v>
      </c>
      <c r="C377" t="str">
        <f t="shared" si="40"/>
        <v>Neither</v>
      </c>
      <c r="D377" t="str">
        <f t="shared" si="41"/>
        <v>Children's</v>
      </c>
      <c r="E377" s="4">
        <v>44260</v>
      </c>
      <c r="F377" s="6" t="str">
        <f t="shared" si="42"/>
        <v>March</v>
      </c>
      <c r="G377" s="7" t="str">
        <f t="shared" si="43"/>
        <v>Quarter 1</v>
      </c>
      <c r="H377" s="7">
        <f t="shared" si="44"/>
        <v>2021</v>
      </c>
      <c r="I377" s="4">
        <v>44260</v>
      </c>
      <c r="J377" s="4" t="str">
        <f t="shared" si="45"/>
        <v>March</v>
      </c>
      <c r="K377" s="4" t="str">
        <f t="shared" si="47"/>
        <v>Quarter 1</v>
      </c>
      <c r="L377" s="8">
        <f t="shared" si="46"/>
        <v>2021</v>
      </c>
      <c r="M377">
        <v>1</v>
      </c>
      <c r="N377" t="b">
        <v>1</v>
      </c>
    </row>
    <row r="378" spans="1:14">
      <c r="A378" t="s">
        <v>451</v>
      </c>
      <c r="B378" t="s">
        <v>1654</v>
      </c>
      <c r="C378" t="str">
        <f t="shared" si="40"/>
        <v>Neither</v>
      </c>
      <c r="D378" t="str">
        <f t="shared" si="41"/>
        <v>Children's</v>
      </c>
      <c r="E378" s="4">
        <v>44381</v>
      </c>
      <c r="F378" s="6" t="str">
        <f t="shared" si="42"/>
        <v>July</v>
      </c>
      <c r="G378" s="7" t="str">
        <f t="shared" si="43"/>
        <v>Quarter 3</v>
      </c>
      <c r="H378" s="7">
        <f t="shared" si="44"/>
        <v>2021</v>
      </c>
      <c r="I378" s="4">
        <v>44381</v>
      </c>
      <c r="J378" s="4" t="str">
        <f t="shared" si="45"/>
        <v>July</v>
      </c>
      <c r="K378" s="4" t="str">
        <f t="shared" si="47"/>
        <v>Quarter 3</v>
      </c>
      <c r="L378" s="8">
        <f t="shared" si="46"/>
        <v>2021</v>
      </c>
      <c r="M378">
        <v>1</v>
      </c>
      <c r="N378" t="b">
        <v>1</v>
      </c>
    </row>
    <row r="379" spans="1:14">
      <c r="A379" t="s">
        <v>452</v>
      </c>
      <c r="B379" t="s">
        <v>1654</v>
      </c>
      <c r="C379" t="str">
        <f t="shared" si="40"/>
        <v>Neither</v>
      </c>
      <c r="D379" t="str">
        <f t="shared" si="41"/>
        <v>Children's</v>
      </c>
      <c r="E379" s="4">
        <v>44390</v>
      </c>
      <c r="F379" s="6" t="str">
        <f t="shared" si="42"/>
        <v>July</v>
      </c>
      <c r="G379" s="7" t="str">
        <f t="shared" si="43"/>
        <v>Quarter 3</v>
      </c>
      <c r="H379" s="7">
        <f t="shared" si="44"/>
        <v>2021</v>
      </c>
      <c r="I379" s="4">
        <v>44991</v>
      </c>
      <c r="J379" s="4" t="str">
        <f t="shared" si="45"/>
        <v>March</v>
      </c>
      <c r="K379" s="4" t="str">
        <f t="shared" si="47"/>
        <v>Quarter 1</v>
      </c>
      <c r="L379" s="8">
        <f t="shared" si="46"/>
        <v>2023</v>
      </c>
      <c r="M379">
        <v>5</v>
      </c>
      <c r="N379" t="b">
        <v>0</v>
      </c>
    </row>
    <row r="380" spans="1:14">
      <c r="A380" t="s">
        <v>453</v>
      </c>
      <c r="B380" t="s">
        <v>1654</v>
      </c>
      <c r="C380" t="str">
        <f t="shared" si="40"/>
        <v>Neither</v>
      </c>
      <c r="D380" t="str">
        <f t="shared" si="41"/>
        <v>Children's</v>
      </c>
      <c r="E380" s="4">
        <v>44393</v>
      </c>
      <c r="F380" s="6" t="str">
        <f t="shared" si="42"/>
        <v>July</v>
      </c>
      <c r="G380" s="7" t="str">
        <f t="shared" si="43"/>
        <v>Quarter 3</v>
      </c>
      <c r="H380" s="7">
        <f t="shared" si="44"/>
        <v>2021</v>
      </c>
      <c r="I380" s="4">
        <v>44568</v>
      </c>
      <c r="J380" s="4" t="str">
        <f t="shared" si="45"/>
        <v>January</v>
      </c>
      <c r="K380" s="4" t="str">
        <f t="shared" si="47"/>
        <v>Quarter 1</v>
      </c>
      <c r="L380" s="8">
        <f t="shared" si="46"/>
        <v>2022</v>
      </c>
      <c r="M380">
        <v>2</v>
      </c>
      <c r="N380" t="b">
        <v>0</v>
      </c>
    </row>
    <row r="381" spans="1:14">
      <c r="A381" t="s">
        <v>454</v>
      </c>
      <c r="B381" t="s">
        <v>1654</v>
      </c>
      <c r="C381" t="str">
        <f t="shared" si="40"/>
        <v>Neither</v>
      </c>
      <c r="D381" t="str">
        <f t="shared" si="41"/>
        <v>Children's</v>
      </c>
      <c r="E381" s="4">
        <v>44407</v>
      </c>
      <c r="F381" s="6" t="str">
        <f t="shared" si="42"/>
        <v>July</v>
      </c>
      <c r="G381" s="7" t="str">
        <f t="shared" si="43"/>
        <v>Quarter 3</v>
      </c>
      <c r="H381" s="7">
        <f t="shared" si="44"/>
        <v>2021</v>
      </c>
      <c r="I381" s="4">
        <v>44537</v>
      </c>
      <c r="J381" s="4" t="str">
        <f t="shared" si="45"/>
        <v>December</v>
      </c>
      <c r="K381" s="4" t="str">
        <f t="shared" si="47"/>
        <v>Quarter 4</v>
      </c>
      <c r="L381" s="8">
        <f t="shared" si="46"/>
        <v>2021</v>
      </c>
      <c r="M381">
        <v>2</v>
      </c>
      <c r="N381" t="b">
        <v>0</v>
      </c>
    </row>
    <row r="382" spans="1:14">
      <c r="A382" t="s">
        <v>455</v>
      </c>
      <c r="B382" t="s">
        <v>1654</v>
      </c>
      <c r="C382" t="str">
        <f t="shared" si="40"/>
        <v>Neither</v>
      </c>
      <c r="D382" t="str">
        <f t="shared" si="41"/>
        <v>Children's</v>
      </c>
      <c r="E382" s="4">
        <v>44435</v>
      </c>
      <c r="F382" s="6" t="str">
        <f t="shared" si="42"/>
        <v>August</v>
      </c>
      <c r="G382" s="7" t="str">
        <f t="shared" si="43"/>
        <v>Quarter 3</v>
      </c>
      <c r="H382" s="7">
        <f t="shared" si="44"/>
        <v>2021</v>
      </c>
      <c r="I382" s="4">
        <v>44435</v>
      </c>
      <c r="J382" s="4" t="str">
        <f t="shared" si="45"/>
        <v>August</v>
      </c>
      <c r="K382" s="4" t="str">
        <f t="shared" si="47"/>
        <v>Quarter 3</v>
      </c>
      <c r="L382" s="8">
        <f t="shared" si="46"/>
        <v>2021</v>
      </c>
      <c r="M382">
        <v>1</v>
      </c>
      <c r="N382" t="b">
        <v>1</v>
      </c>
    </row>
    <row r="383" spans="1:14">
      <c r="A383" t="s">
        <v>456</v>
      </c>
      <c r="B383" t="s">
        <v>1654</v>
      </c>
      <c r="C383" t="str">
        <f t="shared" si="40"/>
        <v>Neither</v>
      </c>
      <c r="D383" t="str">
        <f t="shared" si="41"/>
        <v>Children's</v>
      </c>
      <c r="E383" s="4">
        <v>44446</v>
      </c>
      <c r="F383" s="6" t="str">
        <f t="shared" si="42"/>
        <v>September</v>
      </c>
      <c r="G383" s="7" t="str">
        <f t="shared" si="43"/>
        <v>Quarter 3</v>
      </c>
      <c r="H383" s="7">
        <f t="shared" si="44"/>
        <v>2021</v>
      </c>
      <c r="I383" s="4">
        <v>44683</v>
      </c>
      <c r="J383" s="4" t="str">
        <f t="shared" si="45"/>
        <v>May</v>
      </c>
      <c r="K383" s="4" t="str">
        <f t="shared" si="47"/>
        <v>Quarter 2</v>
      </c>
      <c r="L383" s="8">
        <f t="shared" si="46"/>
        <v>2022</v>
      </c>
      <c r="M383">
        <v>2</v>
      </c>
      <c r="N383" t="b">
        <v>0</v>
      </c>
    </row>
    <row r="384" spans="1:14">
      <c r="A384" t="s">
        <v>457</v>
      </c>
      <c r="B384" t="s">
        <v>1654</v>
      </c>
      <c r="C384" t="str">
        <f t="shared" si="40"/>
        <v>Neither</v>
      </c>
      <c r="D384" t="str">
        <f t="shared" si="41"/>
        <v>Children's</v>
      </c>
      <c r="E384" s="4">
        <v>44455</v>
      </c>
      <c r="F384" s="6" t="str">
        <f t="shared" si="42"/>
        <v>September</v>
      </c>
      <c r="G384" s="7" t="str">
        <f t="shared" si="43"/>
        <v>Quarter 3</v>
      </c>
      <c r="H384" s="7">
        <f t="shared" si="44"/>
        <v>2021</v>
      </c>
      <c r="I384" s="4">
        <v>44791</v>
      </c>
      <c r="J384" s="4" t="str">
        <f t="shared" si="45"/>
        <v>August</v>
      </c>
      <c r="K384" s="4" t="str">
        <f t="shared" si="47"/>
        <v>Quarter 3</v>
      </c>
      <c r="L384" s="8">
        <f t="shared" si="46"/>
        <v>2022</v>
      </c>
      <c r="M384">
        <v>3</v>
      </c>
      <c r="N384" t="b">
        <v>0</v>
      </c>
    </row>
    <row r="385" spans="1:14">
      <c r="A385" t="s">
        <v>458</v>
      </c>
      <c r="B385" t="s">
        <v>1654</v>
      </c>
      <c r="C385" t="str">
        <f t="shared" si="40"/>
        <v>Neither</v>
      </c>
      <c r="D385" t="str">
        <f t="shared" si="41"/>
        <v>Children's</v>
      </c>
      <c r="E385" s="4">
        <v>44477</v>
      </c>
      <c r="F385" s="6" t="str">
        <f t="shared" si="42"/>
        <v>October</v>
      </c>
      <c r="G385" s="7" t="str">
        <f t="shared" si="43"/>
        <v>Quarter 4</v>
      </c>
      <c r="H385" s="7">
        <f t="shared" si="44"/>
        <v>2021</v>
      </c>
      <c r="I385" s="4">
        <v>44477</v>
      </c>
      <c r="J385" s="4" t="str">
        <f t="shared" si="45"/>
        <v>October</v>
      </c>
      <c r="K385" s="4" t="str">
        <f t="shared" si="47"/>
        <v>Quarter 4</v>
      </c>
      <c r="L385" s="8">
        <f t="shared" si="46"/>
        <v>2021</v>
      </c>
      <c r="M385">
        <v>1</v>
      </c>
      <c r="N385" t="b">
        <v>1</v>
      </c>
    </row>
    <row r="386" spans="1:14">
      <c r="A386" t="s">
        <v>459</v>
      </c>
      <c r="B386" t="s">
        <v>1654</v>
      </c>
      <c r="C386" t="str">
        <f t="shared" si="40"/>
        <v>Neither</v>
      </c>
      <c r="D386" t="str">
        <f t="shared" si="41"/>
        <v>Children's</v>
      </c>
      <c r="E386" s="4">
        <v>44484</v>
      </c>
      <c r="F386" s="6" t="str">
        <f t="shared" si="42"/>
        <v>October</v>
      </c>
      <c r="G386" s="7" t="str">
        <f t="shared" si="43"/>
        <v>Quarter 4</v>
      </c>
      <c r="H386" s="7">
        <f t="shared" si="44"/>
        <v>2021</v>
      </c>
      <c r="I386" s="4">
        <v>44826</v>
      </c>
      <c r="J386" s="4" t="str">
        <f t="shared" si="45"/>
        <v>September</v>
      </c>
      <c r="K386" s="4" t="str">
        <f t="shared" si="47"/>
        <v>Quarter 3</v>
      </c>
      <c r="L386" s="8">
        <f t="shared" si="46"/>
        <v>2022</v>
      </c>
      <c r="M386">
        <v>4</v>
      </c>
      <c r="N386" t="b">
        <v>0</v>
      </c>
    </row>
    <row r="387" spans="1:14">
      <c r="A387" t="s">
        <v>460</v>
      </c>
      <c r="B387" t="s">
        <v>1654</v>
      </c>
      <c r="C387" t="str">
        <f t="shared" ref="C387:C450" si="48">IF(OR(AND(COUNTIF(B387, "*drama*"), COUNTIF(B387, "*comedy*")),COUNTIF(B387,"*dramedy*")), "Comedy drama", IF(COUNTIF(B387, "*drama*"), "Drama", IF(COUNTIF(B387, "*comedy*"), "Comedy", "Neither")))</f>
        <v>Neither</v>
      </c>
      <c r="D387" t="str">
        <f t="shared" ref="D387:D450" si="49">IF(B387 = "Children's", "Children's", "Other")</f>
        <v>Children's</v>
      </c>
      <c r="E387" s="4">
        <v>44491</v>
      </c>
      <c r="F387" s="6" t="str">
        <f t="shared" ref="F387:F450" si="50">TEXT(E387, "mmmm")</f>
        <v>October</v>
      </c>
      <c r="G387" s="7" t="str">
        <f t="shared" ref="G387:G450" si="51">IF(OR(F387="January", F387="February", F387="March"), "Quarter 1", IF(OR(F387="April", F387 ="May", F387="June"), "Quarter 2", IF(OR(F387="July", F387="August", F387="September"), "Quarter 3", "Quarter 4")))</f>
        <v>Quarter 4</v>
      </c>
      <c r="H387" s="7">
        <f t="shared" ref="H387:H450" si="52">YEAR(E387)</f>
        <v>2021</v>
      </c>
      <c r="I387" s="4">
        <v>44491</v>
      </c>
      <c r="J387" s="4" t="str">
        <f t="shared" ref="J387:J450" si="53">TEXT(I387,"mmmm")</f>
        <v>October</v>
      </c>
      <c r="K387" s="4" t="str">
        <f t="shared" si="47"/>
        <v>Quarter 4</v>
      </c>
      <c r="L387" s="8">
        <f t="shared" ref="L387:L450" si="54">YEAR(I387)</f>
        <v>2021</v>
      </c>
      <c r="M387">
        <v>1</v>
      </c>
      <c r="N387" t="b">
        <v>1</v>
      </c>
    </row>
    <row r="388" spans="1:14">
      <c r="A388" t="s">
        <v>461</v>
      </c>
      <c r="B388" t="s">
        <v>1654</v>
      </c>
      <c r="C388" t="str">
        <f t="shared" si="48"/>
        <v>Neither</v>
      </c>
      <c r="D388" t="str">
        <f t="shared" si="49"/>
        <v>Children's</v>
      </c>
      <c r="E388" s="4">
        <v>44516</v>
      </c>
      <c r="F388" s="6" t="str">
        <f t="shared" si="50"/>
        <v>November</v>
      </c>
      <c r="G388" s="7" t="str">
        <f t="shared" si="51"/>
        <v>Quarter 4</v>
      </c>
      <c r="H388" s="7">
        <f t="shared" si="52"/>
        <v>2021</v>
      </c>
      <c r="I388" s="4">
        <v>44760</v>
      </c>
      <c r="J388" s="4" t="str">
        <f t="shared" si="53"/>
        <v>July</v>
      </c>
      <c r="K388" s="4" t="str">
        <f t="shared" ref="K388:K451" si="55">IF(OR(J388="January", J388="February", J388="March"), "Quarter 1", IF(OR(J388="April", J388 ="May", J388="June"), "Quarter 2", IF(OR(J388="July", J388="August", J388="September"), "Quarter 3", "Quarter 4")))</f>
        <v>Quarter 3</v>
      </c>
      <c r="L388" s="8">
        <f t="shared" si="54"/>
        <v>2022</v>
      </c>
      <c r="M388">
        <v>2</v>
      </c>
      <c r="N388" t="b">
        <v>0</v>
      </c>
    </row>
    <row r="389" spans="1:14">
      <c r="A389" t="s">
        <v>462</v>
      </c>
      <c r="B389" t="s">
        <v>1654</v>
      </c>
      <c r="C389" t="str">
        <f t="shared" si="48"/>
        <v>Neither</v>
      </c>
      <c r="D389" t="str">
        <f t="shared" si="49"/>
        <v>Children's</v>
      </c>
      <c r="E389" s="4">
        <v>44518</v>
      </c>
      <c r="F389" s="6" t="str">
        <f t="shared" si="50"/>
        <v>November</v>
      </c>
      <c r="G389" s="7" t="str">
        <f t="shared" si="51"/>
        <v>Quarter 4</v>
      </c>
      <c r="H389" s="7">
        <f t="shared" si="52"/>
        <v>2021</v>
      </c>
      <c r="I389" s="4">
        <v>44819</v>
      </c>
      <c r="J389" s="4" t="str">
        <f t="shared" si="53"/>
        <v>September</v>
      </c>
      <c r="K389" s="4" t="str">
        <f t="shared" si="55"/>
        <v>Quarter 3</v>
      </c>
      <c r="L389" s="8">
        <f t="shared" si="54"/>
        <v>2022</v>
      </c>
      <c r="M389">
        <v>2</v>
      </c>
      <c r="N389" t="b">
        <v>0</v>
      </c>
    </row>
    <row r="390" spans="1:14">
      <c r="A390" t="s">
        <v>463</v>
      </c>
      <c r="B390" t="s">
        <v>1654</v>
      </c>
      <c r="C390" t="str">
        <f t="shared" si="48"/>
        <v>Neither</v>
      </c>
      <c r="D390" t="str">
        <f t="shared" si="49"/>
        <v>Children's</v>
      </c>
      <c r="E390" s="4">
        <v>44558</v>
      </c>
      <c r="F390" s="6" t="str">
        <f t="shared" si="50"/>
        <v>December</v>
      </c>
      <c r="G390" s="7" t="str">
        <f t="shared" si="51"/>
        <v>Quarter 4</v>
      </c>
      <c r="H390" s="7">
        <f t="shared" si="52"/>
        <v>2021</v>
      </c>
      <c r="I390" s="4">
        <v>44558</v>
      </c>
      <c r="J390" s="4" t="str">
        <f t="shared" si="53"/>
        <v>December</v>
      </c>
      <c r="K390" s="4" t="str">
        <f t="shared" si="55"/>
        <v>Quarter 4</v>
      </c>
      <c r="L390" s="8">
        <f t="shared" si="54"/>
        <v>2021</v>
      </c>
      <c r="M390">
        <v>1</v>
      </c>
      <c r="N390" t="b">
        <v>1</v>
      </c>
    </row>
    <row r="391" spans="1:14">
      <c r="A391" t="s">
        <v>464</v>
      </c>
      <c r="B391" t="s">
        <v>1654</v>
      </c>
      <c r="C391" t="str">
        <f t="shared" si="48"/>
        <v>Neither</v>
      </c>
      <c r="D391" t="str">
        <f t="shared" si="49"/>
        <v>Children's</v>
      </c>
      <c r="E391" s="4">
        <v>44565</v>
      </c>
      <c r="F391" s="6" t="str">
        <f t="shared" si="50"/>
        <v>January</v>
      </c>
      <c r="G391" s="7" t="str">
        <f t="shared" si="51"/>
        <v>Quarter 1</v>
      </c>
      <c r="H391" s="7">
        <f t="shared" si="52"/>
        <v>2022</v>
      </c>
      <c r="I391" s="4">
        <v>44718</v>
      </c>
      <c r="J391" s="4" t="str">
        <f t="shared" si="53"/>
        <v>June</v>
      </c>
      <c r="K391" s="4" t="str">
        <f t="shared" si="55"/>
        <v>Quarter 2</v>
      </c>
      <c r="L391" s="8">
        <f t="shared" si="54"/>
        <v>2022</v>
      </c>
      <c r="M391">
        <v>2</v>
      </c>
      <c r="N391" t="b">
        <v>0</v>
      </c>
    </row>
    <row r="392" spans="1:14">
      <c r="A392" t="s">
        <v>465</v>
      </c>
      <c r="B392" t="s">
        <v>1654</v>
      </c>
      <c r="C392" t="str">
        <f t="shared" si="48"/>
        <v>Neither</v>
      </c>
      <c r="D392" t="str">
        <f t="shared" si="49"/>
        <v>Children's</v>
      </c>
      <c r="E392" s="4">
        <v>44589</v>
      </c>
      <c r="F392" s="6" t="str">
        <f t="shared" si="50"/>
        <v>January</v>
      </c>
      <c r="G392" s="7" t="str">
        <f t="shared" si="51"/>
        <v>Quarter 1</v>
      </c>
      <c r="H392" s="7">
        <f t="shared" si="52"/>
        <v>2022</v>
      </c>
      <c r="I392" s="4">
        <v>44798</v>
      </c>
      <c r="J392" s="4" t="str">
        <f t="shared" si="53"/>
        <v>August</v>
      </c>
      <c r="K392" s="4" t="str">
        <f t="shared" si="55"/>
        <v>Quarter 3</v>
      </c>
      <c r="L392" s="8">
        <f t="shared" si="54"/>
        <v>2022</v>
      </c>
      <c r="M392">
        <v>3</v>
      </c>
      <c r="N392" t="b">
        <v>0</v>
      </c>
    </row>
    <row r="393" spans="1:14">
      <c r="A393" t="s">
        <v>466</v>
      </c>
      <c r="B393" t="s">
        <v>1654</v>
      </c>
      <c r="C393" t="str">
        <f t="shared" si="48"/>
        <v>Neither</v>
      </c>
      <c r="D393" t="str">
        <f t="shared" si="49"/>
        <v>Children's</v>
      </c>
      <c r="E393" s="4">
        <v>44635</v>
      </c>
      <c r="F393" s="6" t="str">
        <f t="shared" si="50"/>
        <v>March</v>
      </c>
      <c r="G393" s="7" t="str">
        <f t="shared" si="51"/>
        <v>Quarter 1</v>
      </c>
      <c r="H393" s="7">
        <f t="shared" si="52"/>
        <v>2022</v>
      </c>
      <c r="I393" s="4">
        <v>44781</v>
      </c>
      <c r="J393" s="4" t="str">
        <f t="shared" si="53"/>
        <v>August</v>
      </c>
      <c r="K393" s="4" t="str">
        <f t="shared" si="55"/>
        <v>Quarter 3</v>
      </c>
      <c r="L393" s="8">
        <f t="shared" si="54"/>
        <v>2022</v>
      </c>
      <c r="M393">
        <v>2</v>
      </c>
      <c r="N393" t="b">
        <v>0</v>
      </c>
    </row>
    <row r="394" spans="1:14">
      <c r="A394" t="s">
        <v>467</v>
      </c>
      <c r="B394" t="s">
        <v>1654</v>
      </c>
      <c r="C394" t="str">
        <f t="shared" si="48"/>
        <v>Neither</v>
      </c>
      <c r="D394" t="str">
        <f t="shared" si="49"/>
        <v>Children's</v>
      </c>
      <c r="E394" s="4">
        <v>44652</v>
      </c>
      <c r="F394" s="6" t="str">
        <f t="shared" si="50"/>
        <v>April</v>
      </c>
      <c r="G394" s="7" t="str">
        <f t="shared" si="51"/>
        <v>Quarter 2</v>
      </c>
      <c r="H394" s="7">
        <f t="shared" si="52"/>
        <v>2022</v>
      </c>
      <c r="I394" s="4">
        <v>44681</v>
      </c>
      <c r="J394" s="4" t="str">
        <f t="shared" si="53"/>
        <v>April</v>
      </c>
      <c r="K394" s="4" t="str">
        <f t="shared" si="55"/>
        <v>Quarter 2</v>
      </c>
      <c r="L394" s="8">
        <f t="shared" si="54"/>
        <v>2022</v>
      </c>
      <c r="M394">
        <v>1</v>
      </c>
      <c r="N394" t="b">
        <v>0</v>
      </c>
    </row>
    <row r="395" spans="1:14">
      <c r="A395" t="s">
        <v>468</v>
      </c>
      <c r="B395" t="s">
        <v>1654</v>
      </c>
      <c r="C395" t="str">
        <f t="shared" si="48"/>
        <v>Neither</v>
      </c>
      <c r="D395" t="str">
        <f t="shared" si="49"/>
        <v>Children's</v>
      </c>
      <c r="E395" s="4">
        <v>44670</v>
      </c>
      <c r="F395" s="6" t="str">
        <f t="shared" si="50"/>
        <v>April</v>
      </c>
      <c r="G395" s="7" t="str">
        <f t="shared" si="51"/>
        <v>Quarter 2</v>
      </c>
      <c r="H395" s="7">
        <f t="shared" si="52"/>
        <v>2022</v>
      </c>
      <c r="I395" s="4">
        <v>44670</v>
      </c>
      <c r="J395" s="4" t="str">
        <f t="shared" si="53"/>
        <v>April</v>
      </c>
      <c r="K395" s="4" t="str">
        <f t="shared" si="55"/>
        <v>Quarter 2</v>
      </c>
      <c r="L395" s="8">
        <f t="shared" si="54"/>
        <v>2022</v>
      </c>
      <c r="M395">
        <v>1</v>
      </c>
      <c r="N395" t="b">
        <v>1</v>
      </c>
    </row>
    <row r="396" spans="1:14">
      <c r="A396" t="s">
        <v>469</v>
      </c>
      <c r="B396" t="s">
        <v>1654</v>
      </c>
      <c r="C396" t="str">
        <f t="shared" si="48"/>
        <v>Neither</v>
      </c>
      <c r="D396" t="str">
        <f t="shared" si="49"/>
        <v>Children's</v>
      </c>
      <c r="E396" s="4">
        <v>44679</v>
      </c>
      <c r="F396" s="6" t="str">
        <f t="shared" si="50"/>
        <v>April</v>
      </c>
      <c r="G396" s="7" t="str">
        <f t="shared" si="51"/>
        <v>Quarter 2</v>
      </c>
      <c r="H396" s="7">
        <f t="shared" si="52"/>
        <v>2022</v>
      </c>
      <c r="I396" s="4">
        <v>44805</v>
      </c>
      <c r="J396" s="4" t="str">
        <f t="shared" si="53"/>
        <v>September</v>
      </c>
      <c r="K396" s="4" t="str">
        <f t="shared" si="55"/>
        <v>Quarter 3</v>
      </c>
      <c r="L396" s="8">
        <f t="shared" si="54"/>
        <v>2022</v>
      </c>
      <c r="M396">
        <v>2</v>
      </c>
      <c r="N396" t="b">
        <v>0</v>
      </c>
    </row>
    <row r="397" spans="1:14">
      <c r="A397" t="s">
        <v>470</v>
      </c>
      <c r="B397" t="s">
        <v>1654</v>
      </c>
      <c r="C397" t="str">
        <f t="shared" si="48"/>
        <v>Neither</v>
      </c>
      <c r="D397" t="str">
        <f t="shared" si="49"/>
        <v>Children's</v>
      </c>
      <c r="E397" s="4">
        <v>44704</v>
      </c>
      <c r="F397" s="6" t="str">
        <f t="shared" si="50"/>
        <v>May</v>
      </c>
      <c r="G397" s="7" t="str">
        <f t="shared" si="51"/>
        <v>Quarter 2</v>
      </c>
      <c r="H397" s="7">
        <f t="shared" si="52"/>
        <v>2022</v>
      </c>
      <c r="I397" s="4">
        <v>44704</v>
      </c>
      <c r="J397" s="4" t="str">
        <f t="shared" si="53"/>
        <v>May</v>
      </c>
      <c r="K397" s="4" t="str">
        <f t="shared" si="55"/>
        <v>Quarter 2</v>
      </c>
      <c r="L397" s="8">
        <f t="shared" si="54"/>
        <v>2022</v>
      </c>
      <c r="M397">
        <v>1</v>
      </c>
      <c r="N397" t="b">
        <v>1</v>
      </c>
    </row>
    <row r="398" spans="1:14">
      <c r="A398" t="s">
        <v>471</v>
      </c>
      <c r="B398" t="s">
        <v>1654</v>
      </c>
      <c r="C398" t="str">
        <f t="shared" si="48"/>
        <v>Neither</v>
      </c>
      <c r="D398" t="str">
        <f t="shared" si="49"/>
        <v>Children's</v>
      </c>
      <c r="E398" s="4">
        <v>44728</v>
      </c>
      <c r="F398" s="6" t="str">
        <f t="shared" si="50"/>
        <v>June</v>
      </c>
      <c r="G398" s="7" t="str">
        <f t="shared" si="51"/>
        <v>Quarter 2</v>
      </c>
      <c r="H398" s="7">
        <f t="shared" si="52"/>
        <v>2022</v>
      </c>
      <c r="I398" s="4">
        <v>44847</v>
      </c>
      <c r="J398" s="4" t="str">
        <f t="shared" si="53"/>
        <v>October</v>
      </c>
      <c r="K398" s="4" t="str">
        <f t="shared" si="55"/>
        <v>Quarter 4</v>
      </c>
      <c r="L398" s="8">
        <f t="shared" si="54"/>
        <v>2022</v>
      </c>
      <c r="M398">
        <v>2</v>
      </c>
      <c r="N398" t="b">
        <v>0</v>
      </c>
    </row>
    <row r="399" spans="1:14">
      <c r="A399" t="s">
        <v>472</v>
      </c>
      <c r="B399" t="s">
        <v>1654</v>
      </c>
      <c r="C399" t="str">
        <f t="shared" si="48"/>
        <v>Neither</v>
      </c>
      <c r="D399" t="str">
        <f t="shared" si="49"/>
        <v>Children's</v>
      </c>
      <c r="E399" s="4">
        <v>44774</v>
      </c>
      <c r="F399" s="6" t="str">
        <f t="shared" si="50"/>
        <v>August</v>
      </c>
      <c r="G399" s="7" t="str">
        <f t="shared" si="51"/>
        <v>Quarter 3</v>
      </c>
      <c r="H399" s="7">
        <f t="shared" si="52"/>
        <v>2022</v>
      </c>
      <c r="I399" s="4">
        <v>44774</v>
      </c>
      <c r="J399" s="4" t="str">
        <f t="shared" si="53"/>
        <v>August</v>
      </c>
      <c r="K399" s="4" t="str">
        <f t="shared" si="55"/>
        <v>Quarter 3</v>
      </c>
      <c r="L399" s="8">
        <f t="shared" si="54"/>
        <v>2022</v>
      </c>
      <c r="M399">
        <v>1</v>
      </c>
      <c r="N399" t="b">
        <v>1</v>
      </c>
    </row>
    <row r="400" spans="1:14">
      <c r="A400" t="s">
        <v>473</v>
      </c>
      <c r="B400" t="s">
        <v>1654</v>
      </c>
      <c r="C400" t="str">
        <f t="shared" si="48"/>
        <v>Neither</v>
      </c>
      <c r="D400" t="str">
        <f t="shared" si="49"/>
        <v>Children's</v>
      </c>
      <c r="E400" s="4">
        <v>44777</v>
      </c>
      <c r="F400" s="6" t="str">
        <f t="shared" si="50"/>
        <v>August</v>
      </c>
      <c r="G400" s="7" t="str">
        <f t="shared" si="51"/>
        <v>Quarter 3</v>
      </c>
      <c r="H400" s="7">
        <f t="shared" si="52"/>
        <v>2022</v>
      </c>
      <c r="I400" s="4">
        <v>44777</v>
      </c>
      <c r="J400" s="4" t="str">
        <f t="shared" si="53"/>
        <v>August</v>
      </c>
      <c r="K400" s="4" t="str">
        <f t="shared" si="55"/>
        <v>Quarter 3</v>
      </c>
      <c r="L400" s="8">
        <f t="shared" si="54"/>
        <v>2022</v>
      </c>
      <c r="M400">
        <v>1</v>
      </c>
      <c r="N400" t="b">
        <v>1</v>
      </c>
    </row>
    <row r="401" spans="1:14">
      <c r="A401" t="s">
        <v>474</v>
      </c>
      <c r="B401" t="s">
        <v>1654</v>
      </c>
      <c r="C401" t="str">
        <f t="shared" si="48"/>
        <v>Neither</v>
      </c>
      <c r="D401" t="str">
        <f t="shared" si="49"/>
        <v>Children's</v>
      </c>
      <c r="E401" s="4">
        <v>44788</v>
      </c>
      <c r="F401" s="6" t="str">
        <f t="shared" si="50"/>
        <v>August</v>
      </c>
      <c r="G401" s="7" t="str">
        <f t="shared" si="51"/>
        <v>Quarter 3</v>
      </c>
      <c r="H401" s="7">
        <f t="shared" si="52"/>
        <v>2022</v>
      </c>
      <c r="I401" s="4">
        <v>44872</v>
      </c>
      <c r="J401" s="4" t="str">
        <f t="shared" si="53"/>
        <v>November</v>
      </c>
      <c r="K401" s="4" t="str">
        <f t="shared" si="55"/>
        <v>Quarter 4</v>
      </c>
      <c r="L401" s="8">
        <f t="shared" si="54"/>
        <v>2022</v>
      </c>
      <c r="M401">
        <v>2</v>
      </c>
      <c r="N401" t="b">
        <v>0</v>
      </c>
    </row>
    <row r="402" spans="1:14">
      <c r="A402" t="s">
        <v>475</v>
      </c>
      <c r="B402" t="s">
        <v>1654</v>
      </c>
      <c r="C402" t="str">
        <f t="shared" si="48"/>
        <v>Neither</v>
      </c>
      <c r="D402" t="str">
        <f t="shared" si="49"/>
        <v>Children's</v>
      </c>
      <c r="E402" s="4">
        <v>44841</v>
      </c>
      <c r="F402" s="6" t="str">
        <f t="shared" si="50"/>
        <v>October</v>
      </c>
      <c r="G402" s="7" t="str">
        <f t="shared" si="51"/>
        <v>Quarter 4</v>
      </c>
      <c r="H402" s="7">
        <f t="shared" si="52"/>
        <v>2022</v>
      </c>
      <c r="I402" s="4">
        <v>44981</v>
      </c>
      <c r="J402" s="4" t="str">
        <f t="shared" si="53"/>
        <v>February</v>
      </c>
      <c r="K402" s="4" t="str">
        <f t="shared" si="55"/>
        <v>Quarter 1</v>
      </c>
      <c r="L402" s="8">
        <f t="shared" si="54"/>
        <v>2023</v>
      </c>
      <c r="M402">
        <v>2</v>
      </c>
      <c r="N402" t="b">
        <v>0</v>
      </c>
    </row>
    <row r="403" spans="1:14">
      <c r="A403" t="s">
        <v>476</v>
      </c>
      <c r="B403" t="s">
        <v>1654</v>
      </c>
      <c r="C403" t="str">
        <f t="shared" si="48"/>
        <v>Neither</v>
      </c>
      <c r="D403" t="str">
        <f t="shared" si="49"/>
        <v>Children's</v>
      </c>
      <c r="E403" s="4">
        <v>44855</v>
      </c>
      <c r="F403" s="6" t="str">
        <f t="shared" si="50"/>
        <v>October</v>
      </c>
      <c r="G403" s="7" t="str">
        <f t="shared" si="51"/>
        <v>Quarter 4</v>
      </c>
      <c r="H403" s="7">
        <f t="shared" si="52"/>
        <v>2022</v>
      </c>
      <c r="I403" s="4">
        <v>44855</v>
      </c>
      <c r="J403" s="4" t="str">
        <f t="shared" si="53"/>
        <v>October</v>
      </c>
      <c r="K403" s="4" t="str">
        <f t="shared" si="55"/>
        <v>Quarter 4</v>
      </c>
      <c r="L403" s="8">
        <f t="shared" si="54"/>
        <v>2022</v>
      </c>
      <c r="M403">
        <v>1</v>
      </c>
      <c r="N403" t="b">
        <v>1</v>
      </c>
    </row>
    <row r="404" spans="1:14">
      <c r="A404" t="s">
        <v>477</v>
      </c>
      <c r="B404" t="s">
        <v>1654</v>
      </c>
      <c r="C404" t="str">
        <f t="shared" si="48"/>
        <v>Neither</v>
      </c>
      <c r="D404" t="str">
        <f t="shared" si="49"/>
        <v>Children's</v>
      </c>
      <c r="E404" s="4">
        <v>44924</v>
      </c>
      <c r="F404" s="6" t="str">
        <f t="shared" si="50"/>
        <v>December</v>
      </c>
      <c r="G404" s="7" t="str">
        <f t="shared" si="51"/>
        <v>Quarter 4</v>
      </c>
      <c r="H404" s="7">
        <f t="shared" si="52"/>
        <v>2022</v>
      </c>
      <c r="I404" s="4">
        <v>44924</v>
      </c>
      <c r="J404" s="4" t="str">
        <f t="shared" si="53"/>
        <v>December</v>
      </c>
      <c r="K404" s="4" t="str">
        <f t="shared" si="55"/>
        <v>Quarter 4</v>
      </c>
      <c r="L404" s="8">
        <f t="shared" si="54"/>
        <v>2022</v>
      </c>
      <c r="M404">
        <v>1</v>
      </c>
      <c r="N404" t="b">
        <v>1</v>
      </c>
    </row>
    <row r="405" spans="1:14">
      <c r="A405" t="s">
        <v>478</v>
      </c>
      <c r="B405" t="s">
        <v>50</v>
      </c>
      <c r="C405" t="str">
        <f t="shared" si="48"/>
        <v>Drama</v>
      </c>
      <c r="D405" t="str">
        <f t="shared" si="49"/>
        <v>Other</v>
      </c>
      <c r="E405" s="4">
        <v>44799</v>
      </c>
      <c r="F405" s="6" t="str">
        <f t="shared" si="50"/>
        <v>August</v>
      </c>
      <c r="G405" s="7" t="str">
        <f t="shared" si="51"/>
        <v>Quarter 3</v>
      </c>
      <c r="H405" s="7">
        <f t="shared" si="52"/>
        <v>2022</v>
      </c>
      <c r="I405" s="4">
        <v>44799</v>
      </c>
      <c r="J405" s="4" t="str">
        <f t="shared" si="53"/>
        <v>August</v>
      </c>
      <c r="K405" s="4" t="str">
        <f t="shared" si="55"/>
        <v>Quarter 3</v>
      </c>
      <c r="L405" s="8">
        <f t="shared" si="54"/>
        <v>2022</v>
      </c>
      <c r="M405">
        <v>1</v>
      </c>
      <c r="N405" t="b">
        <v>1</v>
      </c>
    </row>
    <row r="406" spans="1:14">
      <c r="A406" t="s">
        <v>479</v>
      </c>
      <c r="B406" t="s">
        <v>1580</v>
      </c>
      <c r="C406" t="str">
        <f t="shared" si="48"/>
        <v>Neither</v>
      </c>
      <c r="D406" t="str">
        <f t="shared" si="49"/>
        <v>Other</v>
      </c>
      <c r="E406" s="4">
        <v>43629</v>
      </c>
      <c r="F406" s="6" t="str">
        <f t="shared" si="50"/>
        <v>June</v>
      </c>
      <c r="G406" s="7" t="str">
        <f t="shared" si="51"/>
        <v>Quarter 2</v>
      </c>
      <c r="H406" s="7">
        <f t="shared" si="52"/>
        <v>2019</v>
      </c>
      <c r="I406" s="4">
        <v>43629</v>
      </c>
      <c r="J406" s="4" t="str">
        <f t="shared" si="53"/>
        <v>June</v>
      </c>
      <c r="K406" s="4" t="str">
        <f t="shared" si="55"/>
        <v>Quarter 2</v>
      </c>
      <c r="L406" s="8">
        <f t="shared" si="54"/>
        <v>2019</v>
      </c>
      <c r="M406">
        <v>1</v>
      </c>
      <c r="N406" t="b">
        <v>1</v>
      </c>
    </row>
    <row r="407" spans="1:14">
      <c r="A407" t="s">
        <v>480</v>
      </c>
      <c r="B407" t="s">
        <v>12</v>
      </c>
      <c r="C407" t="str">
        <f t="shared" si="48"/>
        <v>Neither</v>
      </c>
      <c r="D407" t="str">
        <f t="shared" si="49"/>
        <v>Other</v>
      </c>
      <c r="E407" s="4">
        <v>43685</v>
      </c>
      <c r="F407" s="6" t="str">
        <f t="shared" si="50"/>
        <v>August</v>
      </c>
      <c r="G407" s="7" t="str">
        <f t="shared" si="51"/>
        <v>Quarter 3</v>
      </c>
      <c r="H407" s="7">
        <f t="shared" si="52"/>
        <v>2019</v>
      </c>
      <c r="I407" s="4">
        <v>43685</v>
      </c>
      <c r="J407" s="4" t="str">
        <f t="shared" si="53"/>
        <v>August</v>
      </c>
      <c r="K407" s="4" t="str">
        <f t="shared" si="55"/>
        <v>Quarter 3</v>
      </c>
      <c r="L407" s="8">
        <f t="shared" si="54"/>
        <v>2019</v>
      </c>
      <c r="M407">
        <v>1</v>
      </c>
      <c r="N407" t="b">
        <v>1</v>
      </c>
    </row>
    <row r="408" spans="1:14">
      <c r="A408" t="s">
        <v>481</v>
      </c>
      <c r="B408" t="s">
        <v>482</v>
      </c>
      <c r="C408" t="str">
        <f t="shared" si="48"/>
        <v>Drama</v>
      </c>
      <c r="D408" t="str">
        <f t="shared" si="49"/>
        <v>Other</v>
      </c>
      <c r="E408" s="4">
        <v>44140</v>
      </c>
      <c r="F408" s="6" t="str">
        <f t="shared" si="50"/>
        <v>November</v>
      </c>
      <c r="G408" s="7" t="str">
        <f t="shared" si="51"/>
        <v>Quarter 4</v>
      </c>
      <c r="H408" s="7">
        <f t="shared" si="52"/>
        <v>2020</v>
      </c>
      <c r="I408" s="4">
        <v>44140</v>
      </c>
      <c r="J408" s="4" t="str">
        <f t="shared" si="53"/>
        <v>November</v>
      </c>
      <c r="K408" s="4" t="str">
        <f t="shared" si="55"/>
        <v>Quarter 4</v>
      </c>
      <c r="L408" s="8">
        <f t="shared" si="54"/>
        <v>2020</v>
      </c>
      <c r="M408">
        <v>1</v>
      </c>
      <c r="N408" t="b">
        <v>1</v>
      </c>
    </row>
    <row r="409" spans="1:14">
      <c r="A409" t="s">
        <v>483</v>
      </c>
      <c r="B409" t="s">
        <v>1595</v>
      </c>
      <c r="C409" t="str">
        <f t="shared" si="48"/>
        <v>Comedy</v>
      </c>
      <c r="D409" t="str">
        <f t="shared" si="49"/>
        <v>Other</v>
      </c>
      <c r="E409" s="4">
        <v>44270</v>
      </c>
      <c r="F409" s="6" t="str">
        <f t="shared" si="50"/>
        <v>March</v>
      </c>
      <c r="G409" s="7" t="str">
        <f t="shared" si="51"/>
        <v>Quarter 1</v>
      </c>
      <c r="H409" s="7">
        <f t="shared" si="52"/>
        <v>2021</v>
      </c>
      <c r="I409" s="4">
        <v>44270</v>
      </c>
      <c r="J409" s="4" t="str">
        <f t="shared" si="53"/>
        <v>March</v>
      </c>
      <c r="K409" s="4" t="str">
        <f t="shared" si="55"/>
        <v>Quarter 1</v>
      </c>
      <c r="L409" s="8">
        <f t="shared" si="54"/>
        <v>2021</v>
      </c>
      <c r="M409">
        <v>1</v>
      </c>
      <c r="N409" t="b">
        <v>1</v>
      </c>
    </row>
    <row r="410" spans="1:14">
      <c r="A410" t="s">
        <v>484</v>
      </c>
      <c r="B410" t="s">
        <v>159</v>
      </c>
      <c r="C410" t="str">
        <f t="shared" si="48"/>
        <v>Comedy</v>
      </c>
      <c r="D410" t="str">
        <f t="shared" si="49"/>
        <v>Other</v>
      </c>
      <c r="E410" s="4">
        <v>44630</v>
      </c>
      <c r="F410" s="6" t="str">
        <f t="shared" si="50"/>
        <v>March</v>
      </c>
      <c r="G410" s="7" t="str">
        <f t="shared" si="51"/>
        <v>Quarter 1</v>
      </c>
      <c r="H410" s="7">
        <f t="shared" si="52"/>
        <v>2022</v>
      </c>
      <c r="I410" s="4">
        <v>44630</v>
      </c>
      <c r="J410" s="4" t="str">
        <f t="shared" si="53"/>
        <v>March</v>
      </c>
      <c r="K410" s="4" t="str">
        <f t="shared" si="55"/>
        <v>Quarter 1</v>
      </c>
      <c r="L410" s="8">
        <f t="shared" si="54"/>
        <v>2022</v>
      </c>
      <c r="M410">
        <v>1</v>
      </c>
      <c r="N410" t="b">
        <v>1</v>
      </c>
    </row>
    <row r="411" spans="1:14">
      <c r="A411" t="s">
        <v>485</v>
      </c>
      <c r="B411" t="s">
        <v>8</v>
      </c>
      <c r="C411" t="str">
        <f t="shared" si="48"/>
        <v>Comedy drama</v>
      </c>
      <c r="D411" t="str">
        <f t="shared" si="49"/>
        <v>Other</v>
      </c>
      <c r="E411" s="4">
        <v>44845</v>
      </c>
      <c r="F411" s="6" t="str">
        <f t="shared" si="50"/>
        <v>October</v>
      </c>
      <c r="G411" s="7" t="str">
        <f t="shared" si="51"/>
        <v>Quarter 4</v>
      </c>
      <c r="H411" s="7">
        <f t="shared" si="52"/>
        <v>2022</v>
      </c>
      <c r="I411" s="4">
        <v>44845</v>
      </c>
      <c r="J411" s="4" t="str">
        <f t="shared" si="53"/>
        <v>October</v>
      </c>
      <c r="K411" s="4" t="str">
        <f t="shared" si="55"/>
        <v>Quarter 4</v>
      </c>
      <c r="L411" s="8">
        <f t="shared" si="54"/>
        <v>2022</v>
      </c>
      <c r="M411">
        <v>1</v>
      </c>
      <c r="N411" t="b">
        <v>1</v>
      </c>
    </row>
    <row r="412" spans="1:14">
      <c r="A412" t="s">
        <v>486</v>
      </c>
      <c r="B412" t="s">
        <v>1596</v>
      </c>
      <c r="C412" t="str">
        <f t="shared" si="48"/>
        <v>Drama</v>
      </c>
      <c r="D412" t="str">
        <f t="shared" si="49"/>
        <v>Other</v>
      </c>
      <c r="E412" s="4">
        <v>43224</v>
      </c>
      <c r="F412" s="6" t="str">
        <f t="shared" si="50"/>
        <v>May</v>
      </c>
      <c r="G412" s="7" t="str">
        <f t="shared" si="51"/>
        <v>Quarter 2</v>
      </c>
      <c r="H412" s="7">
        <f t="shared" si="52"/>
        <v>2018</v>
      </c>
      <c r="I412" s="4">
        <v>43224</v>
      </c>
      <c r="J412" s="4" t="str">
        <f t="shared" si="53"/>
        <v>May</v>
      </c>
      <c r="K412" s="4" t="str">
        <f t="shared" si="55"/>
        <v>Quarter 2</v>
      </c>
      <c r="L412" s="8">
        <f t="shared" si="54"/>
        <v>2018</v>
      </c>
      <c r="M412">
        <v>1</v>
      </c>
      <c r="N412" t="b">
        <v>1</v>
      </c>
    </row>
    <row r="413" spans="1:14">
      <c r="A413" t="s">
        <v>487</v>
      </c>
      <c r="B413" t="s">
        <v>12</v>
      </c>
      <c r="C413" t="str">
        <f t="shared" si="48"/>
        <v>Neither</v>
      </c>
      <c r="D413" t="str">
        <f t="shared" si="49"/>
        <v>Other</v>
      </c>
      <c r="E413" s="4">
        <v>44195</v>
      </c>
      <c r="F413" s="6" t="str">
        <f t="shared" si="50"/>
        <v>December</v>
      </c>
      <c r="G413" s="7" t="str">
        <f t="shared" si="51"/>
        <v>Quarter 4</v>
      </c>
      <c r="H413" s="7">
        <f t="shared" si="52"/>
        <v>2020</v>
      </c>
      <c r="I413" s="4">
        <v>44195</v>
      </c>
      <c r="J413" s="4" t="str">
        <f t="shared" si="53"/>
        <v>December</v>
      </c>
      <c r="K413" s="4" t="str">
        <f t="shared" si="55"/>
        <v>Quarter 4</v>
      </c>
      <c r="L413" s="8">
        <f t="shared" si="54"/>
        <v>2020</v>
      </c>
      <c r="M413">
        <v>1</v>
      </c>
      <c r="N413" t="b">
        <v>1</v>
      </c>
    </row>
    <row r="414" spans="1:14">
      <c r="A414" t="s">
        <v>488</v>
      </c>
      <c r="B414" t="s">
        <v>17</v>
      </c>
      <c r="C414" t="str">
        <f t="shared" si="48"/>
        <v>Drama</v>
      </c>
      <c r="D414" t="str">
        <f t="shared" si="49"/>
        <v>Other</v>
      </c>
      <c r="E414" s="4">
        <v>44468</v>
      </c>
      <c r="F414" s="6" t="str">
        <f t="shared" si="50"/>
        <v>September</v>
      </c>
      <c r="G414" s="7" t="str">
        <f t="shared" si="51"/>
        <v>Quarter 3</v>
      </c>
      <c r="H414" s="7">
        <f t="shared" si="52"/>
        <v>2021</v>
      </c>
      <c r="I414" s="4">
        <v>44468</v>
      </c>
      <c r="J414" s="4" t="str">
        <f t="shared" si="53"/>
        <v>September</v>
      </c>
      <c r="K414" s="4" t="str">
        <f t="shared" si="55"/>
        <v>Quarter 3</v>
      </c>
      <c r="L414" s="8">
        <f t="shared" si="54"/>
        <v>2021</v>
      </c>
      <c r="M414">
        <v>1</v>
      </c>
      <c r="N414" t="b">
        <v>1</v>
      </c>
    </row>
    <row r="415" spans="1:14">
      <c r="A415" t="s">
        <v>489</v>
      </c>
      <c r="B415" t="s">
        <v>1581</v>
      </c>
      <c r="C415" t="str">
        <f t="shared" si="48"/>
        <v>Neither</v>
      </c>
      <c r="D415" t="str">
        <f t="shared" si="49"/>
        <v>Other</v>
      </c>
      <c r="E415" s="4">
        <v>44528</v>
      </c>
      <c r="F415" s="6" t="str">
        <f t="shared" si="50"/>
        <v>November</v>
      </c>
      <c r="G415" s="7" t="str">
        <f t="shared" si="51"/>
        <v>Quarter 4</v>
      </c>
      <c r="H415" s="7">
        <f t="shared" si="52"/>
        <v>2021</v>
      </c>
      <c r="I415" s="4">
        <v>44528</v>
      </c>
      <c r="J415" s="4" t="str">
        <f t="shared" si="53"/>
        <v>November</v>
      </c>
      <c r="K415" s="4" t="str">
        <f t="shared" si="55"/>
        <v>Quarter 4</v>
      </c>
      <c r="L415" s="8">
        <f t="shared" si="54"/>
        <v>2021</v>
      </c>
      <c r="M415">
        <v>1</v>
      </c>
      <c r="N415" t="b">
        <v>1</v>
      </c>
    </row>
    <row r="416" spans="1:14">
      <c r="A416" t="s">
        <v>490</v>
      </c>
      <c r="B416" t="s">
        <v>1562</v>
      </c>
      <c r="C416" t="str">
        <f t="shared" si="48"/>
        <v>Neither</v>
      </c>
      <c r="D416" t="str">
        <f t="shared" si="49"/>
        <v>Other</v>
      </c>
      <c r="E416" s="4">
        <v>44588</v>
      </c>
      <c r="F416" s="6" t="str">
        <f t="shared" si="50"/>
        <v>January</v>
      </c>
      <c r="G416" s="7" t="str">
        <f t="shared" si="51"/>
        <v>Quarter 1</v>
      </c>
      <c r="H416" s="7">
        <f t="shared" si="52"/>
        <v>2022</v>
      </c>
      <c r="I416" s="4">
        <v>44588</v>
      </c>
      <c r="J416" s="4" t="str">
        <f t="shared" si="53"/>
        <v>January</v>
      </c>
      <c r="K416" s="4" t="str">
        <f t="shared" si="55"/>
        <v>Quarter 1</v>
      </c>
      <c r="L416" s="8">
        <f t="shared" si="54"/>
        <v>2022</v>
      </c>
      <c r="M416">
        <v>1</v>
      </c>
      <c r="N416" t="b">
        <v>1</v>
      </c>
    </row>
    <row r="417" spans="1:14">
      <c r="A417" t="s">
        <v>491</v>
      </c>
      <c r="B417" t="s">
        <v>12</v>
      </c>
      <c r="C417" t="str">
        <f t="shared" si="48"/>
        <v>Neither</v>
      </c>
      <c r="D417" t="str">
        <f t="shared" si="49"/>
        <v>Other</v>
      </c>
      <c r="E417" s="4">
        <v>45043</v>
      </c>
      <c r="F417" s="6" t="str">
        <f t="shared" si="50"/>
        <v>April</v>
      </c>
      <c r="G417" s="7" t="str">
        <f t="shared" si="51"/>
        <v>Quarter 2</v>
      </c>
      <c r="H417" s="7">
        <f t="shared" si="52"/>
        <v>2023</v>
      </c>
      <c r="I417" s="4">
        <v>45043</v>
      </c>
      <c r="J417" s="4" t="str">
        <f t="shared" si="53"/>
        <v>April</v>
      </c>
      <c r="K417" s="4" t="str">
        <f t="shared" si="55"/>
        <v>Quarter 2</v>
      </c>
      <c r="L417" s="8">
        <f t="shared" si="54"/>
        <v>2023</v>
      </c>
      <c r="M417">
        <v>1</v>
      </c>
      <c r="N417" t="b">
        <v>1</v>
      </c>
    </row>
    <row r="418" spans="1:14">
      <c r="A418" t="s">
        <v>492</v>
      </c>
      <c r="B418" t="s">
        <v>501</v>
      </c>
      <c r="C418" t="str">
        <f t="shared" si="48"/>
        <v>Drama</v>
      </c>
      <c r="D418" t="str">
        <f t="shared" si="49"/>
        <v>Other</v>
      </c>
      <c r="E418" s="4">
        <v>43847</v>
      </c>
      <c r="F418" s="6" t="str">
        <f t="shared" si="50"/>
        <v>January</v>
      </c>
      <c r="G418" s="7" t="str">
        <f t="shared" si="51"/>
        <v>Quarter 1</v>
      </c>
      <c r="H418" s="7">
        <f t="shared" si="52"/>
        <v>2020</v>
      </c>
      <c r="I418" s="4">
        <v>43847</v>
      </c>
      <c r="J418" s="4" t="str">
        <f t="shared" si="53"/>
        <v>January</v>
      </c>
      <c r="K418" s="4" t="str">
        <f t="shared" si="55"/>
        <v>Quarter 1</v>
      </c>
      <c r="L418" s="8">
        <f t="shared" si="54"/>
        <v>2020</v>
      </c>
      <c r="M418">
        <v>1</v>
      </c>
      <c r="N418" t="b">
        <v>1</v>
      </c>
    </row>
    <row r="419" spans="1:14">
      <c r="A419" t="s">
        <v>493</v>
      </c>
      <c r="B419" t="s">
        <v>1644</v>
      </c>
      <c r="C419" t="str">
        <f t="shared" si="48"/>
        <v>Comedy drama</v>
      </c>
      <c r="D419" t="str">
        <f t="shared" si="49"/>
        <v>Other</v>
      </c>
      <c r="E419" s="4">
        <v>44485</v>
      </c>
      <c r="F419" s="6" t="str">
        <f t="shared" si="50"/>
        <v>October</v>
      </c>
      <c r="G419" s="7" t="str">
        <f t="shared" si="51"/>
        <v>Quarter 4</v>
      </c>
      <c r="H419" s="7">
        <f t="shared" si="52"/>
        <v>2021</v>
      </c>
      <c r="I419" s="4">
        <v>44485</v>
      </c>
      <c r="J419" s="4" t="str">
        <f t="shared" si="53"/>
        <v>October</v>
      </c>
      <c r="K419" s="4" t="str">
        <f t="shared" si="55"/>
        <v>Quarter 4</v>
      </c>
      <c r="L419" s="8">
        <f t="shared" si="54"/>
        <v>2021</v>
      </c>
      <c r="M419">
        <v>1</v>
      </c>
      <c r="N419" t="b">
        <v>1</v>
      </c>
    </row>
    <row r="420" spans="1:14">
      <c r="A420" t="s">
        <v>494</v>
      </c>
      <c r="B420" t="s">
        <v>50</v>
      </c>
      <c r="C420" t="str">
        <f t="shared" si="48"/>
        <v>Drama</v>
      </c>
      <c r="D420" t="str">
        <f t="shared" si="49"/>
        <v>Other</v>
      </c>
      <c r="E420" s="4">
        <v>44659</v>
      </c>
      <c r="F420" s="6" t="str">
        <f t="shared" si="50"/>
        <v>April</v>
      </c>
      <c r="G420" s="7" t="str">
        <f t="shared" si="51"/>
        <v>Quarter 2</v>
      </c>
      <c r="H420" s="7">
        <f t="shared" si="52"/>
        <v>2022</v>
      </c>
      <c r="I420" s="4">
        <v>44659</v>
      </c>
      <c r="J420" s="4" t="str">
        <f t="shared" si="53"/>
        <v>April</v>
      </c>
      <c r="K420" s="4" t="str">
        <f t="shared" si="55"/>
        <v>Quarter 2</v>
      </c>
      <c r="L420" s="8">
        <f t="shared" si="54"/>
        <v>2022</v>
      </c>
      <c r="M420">
        <v>1</v>
      </c>
      <c r="N420" t="b">
        <v>1</v>
      </c>
    </row>
    <row r="421" spans="1:14">
      <c r="A421" t="s">
        <v>495</v>
      </c>
      <c r="B421" t="s">
        <v>6</v>
      </c>
      <c r="C421" t="str">
        <f t="shared" si="48"/>
        <v>Drama</v>
      </c>
      <c r="D421" t="str">
        <f t="shared" si="49"/>
        <v>Other</v>
      </c>
      <c r="E421" s="4">
        <v>42495</v>
      </c>
      <c r="F421" s="6" t="str">
        <f t="shared" si="50"/>
        <v>May</v>
      </c>
      <c r="G421" s="7" t="str">
        <f t="shared" si="51"/>
        <v>Quarter 2</v>
      </c>
      <c r="H421" s="7">
        <f t="shared" si="52"/>
        <v>2016</v>
      </c>
      <c r="I421" s="4">
        <v>43154</v>
      </c>
      <c r="J421" s="4" t="str">
        <f t="shared" si="53"/>
        <v>February</v>
      </c>
      <c r="K421" s="4" t="str">
        <f t="shared" si="55"/>
        <v>Quarter 1</v>
      </c>
      <c r="L421" s="8">
        <f t="shared" si="54"/>
        <v>2018</v>
      </c>
      <c r="M421">
        <v>2</v>
      </c>
      <c r="N421" t="b">
        <v>0</v>
      </c>
    </row>
    <row r="422" spans="1:14">
      <c r="A422" t="s">
        <v>496</v>
      </c>
      <c r="B422" t="s">
        <v>159</v>
      </c>
      <c r="C422" t="str">
        <f t="shared" si="48"/>
        <v>Comedy</v>
      </c>
      <c r="D422" t="str">
        <f t="shared" si="49"/>
        <v>Other</v>
      </c>
      <c r="E422" s="4">
        <v>43441</v>
      </c>
      <c r="F422" s="6" t="str">
        <f t="shared" si="50"/>
        <v>December</v>
      </c>
      <c r="G422" s="7" t="str">
        <f t="shared" si="51"/>
        <v>Quarter 4</v>
      </c>
      <c r="H422" s="7">
        <f t="shared" si="52"/>
        <v>2018</v>
      </c>
      <c r="I422" s="4">
        <v>44562</v>
      </c>
      <c r="J422" s="4" t="str">
        <f t="shared" si="53"/>
        <v>January</v>
      </c>
      <c r="K422" s="4" t="str">
        <f t="shared" si="55"/>
        <v>Quarter 1</v>
      </c>
      <c r="L422" s="8">
        <f t="shared" si="54"/>
        <v>2022</v>
      </c>
      <c r="M422">
        <v>3</v>
      </c>
      <c r="N422" t="b">
        <v>0</v>
      </c>
    </row>
    <row r="423" spans="1:14">
      <c r="A423" t="s">
        <v>497</v>
      </c>
      <c r="B423" t="s">
        <v>498</v>
      </c>
      <c r="C423" t="str">
        <f t="shared" si="48"/>
        <v>Drama</v>
      </c>
      <c r="D423" t="str">
        <f t="shared" si="49"/>
        <v>Other</v>
      </c>
      <c r="E423" s="4">
        <v>43553</v>
      </c>
      <c r="F423" s="6" t="str">
        <f t="shared" si="50"/>
        <v>March</v>
      </c>
      <c r="G423" s="7" t="str">
        <f t="shared" si="51"/>
        <v>Quarter 1</v>
      </c>
      <c r="H423" s="7">
        <f t="shared" si="52"/>
        <v>2019</v>
      </c>
      <c r="I423" s="4">
        <v>43553</v>
      </c>
      <c r="J423" s="4" t="str">
        <f t="shared" si="53"/>
        <v>March</v>
      </c>
      <c r="K423" s="4" t="str">
        <f t="shared" si="55"/>
        <v>Quarter 1</v>
      </c>
      <c r="L423" s="8">
        <f t="shared" si="54"/>
        <v>2019</v>
      </c>
      <c r="M423">
        <v>1</v>
      </c>
      <c r="N423" t="b">
        <v>1</v>
      </c>
    </row>
    <row r="424" spans="1:14">
      <c r="A424" t="s">
        <v>499</v>
      </c>
      <c r="B424" t="s">
        <v>150</v>
      </c>
      <c r="C424" t="str">
        <f t="shared" si="48"/>
        <v>Comedy</v>
      </c>
      <c r="D424" t="str">
        <f t="shared" si="49"/>
        <v>Other</v>
      </c>
      <c r="E424" s="4">
        <v>43644</v>
      </c>
      <c r="F424" s="6" t="str">
        <f t="shared" si="50"/>
        <v>June</v>
      </c>
      <c r="G424" s="7" t="str">
        <f t="shared" si="51"/>
        <v>Quarter 2</v>
      </c>
      <c r="H424" s="7">
        <f t="shared" si="52"/>
        <v>2019</v>
      </c>
      <c r="I424" s="4">
        <v>44477</v>
      </c>
      <c r="J424" s="4" t="str">
        <f t="shared" si="53"/>
        <v>October</v>
      </c>
      <c r="K424" s="4" t="str">
        <f t="shared" si="55"/>
        <v>Quarter 4</v>
      </c>
      <c r="L424" s="8">
        <f t="shared" si="54"/>
        <v>2021</v>
      </c>
      <c r="M424">
        <v>3</v>
      </c>
      <c r="N424" t="b">
        <v>0</v>
      </c>
    </row>
    <row r="425" spans="1:14">
      <c r="A425" t="s">
        <v>500</v>
      </c>
      <c r="B425" t="s">
        <v>501</v>
      </c>
      <c r="C425" t="str">
        <f t="shared" si="48"/>
        <v>Drama</v>
      </c>
      <c r="D425" t="str">
        <f t="shared" si="49"/>
        <v>Other</v>
      </c>
      <c r="E425" s="4">
        <v>43721</v>
      </c>
      <c r="F425" s="6" t="str">
        <f t="shared" si="50"/>
        <v>September</v>
      </c>
      <c r="G425" s="7" t="str">
        <f t="shared" si="51"/>
        <v>Quarter 3</v>
      </c>
      <c r="H425" s="7">
        <f t="shared" si="52"/>
        <v>2019</v>
      </c>
      <c r="I425" s="4">
        <v>43721</v>
      </c>
      <c r="J425" s="4" t="str">
        <f t="shared" si="53"/>
        <v>September</v>
      </c>
      <c r="K425" s="4" t="str">
        <f t="shared" si="55"/>
        <v>Quarter 3</v>
      </c>
      <c r="L425" s="8">
        <f t="shared" si="54"/>
        <v>2019</v>
      </c>
      <c r="M425">
        <v>1</v>
      </c>
      <c r="N425" t="b">
        <v>1</v>
      </c>
    </row>
    <row r="426" spans="1:14">
      <c r="A426" t="s">
        <v>502</v>
      </c>
      <c r="B426" t="s">
        <v>1592</v>
      </c>
      <c r="C426" t="str">
        <f t="shared" si="48"/>
        <v>Neither</v>
      </c>
      <c r="D426" t="str">
        <f t="shared" si="49"/>
        <v>Other</v>
      </c>
      <c r="E426" s="4">
        <v>43728</v>
      </c>
      <c r="F426" s="6" t="str">
        <f t="shared" si="50"/>
        <v>September</v>
      </c>
      <c r="G426" s="7" t="str">
        <f t="shared" si="51"/>
        <v>Quarter 3</v>
      </c>
      <c r="H426" s="7">
        <f t="shared" si="52"/>
        <v>2019</v>
      </c>
      <c r="I426" s="4">
        <v>43728</v>
      </c>
      <c r="J426" s="4" t="str">
        <f t="shared" si="53"/>
        <v>September</v>
      </c>
      <c r="K426" s="4" t="str">
        <f t="shared" si="55"/>
        <v>Quarter 3</v>
      </c>
      <c r="L426" s="8">
        <f t="shared" si="54"/>
        <v>2019</v>
      </c>
      <c r="M426">
        <v>1</v>
      </c>
      <c r="N426" t="b">
        <v>1</v>
      </c>
    </row>
    <row r="427" spans="1:14">
      <c r="A427" t="s">
        <v>503</v>
      </c>
      <c r="B427" t="s">
        <v>482</v>
      </c>
      <c r="C427" t="str">
        <f t="shared" si="48"/>
        <v>Drama</v>
      </c>
      <c r="D427" t="str">
        <f t="shared" si="49"/>
        <v>Other</v>
      </c>
      <c r="E427" s="4">
        <v>43910</v>
      </c>
      <c r="F427" s="6" t="str">
        <f t="shared" si="50"/>
        <v>March</v>
      </c>
      <c r="G427" s="7" t="str">
        <f t="shared" si="51"/>
        <v>Quarter 1</v>
      </c>
      <c r="H427" s="7">
        <f t="shared" si="52"/>
        <v>2020</v>
      </c>
      <c r="I427" s="4">
        <v>43910</v>
      </c>
      <c r="J427" s="4" t="str">
        <f t="shared" si="53"/>
        <v>March</v>
      </c>
      <c r="K427" s="4" t="str">
        <f t="shared" si="55"/>
        <v>Quarter 1</v>
      </c>
      <c r="L427" s="8">
        <f t="shared" si="54"/>
        <v>2020</v>
      </c>
      <c r="M427">
        <v>1</v>
      </c>
      <c r="N427" t="b">
        <v>1</v>
      </c>
    </row>
    <row r="428" spans="1:14">
      <c r="A428" t="s">
        <v>504</v>
      </c>
      <c r="B428" t="s">
        <v>482</v>
      </c>
      <c r="C428" t="str">
        <f t="shared" si="48"/>
        <v>Drama</v>
      </c>
      <c r="D428" t="str">
        <f t="shared" si="49"/>
        <v>Other</v>
      </c>
      <c r="E428" s="4">
        <v>43790</v>
      </c>
      <c r="F428" s="6" t="str">
        <f t="shared" si="50"/>
        <v>November</v>
      </c>
      <c r="G428" s="7" t="str">
        <f t="shared" si="51"/>
        <v>Quarter 4</v>
      </c>
      <c r="H428" s="7">
        <f t="shared" si="52"/>
        <v>2019</v>
      </c>
      <c r="I428" s="4">
        <v>44379</v>
      </c>
      <c r="J428" s="4" t="str">
        <f t="shared" si="53"/>
        <v>July</v>
      </c>
      <c r="K428" s="4" t="str">
        <f t="shared" si="55"/>
        <v>Quarter 3</v>
      </c>
      <c r="L428" s="8">
        <f t="shared" si="54"/>
        <v>2021</v>
      </c>
      <c r="M428">
        <v>2</v>
      </c>
      <c r="N428" t="b">
        <v>0</v>
      </c>
    </row>
    <row r="429" spans="1:14">
      <c r="A429" t="s">
        <v>505</v>
      </c>
      <c r="B429" t="s">
        <v>15</v>
      </c>
      <c r="C429" t="str">
        <f t="shared" si="48"/>
        <v>Neither</v>
      </c>
      <c r="D429" t="str">
        <f t="shared" si="49"/>
        <v>Other</v>
      </c>
      <c r="E429" s="4">
        <v>43952</v>
      </c>
      <c r="F429" s="6" t="str">
        <f t="shared" si="50"/>
        <v>May</v>
      </c>
      <c r="G429" s="7" t="str">
        <f t="shared" si="51"/>
        <v>Quarter 2</v>
      </c>
      <c r="H429" s="7">
        <f t="shared" si="52"/>
        <v>2020</v>
      </c>
      <c r="I429" s="4">
        <v>44447</v>
      </c>
      <c r="J429" s="4" t="str">
        <f t="shared" si="53"/>
        <v>September</v>
      </c>
      <c r="K429" s="4" t="str">
        <f t="shared" si="55"/>
        <v>Quarter 3</v>
      </c>
      <c r="L429" s="8">
        <f t="shared" si="54"/>
        <v>2021</v>
      </c>
      <c r="M429">
        <v>2</v>
      </c>
      <c r="N429" t="b">
        <v>0</v>
      </c>
    </row>
    <row r="430" spans="1:14">
      <c r="A430" t="s">
        <v>506</v>
      </c>
      <c r="B430" t="s">
        <v>482</v>
      </c>
      <c r="C430" t="str">
        <f t="shared" si="48"/>
        <v>Drama</v>
      </c>
      <c r="D430" t="str">
        <f t="shared" si="49"/>
        <v>Other</v>
      </c>
      <c r="E430" s="4">
        <v>44120</v>
      </c>
      <c r="F430" s="6" t="str">
        <f t="shared" si="50"/>
        <v>October</v>
      </c>
      <c r="G430" s="7" t="str">
        <f t="shared" si="51"/>
        <v>Quarter 4</v>
      </c>
      <c r="H430" s="7">
        <f t="shared" si="52"/>
        <v>2020</v>
      </c>
      <c r="I430" s="4">
        <v>44120</v>
      </c>
      <c r="J430" s="4" t="str">
        <f t="shared" si="53"/>
        <v>October</v>
      </c>
      <c r="K430" s="4" t="str">
        <f t="shared" si="55"/>
        <v>Quarter 4</v>
      </c>
      <c r="L430" s="8">
        <f t="shared" si="54"/>
        <v>2020</v>
      </c>
      <c r="M430">
        <v>1</v>
      </c>
      <c r="N430" t="b">
        <v>1</v>
      </c>
    </row>
    <row r="431" spans="1:14">
      <c r="A431" t="s">
        <v>507</v>
      </c>
      <c r="B431" t="s">
        <v>50</v>
      </c>
      <c r="C431" t="str">
        <f t="shared" si="48"/>
        <v>Drama</v>
      </c>
      <c r="D431" t="str">
        <f t="shared" si="49"/>
        <v>Other</v>
      </c>
      <c r="E431" s="4">
        <v>44265</v>
      </c>
      <c r="F431" s="6" t="str">
        <f t="shared" si="50"/>
        <v>March</v>
      </c>
      <c r="G431" s="7" t="str">
        <f t="shared" si="51"/>
        <v>Quarter 1</v>
      </c>
      <c r="H431" s="7">
        <f t="shared" si="52"/>
        <v>2021</v>
      </c>
      <c r="I431" s="4">
        <v>44265</v>
      </c>
      <c r="J431" s="4" t="str">
        <f t="shared" si="53"/>
        <v>March</v>
      </c>
      <c r="K431" s="4" t="str">
        <f t="shared" si="55"/>
        <v>Quarter 1</v>
      </c>
      <c r="L431" s="8">
        <f t="shared" si="54"/>
        <v>2021</v>
      </c>
      <c r="M431">
        <v>1</v>
      </c>
      <c r="N431" t="b">
        <v>1</v>
      </c>
    </row>
    <row r="432" spans="1:14">
      <c r="A432" t="s">
        <v>508</v>
      </c>
      <c r="B432" t="s">
        <v>12</v>
      </c>
      <c r="C432" t="str">
        <f t="shared" si="48"/>
        <v>Neither</v>
      </c>
      <c r="D432" t="str">
        <f t="shared" si="49"/>
        <v>Other</v>
      </c>
      <c r="E432" s="4">
        <v>44421</v>
      </c>
      <c r="F432" s="6" t="str">
        <f t="shared" si="50"/>
        <v>August</v>
      </c>
      <c r="G432" s="7" t="str">
        <f t="shared" si="51"/>
        <v>Quarter 3</v>
      </c>
      <c r="H432" s="7">
        <f t="shared" si="52"/>
        <v>2021</v>
      </c>
      <c r="I432" s="4">
        <v>44421</v>
      </c>
      <c r="J432" s="4" t="str">
        <f t="shared" si="53"/>
        <v>August</v>
      </c>
      <c r="K432" s="4" t="str">
        <f t="shared" si="55"/>
        <v>Quarter 3</v>
      </c>
      <c r="L432" s="8">
        <f t="shared" si="54"/>
        <v>2021</v>
      </c>
      <c r="M432">
        <v>1</v>
      </c>
      <c r="N432" t="b">
        <v>1</v>
      </c>
    </row>
    <row r="433" spans="1:14">
      <c r="A433" t="s">
        <v>509</v>
      </c>
      <c r="B433" t="s">
        <v>510</v>
      </c>
      <c r="C433" t="str">
        <f t="shared" si="48"/>
        <v>Comedy</v>
      </c>
      <c r="D433" t="str">
        <f t="shared" si="49"/>
        <v>Other</v>
      </c>
      <c r="E433" s="4">
        <v>44517</v>
      </c>
      <c r="F433" s="6" t="str">
        <f t="shared" si="50"/>
        <v>November</v>
      </c>
      <c r="G433" s="7" t="str">
        <f t="shared" si="51"/>
        <v>Quarter 4</v>
      </c>
      <c r="H433" s="7">
        <f t="shared" si="52"/>
        <v>2021</v>
      </c>
      <c r="I433" s="4">
        <v>44517</v>
      </c>
      <c r="J433" s="4" t="str">
        <f t="shared" si="53"/>
        <v>November</v>
      </c>
      <c r="K433" s="4" t="str">
        <f t="shared" si="55"/>
        <v>Quarter 4</v>
      </c>
      <c r="L433" s="8">
        <f t="shared" si="54"/>
        <v>2021</v>
      </c>
      <c r="M433">
        <v>1</v>
      </c>
      <c r="N433" t="b">
        <v>1</v>
      </c>
    </row>
    <row r="434" spans="1:14">
      <c r="A434" t="s">
        <v>511</v>
      </c>
      <c r="B434" t="s">
        <v>8</v>
      </c>
      <c r="C434" t="str">
        <f t="shared" si="48"/>
        <v>Comedy drama</v>
      </c>
      <c r="D434" t="str">
        <f t="shared" si="49"/>
        <v>Other</v>
      </c>
      <c r="E434" s="4">
        <v>44638</v>
      </c>
      <c r="F434" s="6" t="str">
        <f t="shared" si="50"/>
        <v>March</v>
      </c>
      <c r="G434" s="7" t="str">
        <f t="shared" si="51"/>
        <v>Quarter 1</v>
      </c>
      <c r="H434" s="7">
        <f t="shared" si="52"/>
        <v>2022</v>
      </c>
      <c r="I434" s="4">
        <v>44638</v>
      </c>
      <c r="J434" s="4" t="str">
        <f t="shared" si="53"/>
        <v>March</v>
      </c>
      <c r="K434" s="4" t="str">
        <f t="shared" si="55"/>
        <v>Quarter 1</v>
      </c>
      <c r="L434" s="8">
        <f t="shared" si="54"/>
        <v>2022</v>
      </c>
      <c r="M434">
        <v>1</v>
      </c>
      <c r="N434" t="b">
        <v>1</v>
      </c>
    </row>
    <row r="435" spans="1:14">
      <c r="A435" t="s">
        <v>512</v>
      </c>
      <c r="B435" t="s">
        <v>482</v>
      </c>
      <c r="C435" t="str">
        <f t="shared" si="48"/>
        <v>Drama</v>
      </c>
      <c r="D435" t="str">
        <f t="shared" si="49"/>
        <v>Other</v>
      </c>
      <c r="E435" s="4">
        <v>44679</v>
      </c>
      <c r="F435" s="6" t="str">
        <f t="shared" si="50"/>
        <v>April</v>
      </c>
      <c r="G435" s="7" t="str">
        <f t="shared" si="51"/>
        <v>Quarter 2</v>
      </c>
      <c r="H435" s="7">
        <f t="shared" si="52"/>
        <v>2022</v>
      </c>
      <c r="I435" s="4">
        <v>44679</v>
      </c>
      <c r="J435" s="4" t="str">
        <f t="shared" si="53"/>
        <v>April</v>
      </c>
      <c r="K435" s="4" t="str">
        <f t="shared" si="55"/>
        <v>Quarter 2</v>
      </c>
      <c r="L435" s="8">
        <f t="shared" si="54"/>
        <v>2022</v>
      </c>
      <c r="M435">
        <v>1</v>
      </c>
      <c r="N435" t="b">
        <v>1</v>
      </c>
    </row>
    <row r="436" spans="1:14">
      <c r="A436" t="s">
        <v>513</v>
      </c>
      <c r="B436" t="s">
        <v>150</v>
      </c>
      <c r="C436" t="str">
        <f t="shared" si="48"/>
        <v>Comedy</v>
      </c>
      <c r="D436" t="str">
        <f t="shared" si="49"/>
        <v>Other</v>
      </c>
      <c r="E436" s="4">
        <v>44805</v>
      </c>
      <c r="F436" s="6" t="str">
        <f t="shared" si="50"/>
        <v>September</v>
      </c>
      <c r="G436" s="7" t="str">
        <f t="shared" si="51"/>
        <v>Quarter 3</v>
      </c>
      <c r="H436" s="7">
        <f t="shared" si="52"/>
        <v>2022</v>
      </c>
      <c r="I436" s="4">
        <v>44805</v>
      </c>
      <c r="J436" s="4" t="str">
        <f t="shared" si="53"/>
        <v>September</v>
      </c>
      <c r="K436" s="4" t="str">
        <f t="shared" si="55"/>
        <v>Quarter 3</v>
      </c>
      <c r="L436" s="8">
        <f t="shared" si="54"/>
        <v>2022</v>
      </c>
      <c r="M436">
        <v>1</v>
      </c>
      <c r="N436" t="b">
        <v>1</v>
      </c>
    </row>
    <row r="437" spans="1:14">
      <c r="A437" t="s">
        <v>514</v>
      </c>
      <c r="B437" t="s">
        <v>50</v>
      </c>
      <c r="C437" t="str">
        <f t="shared" si="48"/>
        <v>Drama</v>
      </c>
      <c r="D437" t="str">
        <f t="shared" si="49"/>
        <v>Other</v>
      </c>
      <c r="E437" s="4">
        <v>44853</v>
      </c>
      <c r="F437" s="6" t="str">
        <f t="shared" si="50"/>
        <v>October</v>
      </c>
      <c r="G437" s="7" t="str">
        <f t="shared" si="51"/>
        <v>Quarter 4</v>
      </c>
      <c r="H437" s="7">
        <f t="shared" si="52"/>
        <v>2022</v>
      </c>
      <c r="I437" s="4">
        <v>44853</v>
      </c>
      <c r="J437" s="4" t="str">
        <f t="shared" si="53"/>
        <v>October</v>
      </c>
      <c r="K437" s="4" t="str">
        <f t="shared" si="55"/>
        <v>Quarter 4</v>
      </c>
      <c r="L437" s="8">
        <f t="shared" si="54"/>
        <v>2022</v>
      </c>
      <c r="M437">
        <v>1</v>
      </c>
      <c r="N437" t="b">
        <v>1</v>
      </c>
    </row>
    <row r="438" spans="1:14">
      <c r="A438" t="s">
        <v>515</v>
      </c>
      <c r="B438" t="s">
        <v>15</v>
      </c>
      <c r="C438" t="str">
        <f t="shared" si="48"/>
        <v>Neither</v>
      </c>
      <c r="D438" t="str">
        <f t="shared" si="49"/>
        <v>Other</v>
      </c>
      <c r="E438" s="4">
        <v>43070</v>
      </c>
      <c r="F438" s="6" t="str">
        <f t="shared" si="50"/>
        <v>December</v>
      </c>
      <c r="G438" s="7" t="str">
        <f t="shared" si="51"/>
        <v>Quarter 4</v>
      </c>
      <c r="H438" s="7">
        <f t="shared" si="52"/>
        <v>2017</v>
      </c>
      <c r="I438" s="4">
        <v>44009</v>
      </c>
      <c r="J438" s="4" t="str">
        <f t="shared" si="53"/>
        <v>June</v>
      </c>
      <c r="K438" s="4" t="str">
        <f t="shared" si="55"/>
        <v>Quarter 2</v>
      </c>
      <c r="L438" s="8">
        <f t="shared" si="54"/>
        <v>2020</v>
      </c>
      <c r="M438">
        <v>3</v>
      </c>
      <c r="N438" t="b">
        <v>0</v>
      </c>
    </row>
    <row r="439" spans="1:14">
      <c r="A439" t="s">
        <v>516</v>
      </c>
      <c r="B439" t="s">
        <v>50</v>
      </c>
      <c r="C439" t="str">
        <f t="shared" si="48"/>
        <v>Drama</v>
      </c>
      <c r="D439" t="str">
        <f t="shared" si="49"/>
        <v>Other</v>
      </c>
      <c r="E439" s="4">
        <v>43441</v>
      </c>
      <c r="F439" s="6" t="str">
        <f t="shared" si="50"/>
        <v>December</v>
      </c>
      <c r="G439" s="7" t="str">
        <f t="shared" si="51"/>
        <v>Quarter 4</v>
      </c>
      <c r="H439" s="7">
        <f t="shared" si="52"/>
        <v>2018</v>
      </c>
      <c r="I439" s="4">
        <v>43441</v>
      </c>
      <c r="J439" s="4" t="str">
        <f t="shared" si="53"/>
        <v>December</v>
      </c>
      <c r="K439" s="4" t="str">
        <f t="shared" si="55"/>
        <v>Quarter 4</v>
      </c>
      <c r="L439" s="8">
        <f t="shared" si="54"/>
        <v>2018</v>
      </c>
      <c r="M439">
        <v>1</v>
      </c>
      <c r="N439" t="b">
        <v>1</v>
      </c>
    </row>
    <row r="440" spans="1:14">
      <c r="A440" t="s">
        <v>517</v>
      </c>
      <c r="B440" t="s">
        <v>185</v>
      </c>
      <c r="C440" t="str">
        <f t="shared" si="48"/>
        <v>Comedy</v>
      </c>
      <c r="D440" t="str">
        <f t="shared" si="49"/>
        <v>Other</v>
      </c>
      <c r="E440" s="4">
        <v>43616</v>
      </c>
      <c r="F440" s="6" t="str">
        <f t="shared" si="50"/>
        <v>May</v>
      </c>
      <c r="G440" s="7" t="str">
        <f t="shared" si="51"/>
        <v>Quarter 2</v>
      </c>
      <c r="H440" s="7">
        <f t="shared" si="52"/>
        <v>2019</v>
      </c>
      <c r="I440" s="4">
        <v>44404</v>
      </c>
      <c r="J440" s="4" t="str">
        <f t="shared" si="53"/>
        <v>July</v>
      </c>
      <c r="K440" s="4" t="str">
        <f t="shared" si="55"/>
        <v>Quarter 3</v>
      </c>
      <c r="L440" s="8">
        <f t="shared" si="54"/>
        <v>2021</v>
      </c>
      <c r="M440">
        <v>3</v>
      </c>
      <c r="N440" t="b">
        <v>0</v>
      </c>
    </row>
    <row r="441" spans="1:14">
      <c r="A441" t="s">
        <v>518</v>
      </c>
      <c r="B441" t="s">
        <v>1592</v>
      </c>
      <c r="C441" t="str">
        <f t="shared" si="48"/>
        <v>Neither</v>
      </c>
      <c r="D441" t="str">
        <f t="shared" si="49"/>
        <v>Other</v>
      </c>
      <c r="E441" s="4">
        <v>43728</v>
      </c>
      <c r="F441" s="6" t="str">
        <f t="shared" si="50"/>
        <v>September</v>
      </c>
      <c r="G441" s="7" t="str">
        <f t="shared" si="51"/>
        <v>Quarter 3</v>
      </c>
      <c r="H441" s="7">
        <f t="shared" si="52"/>
        <v>2019</v>
      </c>
      <c r="I441" s="4">
        <v>43728</v>
      </c>
      <c r="J441" s="4" t="str">
        <f t="shared" si="53"/>
        <v>September</v>
      </c>
      <c r="K441" s="4" t="str">
        <f t="shared" si="55"/>
        <v>Quarter 3</v>
      </c>
      <c r="L441" s="8">
        <f t="shared" si="54"/>
        <v>2019</v>
      </c>
      <c r="M441">
        <v>1</v>
      </c>
      <c r="N441" t="b">
        <v>1</v>
      </c>
    </row>
    <row r="442" spans="1:14">
      <c r="A442" t="s">
        <v>519</v>
      </c>
      <c r="B442" t="s">
        <v>50</v>
      </c>
      <c r="C442" t="str">
        <f t="shared" si="48"/>
        <v>Drama</v>
      </c>
      <c r="D442" t="str">
        <f t="shared" si="49"/>
        <v>Other</v>
      </c>
      <c r="E442" s="4">
        <v>43735</v>
      </c>
      <c r="F442" s="6" t="str">
        <f t="shared" si="50"/>
        <v>September</v>
      </c>
      <c r="G442" s="7" t="str">
        <f t="shared" si="51"/>
        <v>Quarter 3</v>
      </c>
      <c r="H442" s="7">
        <f t="shared" si="52"/>
        <v>2019</v>
      </c>
      <c r="I442" s="4">
        <v>43735</v>
      </c>
      <c r="J442" s="4" t="str">
        <f t="shared" si="53"/>
        <v>September</v>
      </c>
      <c r="K442" s="4" t="str">
        <f t="shared" si="55"/>
        <v>Quarter 3</v>
      </c>
      <c r="L442" s="8">
        <f t="shared" si="54"/>
        <v>2019</v>
      </c>
      <c r="M442">
        <v>1</v>
      </c>
      <c r="N442" t="b">
        <v>1</v>
      </c>
    </row>
    <row r="443" spans="1:14">
      <c r="A443" t="s">
        <v>520</v>
      </c>
      <c r="B443" t="s">
        <v>50</v>
      </c>
      <c r="C443" t="str">
        <f t="shared" si="48"/>
        <v>Drama</v>
      </c>
      <c r="D443" t="str">
        <f t="shared" si="49"/>
        <v>Other</v>
      </c>
      <c r="E443" s="4">
        <v>43770</v>
      </c>
      <c r="F443" s="6" t="str">
        <f t="shared" si="50"/>
        <v>November</v>
      </c>
      <c r="G443" s="7" t="str">
        <f t="shared" si="51"/>
        <v>Quarter 4</v>
      </c>
      <c r="H443" s="7">
        <f t="shared" si="52"/>
        <v>2019</v>
      </c>
      <c r="I443" s="4">
        <v>43770</v>
      </c>
      <c r="J443" s="4" t="str">
        <f t="shared" si="53"/>
        <v>November</v>
      </c>
      <c r="K443" s="4" t="str">
        <f t="shared" si="55"/>
        <v>Quarter 4</v>
      </c>
      <c r="L443" s="8">
        <f t="shared" si="54"/>
        <v>2019</v>
      </c>
      <c r="M443">
        <v>1</v>
      </c>
      <c r="N443" t="b">
        <v>1</v>
      </c>
    </row>
    <row r="444" spans="1:14">
      <c r="A444" t="s">
        <v>521</v>
      </c>
      <c r="B444" t="s">
        <v>50</v>
      </c>
      <c r="C444" t="str">
        <f t="shared" si="48"/>
        <v>Drama</v>
      </c>
      <c r="D444" t="str">
        <f t="shared" si="49"/>
        <v>Other</v>
      </c>
      <c r="E444" s="4">
        <v>43789</v>
      </c>
      <c r="F444" s="6" t="str">
        <f t="shared" si="50"/>
        <v>November</v>
      </c>
      <c r="G444" s="7" t="str">
        <f t="shared" si="51"/>
        <v>Quarter 4</v>
      </c>
      <c r="H444" s="7">
        <f t="shared" si="52"/>
        <v>2019</v>
      </c>
      <c r="I444" s="4">
        <v>43789</v>
      </c>
      <c r="J444" s="4" t="str">
        <f t="shared" si="53"/>
        <v>November</v>
      </c>
      <c r="K444" s="4" t="str">
        <f t="shared" si="55"/>
        <v>Quarter 4</v>
      </c>
      <c r="L444" s="8">
        <f t="shared" si="54"/>
        <v>2019</v>
      </c>
      <c r="M444">
        <v>1</v>
      </c>
      <c r="N444" t="b">
        <v>1</v>
      </c>
    </row>
    <row r="445" spans="1:14">
      <c r="A445" t="s">
        <v>522</v>
      </c>
      <c r="B445" t="s">
        <v>12</v>
      </c>
      <c r="C445" t="str">
        <f t="shared" si="48"/>
        <v>Neither</v>
      </c>
      <c r="D445" t="str">
        <f t="shared" si="49"/>
        <v>Other</v>
      </c>
      <c r="E445" s="4">
        <v>44063</v>
      </c>
      <c r="F445" s="6" t="str">
        <f t="shared" si="50"/>
        <v>August</v>
      </c>
      <c r="G445" s="7" t="str">
        <f t="shared" si="51"/>
        <v>Quarter 3</v>
      </c>
      <c r="H445" s="7">
        <f t="shared" si="52"/>
        <v>2020</v>
      </c>
      <c r="I445" s="4">
        <v>44386</v>
      </c>
      <c r="J445" s="4" t="str">
        <f t="shared" si="53"/>
        <v>July</v>
      </c>
      <c r="K445" s="4" t="str">
        <f t="shared" si="55"/>
        <v>Quarter 3</v>
      </c>
      <c r="L445" s="8">
        <f t="shared" si="54"/>
        <v>2021</v>
      </c>
      <c r="M445">
        <v>2</v>
      </c>
      <c r="N445" t="b">
        <v>0</v>
      </c>
    </row>
    <row r="446" spans="1:14">
      <c r="A446" t="s">
        <v>523</v>
      </c>
      <c r="B446" t="s">
        <v>8</v>
      </c>
      <c r="C446" t="str">
        <f t="shared" si="48"/>
        <v>Comedy drama</v>
      </c>
      <c r="D446" t="str">
        <f t="shared" si="49"/>
        <v>Other</v>
      </c>
      <c r="E446" s="4">
        <v>44091</v>
      </c>
      <c r="F446" s="6" t="str">
        <f t="shared" si="50"/>
        <v>September</v>
      </c>
      <c r="G446" s="7" t="str">
        <f t="shared" si="51"/>
        <v>Quarter 3</v>
      </c>
      <c r="H446" s="7">
        <f t="shared" si="52"/>
        <v>2020</v>
      </c>
      <c r="I446" s="4">
        <v>44091</v>
      </c>
      <c r="J446" s="4" t="str">
        <f t="shared" si="53"/>
        <v>September</v>
      </c>
      <c r="K446" s="4" t="str">
        <f t="shared" si="55"/>
        <v>Quarter 3</v>
      </c>
      <c r="L446" s="8">
        <f t="shared" si="54"/>
        <v>2020</v>
      </c>
      <c r="M446">
        <v>1</v>
      </c>
      <c r="N446" t="b">
        <v>1</v>
      </c>
    </row>
    <row r="447" spans="1:14">
      <c r="A447" t="s">
        <v>524</v>
      </c>
      <c r="B447" t="s">
        <v>10</v>
      </c>
      <c r="C447" t="str">
        <f t="shared" si="48"/>
        <v>Drama</v>
      </c>
      <c r="D447" t="str">
        <f t="shared" si="49"/>
        <v>Other</v>
      </c>
      <c r="E447" s="4">
        <v>44127</v>
      </c>
      <c r="F447" s="6" t="str">
        <f t="shared" si="50"/>
        <v>October</v>
      </c>
      <c r="G447" s="7" t="str">
        <f t="shared" si="51"/>
        <v>Quarter 4</v>
      </c>
      <c r="H447" s="7">
        <f t="shared" si="52"/>
        <v>2020</v>
      </c>
      <c r="I447" s="4">
        <v>44855</v>
      </c>
      <c r="J447" s="4" t="str">
        <f t="shared" si="53"/>
        <v>October</v>
      </c>
      <c r="K447" s="4" t="str">
        <f t="shared" si="55"/>
        <v>Quarter 4</v>
      </c>
      <c r="L447" s="8">
        <f t="shared" si="54"/>
        <v>2022</v>
      </c>
      <c r="M447">
        <v>2</v>
      </c>
      <c r="N447" t="b">
        <v>0</v>
      </c>
    </row>
    <row r="448" spans="1:14">
      <c r="A448" t="s">
        <v>525</v>
      </c>
      <c r="B448" t="s">
        <v>150</v>
      </c>
      <c r="C448" t="str">
        <f t="shared" si="48"/>
        <v>Comedy</v>
      </c>
      <c r="D448" t="str">
        <f t="shared" si="49"/>
        <v>Other</v>
      </c>
      <c r="E448" s="4">
        <v>44162</v>
      </c>
      <c r="F448" s="6" t="str">
        <f t="shared" si="50"/>
        <v>November</v>
      </c>
      <c r="G448" s="7" t="str">
        <f t="shared" si="51"/>
        <v>Quarter 4</v>
      </c>
      <c r="H448" s="7">
        <f t="shared" si="52"/>
        <v>2020</v>
      </c>
      <c r="I448" s="4">
        <v>44162</v>
      </c>
      <c r="J448" s="4" t="str">
        <f t="shared" si="53"/>
        <v>November</v>
      </c>
      <c r="K448" s="4" t="str">
        <f t="shared" si="55"/>
        <v>Quarter 4</v>
      </c>
      <c r="L448" s="8">
        <f t="shared" si="54"/>
        <v>2020</v>
      </c>
      <c r="M448">
        <v>1</v>
      </c>
      <c r="N448" t="b">
        <v>1</v>
      </c>
    </row>
    <row r="449" spans="1:14">
      <c r="A449" t="s">
        <v>526</v>
      </c>
      <c r="B449" t="s">
        <v>15</v>
      </c>
      <c r="C449" t="str">
        <f t="shared" si="48"/>
        <v>Neither</v>
      </c>
      <c r="D449" t="str">
        <f t="shared" si="49"/>
        <v>Other</v>
      </c>
      <c r="E449" s="4">
        <v>44246</v>
      </c>
      <c r="F449" s="6" t="str">
        <f t="shared" si="50"/>
        <v>February</v>
      </c>
      <c r="G449" s="7" t="str">
        <f t="shared" si="51"/>
        <v>Quarter 1</v>
      </c>
      <c r="H449" s="7">
        <f t="shared" si="52"/>
        <v>2021</v>
      </c>
      <c r="I449" s="4">
        <v>44246</v>
      </c>
      <c r="J449" s="4" t="str">
        <f t="shared" si="53"/>
        <v>February</v>
      </c>
      <c r="K449" s="4" t="str">
        <f t="shared" si="55"/>
        <v>Quarter 1</v>
      </c>
      <c r="L449" s="8">
        <f t="shared" si="54"/>
        <v>2021</v>
      </c>
      <c r="M449">
        <v>1</v>
      </c>
      <c r="N449" t="b">
        <v>1</v>
      </c>
    </row>
    <row r="450" spans="1:14">
      <c r="A450" t="s">
        <v>527</v>
      </c>
      <c r="B450" t="s">
        <v>528</v>
      </c>
      <c r="C450" t="str">
        <f t="shared" si="48"/>
        <v>Neither</v>
      </c>
      <c r="D450" t="str">
        <f t="shared" si="49"/>
        <v>Other</v>
      </c>
      <c r="E450" s="4">
        <v>44476</v>
      </c>
      <c r="F450" s="6" t="str">
        <f t="shared" si="50"/>
        <v>October</v>
      </c>
      <c r="G450" s="7" t="str">
        <f t="shared" si="51"/>
        <v>Quarter 4</v>
      </c>
      <c r="H450" s="7">
        <f t="shared" si="52"/>
        <v>2021</v>
      </c>
      <c r="I450" s="4">
        <v>44476</v>
      </c>
      <c r="J450" s="4" t="str">
        <f t="shared" si="53"/>
        <v>October</v>
      </c>
      <c r="K450" s="4" t="str">
        <f t="shared" si="55"/>
        <v>Quarter 4</v>
      </c>
      <c r="L450" s="8">
        <f t="shared" si="54"/>
        <v>2021</v>
      </c>
      <c r="M450">
        <v>1</v>
      </c>
      <c r="N450" t="b">
        <v>1</v>
      </c>
    </row>
    <row r="451" spans="1:14">
      <c r="A451" t="s">
        <v>529</v>
      </c>
      <c r="B451" t="s">
        <v>1631</v>
      </c>
      <c r="C451" t="str">
        <f t="shared" ref="C451:C514" si="56">IF(OR(AND(COUNTIF(B451, "*drama*"), COUNTIF(B451, "*comedy*")),COUNTIF(B451,"*dramedy*")), "Comedy drama", IF(COUNTIF(B451, "*drama*"), "Drama", IF(COUNTIF(B451, "*comedy*"), "Comedy", "Neither")))</f>
        <v>Comedy drama</v>
      </c>
      <c r="D451" t="str">
        <f t="shared" ref="D451:D514" si="57">IF(B451 = "Children's", "Children's", "Other")</f>
        <v>Other</v>
      </c>
      <c r="E451" s="4">
        <v>44490</v>
      </c>
      <c r="F451" s="6" t="str">
        <f t="shared" ref="F451:F514" si="58">TEXT(E451, "mmmm")</f>
        <v>October</v>
      </c>
      <c r="G451" s="7" t="str">
        <f t="shared" ref="G451:G514" si="59">IF(OR(F451="January", F451="February", F451="March"), "Quarter 1", IF(OR(F451="April", F451 ="May", F451="June"), "Quarter 2", IF(OR(F451="July", F451="August", F451="September"), "Quarter 3", "Quarter 4")))</f>
        <v>Quarter 4</v>
      </c>
      <c r="H451" s="7">
        <f t="shared" ref="H451:H514" si="60">YEAR(E451)</f>
        <v>2021</v>
      </c>
      <c r="I451" s="4">
        <v>44490</v>
      </c>
      <c r="J451" s="4" t="str">
        <f t="shared" ref="J451:J514" si="61">TEXT(I451,"mmmm")</f>
        <v>October</v>
      </c>
      <c r="K451" s="4" t="str">
        <f t="shared" si="55"/>
        <v>Quarter 4</v>
      </c>
      <c r="L451" s="8">
        <f t="shared" ref="L451:L514" si="62">YEAR(I451)</f>
        <v>2021</v>
      </c>
      <c r="M451">
        <v>1</v>
      </c>
      <c r="N451" t="b">
        <v>1</v>
      </c>
    </row>
    <row r="452" spans="1:14">
      <c r="A452" t="s">
        <v>530</v>
      </c>
      <c r="B452" t="s">
        <v>1645</v>
      </c>
      <c r="C452" t="str">
        <f t="shared" si="56"/>
        <v>Drama</v>
      </c>
      <c r="D452" t="str">
        <f t="shared" si="57"/>
        <v>Other</v>
      </c>
      <c r="E452" s="4">
        <v>44560</v>
      </c>
      <c r="F452" s="6" t="str">
        <f t="shared" si="58"/>
        <v>December</v>
      </c>
      <c r="G452" s="7" t="str">
        <f t="shared" si="59"/>
        <v>Quarter 4</v>
      </c>
      <c r="H452" s="7">
        <f t="shared" si="60"/>
        <v>2021</v>
      </c>
      <c r="I452" s="4">
        <v>44560</v>
      </c>
      <c r="J452" s="4" t="str">
        <f t="shared" si="61"/>
        <v>December</v>
      </c>
      <c r="K452" s="4" t="str">
        <f t="shared" ref="K452:K515" si="63">IF(OR(J452="January", J452="February", J452="March"), "Quarter 1", IF(OR(J452="April", J452 ="May", J452="June"), "Quarter 2", IF(OR(J452="July", J452="August", J452="September"), "Quarter 3", "Quarter 4")))</f>
        <v>Quarter 4</v>
      </c>
      <c r="L452" s="8">
        <f t="shared" si="62"/>
        <v>2021</v>
      </c>
      <c r="M452">
        <v>1</v>
      </c>
      <c r="N452" t="b">
        <v>1</v>
      </c>
    </row>
    <row r="453" spans="1:14">
      <c r="A453" t="s">
        <v>531</v>
      </c>
      <c r="B453" t="s">
        <v>8</v>
      </c>
      <c r="C453" t="str">
        <f t="shared" si="56"/>
        <v>Comedy drama</v>
      </c>
      <c r="D453" t="str">
        <f t="shared" si="57"/>
        <v>Other</v>
      </c>
      <c r="E453" s="4">
        <v>44748</v>
      </c>
      <c r="F453" s="6" t="str">
        <f t="shared" si="58"/>
        <v>July</v>
      </c>
      <c r="G453" s="7" t="str">
        <f t="shared" si="59"/>
        <v>Quarter 3</v>
      </c>
      <c r="H453" s="7">
        <f t="shared" si="60"/>
        <v>2022</v>
      </c>
      <c r="I453" s="4">
        <v>44748</v>
      </c>
      <c r="J453" s="4" t="str">
        <f t="shared" si="61"/>
        <v>July</v>
      </c>
      <c r="K453" s="4" t="str">
        <f t="shared" si="63"/>
        <v>Quarter 3</v>
      </c>
      <c r="L453" s="8">
        <f t="shared" si="62"/>
        <v>2022</v>
      </c>
      <c r="M453">
        <v>1</v>
      </c>
      <c r="N453" t="b">
        <v>1</v>
      </c>
    </row>
    <row r="454" spans="1:14">
      <c r="A454" t="s">
        <v>532</v>
      </c>
      <c r="B454" t="s">
        <v>17</v>
      </c>
      <c r="C454" t="str">
        <f t="shared" si="56"/>
        <v>Drama</v>
      </c>
      <c r="D454" t="str">
        <f t="shared" si="57"/>
        <v>Other</v>
      </c>
      <c r="E454" s="4">
        <v>45099</v>
      </c>
      <c r="F454" s="6" t="str">
        <f t="shared" si="58"/>
        <v>June</v>
      </c>
      <c r="G454" s="7" t="str">
        <f t="shared" si="59"/>
        <v>Quarter 2</v>
      </c>
      <c r="H454" s="7">
        <f t="shared" si="60"/>
        <v>2023</v>
      </c>
      <c r="I454" s="4">
        <v>45099</v>
      </c>
      <c r="J454" s="4" t="str">
        <f t="shared" si="61"/>
        <v>June</v>
      </c>
      <c r="K454" s="4" t="str">
        <f t="shared" si="63"/>
        <v>Quarter 2</v>
      </c>
      <c r="L454" s="8">
        <f t="shared" si="62"/>
        <v>2023</v>
      </c>
      <c r="M454">
        <v>1</v>
      </c>
      <c r="N454" t="b">
        <v>1</v>
      </c>
    </row>
    <row r="455" spans="1:14">
      <c r="A455" t="s">
        <v>533</v>
      </c>
      <c r="B455" t="s">
        <v>50</v>
      </c>
      <c r="C455" t="str">
        <f t="shared" si="56"/>
        <v>Drama</v>
      </c>
      <c r="D455" t="str">
        <f t="shared" si="57"/>
        <v>Other</v>
      </c>
      <c r="E455" s="4">
        <v>43287</v>
      </c>
      <c r="F455" s="6" t="str">
        <f t="shared" si="58"/>
        <v>July</v>
      </c>
      <c r="G455" s="7" t="str">
        <f t="shared" si="59"/>
        <v>Quarter 3</v>
      </c>
      <c r="H455" s="7">
        <f t="shared" si="60"/>
        <v>2018</v>
      </c>
      <c r="I455" s="4">
        <v>43692</v>
      </c>
      <c r="J455" s="4" t="str">
        <f t="shared" si="61"/>
        <v>August</v>
      </c>
      <c r="K455" s="4" t="str">
        <f t="shared" si="63"/>
        <v>Quarter 3</v>
      </c>
      <c r="L455" s="8">
        <f t="shared" si="62"/>
        <v>2019</v>
      </c>
      <c r="M455">
        <v>2</v>
      </c>
      <c r="N455" t="b">
        <v>0</v>
      </c>
    </row>
    <row r="456" spans="1:14">
      <c r="A456" t="s">
        <v>534</v>
      </c>
      <c r="B456" t="s">
        <v>40</v>
      </c>
      <c r="C456" t="str">
        <f t="shared" si="56"/>
        <v>Neither</v>
      </c>
      <c r="D456" t="str">
        <f t="shared" si="57"/>
        <v>Other</v>
      </c>
      <c r="E456" s="4">
        <v>43336</v>
      </c>
      <c r="F456" s="6" t="str">
        <f t="shared" si="58"/>
        <v>August</v>
      </c>
      <c r="G456" s="7" t="str">
        <f t="shared" si="59"/>
        <v>Quarter 3</v>
      </c>
      <c r="H456" s="7">
        <f t="shared" si="60"/>
        <v>2018</v>
      </c>
      <c r="I456" s="4">
        <v>43336</v>
      </c>
      <c r="J456" s="4" t="str">
        <f t="shared" si="61"/>
        <v>August</v>
      </c>
      <c r="K456" s="4" t="str">
        <f t="shared" si="63"/>
        <v>Quarter 3</v>
      </c>
      <c r="L456" s="8">
        <f t="shared" si="62"/>
        <v>2018</v>
      </c>
      <c r="M456">
        <v>1</v>
      </c>
      <c r="N456" t="b">
        <v>1</v>
      </c>
    </row>
    <row r="457" spans="1:14">
      <c r="A457" t="s">
        <v>535</v>
      </c>
      <c r="B457" t="s">
        <v>50</v>
      </c>
      <c r="C457" t="str">
        <f t="shared" si="56"/>
        <v>Drama</v>
      </c>
      <c r="D457" t="str">
        <f t="shared" si="57"/>
        <v>Other</v>
      </c>
      <c r="E457" s="4">
        <v>43462</v>
      </c>
      <c r="F457" s="6" t="str">
        <f t="shared" si="58"/>
        <v>December</v>
      </c>
      <c r="G457" s="7" t="str">
        <f t="shared" si="59"/>
        <v>Quarter 4</v>
      </c>
      <c r="H457" s="7">
        <f t="shared" si="60"/>
        <v>2018</v>
      </c>
      <c r="I457" s="4">
        <v>43574</v>
      </c>
      <c r="J457" s="4" t="str">
        <f t="shared" si="61"/>
        <v>April</v>
      </c>
      <c r="K457" s="4" t="str">
        <f t="shared" si="63"/>
        <v>Quarter 2</v>
      </c>
      <c r="L457" s="8">
        <f t="shared" si="62"/>
        <v>2019</v>
      </c>
      <c r="M457">
        <v>1</v>
      </c>
      <c r="N457" t="b">
        <v>0</v>
      </c>
    </row>
    <row r="458" spans="1:14">
      <c r="A458" t="s">
        <v>536</v>
      </c>
      <c r="B458" t="s">
        <v>50</v>
      </c>
      <c r="C458" t="str">
        <f t="shared" si="56"/>
        <v>Drama</v>
      </c>
      <c r="D458" t="str">
        <f t="shared" si="57"/>
        <v>Other</v>
      </c>
      <c r="E458" s="4">
        <v>43630</v>
      </c>
      <c r="F458" s="6" t="str">
        <f t="shared" si="58"/>
        <v>June</v>
      </c>
      <c r="G458" s="7" t="str">
        <f t="shared" si="59"/>
        <v>Quarter 2</v>
      </c>
      <c r="H458" s="7">
        <f t="shared" si="60"/>
        <v>2019</v>
      </c>
      <c r="I458" s="4">
        <v>43630</v>
      </c>
      <c r="J458" s="4" t="str">
        <f t="shared" si="61"/>
        <v>June</v>
      </c>
      <c r="K458" s="4" t="str">
        <f t="shared" si="63"/>
        <v>Quarter 2</v>
      </c>
      <c r="L458" s="8">
        <f t="shared" si="62"/>
        <v>2019</v>
      </c>
      <c r="M458">
        <v>1</v>
      </c>
      <c r="N458" t="b">
        <v>1</v>
      </c>
    </row>
    <row r="459" spans="1:14">
      <c r="A459" t="s">
        <v>537</v>
      </c>
      <c r="B459" t="s">
        <v>40</v>
      </c>
      <c r="C459" t="str">
        <f t="shared" si="56"/>
        <v>Neither</v>
      </c>
      <c r="D459" t="str">
        <f t="shared" si="57"/>
        <v>Other</v>
      </c>
      <c r="E459" s="4">
        <v>43665</v>
      </c>
      <c r="F459" s="6" t="str">
        <f t="shared" si="58"/>
        <v>July</v>
      </c>
      <c r="G459" s="7" t="str">
        <f t="shared" si="59"/>
        <v>Quarter 3</v>
      </c>
      <c r="H459" s="7">
        <f t="shared" si="60"/>
        <v>2019</v>
      </c>
      <c r="I459" s="4">
        <v>43665</v>
      </c>
      <c r="J459" s="4" t="str">
        <f t="shared" si="61"/>
        <v>July</v>
      </c>
      <c r="K459" s="4" t="str">
        <f t="shared" si="63"/>
        <v>Quarter 3</v>
      </c>
      <c r="L459" s="8">
        <f t="shared" si="62"/>
        <v>2019</v>
      </c>
      <c r="M459">
        <v>1</v>
      </c>
      <c r="N459" t="b">
        <v>1</v>
      </c>
    </row>
    <row r="460" spans="1:14">
      <c r="A460" t="s">
        <v>538</v>
      </c>
      <c r="B460" t="s">
        <v>539</v>
      </c>
      <c r="C460" t="str">
        <f t="shared" si="56"/>
        <v>Neither</v>
      </c>
      <c r="D460" t="str">
        <f t="shared" si="57"/>
        <v>Other</v>
      </c>
      <c r="E460" s="4">
        <v>43735</v>
      </c>
      <c r="F460" s="6" t="str">
        <f t="shared" si="58"/>
        <v>September</v>
      </c>
      <c r="G460" s="7" t="str">
        <f t="shared" si="59"/>
        <v>Quarter 3</v>
      </c>
      <c r="H460" s="7">
        <f t="shared" si="60"/>
        <v>2019</v>
      </c>
      <c r="I460" s="4">
        <v>43735</v>
      </c>
      <c r="J460" s="4" t="str">
        <f t="shared" si="61"/>
        <v>September</v>
      </c>
      <c r="K460" s="4" t="str">
        <f t="shared" si="63"/>
        <v>Quarter 3</v>
      </c>
      <c r="L460" s="8">
        <f t="shared" si="62"/>
        <v>2019</v>
      </c>
      <c r="M460">
        <v>1</v>
      </c>
      <c r="N460" t="b">
        <v>1</v>
      </c>
    </row>
    <row r="461" spans="1:14">
      <c r="A461" t="s">
        <v>540</v>
      </c>
      <c r="B461" t="s">
        <v>17</v>
      </c>
      <c r="C461" t="str">
        <f t="shared" si="56"/>
        <v>Drama</v>
      </c>
      <c r="D461" t="str">
        <f t="shared" si="57"/>
        <v>Other</v>
      </c>
      <c r="E461" s="4">
        <v>43840</v>
      </c>
      <c r="F461" s="6" t="str">
        <f t="shared" si="58"/>
        <v>January</v>
      </c>
      <c r="G461" s="7" t="str">
        <f t="shared" si="59"/>
        <v>Quarter 1</v>
      </c>
      <c r="H461" s="7">
        <f t="shared" si="60"/>
        <v>2020</v>
      </c>
      <c r="I461" s="4">
        <v>44827</v>
      </c>
      <c r="J461" s="4" t="str">
        <f t="shared" si="61"/>
        <v>September</v>
      </c>
      <c r="K461" s="4" t="str">
        <f t="shared" si="63"/>
        <v>Quarter 3</v>
      </c>
      <c r="L461" s="8">
        <f t="shared" si="62"/>
        <v>2022</v>
      </c>
      <c r="M461">
        <v>2</v>
      </c>
      <c r="N461" t="b">
        <v>0</v>
      </c>
    </row>
    <row r="462" spans="1:14">
      <c r="A462" t="s">
        <v>541</v>
      </c>
      <c r="B462" t="s">
        <v>159</v>
      </c>
      <c r="C462" t="str">
        <f t="shared" si="56"/>
        <v>Comedy</v>
      </c>
      <c r="D462" t="str">
        <f t="shared" si="57"/>
        <v>Other</v>
      </c>
      <c r="E462" s="4">
        <v>43875</v>
      </c>
      <c r="F462" s="6" t="str">
        <f t="shared" si="58"/>
        <v>February</v>
      </c>
      <c r="G462" s="7" t="str">
        <f t="shared" si="59"/>
        <v>Quarter 1</v>
      </c>
      <c r="H462" s="7">
        <f t="shared" si="60"/>
        <v>2020</v>
      </c>
      <c r="I462" s="4">
        <v>43875</v>
      </c>
      <c r="J462" s="4" t="str">
        <f t="shared" si="61"/>
        <v>February</v>
      </c>
      <c r="K462" s="4" t="str">
        <f t="shared" si="63"/>
        <v>Quarter 1</v>
      </c>
      <c r="L462" s="8">
        <f t="shared" si="62"/>
        <v>2020</v>
      </c>
      <c r="M462">
        <v>1</v>
      </c>
      <c r="N462" t="b">
        <v>1</v>
      </c>
    </row>
    <row r="463" spans="1:14">
      <c r="A463" t="s">
        <v>542</v>
      </c>
      <c r="B463" t="s">
        <v>150</v>
      </c>
      <c r="C463" t="str">
        <f t="shared" si="56"/>
        <v>Comedy</v>
      </c>
      <c r="D463" t="str">
        <f t="shared" si="57"/>
        <v>Other</v>
      </c>
      <c r="E463" s="4">
        <v>43938</v>
      </c>
      <c r="F463" s="6" t="str">
        <f t="shared" si="58"/>
        <v>April</v>
      </c>
      <c r="G463" s="7" t="str">
        <f t="shared" si="59"/>
        <v>Quarter 2</v>
      </c>
      <c r="H463" s="7">
        <f t="shared" si="60"/>
        <v>2020</v>
      </c>
      <c r="I463" s="4">
        <v>43938</v>
      </c>
      <c r="J463" s="4" t="str">
        <f t="shared" si="61"/>
        <v>April</v>
      </c>
      <c r="K463" s="4" t="str">
        <f t="shared" si="63"/>
        <v>Quarter 2</v>
      </c>
      <c r="L463" s="8">
        <f t="shared" si="62"/>
        <v>2020</v>
      </c>
      <c r="M463">
        <v>1</v>
      </c>
      <c r="N463" t="b">
        <v>1</v>
      </c>
    </row>
    <row r="464" spans="1:14">
      <c r="A464" t="s">
        <v>543</v>
      </c>
      <c r="B464" t="s">
        <v>12</v>
      </c>
      <c r="C464" t="str">
        <f t="shared" si="56"/>
        <v>Neither</v>
      </c>
      <c r="D464" t="str">
        <f t="shared" si="57"/>
        <v>Other</v>
      </c>
      <c r="E464" s="4">
        <v>43975</v>
      </c>
      <c r="F464" s="6" t="str">
        <f t="shared" si="58"/>
        <v>May</v>
      </c>
      <c r="G464" s="7" t="str">
        <f t="shared" si="59"/>
        <v>Quarter 2</v>
      </c>
      <c r="H464" s="7">
        <f t="shared" si="60"/>
        <v>2020</v>
      </c>
      <c r="I464" s="4">
        <v>43975</v>
      </c>
      <c r="J464" s="4" t="str">
        <f t="shared" si="61"/>
        <v>May</v>
      </c>
      <c r="K464" s="4" t="str">
        <f t="shared" si="63"/>
        <v>Quarter 2</v>
      </c>
      <c r="L464" s="8">
        <f t="shared" si="62"/>
        <v>2020</v>
      </c>
      <c r="M464">
        <v>1</v>
      </c>
      <c r="N464" t="b">
        <v>1</v>
      </c>
    </row>
    <row r="465" spans="1:14">
      <c r="A465" t="s">
        <v>544</v>
      </c>
      <c r="B465" t="s">
        <v>50</v>
      </c>
      <c r="C465" t="str">
        <f t="shared" si="56"/>
        <v>Drama</v>
      </c>
      <c r="D465" t="str">
        <f t="shared" si="57"/>
        <v>Other</v>
      </c>
      <c r="E465" s="4">
        <v>44071</v>
      </c>
      <c r="F465" s="6" t="str">
        <f t="shared" si="58"/>
        <v>August</v>
      </c>
      <c r="G465" s="7" t="str">
        <f t="shared" si="59"/>
        <v>Quarter 3</v>
      </c>
      <c r="H465" s="7">
        <f t="shared" si="60"/>
        <v>2020</v>
      </c>
      <c r="I465" s="4">
        <v>44771</v>
      </c>
      <c r="J465" s="4" t="str">
        <f t="shared" si="61"/>
        <v>July</v>
      </c>
      <c r="K465" s="4" t="str">
        <f t="shared" si="63"/>
        <v>Quarter 3</v>
      </c>
      <c r="L465" s="8">
        <f t="shared" si="62"/>
        <v>2022</v>
      </c>
      <c r="M465">
        <v>2</v>
      </c>
      <c r="N465" t="b">
        <v>0</v>
      </c>
    </row>
    <row r="466" spans="1:14">
      <c r="A466" t="s">
        <v>545</v>
      </c>
      <c r="B466" t="s">
        <v>150</v>
      </c>
      <c r="C466" t="str">
        <f t="shared" si="56"/>
        <v>Comedy</v>
      </c>
      <c r="D466" t="str">
        <f t="shared" si="57"/>
        <v>Other</v>
      </c>
      <c r="E466" s="4">
        <v>44169</v>
      </c>
      <c r="F466" s="6" t="str">
        <f t="shared" si="58"/>
        <v>December</v>
      </c>
      <c r="G466" s="7" t="str">
        <f t="shared" si="59"/>
        <v>Quarter 4</v>
      </c>
      <c r="H466" s="7">
        <f t="shared" si="60"/>
        <v>2020</v>
      </c>
      <c r="I466" s="4">
        <v>44169</v>
      </c>
      <c r="J466" s="4" t="str">
        <f t="shared" si="61"/>
        <v>December</v>
      </c>
      <c r="K466" s="4" t="str">
        <f t="shared" si="63"/>
        <v>Quarter 4</v>
      </c>
      <c r="L466" s="8">
        <f t="shared" si="62"/>
        <v>2020</v>
      </c>
      <c r="M466">
        <v>1</v>
      </c>
      <c r="N466" t="b">
        <v>1</v>
      </c>
    </row>
    <row r="467" spans="1:14">
      <c r="A467" t="s">
        <v>546</v>
      </c>
      <c r="B467" t="s">
        <v>50</v>
      </c>
      <c r="C467" t="str">
        <f t="shared" si="56"/>
        <v>Drama</v>
      </c>
      <c r="D467" t="str">
        <f t="shared" si="57"/>
        <v>Other</v>
      </c>
      <c r="E467" s="4">
        <v>44263</v>
      </c>
      <c r="F467" s="6" t="str">
        <f t="shared" si="58"/>
        <v>March</v>
      </c>
      <c r="G467" s="7" t="str">
        <f t="shared" si="59"/>
        <v>Quarter 1</v>
      </c>
      <c r="H467" s="7">
        <f t="shared" si="60"/>
        <v>2021</v>
      </c>
      <c r="I467" s="4">
        <v>44263</v>
      </c>
      <c r="J467" s="4" t="str">
        <f t="shared" si="61"/>
        <v>March</v>
      </c>
      <c r="K467" s="4" t="str">
        <f t="shared" si="63"/>
        <v>Quarter 1</v>
      </c>
      <c r="L467" s="8">
        <f t="shared" si="62"/>
        <v>2021</v>
      </c>
      <c r="M467">
        <v>1</v>
      </c>
      <c r="N467" t="b">
        <v>1</v>
      </c>
    </row>
    <row r="468" spans="1:14">
      <c r="A468" t="s">
        <v>547</v>
      </c>
      <c r="B468" t="s">
        <v>76</v>
      </c>
      <c r="C468" t="str">
        <f t="shared" si="56"/>
        <v>Neither</v>
      </c>
      <c r="D468" t="str">
        <f t="shared" si="57"/>
        <v>Other</v>
      </c>
      <c r="E468" s="4">
        <v>44372</v>
      </c>
      <c r="F468" s="6" t="str">
        <f t="shared" si="58"/>
        <v>June</v>
      </c>
      <c r="G468" s="7" t="str">
        <f t="shared" si="59"/>
        <v>Quarter 2</v>
      </c>
      <c r="H468" s="7">
        <f t="shared" si="60"/>
        <v>2021</v>
      </c>
      <c r="I468" s="4">
        <v>44372</v>
      </c>
      <c r="J468" s="4" t="str">
        <f t="shared" si="61"/>
        <v>June</v>
      </c>
      <c r="K468" s="4" t="str">
        <f t="shared" si="63"/>
        <v>Quarter 2</v>
      </c>
      <c r="L468" s="8">
        <f t="shared" si="62"/>
        <v>2021</v>
      </c>
      <c r="M468">
        <v>1</v>
      </c>
      <c r="N468" t="b">
        <v>1</v>
      </c>
    </row>
    <row r="469" spans="1:14">
      <c r="A469" t="s">
        <v>548</v>
      </c>
      <c r="B469" t="s">
        <v>76</v>
      </c>
      <c r="C469" t="str">
        <f t="shared" si="56"/>
        <v>Neither</v>
      </c>
      <c r="D469" t="str">
        <f t="shared" si="57"/>
        <v>Other</v>
      </c>
      <c r="E469" s="4">
        <v>44400</v>
      </c>
      <c r="F469" s="6" t="str">
        <f t="shared" si="58"/>
        <v>July</v>
      </c>
      <c r="G469" s="7" t="str">
        <f t="shared" si="59"/>
        <v>Quarter 3</v>
      </c>
      <c r="H469" s="7">
        <f t="shared" si="60"/>
        <v>2021</v>
      </c>
      <c r="I469" s="4">
        <v>44400</v>
      </c>
      <c r="J469" s="4" t="str">
        <f t="shared" si="61"/>
        <v>July</v>
      </c>
      <c r="K469" s="4" t="str">
        <f t="shared" si="63"/>
        <v>Quarter 3</v>
      </c>
      <c r="L469" s="8">
        <f t="shared" si="62"/>
        <v>2021</v>
      </c>
      <c r="M469">
        <v>1</v>
      </c>
      <c r="N469" t="b">
        <v>1</v>
      </c>
    </row>
    <row r="470" spans="1:14">
      <c r="A470" t="s">
        <v>549</v>
      </c>
      <c r="B470" t="s">
        <v>1646</v>
      </c>
      <c r="C470" t="str">
        <f t="shared" si="56"/>
        <v>Comedy drama</v>
      </c>
      <c r="D470" t="str">
        <f t="shared" si="57"/>
        <v>Other</v>
      </c>
      <c r="E470" s="4">
        <v>44498</v>
      </c>
      <c r="F470" s="6" t="str">
        <f t="shared" si="58"/>
        <v>October</v>
      </c>
      <c r="G470" s="7" t="str">
        <f t="shared" si="59"/>
        <v>Quarter 4</v>
      </c>
      <c r="H470" s="7">
        <f t="shared" si="60"/>
        <v>2021</v>
      </c>
      <c r="I470" s="4">
        <v>44498</v>
      </c>
      <c r="J470" s="4" t="str">
        <f t="shared" si="61"/>
        <v>October</v>
      </c>
      <c r="K470" s="4" t="str">
        <f t="shared" si="63"/>
        <v>Quarter 4</v>
      </c>
      <c r="L470" s="8">
        <f t="shared" si="62"/>
        <v>2021</v>
      </c>
      <c r="M470">
        <v>1</v>
      </c>
      <c r="N470" t="b">
        <v>1</v>
      </c>
    </row>
    <row r="471" spans="1:14">
      <c r="A471" t="s">
        <v>550</v>
      </c>
      <c r="B471" t="s">
        <v>551</v>
      </c>
      <c r="C471" t="str">
        <f t="shared" si="56"/>
        <v>Neither</v>
      </c>
      <c r="D471" t="str">
        <f t="shared" si="57"/>
        <v>Other</v>
      </c>
      <c r="E471" s="4">
        <v>44540</v>
      </c>
      <c r="F471" s="6" t="str">
        <f t="shared" si="58"/>
        <v>December</v>
      </c>
      <c r="G471" s="7" t="str">
        <f t="shared" si="59"/>
        <v>Quarter 4</v>
      </c>
      <c r="H471" s="7">
        <f t="shared" si="60"/>
        <v>2021</v>
      </c>
      <c r="I471" s="4">
        <v>44540</v>
      </c>
      <c r="J471" s="4" t="str">
        <f t="shared" si="61"/>
        <v>December</v>
      </c>
      <c r="K471" s="4" t="str">
        <f t="shared" si="63"/>
        <v>Quarter 4</v>
      </c>
      <c r="L471" s="8">
        <f t="shared" si="62"/>
        <v>2021</v>
      </c>
      <c r="M471">
        <v>1</v>
      </c>
      <c r="N471" t="b">
        <v>1</v>
      </c>
    </row>
    <row r="472" spans="1:14">
      <c r="A472" t="s">
        <v>552</v>
      </c>
      <c r="B472" t="s">
        <v>1632</v>
      </c>
      <c r="C472" t="str">
        <f t="shared" si="56"/>
        <v>Drama</v>
      </c>
      <c r="D472" t="str">
        <f t="shared" si="57"/>
        <v>Other</v>
      </c>
      <c r="E472" s="4">
        <v>44617</v>
      </c>
      <c r="F472" s="6" t="str">
        <f t="shared" si="58"/>
        <v>February</v>
      </c>
      <c r="G472" s="7" t="str">
        <f t="shared" si="59"/>
        <v>Quarter 1</v>
      </c>
      <c r="H472" s="7">
        <f t="shared" si="60"/>
        <v>2022</v>
      </c>
      <c r="I472" s="4">
        <v>44617</v>
      </c>
      <c r="J472" s="4" t="str">
        <f t="shared" si="61"/>
        <v>February</v>
      </c>
      <c r="K472" s="4" t="str">
        <f t="shared" si="63"/>
        <v>Quarter 1</v>
      </c>
      <c r="L472" s="8">
        <f t="shared" si="62"/>
        <v>2022</v>
      </c>
      <c r="M472">
        <v>1</v>
      </c>
      <c r="N472" t="b">
        <v>1</v>
      </c>
    </row>
    <row r="473" spans="1:14">
      <c r="A473" t="s">
        <v>553</v>
      </c>
      <c r="B473" t="s">
        <v>551</v>
      </c>
      <c r="C473" t="str">
        <f t="shared" si="56"/>
        <v>Neither</v>
      </c>
      <c r="D473" t="str">
        <f t="shared" si="57"/>
        <v>Other</v>
      </c>
      <c r="E473" s="4">
        <v>44666</v>
      </c>
      <c r="F473" s="6" t="str">
        <f t="shared" si="58"/>
        <v>April</v>
      </c>
      <c r="G473" s="7" t="str">
        <f t="shared" si="59"/>
        <v>Quarter 2</v>
      </c>
      <c r="H473" s="7">
        <f t="shared" si="60"/>
        <v>2022</v>
      </c>
      <c r="I473" s="4">
        <v>44666</v>
      </c>
      <c r="J473" s="4" t="str">
        <f t="shared" si="61"/>
        <v>April</v>
      </c>
      <c r="K473" s="4" t="str">
        <f t="shared" si="63"/>
        <v>Quarter 2</v>
      </c>
      <c r="L473" s="8">
        <f t="shared" si="62"/>
        <v>2022</v>
      </c>
      <c r="M473">
        <v>1</v>
      </c>
      <c r="N473" t="b">
        <v>1</v>
      </c>
    </row>
    <row r="474" spans="1:14">
      <c r="A474" t="s">
        <v>554</v>
      </c>
      <c r="B474" t="s">
        <v>482</v>
      </c>
      <c r="C474" t="str">
        <f t="shared" si="56"/>
        <v>Drama</v>
      </c>
      <c r="D474" t="str">
        <f t="shared" si="57"/>
        <v>Other</v>
      </c>
      <c r="E474" s="4">
        <v>44364</v>
      </c>
      <c r="F474" s="6" t="str">
        <f t="shared" si="58"/>
        <v>June</v>
      </c>
      <c r="G474" s="7" t="str">
        <f t="shared" si="59"/>
        <v>Quarter 2</v>
      </c>
      <c r="H474" s="7">
        <f t="shared" si="60"/>
        <v>2021</v>
      </c>
      <c r="I474" s="4">
        <v>44364</v>
      </c>
      <c r="J474" s="4" t="str">
        <f t="shared" si="61"/>
        <v>June</v>
      </c>
      <c r="K474" s="4" t="str">
        <f t="shared" si="63"/>
        <v>Quarter 2</v>
      </c>
      <c r="L474" s="8">
        <f t="shared" si="62"/>
        <v>2021</v>
      </c>
      <c r="M474">
        <v>1</v>
      </c>
      <c r="N474" t="b">
        <v>1</v>
      </c>
    </row>
    <row r="475" spans="1:14">
      <c r="A475" t="s">
        <v>555</v>
      </c>
      <c r="B475" t="s">
        <v>17</v>
      </c>
      <c r="C475" t="str">
        <f t="shared" si="56"/>
        <v>Drama</v>
      </c>
      <c r="D475" t="str">
        <f t="shared" si="57"/>
        <v>Other</v>
      </c>
      <c r="E475" s="4">
        <v>43014</v>
      </c>
      <c r="F475" s="6" t="str">
        <f t="shared" si="58"/>
        <v>October</v>
      </c>
      <c r="G475" s="7" t="str">
        <f t="shared" si="59"/>
        <v>Quarter 4</v>
      </c>
      <c r="H475" s="7">
        <f t="shared" si="60"/>
        <v>2017</v>
      </c>
      <c r="I475" s="4">
        <v>44134</v>
      </c>
      <c r="J475" s="4" t="str">
        <f t="shared" si="61"/>
        <v>October</v>
      </c>
      <c r="K475" s="4" t="str">
        <f t="shared" si="63"/>
        <v>Quarter 4</v>
      </c>
      <c r="L475" s="8">
        <f t="shared" si="62"/>
        <v>2020</v>
      </c>
      <c r="M475">
        <v>3</v>
      </c>
      <c r="N475" t="b">
        <v>0</v>
      </c>
    </row>
    <row r="476" spans="1:14">
      <c r="A476" t="s">
        <v>556</v>
      </c>
      <c r="B476" t="s">
        <v>50</v>
      </c>
      <c r="C476" t="str">
        <f t="shared" si="56"/>
        <v>Drama</v>
      </c>
      <c r="D476" t="str">
        <f t="shared" si="57"/>
        <v>Other</v>
      </c>
      <c r="E476" s="4">
        <v>43434</v>
      </c>
      <c r="F476" s="6" t="str">
        <f t="shared" si="58"/>
        <v>November</v>
      </c>
      <c r="G476" s="7" t="str">
        <f t="shared" si="59"/>
        <v>Quarter 4</v>
      </c>
      <c r="H476" s="7">
        <f t="shared" si="60"/>
        <v>2018</v>
      </c>
      <c r="I476" s="4">
        <v>44090</v>
      </c>
      <c r="J476" s="4" t="str">
        <f t="shared" si="61"/>
        <v>September</v>
      </c>
      <c r="K476" s="4" t="str">
        <f t="shared" si="63"/>
        <v>Quarter 3</v>
      </c>
      <c r="L476" s="8">
        <f t="shared" si="62"/>
        <v>2020</v>
      </c>
      <c r="M476">
        <v>3</v>
      </c>
      <c r="N476" t="b">
        <v>0</v>
      </c>
    </row>
    <row r="477" spans="1:14">
      <c r="A477" t="s">
        <v>557</v>
      </c>
      <c r="B477" t="s">
        <v>10</v>
      </c>
      <c r="C477" t="str">
        <f t="shared" si="56"/>
        <v>Drama</v>
      </c>
      <c r="D477" t="str">
        <f t="shared" si="57"/>
        <v>Other</v>
      </c>
      <c r="E477" s="4">
        <v>43861</v>
      </c>
      <c r="F477" s="6" t="str">
        <f t="shared" si="58"/>
        <v>January</v>
      </c>
      <c r="G477" s="7" t="str">
        <f t="shared" si="59"/>
        <v>Quarter 1</v>
      </c>
      <c r="H477" s="7">
        <f t="shared" si="60"/>
        <v>2020</v>
      </c>
      <c r="I477" s="4">
        <v>43861</v>
      </c>
      <c r="J477" s="4" t="str">
        <f t="shared" si="61"/>
        <v>January</v>
      </c>
      <c r="K477" s="4" t="str">
        <f t="shared" si="63"/>
        <v>Quarter 1</v>
      </c>
      <c r="L477" s="8">
        <f t="shared" si="62"/>
        <v>2020</v>
      </c>
      <c r="M477">
        <v>1</v>
      </c>
      <c r="N477" t="b">
        <v>1</v>
      </c>
    </row>
    <row r="478" spans="1:14">
      <c r="A478" t="s">
        <v>558</v>
      </c>
      <c r="B478" t="s">
        <v>87</v>
      </c>
      <c r="C478" t="str">
        <f t="shared" si="56"/>
        <v>Drama</v>
      </c>
      <c r="D478" t="str">
        <f t="shared" si="57"/>
        <v>Other</v>
      </c>
      <c r="E478" s="4">
        <v>43950</v>
      </c>
      <c r="F478" s="6" t="str">
        <f t="shared" si="58"/>
        <v>April</v>
      </c>
      <c r="G478" s="7" t="str">
        <f t="shared" si="59"/>
        <v>Quarter 2</v>
      </c>
      <c r="H478" s="7">
        <f t="shared" si="60"/>
        <v>2020</v>
      </c>
      <c r="I478" s="4">
        <v>44685</v>
      </c>
      <c r="J478" s="4" t="str">
        <f t="shared" si="61"/>
        <v>May</v>
      </c>
      <c r="K478" s="4" t="str">
        <f t="shared" si="63"/>
        <v>Quarter 2</v>
      </c>
      <c r="L478" s="8">
        <f t="shared" si="62"/>
        <v>2022</v>
      </c>
      <c r="M478">
        <v>3</v>
      </c>
      <c r="N478" t="b">
        <v>0</v>
      </c>
    </row>
    <row r="479" spans="1:14">
      <c r="A479" t="s">
        <v>559</v>
      </c>
      <c r="B479" t="s">
        <v>482</v>
      </c>
      <c r="C479" t="str">
        <f t="shared" si="56"/>
        <v>Drama</v>
      </c>
      <c r="D479" t="str">
        <f t="shared" si="57"/>
        <v>Other</v>
      </c>
      <c r="E479" s="4">
        <v>43992</v>
      </c>
      <c r="F479" s="6" t="str">
        <f t="shared" si="58"/>
        <v>June</v>
      </c>
      <c r="G479" s="7" t="str">
        <f t="shared" si="59"/>
        <v>Quarter 2</v>
      </c>
      <c r="H479" s="7">
        <f t="shared" si="60"/>
        <v>2020</v>
      </c>
      <c r="I479" s="4">
        <v>43992</v>
      </c>
      <c r="J479" s="4" t="str">
        <f t="shared" si="61"/>
        <v>June</v>
      </c>
      <c r="K479" s="4" t="str">
        <f t="shared" si="63"/>
        <v>Quarter 2</v>
      </c>
      <c r="L479" s="8">
        <f t="shared" si="62"/>
        <v>2020</v>
      </c>
      <c r="M479">
        <v>1</v>
      </c>
      <c r="N479" t="b">
        <v>1</v>
      </c>
    </row>
    <row r="480" spans="1:14">
      <c r="A480" t="s">
        <v>560</v>
      </c>
      <c r="B480" t="s">
        <v>561</v>
      </c>
      <c r="C480" t="str">
        <f t="shared" si="56"/>
        <v>Neither</v>
      </c>
      <c r="D480" t="str">
        <f t="shared" si="57"/>
        <v>Other</v>
      </c>
      <c r="E480" s="4">
        <v>44307</v>
      </c>
      <c r="F480" s="6" t="str">
        <f t="shared" si="58"/>
        <v>April</v>
      </c>
      <c r="G480" s="7" t="str">
        <f t="shared" si="59"/>
        <v>Quarter 2</v>
      </c>
      <c r="H480" s="7">
        <f t="shared" si="60"/>
        <v>2021</v>
      </c>
      <c r="I480" s="4">
        <v>44307</v>
      </c>
      <c r="J480" s="4" t="str">
        <f t="shared" si="61"/>
        <v>April</v>
      </c>
      <c r="K480" s="4" t="str">
        <f t="shared" si="63"/>
        <v>Quarter 2</v>
      </c>
      <c r="L480" s="8">
        <f t="shared" si="62"/>
        <v>2021</v>
      </c>
      <c r="M480">
        <v>1</v>
      </c>
      <c r="N480" t="b">
        <v>1</v>
      </c>
    </row>
    <row r="481" spans="1:14">
      <c r="A481" t="s">
        <v>562</v>
      </c>
      <c r="B481" t="s">
        <v>159</v>
      </c>
      <c r="C481" t="str">
        <f t="shared" si="56"/>
        <v>Comedy</v>
      </c>
      <c r="D481" t="str">
        <f t="shared" si="57"/>
        <v>Other</v>
      </c>
      <c r="E481" s="4">
        <v>44378</v>
      </c>
      <c r="F481" s="6" t="str">
        <f t="shared" si="58"/>
        <v>July</v>
      </c>
      <c r="G481" s="7" t="str">
        <f t="shared" si="59"/>
        <v>Quarter 3</v>
      </c>
      <c r="H481" s="7">
        <f t="shared" si="60"/>
        <v>2021</v>
      </c>
      <c r="I481" s="4">
        <v>44378</v>
      </c>
      <c r="J481" s="4" t="str">
        <f t="shared" si="61"/>
        <v>July</v>
      </c>
      <c r="K481" s="4" t="str">
        <f t="shared" si="63"/>
        <v>Quarter 3</v>
      </c>
      <c r="L481" s="8">
        <f t="shared" si="62"/>
        <v>2021</v>
      </c>
      <c r="M481">
        <v>1</v>
      </c>
      <c r="N481" t="b">
        <v>1</v>
      </c>
    </row>
    <row r="482" spans="1:14">
      <c r="A482" t="s">
        <v>563</v>
      </c>
      <c r="B482" t="s">
        <v>50</v>
      </c>
      <c r="C482" t="str">
        <f t="shared" si="56"/>
        <v>Drama</v>
      </c>
      <c r="D482" t="str">
        <f t="shared" si="57"/>
        <v>Other</v>
      </c>
      <c r="E482" s="4">
        <v>44469</v>
      </c>
      <c r="F482" s="6" t="str">
        <f t="shared" si="58"/>
        <v>September</v>
      </c>
      <c r="G482" s="7" t="str">
        <f t="shared" si="59"/>
        <v>Quarter 3</v>
      </c>
      <c r="H482" s="7">
        <f t="shared" si="60"/>
        <v>2021</v>
      </c>
      <c r="I482" s="4">
        <v>44469</v>
      </c>
      <c r="J482" s="4" t="str">
        <f t="shared" si="61"/>
        <v>September</v>
      </c>
      <c r="K482" s="4" t="str">
        <f t="shared" si="63"/>
        <v>Quarter 3</v>
      </c>
      <c r="L482" s="8">
        <f t="shared" si="62"/>
        <v>2021</v>
      </c>
      <c r="M482">
        <v>1</v>
      </c>
      <c r="N482" t="b">
        <v>1</v>
      </c>
    </row>
    <row r="483" spans="1:14">
      <c r="A483" t="s">
        <v>564</v>
      </c>
      <c r="B483" t="s">
        <v>159</v>
      </c>
      <c r="C483" t="str">
        <f t="shared" si="56"/>
        <v>Comedy</v>
      </c>
      <c r="D483" t="str">
        <f t="shared" si="57"/>
        <v>Other</v>
      </c>
      <c r="E483" s="4">
        <v>44496</v>
      </c>
      <c r="F483" s="6" t="str">
        <f t="shared" si="58"/>
        <v>October</v>
      </c>
      <c r="G483" s="7" t="str">
        <f t="shared" si="59"/>
        <v>Quarter 4</v>
      </c>
      <c r="H483" s="7">
        <f t="shared" si="60"/>
        <v>2021</v>
      </c>
      <c r="I483" s="4">
        <v>44628</v>
      </c>
      <c r="J483" s="4" t="str">
        <f t="shared" si="61"/>
        <v>March</v>
      </c>
      <c r="K483" s="4" t="str">
        <f t="shared" si="63"/>
        <v>Quarter 1</v>
      </c>
      <c r="L483" s="8">
        <f t="shared" si="62"/>
        <v>2022</v>
      </c>
      <c r="M483">
        <v>2</v>
      </c>
      <c r="N483" t="b">
        <v>0</v>
      </c>
    </row>
    <row r="484" spans="1:14">
      <c r="A484" t="s">
        <v>565</v>
      </c>
      <c r="B484" t="s">
        <v>150</v>
      </c>
      <c r="C484" t="str">
        <f t="shared" si="56"/>
        <v>Comedy</v>
      </c>
      <c r="D484" t="str">
        <f t="shared" si="57"/>
        <v>Other</v>
      </c>
      <c r="E484" s="4">
        <v>44562</v>
      </c>
      <c r="F484" s="6" t="str">
        <f t="shared" si="58"/>
        <v>January</v>
      </c>
      <c r="G484" s="7" t="str">
        <f t="shared" si="59"/>
        <v>Quarter 1</v>
      </c>
      <c r="H484" s="7">
        <f t="shared" si="60"/>
        <v>2022</v>
      </c>
      <c r="I484" s="4">
        <v>44987</v>
      </c>
      <c r="J484" s="4" t="str">
        <f t="shared" si="61"/>
        <v>March</v>
      </c>
      <c r="K484" s="4" t="str">
        <f t="shared" si="63"/>
        <v>Quarter 1</v>
      </c>
      <c r="L484" s="8">
        <f t="shared" si="62"/>
        <v>2023</v>
      </c>
      <c r="M484">
        <v>2</v>
      </c>
      <c r="N484" t="b">
        <v>0</v>
      </c>
    </row>
    <row r="485" spans="1:14">
      <c r="A485" t="s">
        <v>566</v>
      </c>
      <c r="B485" t="s">
        <v>567</v>
      </c>
      <c r="C485" t="str">
        <f t="shared" si="56"/>
        <v>Drama</v>
      </c>
      <c r="D485" t="str">
        <f t="shared" si="57"/>
        <v>Other</v>
      </c>
      <c r="E485" s="4">
        <v>44606</v>
      </c>
      <c r="F485" s="6" t="str">
        <f t="shared" si="58"/>
        <v>February</v>
      </c>
      <c r="G485" s="7" t="str">
        <f t="shared" si="59"/>
        <v>Quarter 1</v>
      </c>
      <c r="H485" s="7">
        <f t="shared" si="60"/>
        <v>2022</v>
      </c>
      <c r="I485" s="4">
        <v>44606</v>
      </c>
      <c r="J485" s="4" t="str">
        <f t="shared" si="61"/>
        <v>February</v>
      </c>
      <c r="K485" s="4" t="str">
        <f t="shared" si="63"/>
        <v>Quarter 1</v>
      </c>
      <c r="L485" s="8">
        <f t="shared" si="62"/>
        <v>2022</v>
      </c>
      <c r="M485">
        <v>1</v>
      </c>
      <c r="N485" t="b">
        <v>1</v>
      </c>
    </row>
    <row r="486" spans="1:14">
      <c r="A486" t="s">
        <v>568</v>
      </c>
      <c r="B486" t="s">
        <v>50</v>
      </c>
      <c r="C486" t="str">
        <f t="shared" si="56"/>
        <v>Drama</v>
      </c>
      <c r="D486" t="str">
        <f t="shared" si="57"/>
        <v>Other</v>
      </c>
      <c r="E486" s="4">
        <v>42523</v>
      </c>
      <c r="F486" s="6" t="str">
        <f t="shared" si="58"/>
        <v>June</v>
      </c>
      <c r="G486" s="7" t="str">
        <f t="shared" si="59"/>
        <v>Quarter 2</v>
      </c>
      <c r="H486" s="7">
        <f t="shared" si="60"/>
        <v>2016</v>
      </c>
      <c r="I486" s="4">
        <v>42523</v>
      </c>
      <c r="J486" s="4" t="str">
        <f t="shared" si="61"/>
        <v>June</v>
      </c>
      <c r="K486" s="4" t="str">
        <f t="shared" si="63"/>
        <v>Quarter 2</v>
      </c>
      <c r="L486" s="8">
        <f t="shared" si="62"/>
        <v>2016</v>
      </c>
      <c r="M486">
        <v>1</v>
      </c>
      <c r="N486" t="b">
        <v>1</v>
      </c>
    </row>
    <row r="487" spans="1:14">
      <c r="A487" t="s">
        <v>569</v>
      </c>
      <c r="B487" t="s">
        <v>570</v>
      </c>
      <c r="C487" t="str">
        <f t="shared" si="56"/>
        <v>Neither</v>
      </c>
      <c r="D487" t="str">
        <f t="shared" si="57"/>
        <v>Other</v>
      </c>
      <c r="E487" s="4">
        <v>42664</v>
      </c>
      <c r="F487" s="6" t="str">
        <f t="shared" si="58"/>
        <v>October</v>
      </c>
      <c r="G487" s="7" t="str">
        <f t="shared" si="59"/>
        <v>Quarter 4</v>
      </c>
      <c r="H487" s="7">
        <f t="shared" si="60"/>
        <v>2016</v>
      </c>
      <c r="I487" s="4">
        <v>43769</v>
      </c>
      <c r="J487" s="4" t="str">
        <f t="shared" si="61"/>
        <v>October</v>
      </c>
      <c r="K487" s="4" t="str">
        <f t="shared" si="63"/>
        <v>Quarter 4</v>
      </c>
      <c r="L487" s="8">
        <f t="shared" si="62"/>
        <v>2019</v>
      </c>
      <c r="M487">
        <v>2</v>
      </c>
      <c r="N487" t="b">
        <v>0</v>
      </c>
    </row>
    <row r="488" spans="1:14">
      <c r="A488" t="s">
        <v>571</v>
      </c>
      <c r="B488" t="s">
        <v>1633</v>
      </c>
      <c r="C488" t="str">
        <f t="shared" si="56"/>
        <v>Comedy</v>
      </c>
      <c r="D488" t="str">
        <f t="shared" si="57"/>
        <v>Other</v>
      </c>
      <c r="E488" s="4">
        <v>42811</v>
      </c>
      <c r="F488" s="6" t="str">
        <f t="shared" si="58"/>
        <v>March</v>
      </c>
      <c r="G488" s="7" t="str">
        <f t="shared" si="59"/>
        <v>Quarter 1</v>
      </c>
      <c r="H488" s="7">
        <f t="shared" si="60"/>
        <v>2017</v>
      </c>
      <c r="I488" s="4">
        <v>42811</v>
      </c>
      <c r="J488" s="4" t="str">
        <f t="shared" si="61"/>
        <v>March</v>
      </c>
      <c r="K488" s="4" t="str">
        <f t="shared" si="63"/>
        <v>Quarter 1</v>
      </c>
      <c r="L488" s="8">
        <f t="shared" si="62"/>
        <v>2017</v>
      </c>
      <c r="M488">
        <v>1</v>
      </c>
      <c r="N488" t="b">
        <v>1</v>
      </c>
    </row>
    <row r="489" spans="1:14">
      <c r="A489" t="s">
        <v>572</v>
      </c>
      <c r="B489" t="s">
        <v>573</v>
      </c>
      <c r="C489" t="str">
        <f t="shared" si="56"/>
        <v>Comedy</v>
      </c>
      <c r="D489" t="str">
        <f t="shared" si="57"/>
        <v>Other</v>
      </c>
      <c r="E489" s="4">
        <v>43049</v>
      </c>
      <c r="F489" s="6" t="str">
        <f t="shared" si="58"/>
        <v>November</v>
      </c>
      <c r="G489" s="7" t="str">
        <f t="shared" si="59"/>
        <v>Quarter 4</v>
      </c>
      <c r="H489" s="7">
        <f t="shared" si="60"/>
        <v>2017</v>
      </c>
      <c r="I489" s="4">
        <v>43049</v>
      </c>
      <c r="J489" s="4" t="str">
        <f t="shared" si="61"/>
        <v>November</v>
      </c>
      <c r="K489" s="4" t="str">
        <f t="shared" si="63"/>
        <v>Quarter 4</v>
      </c>
      <c r="L489" s="8">
        <f t="shared" si="62"/>
        <v>2017</v>
      </c>
      <c r="M489">
        <v>1</v>
      </c>
      <c r="N489" t="b">
        <v>1</v>
      </c>
    </row>
    <row r="490" spans="1:14">
      <c r="A490" t="s">
        <v>574</v>
      </c>
      <c r="B490" t="s">
        <v>1634</v>
      </c>
      <c r="C490" t="str">
        <f t="shared" si="56"/>
        <v>Neither</v>
      </c>
      <c r="D490" t="str">
        <f t="shared" si="57"/>
        <v>Other</v>
      </c>
      <c r="E490" s="4">
        <v>43084</v>
      </c>
      <c r="F490" s="6" t="str">
        <f t="shared" si="58"/>
        <v>December</v>
      </c>
      <c r="G490" s="7" t="str">
        <f t="shared" si="59"/>
        <v>Quarter 4</v>
      </c>
      <c r="H490" s="7">
        <f t="shared" si="60"/>
        <v>2017</v>
      </c>
      <c r="I490" s="4">
        <v>43084</v>
      </c>
      <c r="J490" s="4" t="str">
        <f t="shared" si="61"/>
        <v>December</v>
      </c>
      <c r="K490" s="4" t="str">
        <f t="shared" si="63"/>
        <v>Quarter 4</v>
      </c>
      <c r="L490" s="8">
        <f t="shared" si="62"/>
        <v>2017</v>
      </c>
      <c r="M490">
        <v>1</v>
      </c>
      <c r="N490" t="b">
        <v>1</v>
      </c>
    </row>
    <row r="491" spans="1:14">
      <c r="A491" t="s">
        <v>575</v>
      </c>
      <c r="B491" t="s">
        <v>150</v>
      </c>
      <c r="C491" t="str">
        <f t="shared" si="56"/>
        <v>Comedy</v>
      </c>
      <c r="D491" t="str">
        <f t="shared" si="57"/>
        <v>Other</v>
      </c>
      <c r="E491" s="4">
        <v>43301</v>
      </c>
      <c r="F491" s="6" t="str">
        <f t="shared" si="58"/>
        <v>July</v>
      </c>
      <c r="G491" s="7" t="str">
        <f t="shared" si="59"/>
        <v>Quarter 3</v>
      </c>
      <c r="H491" s="7">
        <f t="shared" si="60"/>
        <v>2018</v>
      </c>
      <c r="I491" s="4">
        <v>43301</v>
      </c>
      <c r="J491" s="4" t="str">
        <f t="shared" si="61"/>
        <v>July</v>
      </c>
      <c r="K491" s="4" t="str">
        <f t="shared" si="63"/>
        <v>Quarter 3</v>
      </c>
      <c r="L491" s="8">
        <f t="shared" si="62"/>
        <v>2018</v>
      </c>
      <c r="M491">
        <v>1</v>
      </c>
      <c r="N491" t="b">
        <v>1</v>
      </c>
    </row>
    <row r="492" spans="1:14">
      <c r="A492" t="s">
        <v>576</v>
      </c>
      <c r="B492" t="s">
        <v>15</v>
      </c>
      <c r="C492" t="str">
        <f t="shared" si="56"/>
        <v>Neither</v>
      </c>
      <c r="D492" t="str">
        <f t="shared" si="57"/>
        <v>Other</v>
      </c>
      <c r="E492" s="4">
        <v>43313</v>
      </c>
      <c r="F492" s="6" t="str">
        <f t="shared" si="58"/>
        <v>August</v>
      </c>
      <c r="G492" s="7" t="str">
        <f t="shared" si="59"/>
        <v>Quarter 3</v>
      </c>
      <c r="H492" s="7">
        <f t="shared" si="60"/>
        <v>2018</v>
      </c>
      <c r="I492" s="4">
        <v>43313</v>
      </c>
      <c r="J492" s="4" t="str">
        <f t="shared" si="61"/>
        <v>August</v>
      </c>
      <c r="K492" s="4" t="str">
        <f t="shared" si="63"/>
        <v>Quarter 3</v>
      </c>
      <c r="L492" s="8">
        <f t="shared" si="62"/>
        <v>2018</v>
      </c>
      <c r="M492">
        <v>1</v>
      </c>
      <c r="N492" t="b">
        <v>1</v>
      </c>
    </row>
    <row r="493" spans="1:14">
      <c r="A493" t="s">
        <v>577</v>
      </c>
      <c r="B493" t="s">
        <v>1597</v>
      </c>
      <c r="C493" t="str">
        <f t="shared" si="56"/>
        <v>Comedy drama</v>
      </c>
      <c r="D493" t="str">
        <f t="shared" si="57"/>
        <v>Other</v>
      </c>
      <c r="E493" s="4">
        <v>43685</v>
      </c>
      <c r="F493" s="6" t="str">
        <f t="shared" si="58"/>
        <v>August</v>
      </c>
      <c r="G493" s="7" t="str">
        <f t="shared" si="59"/>
        <v>Quarter 3</v>
      </c>
      <c r="H493" s="7">
        <f t="shared" si="60"/>
        <v>2019</v>
      </c>
      <c r="I493" s="4">
        <v>44371</v>
      </c>
      <c r="J493" s="4" t="str">
        <f t="shared" si="61"/>
        <v>June</v>
      </c>
      <c r="K493" s="4" t="str">
        <f t="shared" si="63"/>
        <v>Quarter 2</v>
      </c>
      <c r="L493" s="8">
        <f t="shared" si="62"/>
        <v>2021</v>
      </c>
      <c r="M493">
        <v>2</v>
      </c>
      <c r="N493" t="b">
        <v>0</v>
      </c>
    </row>
    <row r="494" spans="1:14">
      <c r="A494" t="s">
        <v>578</v>
      </c>
      <c r="B494" t="s">
        <v>50</v>
      </c>
      <c r="C494" t="str">
        <f t="shared" si="56"/>
        <v>Drama</v>
      </c>
      <c r="D494" t="str">
        <f t="shared" si="57"/>
        <v>Other</v>
      </c>
      <c r="E494" s="4">
        <v>43888</v>
      </c>
      <c r="F494" s="6" t="str">
        <f t="shared" si="58"/>
        <v>February</v>
      </c>
      <c r="G494" s="7" t="str">
        <f t="shared" si="59"/>
        <v>Quarter 1</v>
      </c>
      <c r="H494" s="7">
        <f t="shared" si="60"/>
        <v>2020</v>
      </c>
      <c r="I494" s="4">
        <v>43888</v>
      </c>
      <c r="J494" s="4" t="str">
        <f t="shared" si="61"/>
        <v>February</v>
      </c>
      <c r="K494" s="4" t="str">
        <f t="shared" si="63"/>
        <v>Quarter 1</v>
      </c>
      <c r="L494" s="8">
        <f t="shared" si="62"/>
        <v>2020</v>
      </c>
      <c r="M494">
        <v>1</v>
      </c>
      <c r="N494" t="b">
        <v>1</v>
      </c>
    </row>
    <row r="495" spans="1:14">
      <c r="A495" t="s">
        <v>579</v>
      </c>
      <c r="B495" t="s">
        <v>50</v>
      </c>
      <c r="C495" t="str">
        <f t="shared" si="56"/>
        <v>Drama</v>
      </c>
      <c r="D495" t="str">
        <f t="shared" si="57"/>
        <v>Other</v>
      </c>
      <c r="E495" s="4">
        <v>43951</v>
      </c>
      <c r="F495" s="6" t="str">
        <f t="shared" si="58"/>
        <v>April</v>
      </c>
      <c r="G495" s="7" t="str">
        <f t="shared" si="59"/>
        <v>Quarter 2</v>
      </c>
      <c r="H495" s="7">
        <f t="shared" si="60"/>
        <v>2020</v>
      </c>
      <c r="I495" s="4">
        <v>43951</v>
      </c>
      <c r="J495" s="4" t="str">
        <f t="shared" si="61"/>
        <v>April</v>
      </c>
      <c r="K495" s="4" t="str">
        <f t="shared" si="63"/>
        <v>Quarter 2</v>
      </c>
      <c r="L495" s="8">
        <f t="shared" si="62"/>
        <v>2020</v>
      </c>
      <c r="M495">
        <v>1</v>
      </c>
      <c r="N495" t="b">
        <v>1</v>
      </c>
    </row>
    <row r="496" spans="1:14">
      <c r="A496" t="s">
        <v>580</v>
      </c>
      <c r="B496" t="s">
        <v>40</v>
      </c>
      <c r="C496" t="str">
        <f t="shared" si="56"/>
        <v>Neither</v>
      </c>
      <c r="D496" t="str">
        <f t="shared" si="57"/>
        <v>Other</v>
      </c>
      <c r="E496" s="4">
        <v>44015</v>
      </c>
      <c r="F496" s="6" t="str">
        <f t="shared" si="58"/>
        <v>July</v>
      </c>
      <c r="G496" s="7" t="str">
        <f t="shared" si="59"/>
        <v>Quarter 3</v>
      </c>
      <c r="H496" s="7">
        <f t="shared" si="60"/>
        <v>2020</v>
      </c>
      <c r="I496" s="4">
        <v>44015</v>
      </c>
      <c r="J496" s="4" t="str">
        <f t="shared" si="61"/>
        <v>July</v>
      </c>
      <c r="K496" s="4" t="str">
        <f t="shared" si="63"/>
        <v>Quarter 3</v>
      </c>
      <c r="L496" s="8">
        <f t="shared" si="62"/>
        <v>2020</v>
      </c>
      <c r="M496">
        <v>1</v>
      </c>
      <c r="N496" t="b">
        <v>1</v>
      </c>
    </row>
    <row r="497" spans="1:14">
      <c r="A497" t="s">
        <v>581</v>
      </c>
      <c r="B497" t="s">
        <v>167</v>
      </c>
      <c r="C497" t="str">
        <f t="shared" si="56"/>
        <v>Neither</v>
      </c>
      <c r="D497" t="str">
        <f t="shared" si="57"/>
        <v>Other</v>
      </c>
      <c r="E497" s="4">
        <v>44350</v>
      </c>
      <c r="F497" s="6" t="str">
        <f t="shared" si="58"/>
        <v>June</v>
      </c>
      <c r="G497" s="7" t="str">
        <f t="shared" si="59"/>
        <v>Quarter 2</v>
      </c>
      <c r="H497" s="7">
        <f t="shared" si="60"/>
        <v>2021</v>
      </c>
      <c r="I497" s="4">
        <v>44350</v>
      </c>
      <c r="J497" s="4" t="str">
        <f t="shared" si="61"/>
        <v>June</v>
      </c>
      <c r="K497" s="4" t="str">
        <f t="shared" si="63"/>
        <v>Quarter 2</v>
      </c>
      <c r="L497" s="8">
        <f t="shared" si="62"/>
        <v>2021</v>
      </c>
      <c r="M497">
        <v>1</v>
      </c>
      <c r="N497" t="b">
        <v>1</v>
      </c>
    </row>
    <row r="498" spans="1:14">
      <c r="A498" t="s">
        <v>582</v>
      </c>
      <c r="B498" t="s">
        <v>50</v>
      </c>
      <c r="C498" t="str">
        <f t="shared" si="56"/>
        <v>Drama</v>
      </c>
      <c r="D498" t="str">
        <f t="shared" si="57"/>
        <v>Other</v>
      </c>
      <c r="E498" s="4">
        <v>44574</v>
      </c>
      <c r="F498" s="6" t="str">
        <f t="shared" si="58"/>
        <v>January</v>
      </c>
      <c r="G498" s="7" t="str">
        <f t="shared" si="59"/>
        <v>Quarter 1</v>
      </c>
      <c r="H498" s="7">
        <f t="shared" si="60"/>
        <v>2022</v>
      </c>
      <c r="I498" s="4">
        <v>44574</v>
      </c>
      <c r="J498" s="4" t="str">
        <f t="shared" si="61"/>
        <v>January</v>
      </c>
      <c r="K498" s="4" t="str">
        <f t="shared" si="63"/>
        <v>Quarter 1</v>
      </c>
      <c r="L498" s="8">
        <f t="shared" si="62"/>
        <v>2022</v>
      </c>
      <c r="M498">
        <v>1</v>
      </c>
      <c r="N498" t="b">
        <v>1</v>
      </c>
    </row>
    <row r="499" spans="1:14">
      <c r="A499" t="s">
        <v>583</v>
      </c>
      <c r="B499" t="s">
        <v>567</v>
      </c>
      <c r="C499" t="str">
        <f t="shared" si="56"/>
        <v>Drama</v>
      </c>
      <c r="D499" t="str">
        <f t="shared" si="57"/>
        <v>Other</v>
      </c>
      <c r="E499" s="4">
        <v>44606</v>
      </c>
      <c r="F499" s="6" t="str">
        <f t="shared" si="58"/>
        <v>February</v>
      </c>
      <c r="G499" s="7" t="str">
        <f t="shared" si="59"/>
        <v>Quarter 1</v>
      </c>
      <c r="H499" s="7">
        <f t="shared" si="60"/>
        <v>2022</v>
      </c>
      <c r="I499" s="4">
        <v>44606</v>
      </c>
      <c r="J499" s="4" t="str">
        <f t="shared" si="61"/>
        <v>February</v>
      </c>
      <c r="K499" s="4" t="str">
        <f t="shared" si="63"/>
        <v>Quarter 1</v>
      </c>
      <c r="L499" s="8">
        <f t="shared" si="62"/>
        <v>2022</v>
      </c>
      <c r="M499">
        <v>1</v>
      </c>
      <c r="N499" t="b">
        <v>1</v>
      </c>
    </row>
    <row r="500" spans="1:14">
      <c r="A500" t="s">
        <v>584</v>
      </c>
      <c r="B500" t="s">
        <v>150</v>
      </c>
      <c r="C500" t="str">
        <f t="shared" si="56"/>
        <v>Comedy</v>
      </c>
      <c r="D500" t="str">
        <f t="shared" si="57"/>
        <v>Other</v>
      </c>
      <c r="E500" s="4">
        <v>42895</v>
      </c>
      <c r="F500" s="6" t="str">
        <f t="shared" si="58"/>
        <v>June</v>
      </c>
      <c r="G500" s="7" t="str">
        <f t="shared" si="59"/>
        <v>Quarter 2</v>
      </c>
      <c r="H500" s="7">
        <f t="shared" si="60"/>
        <v>2017</v>
      </c>
      <c r="I500" s="4">
        <v>42895</v>
      </c>
      <c r="J500" s="4" t="str">
        <f t="shared" si="61"/>
        <v>June</v>
      </c>
      <c r="K500" s="4" t="str">
        <f t="shared" si="63"/>
        <v>Quarter 2</v>
      </c>
      <c r="L500" s="8">
        <f t="shared" si="62"/>
        <v>2017</v>
      </c>
      <c r="M500">
        <v>1</v>
      </c>
      <c r="N500" t="b">
        <v>1</v>
      </c>
    </row>
    <row r="501" spans="1:14">
      <c r="A501" t="s">
        <v>585</v>
      </c>
      <c r="B501" t="s">
        <v>150</v>
      </c>
      <c r="C501" t="str">
        <f t="shared" si="56"/>
        <v>Comedy</v>
      </c>
      <c r="D501" t="str">
        <f t="shared" si="57"/>
        <v>Other</v>
      </c>
      <c r="E501" s="4">
        <v>43378</v>
      </c>
      <c r="F501" s="6" t="str">
        <f t="shared" si="58"/>
        <v>October</v>
      </c>
      <c r="G501" s="7" t="str">
        <f t="shared" si="59"/>
        <v>Quarter 4</v>
      </c>
      <c r="H501" s="7">
        <f t="shared" si="60"/>
        <v>2018</v>
      </c>
      <c r="I501" s="4">
        <v>43378</v>
      </c>
      <c r="J501" s="4" t="str">
        <f t="shared" si="61"/>
        <v>October</v>
      </c>
      <c r="K501" s="4" t="str">
        <f t="shared" si="63"/>
        <v>Quarter 4</v>
      </c>
      <c r="L501" s="8">
        <f t="shared" si="62"/>
        <v>2018</v>
      </c>
      <c r="M501">
        <v>1</v>
      </c>
      <c r="N501" t="b">
        <v>1</v>
      </c>
    </row>
    <row r="502" spans="1:14">
      <c r="A502" t="s">
        <v>586</v>
      </c>
      <c r="B502" t="s">
        <v>1598</v>
      </c>
      <c r="C502" t="str">
        <f t="shared" si="56"/>
        <v>Neither</v>
      </c>
      <c r="D502" t="str">
        <f t="shared" si="57"/>
        <v>Other</v>
      </c>
      <c r="E502" s="4">
        <v>43490</v>
      </c>
      <c r="F502" s="6" t="str">
        <f t="shared" si="58"/>
        <v>January</v>
      </c>
      <c r="G502" s="7" t="str">
        <f t="shared" si="59"/>
        <v>Quarter 1</v>
      </c>
      <c r="H502" s="7">
        <f t="shared" si="60"/>
        <v>2019</v>
      </c>
      <c r="I502" s="4">
        <v>43903</v>
      </c>
      <c r="J502" s="4" t="str">
        <f t="shared" si="61"/>
        <v>March</v>
      </c>
      <c r="K502" s="4" t="str">
        <f t="shared" si="63"/>
        <v>Quarter 1</v>
      </c>
      <c r="L502" s="8">
        <f t="shared" si="62"/>
        <v>2020</v>
      </c>
      <c r="M502">
        <v>2</v>
      </c>
      <c r="N502" t="b">
        <v>0</v>
      </c>
    </row>
    <row r="503" spans="1:14">
      <c r="A503" t="s">
        <v>587</v>
      </c>
      <c r="B503" t="s">
        <v>588</v>
      </c>
      <c r="C503" t="str">
        <f t="shared" si="56"/>
        <v>Neither</v>
      </c>
      <c r="D503" t="str">
        <f t="shared" si="57"/>
        <v>Other</v>
      </c>
      <c r="E503" s="4">
        <v>43566</v>
      </c>
      <c r="F503" s="6" t="str">
        <f t="shared" si="58"/>
        <v>April</v>
      </c>
      <c r="G503" s="7" t="str">
        <f t="shared" si="59"/>
        <v>Quarter 2</v>
      </c>
      <c r="H503" s="7">
        <f t="shared" si="60"/>
        <v>2019</v>
      </c>
      <c r="I503" s="4">
        <v>43566</v>
      </c>
      <c r="J503" s="4" t="str">
        <f t="shared" si="61"/>
        <v>April</v>
      </c>
      <c r="K503" s="4" t="str">
        <f t="shared" si="63"/>
        <v>Quarter 2</v>
      </c>
      <c r="L503" s="8">
        <f t="shared" si="62"/>
        <v>2019</v>
      </c>
      <c r="M503">
        <v>1</v>
      </c>
      <c r="N503" t="b">
        <v>1</v>
      </c>
    </row>
    <row r="504" spans="1:14">
      <c r="A504" t="s">
        <v>589</v>
      </c>
      <c r="B504" t="s">
        <v>159</v>
      </c>
      <c r="C504" t="str">
        <f t="shared" si="56"/>
        <v>Comedy</v>
      </c>
      <c r="D504" t="str">
        <f t="shared" si="57"/>
        <v>Other</v>
      </c>
      <c r="E504" s="4">
        <v>43573</v>
      </c>
      <c r="F504" s="6" t="str">
        <f t="shared" si="58"/>
        <v>April</v>
      </c>
      <c r="G504" s="7" t="str">
        <f t="shared" si="59"/>
        <v>Quarter 2</v>
      </c>
      <c r="H504" s="7">
        <f t="shared" si="60"/>
        <v>2019</v>
      </c>
      <c r="I504" s="4">
        <v>43672</v>
      </c>
      <c r="J504" s="4" t="str">
        <f t="shared" si="61"/>
        <v>July</v>
      </c>
      <c r="K504" s="4" t="str">
        <f t="shared" si="63"/>
        <v>Quarter 3</v>
      </c>
      <c r="L504" s="8">
        <f t="shared" si="62"/>
        <v>2019</v>
      </c>
      <c r="M504">
        <v>2</v>
      </c>
      <c r="N504" t="b">
        <v>0</v>
      </c>
    </row>
    <row r="505" spans="1:14">
      <c r="A505" t="s">
        <v>590</v>
      </c>
      <c r="B505" t="s">
        <v>1599</v>
      </c>
      <c r="C505" t="str">
        <f t="shared" si="56"/>
        <v>Comedy drama</v>
      </c>
      <c r="D505" t="str">
        <f t="shared" si="57"/>
        <v>Other</v>
      </c>
      <c r="E505" s="4">
        <v>43699</v>
      </c>
      <c r="F505" s="6" t="str">
        <f t="shared" si="58"/>
        <v>August</v>
      </c>
      <c r="G505" s="7" t="str">
        <f t="shared" si="59"/>
        <v>Quarter 3</v>
      </c>
      <c r="H505" s="7">
        <f t="shared" si="60"/>
        <v>2019</v>
      </c>
      <c r="I505" s="4">
        <v>44267</v>
      </c>
      <c r="J505" s="4" t="str">
        <f t="shared" si="61"/>
        <v>March</v>
      </c>
      <c r="K505" s="4" t="str">
        <f t="shared" si="63"/>
        <v>Quarter 1</v>
      </c>
      <c r="L505" s="8">
        <f t="shared" si="62"/>
        <v>2021</v>
      </c>
      <c r="M505">
        <v>2</v>
      </c>
      <c r="N505" t="b">
        <v>0</v>
      </c>
    </row>
    <row r="506" spans="1:14">
      <c r="A506" t="s">
        <v>591</v>
      </c>
      <c r="B506" t="s">
        <v>1635</v>
      </c>
      <c r="C506" t="str">
        <f t="shared" si="56"/>
        <v>Neither</v>
      </c>
      <c r="D506" t="str">
        <f t="shared" si="57"/>
        <v>Other</v>
      </c>
      <c r="E506" s="4">
        <v>43868</v>
      </c>
      <c r="F506" s="6" t="str">
        <f t="shared" si="58"/>
        <v>February</v>
      </c>
      <c r="G506" s="7" t="str">
        <f t="shared" si="59"/>
        <v>Quarter 1</v>
      </c>
      <c r="H506" s="7">
        <f t="shared" si="60"/>
        <v>2020</v>
      </c>
      <c r="I506" s="4">
        <v>43868</v>
      </c>
      <c r="J506" s="4" t="str">
        <f t="shared" si="61"/>
        <v>February</v>
      </c>
      <c r="K506" s="4" t="str">
        <f t="shared" si="63"/>
        <v>Quarter 1</v>
      </c>
      <c r="L506" s="8">
        <f t="shared" si="62"/>
        <v>2020</v>
      </c>
      <c r="M506">
        <v>1</v>
      </c>
      <c r="N506" t="b">
        <v>1</v>
      </c>
    </row>
    <row r="507" spans="1:14">
      <c r="A507" t="s">
        <v>592</v>
      </c>
      <c r="B507" t="s">
        <v>593</v>
      </c>
      <c r="C507" t="str">
        <f t="shared" si="56"/>
        <v>Drama</v>
      </c>
      <c r="D507" t="str">
        <f t="shared" si="57"/>
        <v>Other</v>
      </c>
      <c r="E507" s="4">
        <v>43950</v>
      </c>
      <c r="F507" s="6" t="str">
        <f t="shared" si="58"/>
        <v>April</v>
      </c>
      <c r="G507" s="7" t="str">
        <f t="shared" si="59"/>
        <v>Quarter 2</v>
      </c>
      <c r="H507" s="7">
        <f t="shared" si="60"/>
        <v>2020</v>
      </c>
      <c r="I507" s="4">
        <v>43950</v>
      </c>
      <c r="J507" s="4" t="str">
        <f t="shared" si="61"/>
        <v>April</v>
      </c>
      <c r="K507" s="4" t="str">
        <f t="shared" si="63"/>
        <v>Quarter 2</v>
      </c>
      <c r="L507" s="8">
        <f t="shared" si="62"/>
        <v>2020</v>
      </c>
      <c r="M507">
        <v>1</v>
      </c>
      <c r="N507" t="b">
        <v>1</v>
      </c>
    </row>
    <row r="508" spans="1:14">
      <c r="A508" t="s">
        <v>594</v>
      </c>
      <c r="B508" t="s">
        <v>629</v>
      </c>
      <c r="C508" t="str">
        <f t="shared" si="56"/>
        <v>Drama</v>
      </c>
      <c r="D508" t="str">
        <f t="shared" si="57"/>
        <v>Other</v>
      </c>
      <c r="E508" s="4">
        <v>44099</v>
      </c>
      <c r="F508" s="6" t="str">
        <f t="shared" si="58"/>
        <v>September</v>
      </c>
      <c r="G508" s="7" t="str">
        <f t="shared" si="59"/>
        <v>Quarter 3</v>
      </c>
      <c r="H508" s="7">
        <f t="shared" si="60"/>
        <v>2020</v>
      </c>
      <c r="I508" s="4">
        <v>44099</v>
      </c>
      <c r="J508" s="4" t="str">
        <f t="shared" si="61"/>
        <v>September</v>
      </c>
      <c r="K508" s="4" t="str">
        <f t="shared" si="63"/>
        <v>Quarter 3</v>
      </c>
      <c r="L508" s="8">
        <f t="shared" si="62"/>
        <v>2020</v>
      </c>
      <c r="M508">
        <v>1</v>
      </c>
      <c r="N508" t="b">
        <v>1</v>
      </c>
    </row>
    <row r="509" spans="1:14">
      <c r="A509" t="s">
        <v>595</v>
      </c>
      <c r="B509" t="s">
        <v>596</v>
      </c>
      <c r="C509" t="str">
        <f t="shared" si="56"/>
        <v>Drama</v>
      </c>
      <c r="D509" t="str">
        <f t="shared" si="57"/>
        <v>Other</v>
      </c>
      <c r="E509" s="4">
        <v>44330</v>
      </c>
      <c r="F509" s="6" t="str">
        <f t="shared" si="58"/>
        <v>May</v>
      </c>
      <c r="G509" s="7" t="str">
        <f t="shared" si="59"/>
        <v>Quarter 2</v>
      </c>
      <c r="H509" s="7">
        <f t="shared" si="60"/>
        <v>2021</v>
      </c>
      <c r="I509" s="4">
        <v>44330</v>
      </c>
      <c r="J509" s="4" t="str">
        <f t="shared" si="61"/>
        <v>May</v>
      </c>
      <c r="K509" s="4" t="str">
        <f t="shared" si="63"/>
        <v>Quarter 2</v>
      </c>
      <c r="L509" s="8">
        <f t="shared" si="62"/>
        <v>2021</v>
      </c>
      <c r="M509">
        <v>1</v>
      </c>
      <c r="N509" t="b">
        <v>1</v>
      </c>
    </row>
    <row r="510" spans="1:14">
      <c r="A510" t="s">
        <v>597</v>
      </c>
      <c r="B510" t="s">
        <v>163</v>
      </c>
      <c r="C510" t="str">
        <f t="shared" si="56"/>
        <v>Neither</v>
      </c>
      <c r="D510" t="str">
        <f t="shared" si="57"/>
        <v>Other</v>
      </c>
      <c r="E510" s="4">
        <v>44365</v>
      </c>
      <c r="F510" s="6" t="str">
        <f t="shared" si="58"/>
        <v>June</v>
      </c>
      <c r="G510" s="7" t="str">
        <f t="shared" si="59"/>
        <v>Quarter 2</v>
      </c>
      <c r="H510" s="7">
        <f t="shared" si="60"/>
        <v>2021</v>
      </c>
      <c r="I510" s="4">
        <v>44365</v>
      </c>
      <c r="J510" s="4" t="str">
        <f t="shared" si="61"/>
        <v>June</v>
      </c>
      <c r="K510" s="4" t="str">
        <f t="shared" si="63"/>
        <v>Quarter 2</v>
      </c>
      <c r="L510" s="8">
        <f t="shared" si="62"/>
        <v>2021</v>
      </c>
      <c r="M510">
        <v>1</v>
      </c>
      <c r="N510" t="b">
        <v>1</v>
      </c>
    </row>
    <row r="511" spans="1:14">
      <c r="A511" t="s">
        <v>598</v>
      </c>
      <c r="B511" t="s">
        <v>551</v>
      </c>
      <c r="C511" t="str">
        <f t="shared" si="56"/>
        <v>Neither</v>
      </c>
      <c r="D511" t="str">
        <f t="shared" si="57"/>
        <v>Other</v>
      </c>
      <c r="E511" s="4">
        <v>44484</v>
      </c>
      <c r="F511" s="6" t="str">
        <f t="shared" si="58"/>
        <v>October</v>
      </c>
      <c r="G511" s="7" t="str">
        <f t="shared" si="59"/>
        <v>Quarter 4</v>
      </c>
      <c r="H511" s="7">
        <f t="shared" si="60"/>
        <v>2021</v>
      </c>
      <c r="I511" s="4">
        <v>44484</v>
      </c>
      <c r="J511" s="4" t="str">
        <f t="shared" si="61"/>
        <v>October</v>
      </c>
      <c r="K511" s="4" t="str">
        <f t="shared" si="63"/>
        <v>Quarter 4</v>
      </c>
      <c r="L511" s="8">
        <f t="shared" si="62"/>
        <v>2021</v>
      </c>
      <c r="M511">
        <v>1</v>
      </c>
      <c r="N511" t="b">
        <v>1</v>
      </c>
    </row>
    <row r="512" spans="1:14">
      <c r="A512" t="s">
        <v>599</v>
      </c>
      <c r="B512" t="s">
        <v>1615</v>
      </c>
      <c r="C512" t="str">
        <f t="shared" si="56"/>
        <v>Neither</v>
      </c>
      <c r="D512" t="str">
        <f t="shared" si="57"/>
        <v>Other</v>
      </c>
      <c r="E512" s="4">
        <v>44554</v>
      </c>
      <c r="F512" s="6" t="str">
        <f t="shared" si="58"/>
        <v>December</v>
      </c>
      <c r="G512" s="7" t="str">
        <f t="shared" si="59"/>
        <v>Quarter 4</v>
      </c>
      <c r="H512" s="7">
        <f t="shared" si="60"/>
        <v>2021</v>
      </c>
      <c r="I512" s="4">
        <v>44554</v>
      </c>
      <c r="J512" s="4" t="str">
        <f t="shared" si="61"/>
        <v>December</v>
      </c>
      <c r="K512" s="4" t="str">
        <f t="shared" si="63"/>
        <v>Quarter 4</v>
      </c>
      <c r="L512" s="8">
        <f t="shared" si="62"/>
        <v>2021</v>
      </c>
      <c r="M512">
        <v>1</v>
      </c>
      <c r="N512" t="b">
        <v>1</v>
      </c>
    </row>
    <row r="513" spans="1:14">
      <c r="A513" t="s">
        <v>600</v>
      </c>
      <c r="B513" t="s">
        <v>129</v>
      </c>
      <c r="C513" t="str">
        <f t="shared" si="56"/>
        <v>Drama</v>
      </c>
      <c r="D513" t="str">
        <f t="shared" si="57"/>
        <v>Other</v>
      </c>
      <c r="E513" s="4">
        <v>44617</v>
      </c>
      <c r="F513" s="6" t="str">
        <f t="shared" si="58"/>
        <v>February</v>
      </c>
      <c r="G513" s="7" t="str">
        <f t="shared" si="59"/>
        <v>Quarter 1</v>
      </c>
      <c r="H513" s="7">
        <f t="shared" si="60"/>
        <v>2022</v>
      </c>
      <c r="I513" s="4">
        <v>44617</v>
      </c>
      <c r="J513" s="4" t="str">
        <f t="shared" si="61"/>
        <v>February</v>
      </c>
      <c r="K513" s="4" t="str">
        <f t="shared" si="63"/>
        <v>Quarter 1</v>
      </c>
      <c r="L513" s="8">
        <f t="shared" si="62"/>
        <v>2022</v>
      </c>
      <c r="M513">
        <v>1</v>
      </c>
      <c r="N513" t="b">
        <v>1</v>
      </c>
    </row>
    <row r="514" spans="1:14">
      <c r="A514" t="s">
        <v>601</v>
      </c>
      <c r="B514" t="s">
        <v>602</v>
      </c>
      <c r="C514" t="str">
        <f t="shared" si="56"/>
        <v>Neither</v>
      </c>
      <c r="D514" t="str">
        <f t="shared" si="57"/>
        <v>Other</v>
      </c>
      <c r="E514" s="4">
        <v>44687</v>
      </c>
      <c r="F514" s="6" t="str">
        <f t="shared" si="58"/>
        <v>May</v>
      </c>
      <c r="G514" s="7" t="str">
        <f t="shared" si="59"/>
        <v>Quarter 2</v>
      </c>
      <c r="H514" s="7">
        <f t="shared" si="60"/>
        <v>2022</v>
      </c>
      <c r="I514" s="4">
        <v>44687</v>
      </c>
      <c r="J514" s="4" t="str">
        <f t="shared" si="61"/>
        <v>May</v>
      </c>
      <c r="K514" s="4" t="str">
        <f t="shared" si="63"/>
        <v>Quarter 2</v>
      </c>
      <c r="L514" s="8">
        <f t="shared" si="62"/>
        <v>2022</v>
      </c>
      <c r="M514">
        <v>1</v>
      </c>
      <c r="N514" t="b">
        <v>1</v>
      </c>
    </row>
    <row r="515" spans="1:14">
      <c r="A515" t="s">
        <v>603</v>
      </c>
      <c r="B515" t="s">
        <v>596</v>
      </c>
      <c r="C515" t="str">
        <f t="shared" ref="C515:C578" si="64">IF(OR(AND(COUNTIF(B515, "*drama*"), COUNTIF(B515, "*comedy*")),COUNTIF(B515,"*dramedy*")), "Comedy drama", IF(COUNTIF(B515, "*drama*"), "Drama", IF(COUNTIF(B515, "*comedy*"), "Comedy", "Neither")))</f>
        <v>Drama</v>
      </c>
      <c r="D515" t="str">
        <f t="shared" ref="D515:D578" si="65">IF(B515 = "Children's", "Children's", "Other")</f>
        <v>Other</v>
      </c>
      <c r="E515" s="4">
        <v>44757</v>
      </c>
      <c r="F515" s="6" t="str">
        <f t="shared" ref="F515:F578" si="66">TEXT(E515, "mmmm")</f>
        <v>July</v>
      </c>
      <c r="G515" s="7" t="str">
        <f t="shared" ref="G515:G578" si="67">IF(OR(F515="January", F515="February", F515="March"), "Quarter 1", IF(OR(F515="April", F515 ="May", F515="June"), "Quarter 2", IF(OR(F515="July", F515="August", F515="September"), "Quarter 3", "Quarter 4")))</f>
        <v>Quarter 3</v>
      </c>
      <c r="H515" s="7">
        <f t="shared" ref="H515:H578" si="68">YEAR(E515)</f>
        <v>2022</v>
      </c>
      <c r="I515" s="4">
        <v>44757</v>
      </c>
      <c r="J515" s="4" t="str">
        <f t="shared" ref="J515:J578" si="69">TEXT(I515,"mmmm")</f>
        <v>July</v>
      </c>
      <c r="K515" s="4" t="str">
        <f t="shared" si="63"/>
        <v>Quarter 3</v>
      </c>
      <c r="L515" s="8">
        <f t="shared" ref="L515:L578" si="70">YEAR(I515)</f>
        <v>2022</v>
      </c>
      <c r="M515">
        <v>1</v>
      </c>
      <c r="N515" t="b">
        <v>1</v>
      </c>
    </row>
    <row r="516" spans="1:14">
      <c r="A516" t="s">
        <v>604</v>
      </c>
      <c r="B516" t="s">
        <v>551</v>
      </c>
      <c r="C516" t="str">
        <f t="shared" si="64"/>
        <v>Neither</v>
      </c>
      <c r="D516" t="str">
        <f t="shared" si="65"/>
        <v>Other</v>
      </c>
      <c r="E516" s="4">
        <v>44785</v>
      </c>
      <c r="F516" s="6" t="str">
        <f t="shared" si="66"/>
        <v>August</v>
      </c>
      <c r="G516" s="7" t="str">
        <f t="shared" si="67"/>
        <v>Quarter 3</v>
      </c>
      <c r="H516" s="7">
        <f t="shared" si="68"/>
        <v>2022</v>
      </c>
      <c r="I516" s="4">
        <v>44785</v>
      </c>
      <c r="J516" s="4" t="str">
        <f t="shared" si="69"/>
        <v>August</v>
      </c>
      <c r="K516" s="4" t="str">
        <f t="shared" ref="K516:K579" si="71">IF(OR(J516="January", J516="February", J516="March"), "Quarter 1", IF(OR(J516="April", J516 ="May", J516="June"), "Quarter 2", IF(OR(J516="July", J516="August", J516="September"), "Quarter 3", "Quarter 4")))</f>
        <v>Quarter 3</v>
      </c>
      <c r="L516" s="8">
        <f t="shared" si="70"/>
        <v>2022</v>
      </c>
      <c r="M516">
        <v>1</v>
      </c>
      <c r="N516" t="b">
        <v>1</v>
      </c>
    </row>
    <row r="517" spans="1:14">
      <c r="A517" t="s">
        <v>605</v>
      </c>
      <c r="B517" t="s">
        <v>17</v>
      </c>
      <c r="C517" t="str">
        <f t="shared" si="64"/>
        <v>Drama</v>
      </c>
      <c r="D517" t="str">
        <f t="shared" si="65"/>
        <v>Other</v>
      </c>
      <c r="E517" s="4">
        <v>44813</v>
      </c>
      <c r="F517" s="6" t="str">
        <f t="shared" si="66"/>
        <v>September</v>
      </c>
      <c r="G517" s="7" t="str">
        <f t="shared" si="67"/>
        <v>Quarter 3</v>
      </c>
      <c r="H517" s="7">
        <f t="shared" si="68"/>
        <v>2022</v>
      </c>
      <c r="I517" s="4">
        <v>44813</v>
      </c>
      <c r="J517" s="4" t="str">
        <f t="shared" si="69"/>
        <v>September</v>
      </c>
      <c r="K517" s="4" t="str">
        <f t="shared" si="71"/>
        <v>Quarter 3</v>
      </c>
      <c r="L517" s="8">
        <f t="shared" si="70"/>
        <v>2022</v>
      </c>
      <c r="M517">
        <v>1</v>
      </c>
      <c r="N517" t="b">
        <v>1</v>
      </c>
    </row>
    <row r="518" spans="1:14">
      <c r="A518" t="s">
        <v>606</v>
      </c>
      <c r="B518" t="s">
        <v>607</v>
      </c>
      <c r="C518" t="str">
        <f t="shared" si="64"/>
        <v>Comedy</v>
      </c>
      <c r="D518" t="str">
        <f t="shared" si="65"/>
        <v>Other</v>
      </c>
      <c r="E518" s="4">
        <v>44841</v>
      </c>
      <c r="F518" s="6" t="str">
        <f t="shared" si="66"/>
        <v>October</v>
      </c>
      <c r="G518" s="7" t="str">
        <f t="shared" si="67"/>
        <v>Quarter 4</v>
      </c>
      <c r="H518" s="7">
        <f t="shared" si="68"/>
        <v>2022</v>
      </c>
      <c r="I518" s="4">
        <v>44841</v>
      </c>
      <c r="J518" s="4" t="str">
        <f t="shared" si="69"/>
        <v>October</v>
      </c>
      <c r="K518" s="4" t="str">
        <f t="shared" si="71"/>
        <v>Quarter 4</v>
      </c>
      <c r="L518" s="8">
        <f t="shared" si="70"/>
        <v>2022</v>
      </c>
      <c r="M518">
        <v>1</v>
      </c>
      <c r="N518" t="b">
        <v>1</v>
      </c>
    </row>
    <row r="519" spans="1:14">
      <c r="A519" t="s">
        <v>608</v>
      </c>
      <c r="B519" t="s">
        <v>12</v>
      </c>
      <c r="C519" t="str">
        <f t="shared" si="64"/>
        <v>Neither</v>
      </c>
      <c r="D519" t="str">
        <f t="shared" si="65"/>
        <v>Other</v>
      </c>
      <c r="E519" s="4">
        <v>43769</v>
      </c>
      <c r="F519" s="6" t="str">
        <f t="shared" si="66"/>
        <v>October</v>
      </c>
      <c r="G519" s="7" t="str">
        <f t="shared" si="67"/>
        <v>Quarter 4</v>
      </c>
      <c r="H519" s="7">
        <f t="shared" si="68"/>
        <v>2019</v>
      </c>
      <c r="I519" s="4">
        <v>43769</v>
      </c>
      <c r="J519" s="4" t="str">
        <f t="shared" si="69"/>
        <v>October</v>
      </c>
      <c r="K519" s="4" t="str">
        <f t="shared" si="71"/>
        <v>Quarter 4</v>
      </c>
      <c r="L519" s="8">
        <f t="shared" si="70"/>
        <v>2019</v>
      </c>
      <c r="M519">
        <v>1</v>
      </c>
      <c r="N519" t="b">
        <v>1</v>
      </c>
    </row>
    <row r="520" spans="1:14">
      <c r="A520" t="s">
        <v>609</v>
      </c>
      <c r="B520" t="s">
        <v>610</v>
      </c>
      <c r="C520" t="str">
        <f t="shared" si="64"/>
        <v>Drama</v>
      </c>
      <c r="D520" t="str">
        <f t="shared" si="65"/>
        <v>Other</v>
      </c>
      <c r="E520" s="4">
        <v>43805</v>
      </c>
      <c r="F520" s="6" t="str">
        <f t="shared" si="66"/>
        <v>December</v>
      </c>
      <c r="G520" s="7" t="str">
        <f t="shared" si="67"/>
        <v>Quarter 4</v>
      </c>
      <c r="H520" s="7">
        <f t="shared" si="68"/>
        <v>2019</v>
      </c>
      <c r="I520" s="4">
        <v>43805</v>
      </c>
      <c r="J520" s="4" t="str">
        <f t="shared" si="69"/>
        <v>December</v>
      </c>
      <c r="K520" s="4" t="str">
        <f t="shared" si="71"/>
        <v>Quarter 4</v>
      </c>
      <c r="L520" s="8">
        <f t="shared" si="70"/>
        <v>2019</v>
      </c>
      <c r="M520">
        <v>1</v>
      </c>
      <c r="N520" t="b">
        <v>1</v>
      </c>
    </row>
    <row r="521" spans="1:14">
      <c r="A521" t="s">
        <v>611</v>
      </c>
      <c r="B521" t="s">
        <v>98</v>
      </c>
      <c r="C521" t="str">
        <f t="shared" si="64"/>
        <v>Drama</v>
      </c>
      <c r="D521" t="str">
        <f t="shared" si="65"/>
        <v>Other</v>
      </c>
      <c r="E521" s="4">
        <v>43853</v>
      </c>
      <c r="F521" s="6" t="str">
        <f t="shared" si="66"/>
        <v>January</v>
      </c>
      <c r="G521" s="7" t="str">
        <f t="shared" si="67"/>
        <v>Quarter 1</v>
      </c>
      <c r="H521" s="7">
        <f t="shared" si="68"/>
        <v>2020</v>
      </c>
      <c r="I521" s="4">
        <v>43853</v>
      </c>
      <c r="J521" s="4" t="str">
        <f t="shared" si="69"/>
        <v>January</v>
      </c>
      <c r="K521" s="4" t="str">
        <f t="shared" si="71"/>
        <v>Quarter 1</v>
      </c>
      <c r="L521" s="8">
        <f t="shared" si="70"/>
        <v>2020</v>
      </c>
      <c r="M521">
        <v>1</v>
      </c>
      <c r="N521" t="b">
        <v>1</v>
      </c>
    </row>
    <row r="522" spans="1:14">
      <c r="A522" t="s">
        <v>612</v>
      </c>
      <c r="B522" t="s">
        <v>567</v>
      </c>
      <c r="C522" t="str">
        <f t="shared" si="64"/>
        <v>Drama</v>
      </c>
      <c r="D522" t="str">
        <f t="shared" si="65"/>
        <v>Other</v>
      </c>
      <c r="E522" s="4">
        <v>44491</v>
      </c>
      <c r="F522" s="6" t="str">
        <f t="shared" si="66"/>
        <v>October</v>
      </c>
      <c r="G522" s="7" t="str">
        <f t="shared" si="67"/>
        <v>Quarter 4</v>
      </c>
      <c r="H522" s="7">
        <f t="shared" si="68"/>
        <v>2021</v>
      </c>
      <c r="I522" s="4">
        <v>44491</v>
      </c>
      <c r="J522" s="4" t="str">
        <f t="shared" si="69"/>
        <v>October</v>
      </c>
      <c r="K522" s="4" t="str">
        <f t="shared" si="71"/>
        <v>Quarter 4</v>
      </c>
      <c r="L522" s="8">
        <f t="shared" si="70"/>
        <v>2021</v>
      </c>
      <c r="M522">
        <v>1</v>
      </c>
      <c r="N522" t="b">
        <v>1</v>
      </c>
    </row>
    <row r="523" spans="1:14">
      <c r="A523" t="s">
        <v>613</v>
      </c>
      <c r="B523" t="s">
        <v>614</v>
      </c>
      <c r="C523" t="str">
        <f t="shared" si="64"/>
        <v>Drama</v>
      </c>
      <c r="D523" t="str">
        <f t="shared" si="65"/>
        <v>Other</v>
      </c>
      <c r="E523" s="4">
        <v>44526</v>
      </c>
      <c r="F523" s="6" t="str">
        <f t="shared" si="66"/>
        <v>November</v>
      </c>
      <c r="G523" s="7" t="str">
        <f t="shared" si="67"/>
        <v>Quarter 4</v>
      </c>
      <c r="H523" s="7">
        <f t="shared" si="68"/>
        <v>2021</v>
      </c>
      <c r="I523" s="4">
        <v>44638</v>
      </c>
      <c r="J523" s="4" t="str">
        <f t="shared" si="69"/>
        <v>March</v>
      </c>
      <c r="K523" s="4" t="str">
        <f t="shared" si="71"/>
        <v>Quarter 1</v>
      </c>
      <c r="L523" s="8">
        <f t="shared" si="70"/>
        <v>2022</v>
      </c>
      <c r="M523">
        <v>3</v>
      </c>
      <c r="N523" t="b">
        <v>0</v>
      </c>
    </row>
    <row r="524" spans="1:14">
      <c r="A524" t="s">
        <v>615</v>
      </c>
      <c r="B524" t="s">
        <v>1599</v>
      </c>
      <c r="C524" t="str">
        <f t="shared" si="64"/>
        <v>Comedy drama</v>
      </c>
      <c r="D524" t="str">
        <f t="shared" si="65"/>
        <v>Other</v>
      </c>
      <c r="E524" s="4">
        <v>44757</v>
      </c>
      <c r="F524" s="6" t="str">
        <f t="shared" si="66"/>
        <v>July</v>
      </c>
      <c r="G524" s="7" t="str">
        <f t="shared" si="67"/>
        <v>Quarter 3</v>
      </c>
      <c r="H524" s="7">
        <f t="shared" si="68"/>
        <v>2022</v>
      </c>
      <c r="I524" s="4">
        <v>44757</v>
      </c>
      <c r="J524" s="4" t="str">
        <f t="shared" si="69"/>
        <v>July</v>
      </c>
      <c r="K524" s="4" t="str">
        <f t="shared" si="71"/>
        <v>Quarter 3</v>
      </c>
      <c r="L524" s="8">
        <f t="shared" si="70"/>
        <v>2022</v>
      </c>
      <c r="M524">
        <v>1</v>
      </c>
      <c r="N524" t="b">
        <v>1</v>
      </c>
    </row>
    <row r="525" spans="1:14">
      <c r="A525" t="s">
        <v>616</v>
      </c>
      <c r="B525" t="s">
        <v>617</v>
      </c>
      <c r="C525" t="str">
        <f t="shared" si="64"/>
        <v>Neither</v>
      </c>
      <c r="D525" t="str">
        <f t="shared" si="65"/>
        <v>Other</v>
      </c>
      <c r="E525" s="4">
        <v>44862</v>
      </c>
      <c r="F525" s="6" t="str">
        <f t="shared" si="66"/>
        <v>October</v>
      </c>
      <c r="G525" s="7" t="str">
        <f t="shared" si="67"/>
        <v>Quarter 4</v>
      </c>
      <c r="H525" s="7">
        <f t="shared" si="68"/>
        <v>2022</v>
      </c>
      <c r="I525" s="4">
        <v>44862</v>
      </c>
      <c r="J525" s="4" t="str">
        <f t="shared" si="69"/>
        <v>October</v>
      </c>
      <c r="K525" s="4" t="str">
        <f t="shared" si="71"/>
        <v>Quarter 4</v>
      </c>
      <c r="L525" s="8">
        <f t="shared" si="70"/>
        <v>2022</v>
      </c>
      <c r="M525">
        <v>1</v>
      </c>
      <c r="N525" t="b">
        <v>1</v>
      </c>
    </row>
    <row r="526" spans="1:14">
      <c r="A526" t="s">
        <v>618</v>
      </c>
      <c r="B526" t="s">
        <v>8</v>
      </c>
      <c r="C526" t="str">
        <f t="shared" si="64"/>
        <v>Comedy drama</v>
      </c>
      <c r="D526" t="str">
        <f t="shared" si="65"/>
        <v>Other</v>
      </c>
      <c r="E526" s="4">
        <v>43804</v>
      </c>
      <c r="F526" s="6" t="str">
        <f t="shared" si="66"/>
        <v>December</v>
      </c>
      <c r="G526" s="7" t="str">
        <f t="shared" si="67"/>
        <v>Quarter 4</v>
      </c>
      <c r="H526" s="7">
        <f t="shared" si="68"/>
        <v>2019</v>
      </c>
      <c r="I526" s="4">
        <v>44183</v>
      </c>
      <c r="J526" s="4" t="str">
        <f t="shared" si="69"/>
        <v>December</v>
      </c>
      <c r="K526" s="4" t="str">
        <f t="shared" si="71"/>
        <v>Quarter 4</v>
      </c>
      <c r="L526" s="8">
        <f t="shared" si="70"/>
        <v>2020</v>
      </c>
      <c r="M526">
        <v>2</v>
      </c>
      <c r="N526" t="b">
        <v>0</v>
      </c>
    </row>
    <row r="527" spans="1:14">
      <c r="A527" t="s">
        <v>619</v>
      </c>
      <c r="B527" t="s">
        <v>1582</v>
      </c>
      <c r="C527" t="str">
        <f t="shared" si="64"/>
        <v>Drama</v>
      </c>
      <c r="D527" t="str">
        <f t="shared" si="65"/>
        <v>Other</v>
      </c>
      <c r="E527" s="4">
        <v>43861</v>
      </c>
      <c r="F527" s="6" t="str">
        <f t="shared" si="66"/>
        <v>January</v>
      </c>
      <c r="G527" s="7" t="str">
        <f t="shared" si="67"/>
        <v>Quarter 1</v>
      </c>
      <c r="H527" s="7">
        <f t="shared" si="68"/>
        <v>2020</v>
      </c>
      <c r="I527" s="4">
        <v>45162</v>
      </c>
      <c r="J527" s="4" t="str">
        <f t="shared" si="69"/>
        <v>August</v>
      </c>
      <c r="K527" s="4" t="str">
        <f t="shared" si="71"/>
        <v>Quarter 3</v>
      </c>
      <c r="L527" s="8">
        <f t="shared" si="70"/>
        <v>2023</v>
      </c>
      <c r="M527">
        <v>3</v>
      </c>
      <c r="N527" t="b">
        <v>0</v>
      </c>
    </row>
    <row r="528" spans="1:14">
      <c r="A528" t="s">
        <v>620</v>
      </c>
      <c r="B528" t="s">
        <v>1574</v>
      </c>
      <c r="C528" t="str">
        <f t="shared" si="64"/>
        <v>Neither</v>
      </c>
      <c r="D528" t="str">
        <f t="shared" si="65"/>
        <v>Other</v>
      </c>
      <c r="E528" s="4">
        <v>43903</v>
      </c>
      <c r="F528" s="6" t="str">
        <f t="shared" si="66"/>
        <v>March</v>
      </c>
      <c r="G528" s="7" t="str">
        <f t="shared" si="67"/>
        <v>Quarter 1</v>
      </c>
      <c r="H528" s="7">
        <f t="shared" si="68"/>
        <v>2020</v>
      </c>
      <c r="I528" s="4">
        <v>43903</v>
      </c>
      <c r="J528" s="4" t="str">
        <f t="shared" si="69"/>
        <v>March</v>
      </c>
      <c r="K528" s="4" t="str">
        <f t="shared" si="71"/>
        <v>Quarter 1</v>
      </c>
      <c r="L528" s="8">
        <f t="shared" si="70"/>
        <v>2020</v>
      </c>
      <c r="M528">
        <v>1</v>
      </c>
      <c r="N528" t="b">
        <v>1</v>
      </c>
    </row>
    <row r="529" spans="1:14">
      <c r="A529" t="s">
        <v>621</v>
      </c>
      <c r="B529" t="s">
        <v>482</v>
      </c>
      <c r="C529" t="str">
        <f t="shared" si="64"/>
        <v>Drama</v>
      </c>
      <c r="D529" t="str">
        <f t="shared" si="65"/>
        <v>Other</v>
      </c>
      <c r="E529" s="4">
        <v>44433</v>
      </c>
      <c r="F529" s="6" t="str">
        <f t="shared" si="66"/>
        <v>August</v>
      </c>
      <c r="G529" s="7" t="str">
        <f t="shared" si="67"/>
        <v>Quarter 3</v>
      </c>
      <c r="H529" s="7">
        <f t="shared" si="68"/>
        <v>2021</v>
      </c>
      <c r="I529" s="4">
        <v>44433</v>
      </c>
      <c r="J529" s="4" t="str">
        <f t="shared" si="69"/>
        <v>August</v>
      </c>
      <c r="K529" s="4" t="str">
        <f t="shared" si="71"/>
        <v>Quarter 3</v>
      </c>
      <c r="L529" s="8">
        <f t="shared" si="70"/>
        <v>2021</v>
      </c>
      <c r="M529">
        <v>1</v>
      </c>
      <c r="N529" t="b">
        <v>1</v>
      </c>
    </row>
    <row r="530" spans="1:14">
      <c r="A530" t="s">
        <v>622</v>
      </c>
      <c r="B530" t="s">
        <v>17</v>
      </c>
      <c r="C530" t="str">
        <f t="shared" si="64"/>
        <v>Drama</v>
      </c>
      <c r="D530" t="str">
        <f t="shared" si="65"/>
        <v>Other</v>
      </c>
      <c r="E530" s="4">
        <v>44818</v>
      </c>
      <c r="F530" s="6" t="str">
        <f t="shared" si="66"/>
        <v>September</v>
      </c>
      <c r="G530" s="7" t="str">
        <f t="shared" si="67"/>
        <v>Quarter 3</v>
      </c>
      <c r="H530" s="7">
        <f t="shared" si="68"/>
        <v>2022</v>
      </c>
      <c r="I530" s="4">
        <v>44818</v>
      </c>
      <c r="J530" s="4" t="str">
        <f t="shared" si="69"/>
        <v>September</v>
      </c>
      <c r="K530" s="4" t="str">
        <f t="shared" si="71"/>
        <v>Quarter 3</v>
      </c>
      <c r="L530" s="8">
        <f t="shared" si="70"/>
        <v>2022</v>
      </c>
      <c r="M530">
        <v>1</v>
      </c>
      <c r="N530" t="b">
        <v>1</v>
      </c>
    </row>
    <row r="531" spans="1:14">
      <c r="A531" t="s">
        <v>623</v>
      </c>
      <c r="B531" t="s">
        <v>8</v>
      </c>
      <c r="C531" t="str">
        <f t="shared" si="64"/>
        <v>Comedy drama</v>
      </c>
      <c r="D531" t="str">
        <f t="shared" si="65"/>
        <v>Other</v>
      </c>
      <c r="E531" s="4">
        <v>44911</v>
      </c>
      <c r="F531" s="6" t="str">
        <f t="shared" si="66"/>
        <v>December</v>
      </c>
      <c r="G531" s="7" t="str">
        <f t="shared" si="67"/>
        <v>Quarter 4</v>
      </c>
      <c r="H531" s="7">
        <f t="shared" si="68"/>
        <v>2022</v>
      </c>
      <c r="I531" s="4">
        <v>44911</v>
      </c>
      <c r="J531" s="4" t="str">
        <f t="shared" si="69"/>
        <v>December</v>
      </c>
      <c r="K531" s="4" t="str">
        <f t="shared" si="71"/>
        <v>Quarter 4</v>
      </c>
      <c r="L531" s="8">
        <f t="shared" si="70"/>
        <v>2022</v>
      </c>
      <c r="M531">
        <v>1</v>
      </c>
      <c r="N531" t="b">
        <v>1</v>
      </c>
    </row>
    <row r="532" spans="1:14">
      <c r="A532">
        <v>1983</v>
      </c>
      <c r="B532" t="s">
        <v>624</v>
      </c>
      <c r="C532" t="str">
        <f t="shared" si="64"/>
        <v>Neither</v>
      </c>
      <c r="D532" t="str">
        <f t="shared" si="65"/>
        <v>Other</v>
      </c>
      <c r="E532" s="4">
        <v>43434</v>
      </c>
      <c r="F532" s="6" t="str">
        <f t="shared" si="66"/>
        <v>November</v>
      </c>
      <c r="G532" s="7" t="str">
        <f t="shared" si="67"/>
        <v>Quarter 4</v>
      </c>
      <c r="H532" s="7">
        <f t="shared" si="68"/>
        <v>2018</v>
      </c>
      <c r="I532" s="4">
        <v>43434</v>
      </c>
      <c r="J532" s="4" t="str">
        <f t="shared" si="69"/>
        <v>November</v>
      </c>
      <c r="K532" s="4" t="str">
        <f t="shared" si="71"/>
        <v>Quarter 4</v>
      </c>
      <c r="L532" s="8">
        <f t="shared" si="70"/>
        <v>2018</v>
      </c>
      <c r="M532">
        <v>1</v>
      </c>
      <c r="N532" t="b">
        <v>1</v>
      </c>
    </row>
    <row r="533" spans="1:14">
      <c r="A533" t="s">
        <v>625</v>
      </c>
      <c r="B533" t="s">
        <v>12</v>
      </c>
      <c r="C533" t="str">
        <f t="shared" si="64"/>
        <v>Neither</v>
      </c>
      <c r="D533" t="str">
        <f t="shared" si="65"/>
        <v>Other</v>
      </c>
      <c r="E533" s="4">
        <v>43994</v>
      </c>
      <c r="F533" s="6" t="str">
        <f t="shared" si="66"/>
        <v>June</v>
      </c>
      <c r="G533" s="7" t="str">
        <f t="shared" si="67"/>
        <v>Quarter 2</v>
      </c>
      <c r="H533" s="7">
        <f t="shared" si="68"/>
        <v>2020</v>
      </c>
      <c r="I533" s="4">
        <v>43994</v>
      </c>
      <c r="J533" s="4" t="str">
        <f t="shared" si="69"/>
        <v>June</v>
      </c>
      <c r="K533" s="4" t="str">
        <f t="shared" si="71"/>
        <v>Quarter 2</v>
      </c>
      <c r="L533" s="8">
        <f t="shared" si="70"/>
        <v>2020</v>
      </c>
      <c r="M533">
        <v>1</v>
      </c>
      <c r="N533" t="b">
        <v>1</v>
      </c>
    </row>
    <row r="534" spans="1:14">
      <c r="A534" t="s">
        <v>626</v>
      </c>
      <c r="B534" t="s">
        <v>12</v>
      </c>
      <c r="C534" t="str">
        <f t="shared" si="64"/>
        <v>Neither</v>
      </c>
      <c r="D534" t="str">
        <f t="shared" si="65"/>
        <v>Other</v>
      </c>
      <c r="E534" s="4">
        <v>44433</v>
      </c>
      <c r="F534" s="6" t="str">
        <f t="shared" si="66"/>
        <v>August</v>
      </c>
      <c r="G534" s="7" t="str">
        <f t="shared" si="67"/>
        <v>Quarter 3</v>
      </c>
      <c r="H534" s="7">
        <f t="shared" si="68"/>
        <v>2021</v>
      </c>
      <c r="I534" s="4">
        <v>44433</v>
      </c>
      <c r="J534" s="4" t="str">
        <f t="shared" si="69"/>
        <v>August</v>
      </c>
      <c r="K534" s="4" t="str">
        <f t="shared" si="71"/>
        <v>Quarter 3</v>
      </c>
      <c r="L534" s="8">
        <f t="shared" si="70"/>
        <v>2021</v>
      </c>
      <c r="M534">
        <v>1</v>
      </c>
      <c r="N534" t="b">
        <v>1</v>
      </c>
    </row>
    <row r="535" spans="1:14">
      <c r="A535" t="s">
        <v>627</v>
      </c>
      <c r="B535" t="s">
        <v>12</v>
      </c>
      <c r="C535" t="str">
        <f t="shared" si="64"/>
        <v>Neither</v>
      </c>
      <c r="D535" t="str">
        <f t="shared" si="65"/>
        <v>Other</v>
      </c>
      <c r="E535" s="4">
        <v>44673</v>
      </c>
      <c r="F535" s="6" t="str">
        <f t="shared" si="66"/>
        <v>April</v>
      </c>
      <c r="G535" s="7" t="str">
        <f t="shared" si="67"/>
        <v>Quarter 2</v>
      </c>
      <c r="H535" s="7">
        <f t="shared" si="68"/>
        <v>2022</v>
      </c>
      <c r="I535" s="4">
        <v>44673</v>
      </c>
      <c r="J535" s="4" t="str">
        <f t="shared" si="69"/>
        <v>April</v>
      </c>
      <c r="K535" s="4" t="str">
        <f t="shared" si="71"/>
        <v>Quarter 2</v>
      </c>
      <c r="L535" s="8">
        <f t="shared" si="70"/>
        <v>2022</v>
      </c>
      <c r="M535">
        <v>1</v>
      </c>
      <c r="N535" t="b">
        <v>1</v>
      </c>
    </row>
    <row r="536" spans="1:14">
      <c r="A536" t="s">
        <v>628</v>
      </c>
      <c r="B536" t="s">
        <v>629</v>
      </c>
      <c r="C536" t="str">
        <f t="shared" si="64"/>
        <v>Drama</v>
      </c>
      <c r="D536" t="str">
        <f t="shared" si="65"/>
        <v>Other</v>
      </c>
      <c r="E536" s="4">
        <v>44638</v>
      </c>
      <c r="F536" s="6" t="str">
        <f t="shared" si="66"/>
        <v>March</v>
      </c>
      <c r="G536" s="7" t="str">
        <f t="shared" si="67"/>
        <v>Quarter 1</v>
      </c>
      <c r="H536" s="7">
        <f t="shared" si="68"/>
        <v>2022</v>
      </c>
      <c r="I536" s="4">
        <v>44638</v>
      </c>
      <c r="J536" s="4" t="str">
        <f t="shared" si="69"/>
        <v>March</v>
      </c>
      <c r="K536" s="4" t="str">
        <f t="shared" si="71"/>
        <v>Quarter 1</v>
      </c>
      <c r="L536" s="8">
        <f t="shared" si="70"/>
        <v>2022</v>
      </c>
      <c r="M536">
        <v>1</v>
      </c>
      <c r="N536" t="b">
        <v>1</v>
      </c>
    </row>
    <row r="537" spans="1:14">
      <c r="A537" t="s">
        <v>630</v>
      </c>
      <c r="B537" t="s">
        <v>50</v>
      </c>
      <c r="C537" t="str">
        <f t="shared" si="64"/>
        <v>Drama</v>
      </c>
      <c r="D537" t="str">
        <f t="shared" si="65"/>
        <v>Other</v>
      </c>
      <c r="E537" s="4">
        <v>44735</v>
      </c>
      <c r="F537" s="6" t="str">
        <f t="shared" si="66"/>
        <v>June</v>
      </c>
      <c r="G537" s="7" t="str">
        <f t="shared" si="67"/>
        <v>Quarter 2</v>
      </c>
      <c r="H537" s="7">
        <f t="shared" si="68"/>
        <v>2022</v>
      </c>
      <c r="I537" s="4">
        <v>44735</v>
      </c>
      <c r="J537" s="4" t="str">
        <f t="shared" si="69"/>
        <v>June</v>
      </c>
      <c r="K537" s="4" t="str">
        <f t="shared" si="71"/>
        <v>Quarter 2</v>
      </c>
      <c r="L537" s="8">
        <f t="shared" si="70"/>
        <v>2022</v>
      </c>
      <c r="M537">
        <v>1</v>
      </c>
      <c r="N537" t="b">
        <v>1</v>
      </c>
    </row>
    <row r="538" spans="1:14">
      <c r="A538" t="s">
        <v>631</v>
      </c>
      <c r="B538" t="s">
        <v>150</v>
      </c>
      <c r="C538" t="str">
        <f t="shared" si="64"/>
        <v>Comedy</v>
      </c>
      <c r="D538" t="str">
        <f t="shared" si="65"/>
        <v>Other</v>
      </c>
      <c r="E538" s="4">
        <v>44804</v>
      </c>
      <c r="F538" s="6" t="str">
        <f t="shared" si="66"/>
        <v>August</v>
      </c>
      <c r="G538" s="7" t="str">
        <f t="shared" si="67"/>
        <v>Quarter 3</v>
      </c>
      <c r="H538" s="7">
        <f t="shared" si="68"/>
        <v>2022</v>
      </c>
      <c r="I538" s="4">
        <v>44804</v>
      </c>
      <c r="J538" s="4" t="str">
        <f t="shared" si="69"/>
        <v>August</v>
      </c>
      <c r="K538" s="4" t="str">
        <f t="shared" si="71"/>
        <v>Quarter 3</v>
      </c>
      <c r="L538" s="8">
        <f t="shared" si="70"/>
        <v>2022</v>
      </c>
      <c r="M538">
        <v>1</v>
      </c>
      <c r="N538" t="b">
        <v>1</v>
      </c>
    </row>
    <row r="539" spans="1:14">
      <c r="A539" t="s">
        <v>632</v>
      </c>
      <c r="B539" t="s">
        <v>50</v>
      </c>
      <c r="C539" t="str">
        <f t="shared" si="64"/>
        <v>Drama</v>
      </c>
      <c r="D539" t="str">
        <f t="shared" si="65"/>
        <v>Other</v>
      </c>
      <c r="E539" s="4">
        <v>44839</v>
      </c>
      <c r="F539" s="6" t="str">
        <f t="shared" si="66"/>
        <v>October</v>
      </c>
      <c r="G539" s="7" t="str">
        <f t="shared" si="67"/>
        <v>Quarter 4</v>
      </c>
      <c r="H539" s="7">
        <f t="shared" si="68"/>
        <v>2022</v>
      </c>
      <c r="I539" s="4">
        <v>44839</v>
      </c>
      <c r="J539" s="4" t="str">
        <f t="shared" si="69"/>
        <v>October</v>
      </c>
      <c r="K539" s="4" t="str">
        <f t="shared" si="71"/>
        <v>Quarter 4</v>
      </c>
      <c r="L539" s="8">
        <f t="shared" si="70"/>
        <v>2022</v>
      </c>
      <c r="M539">
        <v>1</v>
      </c>
      <c r="N539" t="b">
        <v>1</v>
      </c>
    </row>
    <row r="540" spans="1:14">
      <c r="A540" t="s">
        <v>633</v>
      </c>
      <c r="B540" t="s">
        <v>185</v>
      </c>
      <c r="C540" t="str">
        <f t="shared" si="64"/>
        <v>Comedy</v>
      </c>
      <c r="D540" t="str">
        <f t="shared" si="65"/>
        <v>Other</v>
      </c>
      <c r="E540" s="4">
        <v>44896</v>
      </c>
      <c r="F540" s="6" t="str">
        <f t="shared" si="66"/>
        <v>December</v>
      </c>
      <c r="G540" s="7" t="str">
        <f t="shared" si="67"/>
        <v>Quarter 4</v>
      </c>
      <c r="H540" s="7">
        <f t="shared" si="68"/>
        <v>2022</v>
      </c>
      <c r="I540" s="4">
        <v>44896</v>
      </c>
      <c r="J540" s="4" t="str">
        <f t="shared" si="69"/>
        <v>December</v>
      </c>
      <c r="K540" s="4" t="str">
        <f t="shared" si="71"/>
        <v>Quarter 4</v>
      </c>
      <c r="L540" s="8">
        <f t="shared" si="70"/>
        <v>2022</v>
      </c>
      <c r="M540">
        <v>1</v>
      </c>
      <c r="N540" t="b">
        <v>1</v>
      </c>
    </row>
    <row r="541" spans="1:14">
      <c r="A541" t="s">
        <v>634</v>
      </c>
      <c r="B541" t="s">
        <v>50</v>
      </c>
      <c r="C541" t="str">
        <f t="shared" si="64"/>
        <v>Drama</v>
      </c>
      <c r="D541" t="str">
        <f t="shared" si="65"/>
        <v>Other</v>
      </c>
      <c r="E541" s="4">
        <v>44909</v>
      </c>
      <c r="F541" s="6" t="str">
        <f t="shared" si="66"/>
        <v>December</v>
      </c>
      <c r="G541" s="7" t="str">
        <f t="shared" si="67"/>
        <v>Quarter 4</v>
      </c>
      <c r="H541" s="7">
        <f t="shared" si="68"/>
        <v>2022</v>
      </c>
      <c r="I541" s="4">
        <v>44909</v>
      </c>
      <c r="J541" s="4" t="str">
        <f t="shared" si="69"/>
        <v>December</v>
      </c>
      <c r="K541" s="4" t="str">
        <f t="shared" si="71"/>
        <v>Quarter 4</v>
      </c>
      <c r="L541" s="8">
        <f t="shared" si="70"/>
        <v>2022</v>
      </c>
      <c r="M541">
        <v>1</v>
      </c>
      <c r="N541" t="b">
        <v>1</v>
      </c>
    </row>
    <row r="542" spans="1:14">
      <c r="A542" s="1">
        <v>0.03</v>
      </c>
      <c r="B542" t="s">
        <v>15</v>
      </c>
      <c r="C542" t="str">
        <f t="shared" si="64"/>
        <v>Neither</v>
      </c>
      <c r="D542" t="str">
        <f t="shared" si="65"/>
        <v>Other</v>
      </c>
      <c r="E542" s="4">
        <v>42699</v>
      </c>
      <c r="F542" s="6" t="str">
        <f t="shared" si="66"/>
        <v>November</v>
      </c>
      <c r="G542" s="7" t="str">
        <f t="shared" si="67"/>
        <v>Quarter 4</v>
      </c>
      <c r="H542" s="7">
        <f t="shared" si="68"/>
        <v>2016</v>
      </c>
      <c r="I542" s="4">
        <v>44057</v>
      </c>
      <c r="J542" s="4" t="str">
        <f t="shared" si="69"/>
        <v>August</v>
      </c>
      <c r="K542" s="4" t="str">
        <f t="shared" si="71"/>
        <v>Quarter 3</v>
      </c>
      <c r="L542" s="8">
        <f t="shared" si="70"/>
        <v>2020</v>
      </c>
      <c r="M542">
        <v>4</v>
      </c>
      <c r="N542" t="b">
        <v>0</v>
      </c>
    </row>
    <row r="543" spans="1:14">
      <c r="A543" t="s">
        <v>635</v>
      </c>
      <c r="B543" t="s">
        <v>17</v>
      </c>
      <c r="C543" t="str">
        <f t="shared" si="64"/>
        <v>Drama</v>
      </c>
      <c r="D543" t="str">
        <f t="shared" si="65"/>
        <v>Other</v>
      </c>
      <c r="E543" s="4">
        <v>43182</v>
      </c>
      <c r="F543" s="6" t="str">
        <f t="shared" si="66"/>
        <v>March</v>
      </c>
      <c r="G543" s="7" t="str">
        <f t="shared" si="67"/>
        <v>Quarter 1</v>
      </c>
      <c r="H543" s="7">
        <f t="shared" si="68"/>
        <v>2018</v>
      </c>
      <c r="I543" s="4">
        <v>43595</v>
      </c>
      <c r="J543" s="4" t="str">
        <f t="shared" si="69"/>
        <v>May</v>
      </c>
      <c r="K543" s="4" t="str">
        <f t="shared" si="71"/>
        <v>Quarter 2</v>
      </c>
      <c r="L543" s="8">
        <f t="shared" si="70"/>
        <v>2019</v>
      </c>
      <c r="M543">
        <v>2</v>
      </c>
      <c r="N543" t="b">
        <v>0</v>
      </c>
    </row>
    <row r="544" spans="1:14">
      <c r="A544" t="s">
        <v>636</v>
      </c>
      <c r="B544" t="s">
        <v>150</v>
      </c>
      <c r="C544" t="str">
        <f t="shared" si="64"/>
        <v>Comedy</v>
      </c>
      <c r="D544" t="str">
        <f t="shared" si="65"/>
        <v>Other</v>
      </c>
      <c r="E544" s="4">
        <v>43287</v>
      </c>
      <c r="F544" s="6" t="str">
        <f t="shared" si="66"/>
        <v>July</v>
      </c>
      <c r="G544" s="7" t="str">
        <f t="shared" si="67"/>
        <v>Quarter 3</v>
      </c>
      <c r="H544" s="7">
        <f t="shared" si="68"/>
        <v>2018</v>
      </c>
      <c r="I544" s="4">
        <v>43574</v>
      </c>
      <c r="J544" s="4" t="str">
        <f t="shared" si="69"/>
        <v>April</v>
      </c>
      <c r="K544" s="4" t="str">
        <f t="shared" si="71"/>
        <v>Quarter 2</v>
      </c>
      <c r="L544" s="8">
        <f t="shared" si="70"/>
        <v>2019</v>
      </c>
      <c r="M544">
        <v>2</v>
      </c>
      <c r="N544" t="b">
        <v>0</v>
      </c>
    </row>
    <row r="545" spans="1:14">
      <c r="A545" t="s">
        <v>637</v>
      </c>
      <c r="B545" t="s">
        <v>638</v>
      </c>
      <c r="C545" t="str">
        <f t="shared" si="64"/>
        <v>Drama</v>
      </c>
      <c r="D545" t="str">
        <f t="shared" si="65"/>
        <v>Other</v>
      </c>
      <c r="E545" s="4">
        <v>43546</v>
      </c>
      <c r="F545" s="6" t="str">
        <f t="shared" si="66"/>
        <v>March</v>
      </c>
      <c r="G545" s="7" t="str">
        <f t="shared" si="67"/>
        <v>Quarter 1</v>
      </c>
      <c r="H545" s="7">
        <f t="shared" si="68"/>
        <v>2019</v>
      </c>
      <c r="I545" s="4">
        <v>44001</v>
      </c>
      <c r="J545" s="4" t="str">
        <f t="shared" si="69"/>
        <v>June</v>
      </c>
      <c r="K545" s="4" t="str">
        <f t="shared" si="71"/>
        <v>Quarter 2</v>
      </c>
      <c r="L545" s="8">
        <f t="shared" si="70"/>
        <v>2020</v>
      </c>
      <c r="M545">
        <v>2</v>
      </c>
      <c r="N545" t="b">
        <v>0</v>
      </c>
    </row>
    <row r="546" spans="1:14">
      <c r="A546" t="s">
        <v>639</v>
      </c>
      <c r="B546" t="s">
        <v>1647</v>
      </c>
      <c r="C546" t="str">
        <f t="shared" si="64"/>
        <v>Drama</v>
      </c>
      <c r="D546" t="str">
        <f t="shared" si="65"/>
        <v>Other</v>
      </c>
      <c r="E546" s="4">
        <v>43644</v>
      </c>
      <c r="F546" s="6" t="str">
        <f t="shared" si="66"/>
        <v>June</v>
      </c>
      <c r="G546" s="7" t="str">
        <f t="shared" si="67"/>
        <v>Quarter 2</v>
      </c>
      <c r="H546" s="7">
        <f t="shared" si="68"/>
        <v>2019</v>
      </c>
      <c r="I546" s="4">
        <v>43805</v>
      </c>
      <c r="J546" s="4" t="str">
        <f t="shared" si="69"/>
        <v>December</v>
      </c>
      <c r="K546" s="4" t="str">
        <f t="shared" si="71"/>
        <v>Quarter 4</v>
      </c>
      <c r="L546" s="8">
        <f t="shared" si="70"/>
        <v>2019</v>
      </c>
      <c r="M546">
        <v>2</v>
      </c>
      <c r="N546" t="b">
        <v>0</v>
      </c>
    </row>
    <row r="547" spans="1:14">
      <c r="A547" t="s">
        <v>640</v>
      </c>
      <c r="B547" t="s">
        <v>17</v>
      </c>
      <c r="C547" t="str">
        <f t="shared" si="64"/>
        <v>Drama</v>
      </c>
      <c r="D547" t="str">
        <f t="shared" si="65"/>
        <v>Other</v>
      </c>
      <c r="E547" s="4">
        <v>43763</v>
      </c>
      <c r="F547" s="6" t="str">
        <f t="shared" si="66"/>
        <v>October</v>
      </c>
      <c r="G547" s="7" t="str">
        <f t="shared" si="67"/>
        <v>Quarter 4</v>
      </c>
      <c r="H547" s="7">
        <f t="shared" si="68"/>
        <v>2019</v>
      </c>
      <c r="I547" s="4">
        <v>44692</v>
      </c>
      <c r="J547" s="4" t="str">
        <f t="shared" si="69"/>
        <v>May</v>
      </c>
      <c r="K547" s="4" t="str">
        <f t="shared" si="71"/>
        <v>Quarter 2</v>
      </c>
      <c r="L547" s="8">
        <f t="shared" si="70"/>
        <v>2022</v>
      </c>
      <c r="M547">
        <v>2</v>
      </c>
      <c r="N547" t="b">
        <v>0</v>
      </c>
    </row>
    <row r="548" spans="1:14">
      <c r="A548" t="s">
        <v>641</v>
      </c>
      <c r="B548" t="s">
        <v>8</v>
      </c>
      <c r="C548" t="str">
        <f t="shared" si="64"/>
        <v>Comedy drama</v>
      </c>
      <c r="D548" t="str">
        <f t="shared" si="65"/>
        <v>Other</v>
      </c>
      <c r="E548" s="4">
        <v>43791</v>
      </c>
      <c r="F548" s="6" t="str">
        <f t="shared" si="66"/>
        <v>November</v>
      </c>
      <c r="G548" s="7" t="str">
        <f t="shared" si="67"/>
        <v>Quarter 4</v>
      </c>
      <c r="H548" s="7">
        <f t="shared" si="68"/>
        <v>2019</v>
      </c>
      <c r="I548" s="4">
        <v>43791</v>
      </c>
      <c r="J548" s="4" t="str">
        <f t="shared" si="69"/>
        <v>November</v>
      </c>
      <c r="K548" s="4" t="str">
        <f t="shared" si="71"/>
        <v>Quarter 4</v>
      </c>
      <c r="L548" s="8">
        <f t="shared" si="70"/>
        <v>2019</v>
      </c>
      <c r="M548">
        <v>1</v>
      </c>
      <c r="N548" t="b">
        <v>1</v>
      </c>
    </row>
    <row r="549" spans="1:14">
      <c r="A549" t="s">
        <v>642</v>
      </c>
      <c r="B549" t="s">
        <v>15</v>
      </c>
      <c r="C549" t="str">
        <f t="shared" si="64"/>
        <v>Neither</v>
      </c>
      <c r="D549" t="str">
        <f t="shared" si="65"/>
        <v>Other</v>
      </c>
      <c r="E549" s="4">
        <v>43859</v>
      </c>
      <c r="F549" s="6" t="str">
        <f t="shared" si="66"/>
        <v>January</v>
      </c>
      <c r="G549" s="7" t="str">
        <f t="shared" si="67"/>
        <v>Quarter 1</v>
      </c>
      <c r="H549" s="7">
        <f t="shared" si="68"/>
        <v>2020</v>
      </c>
      <c r="I549" s="4">
        <v>43859</v>
      </c>
      <c r="J549" s="4" t="str">
        <f t="shared" si="69"/>
        <v>January</v>
      </c>
      <c r="K549" s="4" t="str">
        <f t="shared" si="71"/>
        <v>Quarter 1</v>
      </c>
      <c r="L549" s="8">
        <f t="shared" si="70"/>
        <v>2020</v>
      </c>
      <c r="M549">
        <v>1</v>
      </c>
      <c r="N549" t="b">
        <v>1</v>
      </c>
    </row>
    <row r="550" spans="1:14">
      <c r="A550" t="s">
        <v>643</v>
      </c>
      <c r="B550" t="s">
        <v>644</v>
      </c>
      <c r="C550" t="str">
        <f t="shared" si="64"/>
        <v>Neither</v>
      </c>
      <c r="D550" t="str">
        <f t="shared" si="65"/>
        <v>Other</v>
      </c>
      <c r="E550" s="4">
        <v>43992</v>
      </c>
      <c r="F550" s="6" t="str">
        <f t="shared" si="66"/>
        <v>June</v>
      </c>
      <c r="G550" s="7" t="str">
        <f t="shared" si="67"/>
        <v>Quarter 2</v>
      </c>
      <c r="H550" s="7">
        <f t="shared" si="68"/>
        <v>2020</v>
      </c>
      <c r="I550" s="4">
        <v>43992</v>
      </c>
      <c r="J550" s="4" t="str">
        <f t="shared" si="69"/>
        <v>June</v>
      </c>
      <c r="K550" s="4" t="str">
        <f t="shared" si="71"/>
        <v>Quarter 2</v>
      </c>
      <c r="L550" s="8">
        <f t="shared" si="70"/>
        <v>2020</v>
      </c>
      <c r="M550">
        <v>1</v>
      </c>
      <c r="N550" t="b">
        <v>1</v>
      </c>
    </row>
    <row r="551" spans="1:14">
      <c r="A551" t="s">
        <v>645</v>
      </c>
      <c r="B551" t="s">
        <v>12</v>
      </c>
      <c r="C551" t="str">
        <f t="shared" si="64"/>
        <v>Neither</v>
      </c>
      <c r="D551" t="str">
        <f t="shared" si="65"/>
        <v>Other</v>
      </c>
      <c r="E551" s="4">
        <v>44029</v>
      </c>
      <c r="F551" s="6" t="str">
        <f t="shared" si="66"/>
        <v>July</v>
      </c>
      <c r="G551" s="7" t="str">
        <f t="shared" si="67"/>
        <v>Quarter 3</v>
      </c>
      <c r="H551" s="7">
        <f t="shared" si="68"/>
        <v>2020</v>
      </c>
      <c r="I551" s="4">
        <v>44029</v>
      </c>
      <c r="J551" s="4" t="str">
        <f t="shared" si="69"/>
        <v>July</v>
      </c>
      <c r="K551" s="4" t="str">
        <f t="shared" si="71"/>
        <v>Quarter 3</v>
      </c>
      <c r="L551" s="8">
        <f t="shared" si="70"/>
        <v>2020</v>
      </c>
      <c r="M551">
        <v>1</v>
      </c>
      <c r="N551" t="b">
        <v>1</v>
      </c>
    </row>
    <row r="552" spans="1:14">
      <c r="A552" t="s">
        <v>646</v>
      </c>
      <c r="B552" t="s">
        <v>12</v>
      </c>
      <c r="C552" t="str">
        <f t="shared" si="64"/>
        <v>Neither</v>
      </c>
      <c r="D552" t="str">
        <f t="shared" si="65"/>
        <v>Other</v>
      </c>
      <c r="E552" s="4">
        <v>44505</v>
      </c>
      <c r="F552" s="6" t="str">
        <f t="shared" si="66"/>
        <v>November</v>
      </c>
      <c r="G552" s="7" t="str">
        <f t="shared" si="67"/>
        <v>Quarter 4</v>
      </c>
      <c r="H552" s="7">
        <f t="shared" si="68"/>
        <v>2021</v>
      </c>
      <c r="I552" s="4">
        <v>44505</v>
      </c>
      <c r="J552" s="4" t="str">
        <f t="shared" si="69"/>
        <v>November</v>
      </c>
      <c r="K552" s="4" t="str">
        <f t="shared" si="71"/>
        <v>Quarter 4</v>
      </c>
      <c r="L552" s="8">
        <f t="shared" si="70"/>
        <v>2021</v>
      </c>
      <c r="M552">
        <v>1</v>
      </c>
      <c r="N552" t="b">
        <v>1</v>
      </c>
    </row>
    <row r="553" spans="1:14">
      <c r="A553" t="s">
        <v>647</v>
      </c>
      <c r="B553" t="s">
        <v>50</v>
      </c>
      <c r="C553" t="str">
        <f t="shared" si="64"/>
        <v>Drama</v>
      </c>
      <c r="D553" t="str">
        <f t="shared" si="65"/>
        <v>Other</v>
      </c>
      <c r="E553" s="4">
        <v>44582</v>
      </c>
      <c r="F553" s="6" t="str">
        <f t="shared" si="66"/>
        <v>January</v>
      </c>
      <c r="G553" s="7" t="str">
        <f t="shared" si="67"/>
        <v>Quarter 1</v>
      </c>
      <c r="H553" s="7">
        <f t="shared" si="68"/>
        <v>2022</v>
      </c>
      <c r="I553" s="4">
        <v>44582</v>
      </c>
      <c r="J553" s="4" t="str">
        <f t="shared" si="69"/>
        <v>January</v>
      </c>
      <c r="K553" s="4" t="str">
        <f t="shared" si="71"/>
        <v>Quarter 1</v>
      </c>
      <c r="L553" s="8">
        <f t="shared" si="70"/>
        <v>2022</v>
      </c>
      <c r="M553">
        <v>1</v>
      </c>
      <c r="N553" t="b">
        <v>1</v>
      </c>
    </row>
    <row r="554" spans="1:14">
      <c r="A554" t="s">
        <v>648</v>
      </c>
      <c r="B554" t="s">
        <v>8</v>
      </c>
      <c r="C554" t="str">
        <f t="shared" si="64"/>
        <v>Comedy drama</v>
      </c>
      <c r="D554" t="str">
        <f t="shared" si="65"/>
        <v>Other</v>
      </c>
      <c r="E554" s="4">
        <v>44727</v>
      </c>
      <c r="F554" s="6" t="str">
        <f t="shared" si="66"/>
        <v>June</v>
      </c>
      <c r="G554" s="7" t="str">
        <f t="shared" si="67"/>
        <v>Quarter 2</v>
      </c>
      <c r="H554" s="7">
        <f t="shared" si="68"/>
        <v>2022</v>
      </c>
      <c r="I554" s="4">
        <v>44727</v>
      </c>
      <c r="J554" s="4" t="str">
        <f t="shared" si="69"/>
        <v>June</v>
      </c>
      <c r="K554" s="4" t="str">
        <f t="shared" si="71"/>
        <v>Quarter 2</v>
      </c>
      <c r="L554" s="8">
        <f t="shared" si="70"/>
        <v>2022</v>
      </c>
      <c r="M554">
        <v>1</v>
      </c>
      <c r="N554" t="b">
        <v>1</v>
      </c>
    </row>
    <row r="555" spans="1:14">
      <c r="A555" t="s">
        <v>649</v>
      </c>
      <c r="B555" t="s">
        <v>150</v>
      </c>
      <c r="C555" t="str">
        <f t="shared" si="64"/>
        <v>Comedy</v>
      </c>
      <c r="D555" t="str">
        <f t="shared" si="65"/>
        <v>Other</v>
      </c>
      <c r="E555" s="4">
        <v>44790</v>
      </c>
      <c r="F555" s="6" t="str">
        <f t="shared" si="66"/>
        <v>August</v>
      </c>
      <c r="G555" s="7" t="str">
        <f t="shared" si="67"/>
        <v>Quarter 3</v>
      </c>
      <c r="H555" s="7">
        <f t="shared" si="68"/>
        <v>2022</v>
      </c>
      <c r="I555" s="4">
        <v>44790</v>
      </c>
      <c r="J555" s="4" t="str">
        <f t="shared" si="69"/>
        <v>August</v>
      </c>
      <c r="K555" s="4" t="str">
        <f t="shared" si="71"/>
        <v>Quarter 3</v>
      </c>
      <c r="L555" s="8">
        <f t="shared" si="70"/>
        <v>2022</v>
      </c>
      <c r="M555">
        <v>1</v>
      </c>
      <c r="N555" t="b">
        <v>1</v>
      </c>
    </row>
    <row r="556" spans="1:14">
      <c r="A556" t="s">
        <v>650</v>
      </c>
      <c r="B556" t="s">
        <v>73</v>
      </c>
      <c r="C556" t="str">
        <f t="shared" si="64"/>
        <v>Drama</v>
      </c>
      <c r="D556" t="str">
        <f t="shared" si="65"/>
        <v>Other</v>
      </c>
      <c r="E556" s="4">
        <v>44825</v>
      </c>
      <c r="F556" s="6" t="str">
        <f t="shared" si="66"/>
        <v>September</v>
      </c>
      <c r="G556" s="7" t="str">
        <f t="shared" si="67"/>
        <v>Quarter 3</v>
      </c>
      <c r="H556" s="7">
        <f t="shared" si="68"/>
        <v>2022</v>
      </c>
      <c r="I556" s="4">
        <v>44825</v>
      </c>
      <c r="J556" s="4" t="str">
        <f t="shared" si="69"/>
        <v>September</v>
      </c>
      <c r="K556" s="4" t="str">
        <f t="shared" si="71"/>
        <v>Quarter 3</v>
      </c>
      <c r="L556" s="8">
        <f t="shared" si="70"/>
        <v>2022</v>
      </c>
      <c r="M556">
        <v>1</v>
      </c>
      <c r="N556" t="b">
        <v>1</v>
      </c>
    </row>
    <row r="557" spans="1:14">
      <c r="A557" t="s">
        <v>651</v>
      </c>
      <c r="B557" t="s">
        <v>150</v>
      </c>
      <c r="C557" t="str">
        <f t="shared" si="64"/>
        <v>Comedy</v>
      </c>
      <c r="D557" t="str">
        <f t="shared" si="65"/>
        <v>Other</v>
      </c>
      <c r="E557" s="4">
        <v>44920</v>
      </c>
      <c r="F557" s="6" t="str">
        <f t="shared" si="66"/>
        <v>December</v>
      </c>
      <c r="G557" s="7" t="str">
        <f t="shared" si="67"/>
        <v>Quarter 4</v>
      </c>
      <c r="H557" s="7">
        <f t="shared" si="68"/>
        <v>2022</v>
      </c>
      <c r="I557" s="4">
        <v>44920</v>
      </c>
      <c r="J557" s="4" t="str">
        <f t="shared" si="69"/>
        <v>December</v>
      </c>
      <c r="K557" s="4" t="str">
        <f t="shared" si="71"/>
        <v>Quarter 4</v>
      </c>
      <c r="L557" s="8">
        <f t="shared" si="70"/>
        <v>2022</v>
      </c>
      <c r="M557">
        <v>1</v>
      </c>
      <c r="N557" t="b">
        <v>1</v>
      </c>
    </row>
    <row r="558" spans="1:14">
      <c r="A558" t="s">
        <v>652</v>
      </c>
      <c r="B558" t="s">
        <v>28</v>
      </c>
      <c r="C558" t="str">
        <f t="shared" si="64"/>
        <v>Neither</v>
      </c>
      <c r="D558" t="str">
        <f t="shared" si="65"/>
        <v>Other</v>
      </c>
      <c r="E558" s="4">
        <v>44927</v>
      </c>
      <c r="F558" s="6" t="str">
        <f t="shared" si="66"/>
        <v>January</v>
      </c>
      <c r="G558" s="7" t="str">
        <f t="shared" si="67"/>
        <v>Quarter 1</v>
      </c>
      <c r="H558" s="7">
        <f t="shared" si="68"/>
        <v>2023</v>
      </c>
      <c r="I558" s="4">
        <v>44927</v>
      </c>
      <c r="J558" s="4" t="str">
        <f t="shared" si="69"/>
        <v>January</v>
      </c>
      <c r="K558" s="4" t="str">
        <f t="shared" si="71"/>
        <v>Quarter 1</v>
      </c>
      <c r="L558" s="8">
        <f t="shared" si="70"/>
        <v>2023</v>
      </c>
      <c r="M558">
        <v>1</v>
      </c>
      <c r="N558" t="b">
        <v>1</v>
      </c>
    </row>
    <row r="559" spans="1:14">
      <c r="A559" t="s">
        <v>653</v>
      </c>
      <c r="B559" t="s">
        <v>50</v>
      </c>
      <c r="C559" t="str">
        <f t="shared" si="64"/>
        <v>Drama</v>
      </c>
      <c r="D559" t="str">
        <f t="shared" si="65"/>
        <v>Other</v>
      </c>
      <c r="E559" s="4">
        <v>44951</v>
      </c>
      <c r="F559" s="6" t="str">
        <f t="shared" si="66"/>
        <v>January</v>
      </c>
      <c r="G559" s="7" t="str">
        <f t="shared" si="67"/>
        <v>Quarter 1</v>
      </c>
      <c r="H559" s="7">
        <f t="shared" si="68"/>
        <v>2023</v>
      </c>
      <c r="I559" s="4">
        <v>44951</v>
      </c>
      <c r="J559" s="4" t="str">
        <f t="shared" si="69"/>
        <v>January</v>
      </c>
      <c r="K559" s="4" t="str">
        <f t="shared" si="71"/>
        <v>Quarter 1</v>
      </c>
      <c r="L559" s="8">
        <f t="shared" si="70"/>
        <v>2023</v>
      </c>
      <c r="M559">
        <v>1</v>
      </c>
      <c r="N559" t="b">
        <v>1</v>
      </c>
    </row>
    <row r="560" spans="1:14">
      <c r="A560" t="s">
        <v>654</v>
      </c>
      <c r="B560" t="s">
        <v>8</v>
      </c>
      <c r="C560" t="str">
        <f t="shared" si="64"/>
        <v>Comedy drama</v>
      </c>
      <c r="D560" t="str">
        <f t="shared" si="65"/>
        <v>Other</v>
      </c>
      <c r="E560" s="4">
        <v>42223</v>
      </c>
      <c r="F560" s="6" t="str">
        <f t="shared" si="66"/>
        <v>August</v>
      </c>
      <c r="G560" s="7" t="str">
        <f t="shared" si="67"/>
        <v>Quarter 3</v>
      </c>
      <c r="H560" s="7">
        <f t="shared" si="68"/>
        <v>2015</v>
      </c>
      <c r="I560" s="4">
        <v>43491</v>
      </c>
      <c r="J560" s="4" t="str">
        <f t="shared" si="69"/>
        <v>January</v>
      </c>
      <c r="K560" s="4" t="str">
        <f t="shared" si="71"/>
        <v>Quarter 1</v>
      </c>
      <c r="L560" s="8">
        <f t="shared" si="70"/>
        <v>2019</v>
      </c>
      <c r="M560">
        <v>4</v>
      </c>
      <c r="N560" t="b">
        <v>0</v>
      </c>
    </row>
    <row r="561" spans="1:14">
      <c r="A561" t="s">
        <v>655</v>
      </c>
      <c r="B561" t="s">
        <v>6</v>
      </c>
      <c r="C561" t="str">
        <f t="shared" si="64"/>
        <v>Drama</v>
      </c>
      <c r="D561" t="str">
        <f t="shared" si="65"/>
        <v>Other</v>
      </c>
      <c r="E561" s="4">
        <v>42818</v>
      </c>
      <c r="F561" s="6" t="str">
        <f t="shared" si="66"/>
        <v>March</v>
      </c>
      <c r="G561" s="7" t="str">
        <f t="shared" si="67"/>
        <v>Quarter 1</v>
      </c>
      <c r="H561" s="7">
        <f t="shared" si="68"/>
        <v>2017</v>
      </c>
      <c r="I561" s="4">
        <v>43357</v>
      </c>
      <c r="J561" s="4" t="str">
        <f t="shared" si="69"/>
        <v>September</v>
      </c>
      <c r="K561" s="4" t="str">
        <f t="shared" si="71"/>
        <v>Quarter 3</v>
      </c>
      <c r="L561" s="8">
        <f t="shared" si="70"/>
        <v>2018</v>
      </c>
      <c r="M561">
        <v>2</v>
      </c>
      <c r="N561" t="b">
        <v>0</v>
      </c>
    </row>
    <row r="562" spans="1:14">
      <c r="A562" t="s">
        <v>656</v>
      </c>
      <c r="B562" t="s">
        <v>638</v>
      </c>
      <c r="C562" t="str">
        <f t="shared" si="64"/>
        <v>Drama</v>
      </c>
      <c r="D562" t="str">
        <f t="shared" si="65"/>
        <v>Other</v>
      </c>
      <c r="E562" s="4">
        <v>42853</v>
      </c>
      <c r="F562" s="6" t="str">
        <f t="shared" si="66"/>
        <v>April</v>
      </c>
      <c r="G562" s="7" t="str">
        <f t="shared" si="67"/>
        <v>Quarter 2</v>
      </c>
      <c r="H562" s="7">
        <f t="shared" si="68"/>
        <v>2017</v>
      </c>
      <c r="I562" s="4">
        <v>44015</v>
      </c>
      <c r="J562" s="4" t="str">
        <f t="shared" si="69"/>
        <v>July</v>
      </c>
      <c r="K562" s="4" t="str">
        <f t="shared" si="71"/>
        <v>Quarter 3</v>
      </c>
      <c r="L562" s="8">
        <f t="shared" si="70"/>
        <v>2020</v>
      </c>
      <c r="M562">
        <v>5</v>
      </c>
      <c r="N562" t="b">
        <v>0</v>
      </c>
    </row>
    <row r="563" spans="1:14">
      <c r="A563" t="s">
        <v>657</v>
      </c>
      <c r="B563" t="s">
        <v>50</v>
      </c>
      <c r="C563" t="str">
        <f t="shared" si="64"/>
        <v>Drama</v>
      </c>
      <c r="D563" t="str">
        <f t="shared" si="65"/>
        <v>Other</v>
      </c>
      <c r="E563" s="4">
        <v>43175</v>
      </c>
      <c r="F563" s="6" t="str">
        <f t="shared" si="66"/>
        <v>March</v>
      </c>
      <c r="G563" s="7" t="str">
        <f t="shared" si="67"/>
        <v>Quarter 1</v>
      </c>
      <c r="H563" s="7">
        <f t="shared" si="68"/>
        <v>2018</v>
      </c>
      <c r="I563" s="4">
        <v>43175</v>
      </c>
      <c r="J563" s="4" t="str">
        <f t="shared" si="69"/>
        <v>March</v>
      </c>
      <c r="K563" s="4" t="str">
        <f t="shared" si="71"/>
        <v>Quarter 1</v>
      </c>
      <c r="L563" s="8">
        <f t="shared" si="70"/>
        <v>2018</v>
      </c>
      <c r="M563">
        <v>1</v>
      </c>
      <c r="N563" t="b">
        <v>1</v>
      </c>
    </row>
    <row r="564" spans="1:14">
      <c r="A564" t="s">
        <v>658</v>
      </c>
      <c r="B564" t="s">
        <v>150</v>
      </c>
      <c r="C564" t="str">
        <f t="shared" si="64"/>
        <v>Comedy</v>
      </c>
      <c r="D564" t="str">
        <f t="shared" si="65"/>
        <v>Other</v>
      </c>
      <c r="E564" s="4">
        <v>43268</v>
      </c>
      <c r="F564" s="6" t="str">
        <f t="shared" si="66"/>
        <v>June</v>
      </c>
      <c r="G564" s="7" t="str">
        <f t="shared" si="67"/>
        <v>Quarter 2</v>
      </c>
      <c r="H564" s="7">
        <f t="shared" si="68"/>
        <v>2018</v>
      </c>
      <c r="I564" s="4">
        <v>43268</v>
      </c>
      <c r="J564" s="4" t="str">
        <f t="shared" si="69"/>
        <v>June</v>
      </c>
      <c r="K564" s="4" t="str">
        <f t="shared" si="71"/>
        <v>Quarter 2</v>
      </c>
      <c r="L564" s="8">
        <f t="shared" si="70"/>
        <v>2018</v>
      </c>
      <c r="M564">
        <v>1</v>
      </c>
      <c r="N564" t="b">
        <v>1</v>
      </c>
    </row>
    <row r="565" spans="1:14">
      <c r="A565" t="s">
        <v>659</v>
      </c>
      <c r="B565" t="s">
        <v>150</v>
      </c>
      <c r="C565" t="str">
        <f t="shared" si="64"/>
        <v>Comedy</v>
      </c>
      <c r="D565" t="str">
        <f t="shared" si="65"/>
        <v>Other</v>
      </c>
      <c r="E565" s="4">
        <v>43322</v>
      </c>
      <c r="F565" s="6" t="str">
        <f t="shared" si="66"/>
        <v>August</v>
      </c>
      <c r="G565" s="7" t="str">
        <f t="shared" si="67"/>
        <v>Quarter 3</v>
      </c>
      <c r="H565" s="7">
        <f t="shared" si="68"/>
        <v>2018</v>
      </c>
      <c r="I565" s="4">
        <v>43944</v>
      </c>
      <c r="J565" s="4" t="str">
        <f t="shared" si="69"/>
        <v>April</v>
      </c>
      <c r="K565" s="4" t="str">
        <f t="shared" si="71"/>
        <v>Quarter 2</v>
      </c>
      <c r="L565" s="8">
        <f t="shared" si="70"/>
        <v>2020</v>
      </c>
      <c r="M565">
        <v>3</v>
      </c>
      <c r="N565" t="b">
        <v>0</v>
      </c>
    </row>
    <row r="566" spans="1:14">
      <c r="A566" t="s">
        <v>660</v>
      </c>
      <c r="B566" t="s">
        <v>1583</v>
      </c>
      <c r="C566" t="str">
        <f t="shared" si="64"/>
        <v>Neither</v>
      </c>
      <c r="D566" t="str">
        <f t="shared" si="65"/>
        <v>Other</v>
      </c>
      <c r="E566" s="4">
        <v>43455</v>
      </c>
      <c r="F566" s="6" t="str">
        <f t="shared" si="66"/>
        <v>December</v>
      </c>
      <c r="G566" s="7" t="str">
        <f t="shared" si="67"/>
        <v>Quarter 4</v>
      </c>
      <c r="H566" s="7">
        <f t="shared" si="68"/>
        <v>2018</v>
      </c>
      <c r="I566" s="4">
        <v>43861</v>
      </c>
      <c r="J566" s="4" t="str">
        <f t="shared" si="69"/>
        <v>January</v>
      </c>
      <c r="K566" s="4" t="str">
        <f t="shared" si="71"/>
        <v>Quarter 1</v>
      </c>
      <c r="L566" s="8">
        <f t="shared" si="70"/>
        <v>2020</v>
      </c>
      <c r="M566">
        <v>2</v>
      </c>
      <c r="N566" t="b">
        <v>0</v>
      </c>
    </row>
    <row r="567" spans="1:14">
      <c r="A567" t="s">
        <v>661</v>
      </c>
      <c r="B567" t="s">
        <v>482</v>
      </c>
      <c r="C567" t="str">
        <f t="shared" si="64"/>
        <v>Drama</v>
      </c>
      <c r="D567" t="str">
        <f t="shared" si="65"/>
        <v>Other</v>
      </c>
      <c r="E567" s="4">
        <v>43497</v>
      </c>
      <c r="F567" s="6" t="str">
        <f t="shared" si="66"/>
        <v>February</v>
      </c>
      <c r="G567" s="7" t="str">
        <f t="shared" si="67"/>
        <v>Quarter 1</v>
      </c>
      <c r="H567" s="7">
        <f t="shared" si="68"/>
        <v>2019</v>
      </c>
      <c r="I567" s="4">
        <v>43889</v>
      </c>
      <c r="J567" s="4" t="str">
        <f t="shared" si="69"/>
        <v>February</v>
      </c>
      <c r="K567" s="4" t="str">
        <f t="shared" si="71"/>
        <v>Quarter 1</v>
      </c>
      <c r="L567" s="8">
        <f t="shared" si="70"/>
        <v>2020</v>
      </c>
      <c r="M567">
        <v>2</v>
      </c>
      <c r="N567" t="b">
        <v>0</v>
      </c>
    </row>
    <row r="568" spans="1:14">
      <c r="A568" t="s">
        <v>662</v>
      </c>
      <c r="B568" t="s">
        <v>1563</v>
      </c>
      <c r="C568" t="str">
        <f t="shared" si="64"/>
        <v>Neither</v>
      </c>
      <c r="D568" t="str">
        <f t="shared" si="65"/>
        <v>Other</v>
      </c>
      <c r="E568" s="4">
        <v>43546</v>
      </c>
      <c r="F568" s="6" t="str">
        <f t="shared" si="66"/>
        <v>March</v>
      </c>
      <c r="G568" s="7" t="str">
        <f t="shared" si="67"/>
        <v>Quarter 1</v>
      </c>
      <c r="H568" s="7">
        <f t="shared" si="68"/>
        <v>2019</v>
      </c>
      <c r="I568" s="4">
        <v>43546</v>
      </c>
      <c r="J568" s="4" t="str">
        <f t="shared" si="69"/>
        <v>March</v>
      </c>
      <c r="K568" s="4" t="str">
        <f t="shared" si="71"/>
        <v>Quarter 1</v>
      </c>
      <c r="L568" s="8">
        <f t="shared" si="70"/>
        <v>2019</v>
      </c>
      <c r="M568">
        <v>1</v>
      </c>
      <c r="N568" t="b">
        <v>1</v>
      </c>
    </row>
    <row r="569" spans="1:14">
      <c r="A569" t="s">
        <v>663</v>
      </c>
      <c r="B569" t="s">
        <v>1563</v>
      </c>
      <c r="C569" t="str">
        <f t="shared" si="64"/>
        <v>Neither</v>
      </c>
      <c r="D569" t="str">
        <f t="shared" si="65"/>
        <v>Other</v>
      </c>
      <c r="E569" s="4">
        <v>43588</v>
      </c>
      <c r="F569" s="6" t="str">
        <f t="shared" si="66"/>
        <v>May</v>
      </c>
      <c r="G569" s="7" t="str">
        <f t="shared" si="67"/>
        <v>Quarter 2</v>
      </c>
      <c r="H569" s="7">
        <f t="shared" si="68"/>
        <v>2019</v>
      </c>
      <c r="I569" s="4">
        <v>43588</v>
      </c>
      <c r="J569" s="4" t="str">
        <f t="shared" si="69"/>
        <v>May</v>
      </c>
      <c r="K569" s="4" t="str">
        <f t="shared" si="71"/>
        <v>Quarter 2</v>
      </c>
      <c r="L569" s="8">
        <f t="shared" si="70"/>
        <v>2019</v>
      </c>
      <c r="M569">
        <v>1</v>
      </c>
      <c r="N569" t="b">
        <v>1</v>
      </c>
    </row>
    <row r="570" spans="1:14">
      <c r="A570" t="s">
        <v>664</v>
      </c>
      <c r="B570" t="s">
        <v>1584</v>
      </c>
      <c r="C570" t="str">
        <f t="shared" si="64"/>
        <v>Drama</v>
      </c>
      <c r="D570" t="str">
        <f t="shared" si="65"/>
        <v>Other</v>
      </c>
      <c r="E570" s="4">
        <v>43609</v>
      </c>
      <c r="F570" s="6" t="str">
        <f t="shared" si="66"/>
        <v>May</v>
      </c>
      <c r="G570" s="7" t="str">
        <f t="shared" si="67"/>
        <v>Quarter 2</v>
      </c>
      <c r="H570" s="7">
        <f t="shared" si="68"/>
        <v>2019</v>
      </c>
      <c r="I570" s="4">
        <v>44050</v>
      </c>
      <c r="J570" s="4" t="str">
        <f t="shared" si="69"/>
        <v>August</v>
      </c>
      <c r="K570" s="4" t="str">
        <f t="shared" si="71"/>
        <v>Quarter 3</v>
      </c>
      <c r="L570" s="8">
        <f t="shared" si="70"/>
        <v>2020</v>
      </c>
      <c r="M570">
        <v>3</v>
      </c>
      <c r="N570" t="b">
        <v>0</v>
      </c>
    </row>
    <row r="571" spans="1:14">
      <c r="A571" t="s">
        <v>665</v>
      </c>
      <c r="B571" t="s">
        <v>50</v>
      </c>
      <c r="C571" t="str">
        <f t="shared" si="64"/>
        <v>Drama</v>
      </c>
      <c r="D571" t="str">
        <f t="shared" si="65"/>
        <v>Other</v>
      </c>
      <c r="E571" s="4">
        <v>43630</v>
      </c>
      <c r="F571" s="6" t="str">
        <f t="shared" si="66"/>
        <v>June</v>
      </c>
      <c r="G571" s="7" t="str">
        <f t="shared" si="67"/>
        <v>Quarter 2</v>
      </c>
      <c r="H571" s="7">
        <f t="shared" si="68"/>
        <v>2019</v>
      </c>
      <c r="I571" s="4">
        <v>43630</v>
      </c>
      <c r="J571" s="4" t="str">
        <f t="shared" si="69"/>
        <v>June</v>
      </c>
      <c r="K571" s="4" t="str">
        <f t="shared" si="71"/>
        <v>Quarter 2</v>
      </c>
      <c r="L571" s="8">
        <f t="shared" si="70"/>
        <v>2019</v>
      </c>
      <c r="M571">
        <v>1</v>
      </c>
      <c r="N571" t="b">
        <v>1</v>
      </c>
    </row>
    <row r="572" spans="1:14">
      <c r="A572" t="s">
        <v>666</v>
      </c>
      <c r="B572" t="s">
        <v>667</v>
      </c>
      <c r="C572" t="str">
        <f t="shared" si="64"/>
        <v>Drama</v>
      </c>
      <c r="D572" t="str">
        <f t="shared" si="65"/>
        <v>Other</v>
      </c>
      <c r="E572" s="4">
        <v>43693</v>
      </c>
      <c r="F572" s="6" t="str">
        <f t="shared" si="66"/>
        <v>August</v>
      </c>
      <c r="G572" s="7" t="str">
        <f t="shared" si="67"/>
        <v>Quarter 3</v>
      </c>
      <c r="H572" s="7">
        <f t="shared" si="68"/>
        <v>2019</v>
      </c>
      <c r="I572" s="4">
        <v>43693</v>
      </c>
      <c r="J572" s="4" t="str">
        <f t="shared" si="69"/>
        <v>August</v>
      </c>
      <c r="K572" s="4" t="str">
        <f t="shared" si="71"/>
        <v>Quarter 3</v>
      </c>
      <c r="L572" s="8">
        <f t="shared" si="70"/>
        <v>2019</v>
      </c>
      <c r="M572">
        <v>1</v>
      </c>
      <c r="N572" t="b">
        <v>1</v>
      </c>
    </row>
    <row r="573" spans="1:14">
      <c r="A573" t="s">
        <v>668</v>
      </c>
      <c r="B573" t="s">
        <v>22</v>
      </c>
      <c r="C573" t="str">
        <f t="shared" si="64"/>
        <v>Drama</v>
      </c>
      <c r="D573" t="str">
        <f t="shared" si="65"/>
        <v>Other</v>
      </c>
      <c r="E573" s="4">
        <v>43721</v>
      </c>
      <c r="F573" s="6" t="str">
        <f t="shared" si="66"/>
        <v>September</v>
      </c>
      <c r="G573" s="7" t="str">
        <f t="shared" si="67"/>
        <v>Quarter 3</v>
      </c>
      <c r="H573" s="7">
        <f t="shared" si="68"/>
        <v>2019</v>
      </c>
      <c r="I573" s="4">
        <v>44197</v>
      </c>
      <c r="J573" s="4" t="str">
        <f t="shared" si="69"/>
        <v>January</v>
      </c>
      <c r="K573" s="4" t="str">
        <f t="shared" si="71"/>
        <v>Quarter 1</v>
      </c>
      <c r="L573" s="8">
        <f t="shared" si="70"/>
        <v>2021</v>
      </c>
      <c r="M573">
        <v>2</v>
      </c>
      <c r="N573" t="b">
        <v>0</v>
      </c>
    </row>
    <row r="574" spans="1:14">
      <c r="A574" t="s">
        <v>669</v>
      </c>
      <c r="B574" t="s">
        <v>1600</v>
      </c>
      <c r="C574" t="str">
        <f t="shared" si="64"/>
        <v>Neither</v>
      </c>
      <c r="D574" t="str">
        <f t="shared" si="65"/>
        <v>Other</v>
      </c>
      <c r="E574" s="4">
        <v>43728</v>
      </c>
      <c r="F574" s="6" t="str">
        <f t="shared" si="66"/>
        <v>September</v>
      </c>
      <c r="G574" s="7" t="str">
        <f t="shared" si="67"/>
        <v>Quarter 3</v>
      </c>
      <c r="H574" s="7">
        <f t="shared" si="68"/>
        <v>2019</v>
      </c>
      <c r="I574" s="4">
        <v>43728</v>
      </c>
      <c r="J574" s="4" t="str">
        <f t="shared" si="69"/>
        <v>September</v>
      </c>
      <c r="K574" s="4" t="str">
        <f t="shared" si="71"/>
        <v>Quarter 3</v>
      </c>
      <c r="L574" s="8">
        <f t="shared" si="70"/>
        <v>2019</v>
      </c>
      <c r="M574">
        <v>1</v>
      </c>
      <c r="N574" t="b">
        <v>1</v>
      </c>
    </row>
    <row r="575" spans="1:14">
      <c r="A575" t="s">
        <v>670</v>
      </c>
      <c r="B575" t="s">
        <v>12</v>
      </c>
      <c r="C575" t="str">
        <f t="shared" si="64"/>
        <v>Neither</v>
      </c>
      <c r="D575" t="str">
        <f t="shared" si="65"/>
        <v>Other</v>
      </c>
      <c r="E575" s="4">
        <v>43770</v>
      </c>
      <c r="F575" s="6" t="str">
        <f t="shared" si="66"/>
        <v>November</v>
      </c>
      <c r="G575" s="7" t="str">
        <f t="shared" si="67"/>
        <v>Quarter 4</v>
      </c>
      <c r="H575" s="7">
        <f t="shared" si="68"/>
        <v>2019</v>
      </c>
      <c r="I575" s="4">
        <v>44232</v>
      </c>
      <c r="J575" s="4" t="str">
        <f t="shared" si="69"/>
        <v>February</v>
      </c>
      <c r="K575" s="4" t="str">
        <f t="shared" si="71"/>
        <v>Quarter 1</v>
      </c>
      <c r="L575" s="8">
        <f t="shared" si="70"/>
        <v>2021</v>
      </c>
      <c r="M575">
        <v>2</v>
      </c>
      <c r="N575" t="b">
        <v>0</v>
      </c>
    </row>
    <row r="576" spans="1:14">
      <c r="A576" t="s">
        <v>671</v>
      </c>
      <c r="B576" t="s">
        <v>17</v>
      </c>
      <c r="C576" t="str">
        <f t="shared" si="64"/>
        <v>Drama</v>
      </c>
      <c r="D576" t="str">
        <f t="shared" si="65"/>
        <v>Other</v>
      </c>
      <c r="E576" s="4">
        <v>43784</v>
      </c>
      <c r="F576" s="6" t="str">
        <f t="shared" si="66"/>
        <v>November</v>
      </c>
      <c r="G576" s="7" t="str">
        <f t="shared" si="67"/>
        <v>Quarter 4</v>
      </c>
      <c r="H576" s="7">
        <f t="shared" si="68"/>
        <v>2019</v>
      </c>
      <c r="I576" s="4">
        <v>43784</v>
      </c>
      <c r="J576" s="4" t="str">
        <f t="shared" si="69"/>
        <v>November</v>
      </c>
      <c r="K576" s="4" t="str">
        <f t="shared" si="71"/>
        <v>Quarter 4</v>
      </c>
      <c r="L576" s="8">
        <f t="shared" si="70"/>
        <v>2019</v>
      </c>
      <c r="M576">
        <v>1</v>
      </c>
      <c r="N576" t="b">
        <v>1</v>
      </c>
    </row>
    <row r="577" spans="1:14">
      <c r="A577" t="s">
        <v>672</v>
      </c>
      <c r="B577" t="s">
        <v>50</v>
      </c>
      <c r="C577" t="str">
        <f t="shared" si="64"/>
        <v>Drama</v>
      </c>
      <c r="D577" t="str">
        <f t="shared" si="65"/>
        <v>Other</v>
      </c>
      <c r="E577" s="4">
        <v>43805</v>
      </c>
      <c r="F577" s="6" t="str">
        <f t="shared" si="66"/>
        <v>December</v>
      </c>
      <c r="G577" s="7" t="str">
        <f t="shared" si="67"/>
        <v>Quarter 4</v>
      </c>
      <c r="H577" s="7">
        <f t="shared" si="68"/>
        <v>2019</v>
      </c>
      <c r="I577" s="4">
        <v>43805</v>
      </c>
      <c r="J577" s="4" t="str">
        <f t="shared" si="69"/>
        <v>December</v>
      </c>
      <c r="K577" s="4" t="str">
        <f t="shared" si="71"/>
        <v>Quarter 4</v>
      </c>
      <c r="L577" s="8">
        <f t="shared" si="70"/>
        <v>2019</v>
      </c>
      <c r="M577">
        <v>1</v>
      </c>
      <c r="N577" t="b">
        <v>1</v>
      </c>
    </row>
    <row r="578" spans="1:14">
      <c r="A578" t="s">
        <v>673</v>
      </c>
      <c r="B578" t="s">
        <v>1626</v>
      </c>
      <c r="C578" t="str">
        <f t="shared" si="64"/>
        <v>Comedy</v>
      </c>
      <c r="D578" t="str">
        <f t="shared" si="65"/>
        <v>Other</v>
      </c>
      <c r="E578" s="4">
        <v>43830</v>
      </c>
      <c r="F578" s="6" t="str">
        <f t="shared" si="66"/>
        <v>December</v>
      </c>
      <c r="G578" s="7" t="str">
        <f t="shared" si="67"/>
        <v>Quarter 4</v>
      </c>
      <c r="H578" s="7">
        <f t="shared" si="68"/>
        <v>2019</v>
      </c>
      <c r="I578" s="4">
        <v>44337</v>
      </c>
      <c r="J578" s="4" t="str">
        <f t="shared" si="69"/>
        <v>May</v>
      </c>
      <c r="K578" s="4" t="str">
        <f t="shared" si="71"/>
        <v>Quarter 2</v>
      </c>
      <c r="L578" s="8">
        <f t="shared" si="70"/>
        <v>2021</v>
      </c>
      <c r="M578">
        <v>2</v>
      </c>
      <c r="N578" t="b">
        <v>0</v>
      </c>
    </row>
    <row r="579" spans="1:14">
      <c r="A579" t="s">
        <v>674</v>
      </c>
      <c r="B579" t="s">
        <v>1636</v>
      </c>
      <c r="C579" t="str">
        <f t="shared" ref="C579:C642" si="72">IF(OR(AND(COUNTIF(B579, "*drama*"), COUNTIF(B579, "*comedy*")),COUNTIF(B579,"*dramedy*")), "Comedy drama", IF(COUNTIF(B579, "*drama*"), "Drama", IF(COUNTIF(B579, "*comedy*"), "Comedy", "Neither")))</f>
        <v>Drama</v>
      </c>
      <c r="D579" t="str">
        <f t="shared" ref="D579:D642" si="73">IF(B579 = "Children's", "Children's", "Other")</f>
        <v>Other</v>
      </c>
      <c r="E579" s="4">
        <v>43882</v>
      </c>
      <c r="F579" s="6" t="str">
        <f t="shared" ref="F579:F642" si="74">TEXT(E579, "mmmm")</f>
        <v>February</v>
      </c>
      <c r="G579" s="7" t="str">
        <f t="shared" ref="G579:G642" si="75">IF(OR(F579="January", F579="February", F579="March"), "Quarter 1", IF(OR(F579="April", F579 ="May", F579="June"), "Quarter 2", IF(OR(F579="July", F579="August", F579="September"), "Quarter 3", "Quarter 4")))</f>
        <v>Quarter 1</v>
      </c>
      <c r="H579" s="7">
        <f t="shared" ref="H579:H642" si="76">YEAR(E579)</f>
        <v>2020</v>
      </c>
      <c r="I579" s="4">
        <v>43882</v>
      </c>
      <c r="J579" s="4" t="str">
        <f t="shared" ref="J579:J642" si="77">TEXT(I579,"mmmm")</f>
        <v>February</v>
      </c>
      <c r="K579" s="4" t="str">
        <f t="shared" si="71"/>
        <v>Quarter 1</v>
      </c>
      <c r="L579" s="8">
        <f t="shared" ref="L579:L642" si="78">YEAR(I579)</f>
        <v>2020</v>
      </c>
      <c r="M579">
        <v>1</v>
      </c>
      <c r="N579" t="b">
        <v>1</v>
      </c>
    </row>
    <row r="580" spans="1:14">
      <c r="A580" t="s">
        <v>675</v>
      </c>
      <c r="B580" t="s">
        <v>8</v>
      </c>
      <c r="C580" t="str">
        <f t="shared" si="72"/>
        <v>Comedy drama</v>
      </c>
      <c r="D580" t="str">
        <f t="shared" si="73"/>
        <v>Other</v>
      </c>
      <c r="E580" s="4">
        <v>43889</v>
      </c>
      <c r="F580" s="6" t="str">
        <f t="shared" si="74"/>
        <v>February</v>
      </c>
      <c r="G580" s="7" t="str">
        <f t="shared" si="75"/>
        <v>Quarter 1</v>
      </c>
      <c r="H580" s="7">
        <f t="shared" si="76"/>
        <v>2020</v>
      </c>
      <c r="I580" s="4">
        <v>43889</v>
      </c>
      <c r="J580" s="4" t="str">
        <f t="shared" si="77"/>
        <v>February</v>
      </c>
      <c r="K580" s="4" t="str">
        <f t="shared" ref="K580:K643" si="79">IF(OR(J580="January", J580="February", J580="March"), "Quarter 1", IF(OR(J580="April", J580 ="May", J580="June"), "Quarter 2", IF(OR(J580="July", J580="August", J580="September"), "Quarter 3", "Quarter 4")))</f>
        <v>Quarter 1</v>
      </c>
      <c r="L580" s="8">
        <f t="shared" si="78"/>
        <v>2020</v>
      </c>
      <c r="M580">
        <v>1</v>
      </c>
      <c r="N580" t="b">
        <v>1</v>
      </c>
    </row>
    <row r="581" spans="1:14">
      <c r="A581" t="s">
        <v>676</v>
      </c>
      <c r="B581" t="s">
        <v>150</v>
      </c>
      <c r="C581" t="str">
        <f t="shared" si="72"/>
        <v>Comedy</v>
      </c>
      <c r="D581" t="str">
        <f t="shared" si="73"/>
        <v>Other</v>
      </c>
      <c r="E581" s="4">
        <v>43952</v>
      </c>
      <c r="F581" s="6" t="str">
        <f t="shared" si="74"/>
        <v>May</v>
      </c>
      <c r="G581" s="7" t="str">
        <f t="shared" si="75"/>
        <v>Quarter 2</v>
      </c>
      <c r="H581" s="7">
        <f t="shared" si="76"/>
        <v>2020</v>
      </c>
      <c r="I581" s="4">
        <v>44664</v>
      </c>
      <c r="J581" s="4" t="str">
        <f t="shared" si="77"/>
        <v>April</v>
      </c>
      <c r="K581" s="4" t="str">
        <f t="shared" si="79"/>
        <v>Quarter 2</v>
      </c>
      <c r="L581" s="8">
        <f t="shared" si="78"/>
        <v>2022</v>
      </c>
      <c r="M581">
        <v>2</v>
      </c>
      <c r="N581" t="b">
        <v>0</v>
      </c>
    </row>
    <row r="582" spans="1:14">
      <c r="A582" t="s">
        <v>677</v>
      </c>
      <c r="B582" t="s">
        <v>8</v>
      </c>
      <c r="C582" t="str">
        <f t="shared" si="72"/>
        <v>Comedy drama</v>
      </c>
      <c r="D582" t="str">
        <f t="shared" si="73"/>
        <v>Other</v>
      </c>
      <c r="E582" s="4">
        <v>43959</v>
      </c>
      <c r="F582" s="6" t="str">
        <f t="shared" si="74"/>
        <v>May</v>
      </c>
      <c r="G582" s="7" t="str">
        <f t="shared" si="75"/>
        <v>Quarter 2</v>
      </c>
      <c r="H582" s="7">
        <f t="shared" si="76"/>
        <v>2020</v>
      </c>
      <c r="I582" s="4">
        <v>45079</v>
      </c>
      <c r="J582" s="4" t="str">
        <f t="shared" si="77"/>
        <v>June</v>
      </c>
      <c r="K582" s="4" t="str">
        <f t="shared" si="79"/>
        <v>Quarter 2</v>
      </c>
      <c r="L582" s="8">
        <f t="shared" si="78"/>
        <v>2023</v>
      </c>
      <c r="M582">
        <v>3</v>
      </c>
      <c r="N582" t="b">
        <v>0</v>
      </c>
    </row>
    <row r="583" spans="1:14">
      <c r="A583" t="s">
        <v>678</v>
      </c>
      <c r="B583" t="s">
        <v>150</v>
      </c>
      <c r="C583" t="str">
        <f t="shared" si="72"/>
        <v>Comedy</v>
      </c>
      <c r="D583" t="str">
        <f t="shared" si="73"/>
        <v>Other</v>
      </c>
      <c r="E583" s="4">
        <v>43966</v>
      </c>
      <c r="F583" s="6" t="str">
        <f t="shared" si="74"/>
        <v>May</v>
      </c>
      <c r="G583" s="7" t="str">
        <f t="shared" si="75"/>
        <v>Quarter 2</v>
      </c>
      <c r="H583" s="7">
        <f t="shared" si="76"/>
        <v>2020</v>
      </c>
      <c r="I583" s="4">
        <v>44316</v>
      </c>
      <c r="J583" s="4" t="str">
        <f t="shared" si="77"/>
        <v>April</v>
      </c>
      <c r="K583" s="4" t="str">
        <f t="shared" si="79"/>
        <v>Quarter 2</v>
      </c>
      <c r="L583" s="8">
        <f t="shared" si="78"/>
        <v>2021</v>
      </c>
      <c r="M583">
        <v>2</v>
      </c>
      <c r="N583" t="b">
        <v>0</v>
      </c>
    </row>
    <row r="584" spans="1:14">
      <c r="A584" t="s">
        <v>679</v>
      </c>
      <c r="B584" t="s">
        <v>87</v>
      </c>
      <c r="C584" t="str">
        <f t="shared" si="72"/>
        <v>Drama</v>
      </c>
      <c r="D584" t="str">
        <f t="shared" si="73"/>
        <v>Other</v>
      </c>
      <c r="E584" s="4">
        <v>43973</v>
      </c>
      <c r="F584" s="6" t="str">
        <f t="shared" si="74"/>
        <v>May</v>
      </c>
      <c r="G584" s="7" t="str">
        <f t="shared" si="75"/>
        <v>Quarter 2</v>
      </c>
      <c r="H584" s="7">
        <f t="shared" si="76"/>
        <v>2020</v>
      </c>
      <c r="I584" s="4">
        <v>44748</v>
      </c>
      <c r="J584" s="4" t="str">
        <f t="shared" si="77"/>
        <v>July</v>
      </c>
      <c r="K584" s="4" t="str">
        <f t="shared" si="79"/>
        <v>Quarter 3</v>
      </c>
      <c r="L584" s="8">
        <f t="shared" si="78"/>
        <v>2022</v>
      </c>
      <c r="M584">
        <v>3</v>
      </c>
      <c r="N584" t="b">
        <v>0</v>
      </c>
    </row>
    <row r="585" spans="1:14">
      <c r="A585" t="s">
        <v>680</v>
      </c>
      <c r="B585" t="s">
        <v>1563</v>
      </c>
      <c r="C585" t="str">
        <f t="shared" si="72"/>
        <v>Neither</v>
      </c>
      <c r="D585" t="str">
        <f t="shared" si="73"/>
        <v>Other</v>
      </c>
      <c r="E585" s="4">
        <v>43994</v>
      </c>
      <c r="F585" s="6" t="str">
        <f t="shared" si="74"/>
        <v>June</v>
      </c>
      <c r="G585" s="7" t="str">
        <f t="shared" si="75"/>
        <v>Quarter 2</v>
      </c>
      <c r="H585" s="7">
        <f t="shared" si="76"/>
        <v>2020</v>
      </c>
      <c r="I585" s="4">
        <v>43994</v>
      </c>
      <c r="J585" s="4" t="str">
        <f t="shared" si="77"/>
        <v>June</v>
      </c>
      <c r="K585" s="4" t="str">
        <f t="shared" si="79"/>
        <v>Quarter 2</v>
      </c>
      <c r="L585" s="8">
        <f t="shared" si="78"/>
        <v>2020</v>
      </c>
      <c r="M585">
        <v>1</v>
      </c>
      <c r="N585" t="b">
        <v>1</v>
      </c>
    </row>
    <row r="586" spans="1:14">
      <c r="A586" t="s">
        <v>681</v>
      </c>
      <c r="B586" t="s">
        <v>12</v>
      </c>
      <c r="C586" t="str">
        <f t="shared" si="72"/>
        <v>Neither</v>
      </c>
      <c r="D586" t="str">
        <f t="shared" si="73"/>
        <v>Other</v>
      </c>
      <c r="E586" s="4">
        <v>44027</v>
      </c>
      <c r="F586" s="6" t="str">
        <f t="shared" si="74"/>
        <v>July</v>
      </c>
      <c r="G586" s="7" t="str">
        <f t="shared" si="75"/>
        <v>Quarter 3</v>
      </c>
      <c r="H586" s="7">
        <f t="shared" si="76"/>
        <v>2020</v>
      </c>
      <c r="I586" s="4">
        <v>44594</v>
      </c>
      <c r="J586" s="4" t="str">
        <f t="shared" si="77"/>
        <v>February</v>
      </c>
      <c r="K586" s="4" t="str">
        <f t="shared" si="79"/>
        <v>Quarter 1</v>
      </c>
      <c r="L586" s="8">
        <f t="shared" si="78"/>
        <v>2022</v>
      </c>
      <c r="M586">
        <v>2</v>
      </c>
      <c r="N586" t="b">
        <v>0</v>
      </c>
    </row>
    <row r="587" spans="1:14">
      <c r="A587" t="s">
        <v>682</v>
      </c>
      <c r="B587" t="s">
        <v>17</v>
      </c>
      <c r="C587" t="str">
        <f t="shared" si="72"/>
        <v>Drama</v>
      </c>
      <c r="D587" t="str">
        <f t="shared" si="73"/>
        <v>Other</v>
      </c>
      <c r="E587" s="4">
        <v>44057</v>
      </c>
      <c r="F587" s="6" t="str">
        <f t="shared" si="74"/>
        <v>August</v>
      </c>
      <c r="G587" s="7" t="str">
        <f t="shared" si="75"/>
        <v>Quarter 3</v>
      </c>
      <c r="H587" s="7">
        <f t="shared" si="76"/>
        <v>2020</v>
      </c>
      <c r="I587" s="4">
        <v>44057</v>
      </c>
      <c r="J587" s="4" t="str">
        <f t="shared" si="77"/>
        <v>August</v>
      </c>
      <c r="K587" s="4" t="str">
        <f t="shared" si="79"/>
        <v>Quarter 3</v>
      </c>
      <c r="L587" s="8">
        <f t="shared" si="78"/>
        <v>2020</v>
      </c>
      <c r="M587">
        <v>1</v>
      </c>
      <c r="N587" t="b">
        <v>1</v>
      </c>
    </row>
    <row r="588" spans="1:14">
      <c r="A588" t="s">
        <v>683</v>
      </c>
      <c r="B588" t="s">
        <v>50</v>
      </c>
      <c r="C588" t="str">
        <f t="shared" si="72"/>
        <v>Drama</v>
      </c>
      <c r="D588" t="str">
        <f t="shared" si="73"/>
        <v>Other</v>
      </c>
      <c r="E588" s="4">
        <v>44120</v>
      </c>
      <c r="F588" s="6" t="str">
        <f t="shared" si="74"/>
        <v>October</v>
      </c>
      <c r="G588" s="7" t="str">
        <f t="shared" si="75"/>
        <v>Quarter 4</v>
      </c>
      <c r="H588" s="7">
        <f t="shared" si="76"/>
        <v>2020</v>
      </c>
      <c r="I588" s="4">
        <v>44120</v>
      </c>
      <c r="J588" s="4" t="str">
        <f t="shared" si="77"/>
        <v>October</v>
      </c>
      <c r="K588" s="4" t="str">
        <f t="shared" si="79"/>
        <v>Quarter 4</v>
      </c>
      <c r="L588" s="8">
        <f t="shared" si="78"/>
        <v>2020</v>
      </c>
      <c r="M588">
        <v>1</v>
      </c>
      <c r="N588" t="b">
        <v>1</v>
      </c>
    </row>
    <row r="589" spans="1:14">
      <c r="A589" t="s">
        <v>684</v>
      </c>
      <c r="B589" t="s">
        <v>12</v>
      </c>
      <c r="C589" t="str">
        <f t="shared" si="72"/>
        <v>Neither</v>
      </c>
      <c r="D589" t="str">
        <f t="shared" si="73"/>
        <v>Other</v>
      </c>
      <c r="E589" s="4">
        <v>44148</v>
      </c>
      <c r="F589" s="6" t="str">
        <f t="shared" si="74"/>
        <v>November</v>
      </c>
      <c r="G589" s="7" t="str">
        <f t="shared" si="75"/>
        <v>Quarter 4</v>
      </c>
      <c r="H589" s="7">
        <f t="shared" si="76"/>
        <v>2020</v>
      </c>
      <c r="I589" s="4">
        <v>44148</v>
      </c>
      <c r="J589" s="4" t="str">
        <f t="shared" si="77"/>
        <v>November</v>
      </c>
      <c r="K589" s="4" t="str">
        <f t="shared" si="79"/>
        <v>Quarter 4</v>
      </c>
      <c r="L589" s="8">
        <f t="shared" si="78"/>
        <v>2020</v>
      </c>
      <c r="M589">
        <v>1</v>
      </c>
      <c r="N589" t="b">
        <v>1</v>
      </c>
    </row>
    <row r="590" spans="1:14">
      <c r="A590" t="s">
        <v>685</v>
      </c>
      <c r="B590" t="s">
        <v>50</v>
      </c>
      <c r="C590" t="str">
        <f t="shared" si="72"/>
        <v>Drama</v>
      </c>
      <c r="D590" t="str">
        <f t="shared" si="73"/>
        <v>Other</v>
      </c>
      <c r="E590" s="4">
        <v>44176</v>
      </c>
      <c r="F590" s="6" t="str">
        <f t="shared" si="74"/>
        <v>December</v>
      </c>
      <c r="G590" s="7" t="str">
        <f t="shared" si="75"/>
        <v>Quarter 4</v>
      </c>
      <c r="H590" s="7">
        <f t="shared" si="76"/>
        <v>2020</v>
      </c>
      <c r="I590" s="4">
        <v>44176</v>
      </c>
      <c r="J590" s="4" t="str">
        <f t="shared" si="77"/>
        <v>December</v>
      </c>
      <c r="K590" s="4" t="str">
        <f t="shared" si="79"/>
        <v>Quarter 4</v>
      </c>
      <c r="L590" s="8">
        <f t="shared" si="78"/>
        <v>2020</v>
      </c>
      <c r="M590">
        <v>1</v>
      </c>
      <c r="N590" t="b">
        <v>1</v>
      </c>
    </row>
    <row r="591" spans="1:14">
      <c r="A591" t="s">
        <v>686</v>
      </c>
      <c r="B591" t="s">
        <v>367</v>
      </c>
      <c r="C591" t="str">
        <f t="shared" si="72"/>
        <v>Drama</v>
      </c>
      <c r="D591" t="str">
        <f t="shared" si="73"/>
        <v>Other</v>
      </c>
      <c r="E591" s="4">
        <v>44274</v>
      </c>
      <c r="F591" s="6" t="str">
        <f t="shared" si="74"/>
        <v>March</v>
      </c>
      <c r="G591" s="7" t="str">
        <f t="shared" si="75"/>
        <v>Quarter 1</v>
      </c>
      <c r="H591" s="7">
        <f t="shared" si="76"/>
        <v>2021</v>
      </c>
      <c r="I591" s="4">
        <v>44939</v>
      </c>
      <c r="J591" s="4" t="str">
        <f t="shared" si="77"/>
        <v>January</v>
      </c>
      <c r="K591" s="4" t="str">
        <f t="shared" si="79"/>
        <v>Quarter 1</v>
      </c>
      <c r="L591" s="8">
        <f t="shared" si="78"/>
        <v>2023</v>
      </c>
      <c r="M591">
        <v>3</v>
      </c>
      <c r="N591" t="b">
        <v>0</v>
      </c>
    </row>
    <row r="592" spans="1:14">
      <c r="A592" t="s">
        <v>687</v>
      </c>
      <c r="B592" t="s">
        <v>17</v>
      </c>
      <c r="C592" t="str">
        <f t="shared" si="72"/>
        <v>Drama</v>
      </c>
      <c r="D592" t="str">
        <f t="shared" si="73"/>
        <v>Other</v>
      </c>
      <c r="E592" s="4">
        <v>44279</v>
      </c>
      <c r="F592" s="6" t="str">
        <f t="shared" si="74"/>
        <v>March</v>
      </c>
      <c r="G592" s="7" t="str">
        <f t="shared" si="75"/>
        <v>Quarter 1</v>
      </c>
      <c r="H592" s="7">
        <f t="shared" si="76"/>
        <v>2021</v>
      </c>
      <c r="I592" s="4">
        <v>44699</v>
      </c>
      <c r="J592" s="4" t="str">
        <f t="shared" si="77"/>
        <v>May</v>
      </c>
      <c r="K592" s="4" t="str">
        <f t="shared" si="79"/>
        <v>Quarter 2</v>
      </c>
      <c r="L592" s="8">
        <f t="shared" si="78"/>
        <v>2022</v>
      </c>
      <c r="M592">
        <v>3</v>
      </c>
      <c r="N592" t="b">
        <v>0</v>
      </c>
    </row>
    <row r="593" spans="1:14">
      <c r="A593" t="s">
        <v>688</v>
      </c>
      <c r="B593" t="s">
        <v>1573</v>
      </c>
      <c r="C593" t="str">
        <f t="shared" si="72"/>
        <v>Neither</v>
      </c>
      <c r="D593" t="str">
        <f t="shared" si="73"/>
        <v>Other</v>
      </c>
      <c r="E593" s="4">
        <v>44316</v>
      </c>
      <c r="F593" s="6" t="str">
        <f t="shared" si="74"/>
        <v>April</v>
      </c>
      <c r="G593" s="7" t="str">
        <f t="shared" si="75"/>
        <v>Quarter 2</v>
      </c>
      <c r="H593" s="7">
        <f t="shared" si="76"/>
        <v>2021</v>
      </c>
      <c r="I593" s="4">
        <v>44316</v>
      </c>
      <c r="J593" s="4" t="str">
        <f t="shared" si="77"/>
        <v>April</v>
      </c>
      <c r="K593" s="4" t="str">
        <f t="shared" si="79"/>
        <v>Quarter 2</v>
      </c>
      <c r="L593" s="8">
        <f t="shared" si="78"/>
        <v>2021</v>
      </c>
      <c r="M593">
        <v>1</v>
      </c>
      <c r="N593" t="b">
        <v>1</v>
      </c>
    </row>
    <row r="594" spans="1:14">
      <c r="A594" t="s">
        <v>689</v>
      </c>
      <c r="B594" t="s">
        <v>50</v>
      </c>
      <c r="C594" t="str">
        <f t="shared" si="72"/>
        <v>Drama</v>
      </c>
      <c r="D594" t="str">
        <f t="shared" si="73"/>
        <v>Other</v>
      </c>
      <c r="E594" s="4">
        <v>44377</v>
      </c>
      <c r="F594" s="6" t="str">
        <f t="shared" si="74"/>
        <v>June</v>
      </c>
      <c r="G594" s="7" t="str">
        <f t="shared" si="75"/>
        <v>Quarter 2</v>
      </c>
      <c r="H594" s="7">
        <f t="shared" si="76"/>
        <v>2021</v>
      </c>
      <c r="I594" s="4">
        <v>44377</v>
      </c>
      <c r="J594" s="4" t="str">
        <f t="shared" si="77"/>
        <v>June</v>
      </c>
      <c r="K594" s="4" t="str">
        <f t="shared" si="79"/>
        <v>Quarter 2</v>
      </c>
      <c r="L594" s="8">
        <f t="shared" si="78"/>
        <v>2021</v>
      </c>
      <c r="M594">
        <v>1</v>
      </c>
      <c r="N594" t="b">
        <v>1</v>
      </c>
    </row>
    <row r="595" spans="1:14">
      <c r="A595" t="s">
        <v>690</v>
      </c>
      <c r="B595" t="s">
        <v>150</v>
      </c>
      <c r="C595" t="str">
        <f t="shared" si="72"/>
        <v>Comedy</v>
      </c>
      <c r="D595" t="str">
        <f t="shared" si="73"/>
        <v>Other</v>
      </c>
      <c r="E595" s="4">
        <v>44384</v>
      </c>
      <c r="F595" s="6" t="str">
        <f t="shared" si="74"/>
        <v>July</v>
      </c>
      <c r="G595" s="7" t="str">
        <f t="shared" si="75"/>
        <v>Quarter 3</v>
      </c>
      <c r="H595" s="7">
        <f t="shared" si="76"/>
        <v>2021</v>
      </c>
      <c r="I595" s="4">
        <v>44729</v>
      </c>
      <c r="J595" s="4" t="str">
        <f t="shared" si="77"/>
        <v>June</v>
      </c>
      <c r="K595" s="4" t="str">
        <f t="shared" si="79"/>
        <v>Quarter 2</v>
      </c>
      <c r="L595" s="8">
        <f t="shared" si="78"/>
        <v>2022</v>
      </c>
      <c r="M595">
        <v>2</v>
      </c>
      <c r="N595" t="b">
        <v>0</v>
      </c>
    </row>
    <row r="596" spans="1:14">
      <c r="A596" t="s">
        <v>691</v>
      </c>
      <c r="B596" t="s">
        <v>17</v>
      </c>
      <c r="C596" t="str">
        <f t="shared" si="72"/>
        <v>Drama</v>
      </c>
      <c r="D596" t="str">
        <f t="shared" si="73"/>
        <v>Other</v>
      </c>
      <c r="E596" s="4">
        <v>44421</v>
      </c>
      <c r="F596" s="6" t="str">
        <f t="shared" si="74"/>
        <v>August</v>
      </c>
      <c r="G596" s="7" t="str">
        <f t="shared" si="75"/>
        <v>Quarter 3</v>
      </c>
      <c r="H596" s="7">
        <f t="shared" si="76"/>
        <v>2021</v>
      </c>
      <c r="I596" s="4">
        <v>45007</v>
      </c>
      <c r="J596" s="4" t="str">
        <f t="shared" si="77"/>
        <v>March</v>
      </c>
      <c r="K596" s="4" t="str">
        <f t="shared" si="79"/>
        <v>Quarter 1</v>
      </c>
      <c r="L596" s="8">
        <f t="shared" si="78"/>
        <v>2023</v>
      </c>
      <c r="M596">
        <v>2</v>
      </c>
      <c r="N596" t="b">
        <v>0</v>
      </c>
    </row>
    <row r="597" spans="1:14">
      <c r="A597" t="s">
        <v>692</v>
      </c>
      <c r="B597" t="s">
        <v>693</v>
      </c>
      <c r="C597" t="str">
        <f t="shared" si="72"/>
        <v>Comedy drama</v>
      </c>
      <c r="D597" t="str">
        <f t="shared" si="73"/>
        <v>Other</v>
      </c>
      <c r="E597" s="4">
        <v>44428</v>
      </c>
      <c r="F597" s="6" t="str">
        <f t="shared" si="74"/>
        <v>August</v>
      </c>
      <c r="G597" s="7" t="str">
        <f t="shared" si="75"/>
        <v>Quarter 3</v>
      </c>
      <c r="H597" s="7">
        <f t="shared" si="76"/>
        <v>2021</v>
      </c>
      <c r="I597" s="4">
        <v>44428</v>
      </c>
      <c r="J597" s="4" t="str">
        <f t="shared" si="77"/>
        <v>August</v>
      </c>
      <c r="K597" s="4" t="str">
        <f t="shared" si="79"/>
        <v>Quarter 3</v>
      </c>
      <c r="L597" s="8">
        <f t="shared" si="78"/>
        <v>2021</v>
      </c>
      <c r="M597">
        <v>1</v>
      </c>
      <c r="N597" t="b">
        <v>1</v>
      </c>
    </row>
    <row r="598" spans="1:14">
      <c r="A598" t="s">
        <v>694</v>
      </c>
      <c r="B598" t="s">
        <v>10</v>
      </c>
      <c r="C598" t="str">
        <f t="shared" si="72"/>
        <v>Drama</v>
      </c>
      <c r="D598" t="str">
        <f t="shared" si="73"/>
        <v>Other</v>
      </c>
      <c r="E598" s="4">
        <v>44461</v>
      </c>
      <c r="F598" s="6" t="str">
        <f t="shared" si="74"/>
        <v>September</v>
      </c>
      <c r="G598" s="7" t="str">
        <f t="shared" si="75"/>
        <v>Quarter 3</v>
      </c>
      <c r="H598" s="7">
        <f t="shared" si="76"/>
        <v>2021</v>
      </c>
      <c r="I598" s="4">
        <v>44461</v>
      </c>
      <c r="J598" s="4" t="str">
        <f t="shared" si="77"/>
        <v>September</v>
      </c>
      <c r="K598" s="4" t="str">
        <f t="shared" si="79"/>
        <v>Quarter 3</v>
      </c>
      <c r="L598" s="8">
        <f t="shared" si="78"/>
        <v>2021</v>
      </c>
      <c r="M598">
        <v>1</v>
      </c>
      <c r="N598" t="b">
        <v>1</v>
      </c>
    </row>
    <row r="599" spans="1:14">
      <c r="A599" t="s">
        <v>695</v>
      </c>
      <c r="B599" t="s">
        <v>8</v>
      </c>
      <c r="C599" t="str">
        <f t="shared" si="72"/>
        <v>Comedy drama</v>
      </c>
      <c r="D599" t="str">
        <f t="shared" si="73"/>
        <v>Other</v>
      </c>
      <c r="E599" s="4">
        <v>44475</v>
      </c>
      <c r="F599" s="6" t="str">
        <f t="shared" si="74"/>
        <v>October</v>
      </c>
      <c r="G599" s="7" t="str">
        <f t="shared" si="75"/>
        <v>Quarter 4</v>
      </c>
      <c r="H599" s="7">
        <f t="shared" si="76"/>
        <v>2021</v>
      </c>
      <c r="I599" s="4">
        <v>44475</v>
      </c>
      <c r="J599" s="4" t="str">
        <f t="shared" si="77"/>
        <v>October</v>
      </c>
      <c r="K599" s="4" t="str">
        <f t="shared" si="79"/>
        <v>Quarter 4</v>
      </c>
      <c r="L599" s="8">
        <f t="shared" si="78"/>
        <v>2021</v>
      </c>
      <c r="M599">
        <v>1</v>
      </c>
      <c r="N599" t="b">
        <v>1</v>
      </c>
    </row>
    <row r="600" spans="1:14">
      <c r="A600" t="s">
        <v>696</v>
      </c>
      <c r="B600" t="s">
        <v>50</v>
      </c>
      <c r="C600" t="str">
        <f t="shared" si="72"/>
        <v>Drama</v>
      </c>
      <c r="D600" t="str">
        <f t="shared" si="73"/>
        <v>Other</v>
      </c>
      <c r="E600" s="4">
        <v>44498</v>
      </c>
      <c r="F600" s="6" t="str">
        <f t="shared" si="74"/>
        <v>October</v>
      </c>
      <c r="G600" s="7" t="str">
        <f t="shared" si="75"/>
        <v>Quarter 4</v>
      </c>
      <c r="H600" s="7">
        <f t="shared" si="76"/>
        <v>2021</v>
      </c>
      <c r="I600" s="4">
        <v>44498</v>
      </c>
      <c r="J600" s="4" t="str">
        <f t="shared" si="77"/>
        <v>October</v>
      </c>
      <c r="K600" s="4" t="str">
        <f t="shared" si="79"/>
        <v>Quarter 4</v>
      </c>
      <c r="L600" s="8">
        <f t="shared" si="78"/>
        <v>2021</v>
      </c>
      <c r="M600">
        <v>1</v>
      </c>
      <c r="N600" t="b">
        <v>1</v>
      </c>
    </row>
    <row r="601" spans="1:14">
      <c r="A601" t="s">
        <v>697</v>
      </c>
      <c r="B601" t="s">
        <v>87</v>
      </c>
      <c r="C601" t="str">
        <f t="shared" si="72"/>
        <v>Drama</v>
      </c>
      <c r="D601" t="str">
        <f t="shared" si="73"/>
        <v>Other</v>
      </c>
      <c r="E601" s="4">
        <v>44566</v>
      </c>
      <c r="F601" s="6" t="str">
        <f t="shared" si="74"/>
        <v>January</v>
      </c>
      <c r="G601" s="7" t="str">
        <f t="shared" si="75"/>
        <v>Quarter 1</v>
      </c>
      <c r="H601" s="7">
        <f t="shared" si="76"/>
        <v>2022</v>
      </c>
      <c r="I601" s="4">
        <v>44769</v>
      </c>
      <c r="J601" s="4" t="str">
        <f t="shared" si="77"/>
        <v>July</v>
      </c>
      <c r="K601" s="4" t="str">
        <f t="shared" si="79"/>
        <v>Quarter 3</v>
      </c>
      <c r="L601" s="8">
        <f t="shared" si="78"/>
        <v>2022</v>
      </c>
      <c r="M601">
        <v>2</v>
      </c>
      <c r="N601" t="b">
        <v>0</v>
      </c>
    </row>
    <row r="602" spans="1:14">
      <c r="A602" t="s">
        <v>698</v>
      </c>
      <c r="B602" t="s">
        <v>78</v>
      </c>
      <c r="C602" t="str">
        <f t="shared" si="72"/>
        <v>Neither</v>
      </c>
      <c r="D602" t="str">
        <f t="shared" si="73"/>
        <v>Other</v>
      </c>
      <c r="E602" s="4">
        <v>44589</v>
      </c>
      <c r="F602" s="6" t="str">
        <f t="shared" si="74"/>
        <v>January</v>
      </c>
      <c r="G602" s="7" t="str">
        <f t="shared" si="75"/>
        <v>Quarter 1</v>
      </c>
      <c r="H602" s="7">
        <f t="shared" si="76"/>
        <v>2022</v>
      </c>
      <c r="I602" s="4">
        <v>44589</v>
      </c>
      <c r="J602" s="4" t="str">
        <f t="shared" si="77"/>
        <v>January</v>
      </c>
      <c r="K602" s="4" t="str">
        <f t="shared" si="79"/>
        <v>Quarter 1</v>
      </c>
      <c r="L602" s="8">
        <f t="shared" si="78"/>
        <v>2022</v>
      </c>
      <c r="M602">
        <v>1</v>
      </c>
      <c r="N602" t="b">
        <v>1</v>
      </c>
    </row>
    <row r="603" spans="1:14">
      <c r="A603" t="s">
        <v>699</v>
      </c>
      <c r="B603" t="s">
        <v>50</v>
      </c>
      <c r="C603" t="str">
        <f t="shared" si="72"/>
        <v>Drama</v>
      </c>
      <c r="D603" t="str">
        <f t="shared" si="73"/>
        <v>Other</v>
      </c>
      <c r="E603" s="4">
        <v>44622</v>
      </c>
      <c r="F603" s="6" t="str">
        <f t="shared" si="74"/>
        <v>March</v>
      </c>
      <c r="G603" s="7" t="str">
        <f t="shared" si="75"/>
        <v>Quarter 1</v>
      </c>
      <c r="H603" s="7">
        <f t="shared" si="76"/>
        <v>2022</v>
      </c>
      <c r="I603" s="4">
        <v>44622</v>
      </c>
      <c r="J603" s="4" t="str">
        <f t="shared" si="77"/>
        <v>March</v>
      </c>
      <c r="K603" s="4" t="str">
        <f t="shared" si="79"/>
        <v>Quarter 1</v>
      </c>
      <c r="L603" s="8">
        <f t="shared" si="78"/>
        <v>2022</v>
      </c>
      <c r="M603">
        <v>1</v>
      </c>
      <c r="N603" t="b">
        <v>1</v>
      </c>
    </row>
    <row r="604" spans="1:14">
      <c r="A604" t="s">
        <v>700</v>
      </c>
      <c r="B604" t="s">
        <v>701</v>
      </c>
      <c r="C604" t="str">
        <f t="shared" si="72"/>
        <v>Comedy</v>
      </c>
      <c r="D604" t="str">
        <f t="shared" si="73"/>
        <v>Other</v>
      </c>
      <c r="E604" s="4">
        <v>44631</v>
      </c>
      <c r="F604" s="6" t="str">
        <f t="shared" si="74"/>
        <v>March</v>
      </c>
      <c r="G604" s="7" t="str">
        <f t="shared" si="75"/>
        <v>Quarter 1</v>
      </c>
      <c r="H604" s="7">
        <f t="shared" si="76"/>
        <v>2022</v>
      </c>
      <c r="I604" s="4">
        <v>44631</v>
      </c>
      <c r="J604" s="4" t="str">
        <f t="shared" si="77"/>
        <v>March</v>
      </c>
      <c r="K604" s="4" t="str">
        <f t="shared" si="79"/>
        <v>Quarter 1</v>
      </c>
      <c r="L604" s="8">
        <f t="shared" si="78"/>
        <v>2022</v>
      </c>
      <c r="M604">
        <v>1</v>
      </c>
      <c r="N604" t="b">
        <v>1</v>
      </c>
    </row>
    <row r="605" spans="1:14">
      <c r="A605" t="s">
        <v>702</v>
      </c>
      <c r="B605" t="s">
        <v>638</v>
      </c>
      <c r="C605" t="str">
        <f t="shared" si="72"/>
        <v>Drama</v>
      </c>
      <c r="D605" t="str">
        <f t="shared" si="73"/>
        <v>Other</v>
      </c>
      <c r="E605" s="4">
        <v>44666</v>
      </c>
      <c r="F605" s="6" t="str">
        <f t="shared" si="74"/>
        <v>April</v>
      </c>
      <c r="G605" s="7" t="str">
        <f t="shared" si="75"/>
        <v>Quarter 2</v>
      </c>
      <c r="H605" s="7">
        <f t="shared" si="76"/>
        <v>2022</v>
      </c>
      <c r="I605" s="4">
        <v>44666</v>
      </c>
      <c r="J605" s="4" t="str">
        <f t="shared" si="77"/>
        <v>April</v>
      </c>
      <c r="K605" s="4" t="str">
        <f t="shared" si="79"/>
        <v>Quarter 2</v>
      </c>
      <c r="L605" s="8">
        <f t="shared" si="78"/>
        <v>2022</v>
      </c>
      <c r="M605">
        <v>1</v>
      </c>
      <c r="N605" t="b">
        <v>1</v>
      </c>
    </row>
    <row r="606" spans="1:14">
      <c r="A606" t="s">
        <v>703</v>
      </c>
      <c r="B606" t="s">
        <v>15</v>
      </c>
      <c r="C606" t="str">
        <f t="shared" si="72"/>
        <v>Neither</v>
      </c>
      <c r="D606" t="str">
        <f t="shared" si="73"/>
        <v>Other</v>
      </c>
      <c r="E606" s="4">
        <v>44687</v>
      </c>
      <c r="F606" s="6" t="str">
        <f t="shared" si="74"/>
        <v>May</v>
      </c>
      <c r="G606" s="7" t="str">
        <f t="shared" si="75"/>
        <v>Quarter 2</v>
      </c>
      <c r="H606" s="7">
        <f t="shared" si="76"/>
        <v>2022</v>
      </c>
      <c r="I606" s="4">
        <v>45037</v>
      </c>
      <c r="J606" s="4" t="str">
        <f t="shared" si="77"/>
        <v>April</v>
      </c>
      <c r="K606" s="4" t="str">
        <f t="shared" si="79"/>
        <v>Quarter 2</v>
      </c>
      <c r="L606" s="8">
        <f t="shared" si="78"/>
        <v>2023</v>
      </c>
      <c r="M606">
        <v>2</v>
      </c>
      <c r="N606" t="b">
        <v>0</v>
      </c>
    </row>
    <row r="607" spans="1:14">
      <c r="A607" t="s">
        <v>704</v>
      </c>
      <c r="B607" t="s">
        <v>551</v>
      </c>
      <c r="C607" t="str">
        <f t="shared" si="72"/>
        <v>Neither</v>
      </c>
      <c r="D607" t="str">
        <f t="shared" si="73"/>
        <v>Other</v>
      </c>
      <c r="E607" s="4">
        <v>44692</v>
      </c>
      <c r="F607" s="6" t="str">
        <f t="shared" si="74"/>
        <v>May</v>
      </c>
      <c r="G607" s="7" t="str">
        <f t="shared" si="75"/>
        <v>Quarter 2</v>
      </c>
      <c r="H607" s="7">
        <f t="shared" si="76"/>
        <v>2022</v>
      </c>
      <c r="I607" s="4">
        <v>44692</v>
      </c>
      <c r="J607" s="4" t="str">
        <f t="shared" si="77"/>
        <v>May</v>
      </c>
      <c r="K607" s="4" t="str">
        <f t="shared" si="79"/>
        <v>Quarter 2</v>
      </c>
      <c r="L607" s="8">
        <f t="shared" si="78"/>
        <v>2022</v>
      </c>
      <c r="M607">
        <v>1</v>
      </c>
      <c r="N607" t="b">
        <v>1</v>
      </c>
    </row>
    <row r="608" spans="1:14">
      <c r="A608" t="s">
        <v>705</v>
      </c>
      <c r="B608" t="s">
        <v>50</v>
      </c>
      <c r="C608" t="str">
        <f t="shared" si="72"/>
        <v>Drama</v>
      </c>
      <c r="D608" t="str">
        <f t="shared" si="73"/>
        <v>Other</v>
      </c>
      <c r="E608" s="4">
        <v>44722</v>
      </c>
      <c r="F608" s="6" t="str">
        <f t="shared" si="74"/>
        <v>June</v>
      </c>
      <c r="G608" s="7" t="str">
        <f t="shared" si="75"/>
        <v>Quarter 2</v>
      </c>
      <c r="H608" s="7">
        <f t="shared" si="76"/>
        <v>2022</v>
      </c>
      <c r="I608" s="4">
        <v>44722</v>
      </c>
      <c r="J608" s="4" t="str">
        <f t="shared" si="77"/>
        <v>June</v>
      </c>
      <c r="K608" s="4" t="str">
        <f t="shared" si="79"/>
        <v>Quarter 2</v>
      </c>
      <c r="L608" s="8">
        <f t="shared" si="78"/>
        <v>2022</v>
      </c>
      <c r="M608">
        <v>1</v>
      </c>
      <c r="N608" t="b">
        <v>1</v>
      </c>
    </row>
    <row r="609" spans="1:14">
      <c r="A609" t="s">
        <v>706</v>
      </c>
      <c r="B609" t="s">
        <v>17</v>
      </c>
      <c r="C609" t="str">
        <f t="shared" si="72"/>
        <v>Drama</v>
      </c>
      <c r="D609" t="str">
        <f t="shared" si="73"/>
        <v>Other</v>
      </c>
      <c r="E609" s="4">
        <v>44750</v>
      </c>
      <c r="F609" s="6" t="str">
        <f t="shared" si="74"/>
        <v>July</v>
      </c>
      <c r="G609" s="7" t="str">
        <f t="shared" si="75"/>
        <v>Quarter 3</v>
      </c>
      <c r="H609" s="7">
        <f t="shared" si="76"/>
        <v>2022</v>
      </c>
      <c r="I609" s="4">
        <v>44750</v>
      </c>
      <c r="J609" s="4" t="str">
        <f t="shared" si="77"/>
        <v>July</v>
      </c>
      <c r="K609" s="4" t="str">
        <f t="shared" si="79"/>
        <v>Quarter 3</v>
      </c>
      <c r="L609" s="8">
        <f t="shared" si="78"/>
        <v>2022</v>
      </c>
      <c r="M609">
        <v>1</v>
      </c>
      <c r="N609" t="b">
        <v>1</v>
      </c>
    </row>
    <row r="610" spans="1:14">
      <c r="A610" t="s">
        <v>707</v>
      </c>
      <c r="B610" t="s">
        <v>50</v>
      </c>
      <c r="C610" t="str">
        <f t="shared" si="72"/>
        <v>Drama</v>
      </c>
      <c r="D610" t="str">
        <f t="shared" si="73"/>
        <v>Other</v>
      </c>
      <c r="E610" s="4">
        <v>44771</v>
      </c>
      <c r="F610" s="6" t="str">
        <f t="shared" si="74"/>
        <v>July</v>
      </c>
      <c r="G610" s="7" t="str">
        <f t="shared" si="75"/>
        <v>Quarter 3</v>
      </c>
      <c r="H610" s="7">
        <f t="shared" si="76"/>
        <v>2022</v>
      </c>
      <c r="I610" s="4">
        <v>44771</v>
      </c>
      <c r="J610" s="4" t="str">
        <f t="shared" si="77"/>
        <v>July</v>
      </c>
      <c r="K610" s="4" t="str">
        <f t="shared" si="79"/>
        <v>Quarter 3</v>
      </c>
      <c r="L610" s="8">
        <f t="shared" si="78"/>
        <v>2022</v>
      </c>
      <c r="M610">
        <v>1</v>
      </c>
      <c r="N610" t="b">
        <v>1</v>
      </c>
    </row>
    <row r="611" spans="1:14">
      <c r="A611" t="s">
        <v>708</v>
      </c>
      <c r="B611" t="s">
        <v>50</v>
      </c>
      <c r="C611" t="str">
        <f t="shared" si="72"/>
        <v>Drama</v>
      </c>
      <c r="D611" t="str">
        <f t="shared" si="73"/>
        <v>Other</v>
      </c>
      <c r="E611" s="4">
        <v>44790</v>
      </c>
      <c r="F611" s="6" t="str">
        <f t="shared" si="74"/>
        <v>August</v>
      </c>
      <c r="G611" s="7" t="str">
        <f t="shared" si="75"/>
        <v>Quarter 3</v>
      </c>
      <c r="H611" s="7">
        <f t="shared" si="76"/>
        <v>2022</v>
      </c>
      <c r="I611" s="4">
        <v>44790</v>
      </c>
      <c r="J611" s="4" t="str">
        <f t="shared" si="77"/>
        <v>August</v>
      </c>
      <c r="K611" s="4" t="str">
        <f t="shared" si="79"/>
        <v>Quarter 3</v>
      </c>
      <c r="L611" s="8">
        <f t="shared" si="78"/>
        <v>2022</v>
      </c>
      <c r="M611">
        <v>1</v>
      </c>
      <c r="N611" t="b">
        <v>1</v>
      </c>
    </row>
    <row r="612" spans="1:14">
      <c r="A612" t="s">
        <v>709</v>
      </c>
      <c r="B612" t="s">
        <v>482</v>
      </c>
      <c r="C612" t="str">
        <f t="shared" si="72"/>
        <v>Drama</v>
      </c>
      <c r="D612" t="str">
        <f t="shared" si="73"/>
        <v>Other</v>
      </c>
      <c r="E612" s="4">
        <v>44792</v>
      </c>
      <c r="F612" s="6" t="str">
        <f t="shared" si="74"/>
        <v>August</v>
      </c>
      <c r="G612" s="7" t="str">
        <f t="shared" si="75"/>
        <v>Quarter 3</v>
      </c>
      <c r="H612" s="7">
        <f t="shared" si="76"/>
        <v>2022</v>
      </c>
      <c r="I612" s="4">
        <v>44792</v>
      </c>
      <c r="J612" s="4" t="str">
        <f t="shared" si="77"/>
        <v>August</v>
      </c>
      <c r="K612" s="4" t="str">
        <f t="shared" si="79"/>
        <v>Quarter 3</v>
      </c>
      <c r="L612" s="8">
        <f t="shared" si="78"/>
        <v>2022</v>
      </c>
      <c r="M612">
        <v>1</v>
      </c>
      <c r="N612" t="b">
        <v>1</v>
      </c>
    </row>
    <row r="613" spans="1:14">
      <c r="A613" t="s">
        <v>710</v>
      </c>
      <c r="B613" t="s">
        <v>150</v>
      </c>
      <c r="C613" t="str">
        <f t="shared" si="72"/>
        <v>Comedy</v>
      </c>
      <c r="D613" t="str">
        <f t="shared" si="73"/>
        <v>Other</v>
      </c>
      <c r="E613" s="4">
        <v>44806</v>
      </c>
      <c r="F613" s="6" t="str">
        <f t="shared" si="74"/>
        <v>September</v>
      </c>
      <c r="G613" s="7" t="str">
        <f t="shared" si="75"/>
        <v>Quarter 3</v>
      </c>
      <c r="H613" s="7">
        <f t="shared" si="76"/>
        <v>2022</v>
      </c>
      <c r="I613" s="4">
        <v>44806</v>
      </c>
      <c r="J613" s="4" t="str">
        <f t="shared" si="77"/>
        <v>September</v>
      </c>
      <c r="K613" s="4" t="str">
        <f t="shared" si="79"/>
        <v>Quarter 3</v>
      </c>
      <c r="L613" s="8">
        <f t="shared" si="78"/>
        <v>2022</v>
      </c>
      <c r="M613">
        <v>1</v>
      </c>
      <c r="N613" t="b">
        <v>1</v>
      </c>
    </row>
    <row r="614" spans="1:14">
      <c r="A614" t="s">
        <v>711</v>
      </c>
      <c r="B614" t="s">
        <v>12</v>
      </c>
      <c r="C614" t="str">
        <f t="shared" si="72"/>
        <v>Neither</v>
      </c>
      <c r="D614" t="str">
        <f t="shared" si="73"/>
        <v>Other</v>
      </c>
      <c r="E614" s="4">
        <v>44820</v>
      </c>
      <c r="F614" s="6" t="str">
        <f t="shared" si="74"/>
        <v>September</v>
      </c>
      <c r="G614" s="7" t="str">
        <f t="shared" si="75"/>
        <v>Quarter 3</v>
      </c>
      <c r="H614" s="7">
        <f t="shared" si="76"/>
        <v>2022</v>
      </c>
      <c r="I614" s="4">
        <v>44820</v>
      </c>
      <c r="J614" s="4" t="str">
        <f t="shared" si="77"/>
        <v>September</v>
      </c>
      <c r="K614" s="4" t="str">
        <f t="shared" si="79"/>
        <v>Quarter 3</v>
      </c>
      <c r="L614" s="8">
        <f t="shared" si="78"/>
        <v>2022</v>
      </c>
      <c r="M614">
        <v>1</v>
      </c>
      <c r="N614" t="b">
        <v>1</v>
      </c>
    </row>
    <row r="615" spans="1:14">
      <c r="A615" t="s">
        <v>712</v>
      </c>
      <c r="B615" t="s">
        <v>8</v>
      </c>
      <c r="C615" t="str">
        <f t="shared" si="72"/>
        <v>Comedy drama</v>
      </c>
      <c r="D615" t="str">
        <f t="shared" si="73"/>
        <v>Other</v>
      </c>
      <c r="E615" s="4">
        <v>44827</v>
      </c>
      <c r="F615" s="6" t="str">
        <f t="shared" si="74"/>
        <v>September</v>
      </c>
      <c r="G615" s="7" t="str">
        <f t="shared" si="75"/>
        <v>Quarter 3</v>
      </c>
      <c r="H615" s="7">
        <f t="shared" si="76"/>
        <v>2022</v>
      </c>
      <c r="I615" s="4">
        <v>44827</v>
      </c>
      <c r="J615" s="4" t="str">
        <f t="shared" si="77"/>
        <v>September</v>
      </c>
      <c r="K615" s="4" t="str">
        <f t="shared" si="79"/>
        <v>Quarter 3</v>
      </c>
      <c r="L615" s="8">
        <f t="shared" si="78"/>
        <v>2022</v>
      </c>
      <c r="M615">
        <v>1</v>
      </c>
      <c r="N615" t="b">
        <v>1</v>
      </c>
    </row>
    <row r="616" spans="1:14">
      <c r="A616" t="s">
        <v>713</v>
      </c>
      <c r="B616" t="s">
        <v>68</v>
      </c>
      <c r="C616" t="str">
        <f t="shared" si="72"/>
        <v>Neither</v>
      </c>
      <c r="D616" t="str">
        <f t="shared" si="73"/>
        <v>Other</v>
      </c>
      <c r="E616" s="4">
        <v>44839</v>
      </c>
      <c r="F616" s="6" t="str">
        <f t="shared" si="74"/>
        <v>October</v>
      </c>
      <c r="G616" s="7" t="str">
        <f t="shared" si="75"/>
        <v>Quarter 4</v>
      </c>
      <c r="H616" s="7">
        <f t="shared" si="76"/>
        <v>2022</v>
      </c>
      <c r="I616" s="4">
        <v>44839</v>
      </c>
      <c r="J616" s="4" t="str">
        <f t="shared" si="77"/>
        <v>October</v>
      </c>
      <c r="K616" s="4" t="str">
        <f t="shared" si="79"/>
        <v>Quarter 4</v>
      </c>
      <c r="L616" s="8">
        <f t="shared" si="78"/>
        <v>2022</v>
      </c>
      <c r="M616">
        <v>1</v>
      </c>
      <c r="N616" t="b">
        <v>1</v>
      </c>
    </row>
    <row r="617" spans="1:14">
      <c r="A617" t="s">
        <v>714</v>
      </c>
      <c r="B617" t="s">
        <v>81</v>
      </c>
      <c r="C617" t="str">
        <f t="shared" si="72"/>
        <v>Drama</v>
      </c>
      <c r="D617" t="str">
        <f t="shared" si="73"/>
        <v>Other</v>
      </c>
      <c r="E617" s="4">
        <v>44846</v>
      </c>
      <c r="F617" s="6" t="str">
        <f t="shared" si="74"/>
        <v>October</v>
      </c>
      <c r="G617" s="7" t="str">
        <f t="shared" si="75"/>
        <v>Quarter 4</v>
      </c>
      <c r="H617" s="7">
        <f t="shared" si="76"/>
        <v>2022</v>
      </c>
      <c r="I617" s="4">
        <v>44846</v>
      </c>
      <c r="J617" s="4" t="str">
        <f t="shared" si="77"/>
        <v>October</v>
      </c>
      <c r="K617" s="4" t="str">
        <f t="shared" si="79"/>
        <v>Quarter 4</v>
      </c>
      <c r="L617" s="8">
        <f t="shared" si="78"/>
        <v>2022</v>
      </c>
      <c r="M617">
        <v>1</v>
      </c>
      <c r="N617" t="b">
        <v>1</v>
      </c>
    </row>
    <row r="618" spans="1:14">
      <c r="A618" t="s">
        <v>715</v>
      </c>
      <c r="B618" t="s">
        <v>50</v>
      </c>
      <c r="C618" t="str">
        <f t="shared" si="72"/>
        <v>Drama</v>
      </c>
      <c r="D618" t="str">
        <f t="shared" si="73"/>
        <v>Other</v>
      </c>
      <c r="E618" s="4">
        <v>44862</v>
      </c>
      <c r="F618" s="6" t="str">
        <f t="shared" si="74"/>
        <v>October</v>
      </c>
      <c r="G618" s="7" t="str">
        <f t="shared" si="75"/>
        <v>Quarter 4</v>
      </c>
      <c r="H618" s="7">
        <f t="shared" si="76"/>
        <v>2022</v>
      </c>
      <c r="I618" s="4">
        <v>44862</v>
      </c>
      <c r="J618" s="4" t="str">
        <f t="shared" si="77"/>
        <v>October</v>
      </c>
      <c r="K618" s="4" t="str">
        <f t="shared" si="79"/>
        <v>Quarter 4</v>
      </c>
      <c r="L618" s="8">
        <f t="shared" si="78"/>
        <v>2022</v>
      </c>
      <c r="M618">
        <v>1</v>
      </c>
      <c r="N618" t="b">
        <v>1</v>
      </c>
    </row>
    <row r="619" spans="1:14">
      <c r="A619" t="s">
        <v>716</v>
      </c>
      <c r="B619" t="s">
        <v>150</v>
      </c>
      <c r="C619" t="str">
        <f t="shared" si="72"/>
        <v>Comedy</v>
      </c>
      <c r="D619" t="str">
        <f t="shared" si="73"/>
        <v>Other</v>
      </c>
      <c r="E619" s="4">
        <v>44902</v>
      </c>
      <c r="F619" s="6" t="str">
        <f t="shared" si="74"/>
        <v>December</v>
      </c>
      <c r="G619" s="7" t="str">
        <f t="shared" si="75"/>
        <v>Quarter 4</v>
      </c>
      <c r="H619" s="7">
        <f t="shared" si="76"/>
        <v>2022</v>
      </c>
      <c r="I619" s="4">
        <v>44902</v>
      </c>
      <c r="J619" s="4" t="str">
        <f t="shared" si="77"/>
        <v>December</v>
      </c>
      <c r="K619" s="4" t="str">
        <f t="shared" si="79"/>
        <v>Quarter 4</v>
      </c>
      <c r="L619" s="8">
        <f t="shared" si="78"/>
        <v>2022</v>
      </c>
      <c r="M619">
        <v>1</v>
      </c>
      <c r="N619" t="b">
        <v>1</v>
      </c>
    </row>
    <row r="620" spans="1:14">
      <c r="A620" t="s">
        <v>717</v>
      </c>
      <c r="B620" t="s">
        <v>1648</v>
      </c>
      <c r="C620" t="str">
        <f t="shared" si="72"/>
        <v>Comedy</v>
      </c>
      <c r="D620" t="str">
        <f t="shared" si="73"/>
        <v>Other</v>
      </c>
      <c r="E620" s="4">
        <v>44902</v>
      </c>
      <c r="F620" s="6" t="str">
        <f t="shared" si="74"/>
        <v>December</v>
      </c>
      <c r="G620" s="7" t="str">
        <f t="shared" si="75"/>
        <v>Quarter 4</v>
      </c>
      <c r="H620" s="7">
        <f t="shared" si="76"/>
        <v>2022</v>
      </c>
      <c r="I620" s="4">
        <v>44902</v>
      </c>
      <c r="J620" s="4" t="str">
        <f t="shared" si="77"/>
        <v>December</v>
      </c>
      <c r="K620" s="4" t="str">
        <f t="shared" si="79"/>
        <v>Quarter 4</v>
      </c>
      <c r="L620" s="8">
        <f t="shared" si="78"/>
        <v>2022</v>
      </c>
      <c r="M620">
        <v>1</v>
      </c>
      <c r="N620" t="b">
        <v>1</v>
      </c>
    </row>
    <row r="621" spans="1:14">
      <c r="A621" t="s">
        <v>718</v>
      </c>
      <c r="B621" t="s">
        <v>8</v>
      </c>
      <c r="C621" t="str">
        <f t="shared" si="72"/>
        <v>Comedy drama</v>
      </c>
      <c r="D621" t="str">
        <f t="shared" si="73"/>
        <v>Other</v>
      </c>
      <c r="E621" s="4">
        <v>44951</v>
      </c>
      <c r="F621" s="6" t="str">
        <f t="shared" si="74"/>
        <v>January</v>
      </c>
      <c r="G621" s="7" t="str">
        <f t="shared" si="75"/>
        <v>Quarter 1</v>
      </c>
      <c r="H621" s="7">
        <f t="shared" si="76"/>
        <v>2023</v>
      </c>
      <c r="I621" s="4">
        <v>44951</v>
      </c>
      <c r="J621" s="4" t="str">
        <f t="shared" si="77"/>
        <v>January</v>
      </c>
      <c r="K621" s="4" t="str">
        <f t="shared" si="79"/>
        <v>Quarter 1</v>
      </c>
      <c r="L621" s="8">
        <f t="shared" si="78"/>
        <v>2023</v>
      </c>
      <c r="M621">
        <v>1</v>
      </c>
      <c r="N621" t="b">
        <v>1</v>
      </c>
    </row>
    <row r="622" spans="1:14">
      <c r="A622" t="s">
        <v>719</v>
      </c>
      <c r="B622" t="s">
        <v>567</v>
      </c>
      <c r="C622" t="str">
        <f t="shared" si="72"/>
        <v>Drama</v>
      </c>
      <c r="D622" t="str">
        <f t="shared" si="73"/>
        <v>Other</v>
      </c>
      <c r="E622" s="4">
        <v>44971</v>
      </c>
      <c r="F622" s="6" t="str">
        <f t="shared" si="74"/>
        <v>February</v>
      </c>
      <c r="G622" s="7" t="str">
        <f t="shared" si="75"/>
        <v>Quarter 1</v>
      </c>
      <c r="H622" s="7">
        <f t="shared" si="76"/>
        <v>2023</v>
      </c>
      <c r="I622" s="4">
        <v>44971</v>
      </c>
      <c r="J622" s="4" t="str">
        <f t="shared" si="77"/>
        <v>February</v>
      </c>
      <c r="K622" s="4" t="str">
        <f t="shared" si="79"/>
        <v>Quarter 1</v>
      </c>
      <c r="L622" s="8">
        <f t="shared" si="78"/>
        <v>2023</v>
      </c>
      <c r="M622">
        <v>1</v>
      </c>
      <c r="N622" t="b">
        <v>1</v>
      </c>
    </row>
    <row r="623" spans="1:14">
      <c r="A623" t="s">
        <v>720</v>
      </c>
      <c r="B623" t="s">
        <v>17</v>
      </c>
      <c r="C623" t="str">
        <f t="shared" si="72"/>
        <v>Drama</v>
      </c>
      <c r="D623" t="str">
        <f t="shared" si="73"/>
        <v>Other</v>
      </c>
      <c r="E623" s="4">
        <v>45002</v>
      </c>
      <c r="F623" s="6" t="str">
        <f t="shared" si="74"/>
        <v>March</v>
      </c>
      <c r="G623" s="7" t="str">
        <f t="shared" si="75"/>
        <v>Quarter 1</v>
      </c>
      <c r="H623" s="7">
        <f t="shared" si="76"/>
        <v>2023</v>
      </c>
      <c r="I623" s="4">
        <v>45002</v>
      </c>
      <c r="J623" s="4" t="str">
        <f t="shared" si="77"/>
        <v>March</v>
      </c>
      <c r="K623" s="4" t="str">
        <f t="shared" si="79"/>
        <v>Quarter 1</v>
      </c>
      <c r="L623" s="8">
        <f t="shared" si="78"/>
        <v>2023</v>
      </c>
      <c r="M623">
        <v>1</v>
      </c>
      <c r="N623" t="b">
        <v>1</v>
      </c>
    </row>
    <row r="624" spans="1:14">
      <c r="A624" t="s">
        <v>721</v>
      </c>
      <c r="B624" t="s">
        <v>90</v>
      </c>
      <c r="C624" t="str">
        <f t="shared" si="72"/>
        <v>Neither</v>
      </c>
      <c r="D624" t="str">
        <f t="shared" si="73"/>
        <v>Other</v>
      </c>
      <c r="E624" s="4">
        <v>45135</v>
      </c>
      <c r="F624" s="6" t="str">
        <f t="shared" si="74"/>
        <v>July</v>
      </c>
      <c r="G624" s="7" t="str">
        <f t="shared" si="75"/>
        <v>Quarter 3</v>
      </c>
      <c r="H624" s="7">
        <f t="shared" si="76"/>
        <v>2023</v>
      </c>
      <c r="I624" s="4">
        <v>45135</v>
      </c>
      <c r="J624" s="4" t="str">
        <f t="shared" si="77"/>
        <v>July</v>
      </c>
      <c r="K624" s="4" t="str">
        <f t="shared" si="79"/>
        <v>Quarter 3</v>
      </c>
      <c r="L624" s="8">
        <f t="shared" si="78"/>
        <v>2023</v>
      </c>
      <c r="M624">
        <v>1</v>
      </c>
      <c r="N624" t="b">
        <v>1</v>
      </c>
    </row>
    <row r="625" spans="1:14">
      <c r="A625" t="s">
        <v>722</v>
      </c>
      <c r="B625" t="s">
        <v>17</v>
      </c>
      <c r="C625" t="str">
        <f t="shared" si="72"/>
        <v>Drama</v>
      </c>
      <c r="D625" t="str">
        <f t="shared" si="73"/>
        <v>Other</v>
      </c>
      <c r="E625" s="4">
        <v>43560</v>
      </c>
      <c r="F625" s="6" t="str">
        <f t="shared" si="74"/>
        <v>April</v>
      </c>
      <c r="G625" s="7" t="str">
        <f t="shared" si="75"/>
        <v>Quarter 2</v>
      </c>
      <c r="H625" s="7">
        <f t="shared" si="76"/>
        <v>2019</v>
      </c>
      <c r="I625" s="4">
        <v>43560</v>
      </c>
      <c r="J625" s="4" t="str">
        <f t="shared" si="77"/>
        <v>April</v>
      </c>
      <c r="K625" s="4" t="str">
        <f t="shared" si="79"/>
        <v>Quarter 2</v>
      </c>
      <c r="L625" s="8">
        <f t="shared" si="78"/>
        <v>2019</v>
      </c>
      <c r="M625">
        <v>1</v>
      </c>
      <c r="N625" t="b">
        <v>1</v>
      </c>
    </row>
    <row r="626" spans="1:14">
      <c r="A626" t="s">
        <v>723</v>
      </c>
      <c r="B626" t="s">
        <v>159</v>
      </c>
      <c r="C626" t="str">
        <f t="shared" si="72"/>
        <v>Comedy</v>
      </c>
      <c r="D626" t="str">
        <f t="shared" si="73"/>
        <v>Other</v>
      </c>
      <c r="E626" s="4">
        <v>44139</v>
      </c>
      <c r="F626" s="6" t="str">
        <f t="shared" si="74"/>
        <v>November</v>
      </c>
      <c r="G626" s="7" t="str">
        <f t="shared" si="75"/>
        <v>Quarter 4</v>
      </c>
      <c r="H626" s="7">
        <f t="shared" si="76"/>
        <v>2020</v>
      </c>
      <c r="I626" s="4">
        <v>44728</v>
      </c>
      <c r="J626" s="4" t="str">
        <f t="shared" si="77"/>
        <v>June</v>
      </c>
      <c r="K626" s="4" t="str">
        <f t="shared" si="79"/>
        <v>Quarter 2</v>
      </c>
      <c r="L626" s="8">
        <f t="shared" si="78"/>
        <v>2022</v>
      </c>
      <c r="M626">
        <v>2</v>
      </c>
      <c r="N626" t="b">
        <v>0</v>
      </c>
    </row>
    <row r="627" spans="1:14">
      <c r="A627" t="s">
        <v>724</v>
      </c>
      <c r="B627" t="s">
        <v>12</v>
      </c>
      <c r="C627" t="str">
        <f t="shared" si="72"/>
        <v>Neither</v>
      </c>
      <c r="D627" t="str">
        <f t="shared" si="73"/>
        <v>Other</v>
      </c>
      <c r="E627" s="4">
        <v>44293</v>
      </c>
      <c r="F627" s="6" t="str">
        <f t="shared" si="74"/>
        <v>April</v>
      </c>
      <c r="G627" s="7" t="str">
        <f t="shared" si="75"/>
        <v>Quarter 2</v>
      </c>
      <c r="H627" s="7">
        <f t="shared" si="76"/>
        <v>2021</v>
      </c>
      <c r="I627" s="4">
        <v>44826</v>
      </c>
      <c r="J627" s="4" t="str">
        <f t="shared" si="77"/>
        <v>September</v>
      </c>
      <c r="K627" s="4" t="str">
        <f t="shared" si="79"/>
        <v>Quarter 3</v>
      </c>
      <c r="L627" s="8">
        <f t="shared" si="78"/>
        <v>2022</v>
      </c>
      <c r="M627">
        <v>2</v>
      </c>
      <c r="N627" t="b">
        <v>0</v>
      </c>
    </row>
    <row r="628" spans="1:14">
      <c r="A628" t="s">
        <v>725</v>
      </c>
      <c r="B628" t="s">
        <v>1564</v>
      </c>
      <c r="C628" t="str">
        <f t="shared" si="72"/>
        <v>Drama</v>
      </c>
      <c r="D628" t="str">
        <f t="shared" si="73"/>
        <v>Other</v>
      </c>
      <c r="E628" s="4">
        <v>44505</v>
      </c>
      <c r="F628" s="6" t="str">
        <f t="shared" si="74"/>
        <v>November</v>
      </c>
      <c r="G628" s="7" t="str">
        <f t="shared" si="75"/>
        <v>Quarter 4</v>
      </c>
      <c r="H628" s="7">
        <f t="shared" si="76"/>
        <v>2021</v>
      </c>
      <c r="I628" s="4">
        <v>44505</v>
      </c>
      <c r="J628" s="4" t="str">
        <f t="shared" si="77"/>
        <v>November</v>
      </c>
      <c r="K628" s="4" t="str">
        <f t="shared" si="79"/>
        <v>Quarter 4</v>
      </c>
      <c r="L628" s="8">
        <f t="shared" si="78"/>
        <v>2021</v>
      </c>
      <c r="M628">
        <v>1</v>
      </c>
      <c r="N628" t="b">
        <v>1</v>
      </c>
    </row>
    <row r="629" spans="1:14">
      <c r="A629" t="s">
        <v>726</v>
      </c>
      <c r="B629" t="s">
        <v>8</v>
      </c>
      <c r="C629" t="str">
        <f t="shared" si="72"/>
        <v>Comedy drama</v>
      </c>
      <c r="D629" t="str">
        <f t="shared" si="73"/>
        <v>Other</v>
      </c>
      <c r="E629" s="4">
        <v>44559</v>
      </c>
      <c r="F629" s="6" t="str">
        <f t="shared" si="74"/>
        <v>December</v>
      </c>
      <c r="G629" s="7" t="str">
        <f t="shared" si="75"/>
        <v>Quarter 4</v>
      </c>
      <c r="H629" s="7">
        <f t="shared" si="76"/>
        <v>2021</v>
      </c>
      <c r="I629" s="4">
        <v>44559</v>
      </c>
      <c r="J629" s="4" t="str">
        <f t="shared" si="77"/>
        <v>December</v>
      </c>
      <c r="K629" s="4" t="str">
        <f t="shared" si="79"/>
        <v>Quarter 4</v>
      </c>
      <c r="L629" s="8">
        <f t="shared" si="78"/>
        <v>2021</v>
      </c>
      <c r="M629">
        <v>1</v>
      </c>
      <c r="N629" t="b">
        <v>1</v>
      </c>
    </row>
    <row r="630" spans="1:14">
      <c r="A630" t="s">
        <v>727</v>
      </c>
      <c r="B630" t="s">
        <v>50</v>
      </c>
      <c r="C630" t="str">
        <f t="shared" si="72"/>
        <v>Drama</v>
      </c>
      <c r="D630" t="str">
        <f t="shared" si="73"/>
        <v>Other</v>
      </c>
      <c r="E630" s="4">
        <v>44686</v>
      </c>
      <c r="F630" s="6" t="str">
        <f t="shared" si="74"/>
        <v>May</v>
      </c>
      <c r="G630" s="7" t="str">
        <f t="shared" si="75"/>
        <v>Quarter 2</v>
      </c>
      <c r="H630" s="7">
        <f t="shared" si="76"/>
        <v>2022</v>
      </c>
      <c r="I630" s="4">
        <v>44686</v>
      </c>
      <c r="J630" s="4" t="str">
        <f t="shared" si="77"/>
        <v>May</v>
      </c>
      <c r="K630" s="4" t="str">
        <f t="shared" si="79"/>
        <v>Quarter 2</v>
      </c>
      <c r="L630" s="8">
        <f t="shared" si="78"/>
        <v>2022</v>
      </c>
      <c r="M630">
        <v>1</v>
      </c>
      <c r="N630" t="b">
        <v>1</v>
      </c>
    </row>
    <row r="631" spans="1:14">
      <c r="A631" t="s">
        <v>728</v>
      </c>
      <c r="B631" t="s">
        <v>1565</v>
      </c>
      <c r="C631" t="str">
        <f t="shared" si="72"/>
        <v>Drama</v>
      </c>
      <c r="D631" t="str">
        <f t="shared" si="73"/>
        <v>Other</v>
      </c>
      <c r="E631" s="4">
        <v>44847</v>
      </c>
      <c r="F631" s="6" t="str">
        <f t="shared" si="74"/>
        <v>October</v>
      </c>
      <c r="G631" s="7" t="str">
        <f t="shared" si="75"/>
        <v>Quarter 4</v>
      </c>
      <c r="H631" s="7">
        <f t="shared" si="76"/>
        <v>2022</v>
      </c>
      <c r="I631" s="4">
        <v>44847</v>
      </c>
      <c r="J631" s="4" t="str">
        <f t="shared" si="77"/>
        <v>October</v>
      </c>
      <c r="K631" s="4" t="str">
        <f t="shared" si="79"/>
        <v>Quarter 4</v>
      </c>
      <c r="L631" s="8">
        <f t="shared" si="78"/>
        <v>2022</v>
      </c>
      <c r="M631">
        <v>1</v>
      </c>
      <c r="N631" t="b">
        <v>1</v>
      </c>
    </row>
    <row r="632" spans="1:14">
      <c r="A632" t="s">
        <v>729</v>
      </c>
      <c r="B632" t="s">
        <v>76</v>
      </c>
      <c r="C632" t="str">
        <f t="shared" si="72"/>
        <v>Neither</v>
      </c>
      <c r="D632" t="str">
        <f t="shared" si="73"/>
        <v>Other</v>
      </c>
      <c r="E632" s="4">
        <v>44183</v>
      </c>
      <c r="F632" s="6" t="str">
        <f t="shared" si="74"/>
        <v>December</v>
      </c>
      <c r="G632" s="7" t="str">
        <f t="shared" si="75"/>
        <v>Quarter 4</v>
      </c>
      <c r="H632" s="7">
        <f t="shared" si="76"/>
        <v>2020</v>
      </c>
      <c r="I632" s="4">
        <v>44183</v>
      </c>
      <c r="J632" s="4" t="str">
        <f t="shared" si="77"/>
        <v>December</v>
      </c>
      <c r="K632" s="4" t="str">
        <f t="shared" si="79"/>
        <v>Quarter 4</v>
      </c>
      <c r="L632" s="8">
        <f t="shared" si="78"/>
        <v>2020</v>
      </c>
      <c r="M632">
        <v>1</v>
      </c>
      <c r="N632" t="b">
        <v>1</v>
      </c>
    </row>
    <row r="633" spans="1:14">
      <c r="A633" t="s">
        <v>730</v>
      </c>
      <c r="B633" t="s">
        <v>76</v>
      </c>
      <c r="C633" t="str">
        <f t="shared" si="72"/>
        <v>Neither</v>
      </c>
      <c r="D633" t="str">
        <f t="shared" si="73"/>
        <v>Other</v>
      </c>
      <c r="E633" s="4">
        <v>44414</v>
      </c>
      <c r="F633" s="6" t="str">
        <f t="shared" si="74"/>
        <v>August</v>
      </c>
      <c r="G633" s="7" t="str">
        <f t="shared" si="75"/>
        <v>Quarter 3</v>
      </c>
      <c r="H633" s="7">
        <f t="shared" si="76"/>
        <v>2021</v>
      </c>
      <c r="I633" s="4">
        <v>44414</v>
      </c>
      <c r="J633" s="4" t="str">
        <f t="shared" si="77"/>
        <v>August</v>
      </c>
      <c r="K633" s="4" t="str">
        <f t="shared" si="79"/>
        <v>Quarter 3</v>
      </c>
      <c r="L633" s="8">
        <f t="shared" si="78"/>
        <v>2021</v>
      </c>
      <c r="M633">
        <v>1</v>
      </c>
      <c r="N633" t="b">
        <v>1</v>
      </c>
    </row>
    <row r="634" spans="1:14">
      <c r="A634" t="s">
        <v>731</v>
      </c>
      <c r="B634" t="s">
        <v>76</v>
      </c>
      <c r="C634" t="str">
        <f t="shared" si="72"/>
        <v>Neither</v>
      </c>
      <c r="D634" t="str">
        <f t="shared" si="73"/>
        <v>Other</v>
      </c>
      <c r="E634" s="4">
        <v>44246</v>
      </c>
      <c r="F634" s="6" t="str">
        <f t="shared" si="74"/>
        <v>February</v>
      </c>
      <c r="G634" s="7" t="str">
        <f t="shared" si="75"/>
        <v>Quarter 1</v>
      </c>
      <c r="H634" s="7">
        <f t="shared" si="76"/>
        <v>2021</v>
      </c>
      <c r="I634" s="4">
        <v>44246</v>
      </c>
      <c r="J634" s="4" t="str">
        <f t="shared" si="77"/>
        <v>February</v>
      </c>
      <c r="K634" s="4" t="str">
        <f t="shared" si="79"/>
        <v>Quarter 1</v>
      </c>
      <c r="L634" s="8">
        <f t="shared" si="78"/>
        <v>2021</v>
      </c>
      <c r="M634">
        <v>1</v>
      </c>
      <c r="N634" t="b">
        <v>1</v>
      </c>
    </row>
    <row r="635" spans="1:14">
      <c r="A635" t="s">
        <v>732</v>
      </c>
      <c r="B635" t="s">
        <v>629</v>
      </c>
      <c r="C635" t="str">
        <f t="shared" si="72"/>
        <v>Drama</v>
      </c>
      <c r="D635" t="str">
        <f t="shared" si="73"/>
        <v>Other</v>
      </c>
      <c r="E635" s="4">
        <v>43783</v>
      </c>
      <c r="F635" s="6" t="str">
        <f t="shared" si="74"/>
        <v>November</v>
      </c>
      <c r="G635" s="7" t="str">
        <f t="shared" si="75"/>
        <v>Quarter 4</v>
      </c>
      <c r="H635" s="7">
        <f t="shared" si="76"/>
        <v>2019</v>
      </c>
      <c r="I635" s="4">
        <v>43783</v>
      </c>
      <c r="J635" s="4" t="str">
        <f t="shared" si="77"/>
        <v>November</v>
      </c>
      <c r="K635" s="4" t="str">
        <f t="shared" si="79"/>
        <v>Quarter 4</v>
      </c>
      <c r="L635" s="8">
        <f t="shared" si="78"/>
        <v>2019</v>
      </c>
      <c r="M635">
        <v>1</v>
      </c>
      <c r="N635" t="b">
        <v>1</v>
      </c>
    </row>
    <row r="636" spans="1:14">
      <c r="A636" t="s">
        <v>733</v>
      </c>
      <c r="B636" t="s">
        <v>12</v>
      </c>
      <c r="C636" t="str">
        <f t="shared" si="72"/>
        <v>Neither</v>
      </c>
      <c r="D636" t="str">
        <f t="shared" si="73"/>
        <v>Other</v>
      </c>
      <c r="E636" s="4">
        <v>44462</v>
      </c>
      <c r="F636" s="6" t="str">
        <f t="shared" si="74"/>
        <v>September</v>
      </c>
      <c r="G636" s="7" t="str">
        <f t="shared" si="75"/>
        <v>Quarter 3</v>
      </c>
      <c r="H636" s="7">
        <f t="shared" si="76"/>
        <v>2021</v>
      </c>
      <c r="I636" s="4">
        <v>44462</v>
      </c>
      <c r="J636" s="4" t="str">
        <f t="shared" si="77"/>
        <v>September</v>
      </c>
      <c r="K636" s="4" t="str">
        <f t="shared" si="79"/>
        <v>Quarter 3</v>
      </c>
      <c r="L636" s="8">
        <f t="shared" si="78"/>
        <v>2021</v>
      </c>
      <c r="M636">
        <v>1</v>
      </c>
      <c r="N636" t="b">
        <v>1</v>
      </c>
    </row>
    <row r="637" spans="1:14">
      <c r="A637" t="s">
        <v>734</v>
      </c>
      <c r="B637" t="s">
        <v>735</v>
      </c>
      <c r="C637" t="str">
        <f t="shared" si="72"/>
        <v>Drama</v>
      </c>
      <c r="D637" t="str">
        <f t="shared" si="73"/>
        <v>Other</v>
      </c>
      <c r="E637" s="4">
        <v>44755</v>
      </c>
      <c r="F637" s="6" t="str">
        <f t="shared" si="74"/>
        <v>July</v>
      </c>
      <c r="G637" s="7" t="str">
        <f t="shared" si="75"/>
        <v>Quarter 3</v>
      </c>
      <c r="H637" s="7">
        <f t="shared" si="76"/>
        <v>2022</v>
      </c>
      <c r="I637" s="4">
        <v>44755</v>
      </c>
      <c r="J637" s="4" t="str">
        <f t="shared" si="77"/>
        <v>July</v>
      </c>
      <c r="K637" s="4" t="str">
        <f t="shared" si="79"/>
        <v>Quarter 3</v>
      </c>
      <c r="L637" s="8">
        <f t="shared" si="78"/>
        <v>2022</v>
      </c>
      <c r="M637">
        <v>1</v>
      </c>
      <c r="N637" t="b">
        <v>1</v>
      </c>
    </row>
    <row r="638" spans="1:14">
      <c r="A638" t="s">
        <v>736</v>
      </c>
      <c r="B638" t="s">
        <v>1574</v>
      </c>
      <c r="C638" t="str">
        <f t="shared" si="72"/>
        <v>Neither</v>
      </c>
      <c r="D638" t="str">
        <f t="shared" si="73"/>
        <v>Other</v>
      </c>
      <c r="E638" s="4">
        <v>44783</v>
      </c>
      <c r="F638" s="6" t="str">
        <f t="shared" si="74"/>
        <v>August</v>
      </c>
      <c r="G638" s="7" t="str">
        <f t="shared" si="75"/>
        <v>Quarter 3</v>
      </c>
      <c r="H638" s="7">
        <f t="shared" si="76"/>
        <v>2022</v>
      </c>
      <c r="I638" s="4">
        <v>44783</v>
      </c>
      <c r="J638" s="4" t="str">
        <f t="shared" si="77"/>
        <v>August</v>
      </c>
      <c r="K638" s="4" t="str">
        <f t="shared" si="79"/>
        <v>Quarter 3</v>
      </c>
      <c r="L638" s="8">
        <f t="shared" si="78"/>
        <v>2022</v>
      </c>
      <c r="M638">
        <v>1</v>
      </c>
      <c r="N638" t="b">
        <v>1</v>
      </c>
    </row>
    <row r="639" spans="1:14">
      <c r="A639" t="s">
        <v>737</v>
      </c>
      <c r="B639" t="s">
        <v>50</v>
      </c>
      <c r="C639" t="str">
        <f t="shared" si="72"/>
        <v>Drama</v>
      </c>
      <c r="D639" t="str">
        <f t="shared" si="73"/>
        <v>Other</v>
      </c>
      <c r="E639" s="4">
        <v>44826</v>
      </c>
      <c r="F639" s="6" t="str">
        <f t="shared" si="74"/>
        <v>September</v>
      </c>
      <c r="G639" s="7" t="str">
        <f t="shared" si="75"/>
        <v>Quarter 3</v>
      </c>
      <c r="H639" s="7">
        <f t="shared" si="76"/>
        <v>2022</v>
      </c>
      <c r="I639" s="4">
        <v>44826</v>
      </c>
      <c r="J639" s="4" t="str">
        <f t="shared" si="77"/>
        <v>September</v>
      </c>
      <c r="K639" s="4" t="str">
        <f t="shared" si="79"/>
        <v>Quarter 3</v>
      </c>
      <c r="L639" s="8">
        <f t="shared" si="78"/>
        <v>2022</v>
      </c>
      <c r="M639">
        <v>1</v>
      </c>
      <c r="N639" t="b">
        <v>1</v>
      </c>
    </row>
    <row r="640" spans="1:14">
      <c r="A640" t="s">
        <v>738</v>
      </c>
      <c r="B640" t="s">
        <v>1634</v>
      </c>
      <c r="C640" t="str">
        <f t="shared" si="72"/>
        <v>Neither</v>
      </c>
      <c r="D640" t="str">
        <f t="shared" si="73"/>
        <v>Other</v>
      </c>
      <c r="E640" s="4">
        <v>43448</v>
      </c>
      <c r="F640" s="6" t="str">
        <f t="shared" si="74"/>
        <v>December</v>
      </c>
      <c r="G640" s="7" t="str">
        <f t="shared" si="75"/>
        <v>Quarter 4</v>
      </c>
      <c r="H640" s="7">
        <f t="shared" si="76"/>
        <v>2018</v>
      </c>
      <c r="I640" s="4">
        <v>44021</v>
      </c>
      <c r="J640" s="4" t="str">
        <f t="shared" si="77"/>
        <v>July</v>
      </c>
      <c r="K640" s="4" t="str">
        <f t="shared" si="79"/>
        <v>Quarter 3</v>
      </c>
      <c r="L640" s="8">
        <f t="shared" si="78"/>
        <v>2020</v>
      </c>
      <c r="M640">
        <v>4</v>
      </c>
      <c r="N640" t="b">
        <v>0</v>
      </c>
    </row>
    <row r="641" spans="1:14">
      <c r="A641" t="s">
        <v>739</v>
      </c>
      <c r="B641" t="s">
        <v>482</v>
      </c>
      <c r="C641" t="str">
        <f t="shared" si="72"/>
        <v>Drama</v>
      </c>
      <c r="D641" t="str">
        <f t="shared" si="73"/>
        <v>Other</v>
      </c>
      <c r="E641" s="4">
        <v>43826</v>
      </c>
      <c r="F641" s="6" t="str">
        <f t="shared" si="74"/>
        <v>December</v>
      </c>
      <c r="G641" s="7" t="str">
        <f t="shared" si="75"/>
        <v>Quarter 4</v>
      </c>
      <c r="H641" s="7">
        <f t="shared" si="76"/>
        <v>2019</v>
      </c>
      <c r="I641" s="4">
        <v>44364</v>
      </c>
      <c r="J641" s="4" t="str">
        <f t="shared" si="77"/>
        <v>June</v>
      </c>
      <c r="K641" s="4" t="str">
        <f t="shared" si="79"/>
        <v>Quarter 2</v>
      </c>
      <c r="L641" s="8">
        <f t="shared" si="78"/>
        <v>2021</v>
      </c>
      <c r="M641">
        <v>3</v>
      </c>
      <c r="N641" t="b">
        <v>0</v>
      </c>
    </row>
    <row r="642" spans="1:14">
      <c r="A642" t="s">
        <v>740</v>
      </c>
      <c r="B642" t="s">
        <v>87</v>
      </c>
      <c r="C642" t="str">
        <f t="shared" si="72"/>
        <v>Drama</v>
      </c>
      <c r="D642" t="str">
        <f t="shared" si="73"/>
        <v>Other</v>
      </c>
      <c r="E642" s="4">
        <v>43945</v>
      </c>
      <c r="F642" s="6" t="str">
        <f t="shared" si="74"/>
        <v>April</v>
      </c>
      <c r="G642" s="7" t="str">
        <f t="shared" si="75"/>
        <v>Quarter 2</v>
      </c>
      <c r="H642" s="7">
        <f t="shared" si="76"/>
        <v>2020</v>
      </c>
      <c r="I642" s="4">
        <v>44469</v>
      </c>
      <c r="J642" s="4" t="str">
        <f t="shared" si="77"/>
        <v>September</v>
      </c>
      <c r="K642" s="4" t="str">
        <f t="shared" si="79"/>
        <v>Quarter 3</v>
      </c>
      <c r="L642" s="8">
        <f t="shared" si="78"/>
        <v>2021</v>
      </c>
      <c r="M642">
        <v>2</v>
      </c>
      <c r="N642" t="b">
        <v>0</v>
      </c>
    </row>
    <row r="643" spans="1:14">
      <c r="A643" t="s">
        <v>741</v>
      </c>
      <c r="B643" t="s">
        <v>50</v>
      </c>
      <c r="C643" t="str">
        <f t="shared" ref="C643:C706" si="80">IF(OR(AND(COUNTIF(B643, "*drama*"), COUNTIF(B643, "*comedy*")),COUNTIF(B643,"*dramedy*")), "Comedy drama", IF(COUNTIF(B643, "*drama*"), "Drama", IF(COUNTIF(B643, "*comedy*"), "Comedy", "Neither")))</f>
        <v>Drama</v>
      </c>
      <c r="D643" t="str">
        <f t="shared" ref="D643:D706" si="81">IF(B643 = "Children's", "Children's", "Other")</f>
        <v>Other</v>
      </c>
      <c r="E643" s="4">
        <v>44147</v>
      </c>
      <c r="F643" s="6" t="str">
        <f t="shared" ref="F643:F706" si="82">TEXT(E643, "mmmm")</f>
        <v>November</v>
      </c>
      <c r="G643" s="7" t="str">
        <f t="shared" ref="G643:G706" si="83">IF(OR(F643="January", F643="February", F643="March"), "Quarter 1", IF(OR(F643="April", F643 ="May", F643="June"), "Quarter 2", IF(OR(F643="July", F643="August", F643="September"), "Quarter 3", "Quarter 4")))</f>
        <v>Quarter 4</v>
      </c>
      <c r="H643" s="7">
        <f t="shared" ref="H643:H706" si="84">YEAR(E643)</f>
        <v>2020</v>
      </c>
      <c r="I643" s="4">
        <v>44147</v>
      </c>
      <c r="J643" s="4" t="str">
        <f t="shared" ref="J643:J706" si="85">TEXT(I643,"mmmm")</f>
        <v>November</v>
      </c>
      <c r="K643" s="4" t="str">
        <f t="shared" si="79"/>
        <v>Quarter 4</v>
      </c>
      <c r="L643" s="8">
        <f t="shared" ref="L643:L706" si="86">YEAR(I643)</f>
        <v>2020</v>
      </c>
      <c r="M643">
        <v>1</v>
      </c>
      <c r="N643" t="b">
        <v>1</v>
      </c>
    </row>
    <row r="644" spans="1:14">
      <c r="A644" t="s">
        <v>742</v>
      </c>
      <c r="B644" t="s">
        <v>185</v>
      </c>
      <c r="C644" t="str">
        <f t="shared" si="80"/>
        <v>Comedy</v>
      </c>
      <c r="D644" t="str">
        <f t="shared" si="81"/>
        <v>Other</v>
      </c>
      <c r="E644" s="4">
        <v>44223</v>
      </c>
      <c r="F644" s="6" t="str">
        <f t="shared" si="82"/>
        <v>January</v>
      </c>
      <c r="G644" s="7" t="str">
        <f t="shared" si="83"/>
        <v>Quarter 1</v>
      </c>
      <c r="H644" s="7">
        <f t="shared" si="84"/>
        <v>2021</v>
      </c>
      <c r="I644" s="4">
        <v>44223</v>
      </c>
      <c r="J644" s="4" t="str">
        <f t="shared" si="85"/>
        <v>January</v>
      </c>
      <c r="K644" s="4" t="str">
        <f t="shared" ref="K644:K707" si="87">IF(OR(J644="January", J644="February", J644="March"), "Quarter 1", IF(OR(J644="April", J644 ="May", J644="June"), "Quarter 2", IF(OR(J644="July", J644="August", J644="September"), "Quarter 3", "Quarter 4")))</f>
        <v>Quarter 1</v>
      </c>
      <c r="L644" s="8">
        <f t="shared" si="86"/>
        <v>2021</v>
      </c>
      <c r="M644">
        <v>1</v>
      </c>
      <c r="N644" t="b">
        <v>1</v>
      </c>
    </row>
    <row r="645" spans="1:14">
      <c r="A645" t="s">
        <v>743</v>
      </c>
      <c r="B645" t="s">
        <v>17</v>
      </c>
      <c r="C645" t="str">
        <f t="shared" si="80"/>
        <v>Drama</v>
      </c>
      <c r="D645" t="str">
        <f t="shared" si="81"/>
        <v>Other</v>
      </c>
      <c r="E645" s="4">
        <v>44313</v>
      </c>
      <c r="F645" s="6" t="str">
        <f t="shared" si="82"/>
        <v>April</v>
      </c>
      <c r="G645" s="7" t="str">
        <f t="shared" si="83"/>
        <v>Quarter 2</v>
      </c>
      <c r="H645" s="7">
        <f t="shared" si="84"/>
        <v>2021</v>
      </c>
      <c r="I645" s="4">
        <v>44313</v>
      </c>
      <c r="J645" s="4" t="str">
        <f t="shared" si="85"/>
        <v>April</v>
      </c>
      <c r="K645" s="4" t="str">
        <f t="shared" si="87"/>
        <v>Quarter 2</v>
      </c>
      <c r="L645" s="8">
        <f t="shared" si="86"/>
        <v>2021</v>
      </c>
      <c r="M645">
        <v>1</v>
      </c>
      <c r="N645" t="b">
        <v>1</v>
      </c>
    </row>
    <row r="646" spans="1:14">
      <c r="A646" t="s">
        <v>744</v>
      </c>
      <c r="B646" t="s">
        <v>50</v>
      </c>
      <c r="C646" t="str">
        <f t="shared" si="80"/>
        <v>Drama</v>
      </c>
      <c r="D646" t="str">
        <f t="shared" si="81"/>
        <v>Other</v>
      </c>
      <c r="E646" s="4">
        <v>44650</v>
      </c>
      <c r="F646" s="6" t="str">
        <f t="shared" si="82"/>
        <v>March</v>
      </c>
      <c r="G646" s="7" t="str">
        <f t="shared" si="83"/>
        <v>Quarter 1</v>
      </c>
      <c r="H646" s="7">
        <f t="shared" si="84"/>
        <v>2022</v>
      </c>
      <c r="I646" s="4">
        <v>44650</v>
      </c>
      <c r="J646" s="4" t="str">
        <f t="shared" si="85"/>
        <v>March</v>
      </c>
      <c r="K646" s="4" t="str">
        <f t="shared" si="87"/>
        <v>Quarter 1</v>
      </c>
      <c r="L646" s="8">
        <f t="shared" si="86"/>
        <v>2022</v>
      </c>
      <c r="M646">
        <v>1</v>
      </c>
      <c r="N646" t="b">
        <v>1</v>
      </c>
    </row>
    <row r="647" spans="1:14">
      <c r="A647" t="s">
        <v>745</v>
      </c>
      <c r="B647" t="s">
        <v>50</v>
      </c>
      <c r="C647" t="str">
        <f t="shared" si="80"/>
        <v>Drama</v>
      </c>
      <c r="D647" t="str">
        <f t="shared" si="81"/>
        <v>Other</v>
      </c>
      <c r="E647" s="4">
        <v>44671</v>
      </c>
      <c r="F647" s="6" t="str">
        <f t="shared" si="82"/>
        <v>April</v>
      </c>
      <c r="G647" s="7" t="str">
        <f t="shared" si="83"/>
        <v>Quarter 2</v>
      </c>
      <c r="H647" s="7">
        <f t="shared" si="84"/>
        <v>2022</v>
      </c>
      <c r="I647" s="4">
        <v>44671</v>
      </c>
      <c r="J647" s="4" t="str">
        <f t="shared" si="85"/>
        <v>April</v>
      </c>
      <c r="K647" s="4" t="str">
        <f t="shared" si="87"/>
        <v>Quarter 2</v>
      </c>
      <c r="L647" s="8">
        <f t="shared" si="86"/>
        <v>2022</v>
      </c>
      <c r="M647">
        <v>1</v>
      </c>
      <c r="N647" t="b">
        <v>1</v>
      </c>
    </row>
    <row r="648" spans="1:14">
      <c r="A648" t="s">
        <v>746</v>
      </c>
      <c r="B648" t="s">
        <v>50</v>
      </c>
      <c r="C648" t="str">
        <f t="shared" si="80"/>
        <v>Drama</v>
      </c>
      <c r="D648" t="str">
        <f t="shared" si="81"/>
        <v>Other</v>
      </c>
      <c r="E648" s="4">
        <v>44770</v>
      </c>
      <c r="F648" s="6" t="str">
        <f t="shared" si="82"/>
        <v>July</v>
      </c>
      <c r="G648" s="7" t="str">
        <f t="shared" si="83"/>
        <v>Quarter 3</v>
      </c>
      <c r="H648" s="7">
        <f t="shared" si="84"/>
        <v>2022</v>
      </c>
      <c r="I648" s="4">
        <v>44770</v>
      </c>
      <c r="J648" s="4" t="str">
        <f t="shared" si="85"/>
        <v>July</v>
      </c>
      <c r="K648" s="4" t="str">
        <f t="shared" si="87"/>
        <v>Quarter 3</v>
      </c>
      <c r="L648" s="8">
        <f t="shared" si="86"/>
        <v>2022</v>
      </c>
      <c r="M648">
        <v>1</v>
      </c>
      <c r="N648" t="b">
        <v>1</v>
      </c>
    </row>
    <row r="649" spans="1:14">
      <c r="A649" t="s">
        <v>747</v>
      </c>
      <c r="B649" t="s">
        <v>150</v>
      </c>
      <c r="C649" t="str">
        <f t="shared" si="80"/>
        <v>Comedy</v>
      </c>
      <c r="D649" t="str">
        <f t="shared" si="81"/>
        <v>Other</v>
      </c>
      <c r="E649" s="4">
        <v>44841</v>
      </c>
      <c r="F649" s="6" t="str">
        <f t="shared" si="82"/>
        <v>October</v>
      </c>
      <c r="G649" s="7" t="str">
        <f t="shared" si="83"/>
        <v>Quarter 4</v>
      </c>
      <c r="H649" s="7">
        <f t="shared" si="84"/>
        <v>2022</v>
      </c>
      <c r="I649" s="4">
        <v>44841</v>
      </c>
      <c r="J649" s="4" t="str">
        <f t="shared" si="85"/>
        <v>October</v>
      </c>
      <c r="K649" s="4" t="str">
        <f t="shared" si="87"/>
        <v>Quarter 4</v>
      </c>
      <c r="L649" s="8">
        <f t="shared" si="86"/>
        <v>2022</v>
      </c>
      <c r="M649">
        <v>1</v>
      </c>
      <c r="N649" t="b">
        <v>1</v>
      </c>
    </row>
    <row r="650" spans="1:14">
      <c r="A650" t="s">
        <v>748</v>
      </c>
      <c r="B650" t="s">
        <v>15</v>
      </c>
      <c r="C650" t="str">
        <f t="shared" si="80"/>
        <v>Neither</v>
      </c>
      <c r="D650" t="str">
        <f t="shared" si="81"/>
        <v>Other</v>
      </c>
      <c r="E650" s="4">
        <v>44897</v>
      </c>
      <c r="F650" s="6" t="str">
        <f t="shared" si="82"/>
        <v>December</v>
      </c>
      <c r="G650" s="7" t="str">
        <f t="shared" si="83"/>
        <v>Quarter 4</v>
      </c>
      <c r="H650" s="7">
        <f t="shared" si="84"/>
        <v>2022</v>
      </c>
      <c r="I650" s="4">
        <v>44897</v>
      </c>
      <c r="J650" s="4" t="str">
        <f t="shared" si="85"/>
        <v>December</v>
      </c>
      <c r="K650" s="4" t="str">
        <f t="shared" si="87"/>
        <v>Quarter 4</v>
      </c>
      <c r="L650" s="8">
        <f t="shared" si="86"/>
        <v>2022</v>
      </c>
      <c r="M650">
        <v>1</v>
      </c>
      <c r="N650" t="b">
        <v>1</v>
      </c>
    </row>
    <row r="651" spans="1:14">
      <c r="A651" t="s">
        <v>749</v>
      </c>
      <c r="B651" t="s">
        <v>629</v>
      </c>
      <c r="C651" t="str">
        <f t="shared" si="80"/>
        <v>Drama</v>
      </c>
      <c r="D651" t="str">
        <f t="shared" si="81"/>
        <v>Other</v>
      </c>
      <c r="E651" s="4">
        <v>44820</v>
      </c>
      <c r="F651" s="6" t="str">
        <f t="shared" si="82"/>
        <v>September</v>
      </c>
      <c r="G651" s="7" t="str">
        <f t="shared" si="83"/>
        <v>Quarter 3</v>
      </c>
      <c r="H651" s="7">
        <f t="shared" si="84"/>
        <v>2022</v>
      </c>
      <c r="I651" s="4">
        <v>44820</v>
      </c>
      <c r="J651" s="4" t="str">
        <f t="shared" si="85"/>
        <v>September</v>
      </c>
      <c r="K651" s="4" t="str">
        <f t="shared" si="87"/>
        <v>Quarter 3</v>
      </c>
      <c r="L651" s="8">
        <f t="shared" si="86"/>
        <v>2022</v>
      </c>
      <c r="M651">
        <v>1</v>
      </c>
      <c r="N651" t="b">
        <v>1</v>
      </c>
    </row>
    <row r="652" spans="1:14">
      <c r="A652" t="s">
        <v>750</v>
      </c>
      <c r="B652" t="s">
        <v>751</v>
      </c>
      <c r="C652" t="str">
        <f t="shared" si="80"/>
        <v>Neither</v>
      </c>
      <c r="D652" t="str">
        <f t="shared" si="81"/>
        <v>Other</v>
      </c>
      <c r="E652" s="4">
        <v>42120</v>
      </c>
      <c r="F652" s="6" t="str">
        <f t="shared" si="82"/>
        <v>April</v>
      </c>
      <c r="G652" s="7" t="str">
        <f t="shared" si="83"/>
        <v>Quarter 2</v>
      </c>
      <c r="H652" s="7">
        <f t="shared" si="84"/>
        <v>2015</v>
      </c>
      <c r="I652" s="4">
        <v>43518</v>
      </c>
      <c r="J652" s="4" t="str">
        <f t="shared" si="85"/>
        <v>February</v>
      </c>
      <c r="K652" s="4" t="str">
        <f t="shared" si="87"/>
        <v>Quarter 1</v>
      </c>
      <c r="L652" s="8">
        <f t="shared" si="86"/>
        <v>2019</v>
      </c>
      <c r="M652">
        <v>6</v>
      </c>
      <c r="N652" t="b">
        <v>0</v>
      </c>
    </row>
    <row r="653" spans="1:14">
      <c r="A653" t="s">
        <v>752</v>
      </c>
      <c r="B653" t="s">
        <v>753</v>
      </c>
      <c r="C653" t="str">
        <f t="shared" si="80"/>
        <v>Neither</v>
      </c>
      <c r="D653" t="str">
        <f t="shared" si="81"/>
        <v>Other</v>
      </c>
      <c r="E653" s="4">
        <v>42356</v>
      </c>
      <c r="F653" s="6" t="str">
        <f t="shared" si="82"/>
        <v>December</v>
      </c>
      <c r="G653" s="7" t="str">
        <f t="shared" si="83"/>
        <v>Quarter 4</v>
      </c>
      <c r="H653" s="7">
        <f t="shared" si="84"/>
        <v>2015</v>
      </c>
      <c r="I653" s="4">
        <v>43392</v>
      </c>
      <c r="J653" s="4" t="str">
        <f t="shared" si="85"/>
        <v>October</v>
      </c>
      <c r="K653" s="4" t="str">
        <f t="shared" si="87"/>
        <v>Quarter 4</v>
      </c>
      <c r="L653" s="8">
        <f t="shared" si="86"/>
        <v>2018</v>
      </c>
      <c r="M653">
        <v>2</v>
      </c>
      <c r="N653" t="b">
        <v>0</v>
      </c>
    </row>
    <row r="654" spans="1:14">
      <c r="A654" t="s">
        <v>754</v>
      </c>
      <c r="B654" t="s">
        <v>755</v>
      </c>
      <c r="C654" t="str">
        <f t="shared" si="80"/>
        <v>Neither</v>
      </c>
      <c r="D654" t="str">
        <f t="shared" si="81"/>
        <v>Other</v>
      </c>
      <c r="E654" s="4">
        <v>42392</v>
      </c>
      <c r="F654" s="6" t="str">
        <f t="shared" si="82"/>
        <v>January</v>
      </c>
      <c r="G654" s="7" t="str">
        <f t="shared" si="83"/>
        <v>Quarter 1</v>
      </c>
      <c r="H654" s="7">
        <f t="shared" si="84"/>
        <v>2016</v>
      </c>
      <c r="I654" s="4">
        <v>42392</v>
      </c>
      <c r="J654" s="4" t="str">
        <f t="shared" si="85"/>
        <v>January</v>
      </c>
      <c r="K654" s="4" t="str">
        <f t="shared" si="87"/>
        <v>Quarter 1</v>
      </c>
      <c r="L654" s="8">
        <f t="shared" si="86"/>
        <v>2016</v>
      </c>
      <c r="M654">
        <v>1</v>
      </c>
      <c r="N654" t="b">
        <v>1</v>
      </c>
    </row>
    <row r="655" spans="1:14">
      <c r="A655" t="s">
        <v>756</v>
      </c>
      <c r="B655" t="s">
        <v>751</v>
      </c>
      <c r="C655" t="str">
        <f t="shared" si="80"/>
        <v>Neither</v>
      </c>
      <c r="D655" t="str">
        <f t="shared" si="81"/>
        <v>Other</v>
      </c>
      <c r="E655" s="4">
        <v>42419</v>
      </c>
      <c r="F655" s="6" t="str">
        <f t="shared" si="82"/>
        <v>February</v>
      </c>
      <c r="G655" s="7" t="str">
        <f t="shared" si="83"/>
        <v>Quarter 1</v>
      </c>
      <c r="H655" s="7">
        <f t="shared" si="84"/>
        <v>2016</v>
      </c>
      <c r="I655" s="4">
        <v>42419</v>
      </c>
      <c r="J655" s="4" t="str">
        <f t="shared" si="85"/>
        <v>February</v>
      </c>
      <c r="K655" s="4" t="str">
        <f t="shared" si="87"/>
        <v>Quarter 1</v>
      </c>
      <c r="L655" s="8">
        <f t="shared" si="86"/>
        <v>2016</v>
      </c>
      <c r="M655">
        <v>1</v>
      </c>
      <c r="N655" t="b">
        <v>1</v>
      </c>
    </row>
    <row r="656" spans="1:14">
      <c r="A656" t="s">
        <v>757</v>
      </c>
      <c r="B656" t="s">
        <v>758</v>
      </c>
      <c r="C656" t="str">
        <f t="shared" si="80"/>
        <v>Neither</v>
      </c>
      <c r="D656" t="str">
        <f t="shared" si="81"/>
        <v>Other</v>
      </c>
      <c r="E656" s="4">
        <v>42580</v>
      </c>
      <c r="F656" s="6" t="str">
        <f t="shared" si="82"/>
        <v>July</v>
      </c>
      <c r="G656" s="7" t="str">
        <f t="shared" si="83"/>
        <v>Quarter 3</v>
      </c>
      <c r="H656" s="7">
        <f t="shared" si="84"/>
        <v>2016</v>
      </c>
      <c r="I656" s="4">
        <v>44040</v>
      </c>
      <c r="J656" s="4" t="str">
        <f t="shared" si="85"/>
        <v>July</v>
      </c>
      <c r="K656" s="4" t="str">
        <f t="shared" si="87"/>
        <v>Quarter 3</v>
      </c>
      <c r="L656" s="8">
        <f t="shared" si="86"/>
        <v>2020</v>
      </c>
      <c r="M656">
        <v>5</v>
      </c>
      <c r="N656" t="b">
        <v>0</v>
      </c>
    </row>
    <row r="657" spans="1:14">
      <c r="A657" t="s">
        <v>759</v>
      </c>
      <c r="B657" t="s">
        <v>758</v>
      </c>
      <c r="C657" t="str">
        <f t="shared" si="80"/>
        <v>Neither</v>
      </c>
      <c r="D657" t="str">
        <f t="shared" si="81"/>
        <v>Other</v>
      </c>
      <c r="E657" s="4">
        <v>42601</v>
      </c>
      <c r="F657" s="6" t="str">
        <f t="shared" si="82"/>
        <v>August</v>
      </c>
      <c r="G657" s="7" t="str">
        <f t="shared" si="83"/>
        <v>Quarter 3</v>
      </c>
      <c r="H657" s="7">
        <f t="shared" si="84"/>
        <v>2016</v>
      </c>
      <c r="I657" s="4">
        <v>42601</v>
      </c>
      <c r="J657" s="4" t="str">
        <f t="shared" si="85"/>
        <v>August</v>
      </c>
      <c r="K657" s="4" t="str">
        <f t="shared" si="87"/>
        <v>Quarter 3</v>
      </c>
      <c r="L657" s="8">
        <f t="shared" si="86"/>
        <v>2016</v>
      </c>
      <c r="M657">
        <v>1</v>
      </c>
      <c r="N657" t="b">
        <v>1</v>
      </c>
    </row>
    <row r="658" spans="1:14">
      <c r="A658" t="s">
        <v>760</v>
      </c>
      <c r="B658" t="s">
        <v>751</v>
      </c>
      <c r="C658" t="str">
        <f t="shared" si="80"/>
        <v>Neither</v>
      </c>
      <c r="D658" t="str">
        <f t="shared" si="81"/>
        <v>Other</v>
      </c>
      <c r="E658" s="4">
        <v>42615</v>
      </c>
      <c r="F658" s="6" t="str">
        <f t="shared" si="82"/>
        <v>September</v>
      </c>
      <c r="G658" s="7" t="str">
        <f t="shared" si="83"/>
        <v>Quarter 3</v>
      </c>
      <c r="H658" s="7">
        <f t="shared" si="84"/>
        <v>2016</v>
      </c>
      <c r="I658" s="4">
        <v>42615</v>
      </c>
      <c r="J658" s="4" t="str">
        <f t="shared" si="85"/>
        <v>September</v>
      </c>
      <c r="K658" s="4" t="str">
        <f t="shared" si="87"/>
        <v>Quarter 3</v>
      </c>
      <c r="L658" s="8">
        <f t="shared" si="86"/>
        <v>2016</v>
      </c>
      <c r="M658">
        <v>1</v>
      </c>
      <c r="N658" t="b">
        <v>1</v>
      </c>
    </row>
    <row r="659" spans="1:14">
      <c r="A659" t="s">
        <v>761</v>
      </c>
      <c r="B659" t="s">
        <v>762</v>
      </c>
      <c r="C659" t="str">
        <f t="shared" si="80"/>
        <v>Neither</v>
      </c>
      <c r="D659" t="str">
        <f t="shared" si="81"/>
        <v>Other</v>
      </c>
      <c r="E659" s="4">
        <v>42685</v>
      </c>
      <c r="F659" s="6" t="str">
        <f t="shared" si="82"/>
        <v>November</v>
      </c>
      <c r="G659" s="7" t="str">
        <f t="shared" si="83"/>
        <v>Quarter 4</v>
      </c>
      <c r="H659" s="7">
        <f t="shared" si="84"/>
        <v>2016</v>
      </c>
      <c r="I659" s="4">
        <v>43560</v>
      </c>
      <c r="J659" s="4" t="str">
        <f t="shared" si="85"/>
        <v>April</v>
      </c>
      <c r="K659" s="4" t="str">
        <f t="shared" si="87"/>
        <v>Quarter 2</v>
      </c>
      <c r="L659" s="8">
        <f t="shared" si="86"/>
        <v>2019</v>
      </c>
      <c r="M659">
        <v>3</v>
      </c>
      <c r="N659" t="b">
        <v>0</v>
      </c>
    </row>
    <row r="660" spans="1:14">
      <c r="A660" t="s">
        <v>763</v>
      </c>
      <c r="B660" t="s">
        <v>753</v>
      </c>
      <c r="C660" t="str">
        <f t="shared" si="80"/>
        <v>Neither</v>
      </c>
      <c r="D660" t="str">
        <f t="shared" si="81"/>
        <v>Other</v>
      </c>
      <c r="E660" s="4">
        <v>42713</v>
      </c>
      <c r="F660" s="6" t="str">
        <f t="shared" si="82"/>
        <v>December</v>
      </c>
      <c r="G660" s="7" t="str">
        <f t="shared" si="83"/>
        <v>Quarter 4</v>
      </c>
      <c r="H660" s="7">
        <f t="shared" si="84"/>
        <v>2016</v>
      </c>
      <c r="I660" s="4">
        <v>42713</v>
      </c>
      <c r="J660" s="4" t="str">
        <f t="shared" si="85"/>
        <v>December</v>
      </c>
      <c r="K660" s="4" t="str">
        <f t="shared" si="87"/>
        <v>Quarter 4</v>
      </c>
      <c r="L660" s="8">
        <f t="shared" si="86"/>
        <v>2016</v>
      </c>
      <c r="M660">
        <v>1</v>
      </c>
      <c r="N660" t="b">
        <v>1</v>
      </c>
    </row>
    <row r="661" spans="1:14">
      <c r="A661" t="s">
        <v>764</v>
      </c>
      <c r="B661" t="s">
        <v>765</v>
      </c>
      <c r="C661" t="str">
        <f t="shared" si="80"/>
        <v>Neither</v>
      </c>
      <c r="D661" t="str">
        <f t="shared" si="81"/>
        <v>Other</v>
      </c>
      <c r="E661" s="4">
        <v>42776</v>
      </c>
      <c r="F661" s="6" t="str">
        <f t="shared" si="82"/>
        <v>February</v>
      </c>
      <c r="G661" s="7" t="str">
        <f t="shared" si="83"/>
        <v>Quarter 1</v>
      </c>
      <c r="H661" s="7">
        <f t="shared" si="84"/>
        <v>2017</v>
      </c>
      <c r="I661" s="4">
        <v>43733</v>
      </c>
      <c r="J661" s="4" t="str">
        <f t="shared" si="85"/>
        <v>September</v>
      </c>
      <c r="K661" s="4" t="str">
        <f t="shared" si="87"/>
        <v>Quarter 3</v>
      </c>
      <c r="L661" s="8">
        <f t="shared" si="86"/>
        <v>2019</v>
      </c>
      <c r="M661">
        <v>2</v>
      </c>
      <c r="N661" t="b">
        <v>0</v>
      </c>
    </row>
    <row r="662" spans="1:14">
      <c r="A662" t="s">
        <v>766</v>
      </c>
      <c r="B662" t="s">
        <v>762</v>
      </c>
      <c r="C662" t="str">
        <f t="shared" si="80"/>
        <v>Neither</v>
      </c>
      <c r="D662" t="str">
        <f t="shared" si="81"/>
        <v>Other</v>
      </c>
      <c r="E662" s="4">
        <v>42825</v>
      </c>
      <c r="F662" s="6" t="str">
        <f t="shared" si="82"/>
        <v>March</v>
      </c>
      <c r="G662" s="7" t="str">
        <f t="shared" si="83"/>
        <v>Quarter 1</v>
      </c>
      <c r="H662" s="7">
        <f t="shared" si="84"/>
        <v>2017</v>
      </c>
      <c r="I662" s="4">
        <v>42825</v>
      </c>
      <c r="J662" s="4" t="str">
        <f t="shared" si="85"/>
        <v>March</v>
      </c>
      <c r="K662" s="4" t="str">
        <f t="shared" si="87"/>
        <v>Quarter 1</v>
      </c>
      <c r="L662" s="8">
        <f t="shared" si="86"/>
        <v>2017</v>
      </c>
      <c r="M662">
        <v>1</v>
      </c>
      <c r="N662" t="b">
        <v>1</v>
      </c>
    </row>
    <row r="663" spans="1:14">
      <c r="A663" t="s">
        <v>767</v>
      </c>
      <c r="B663" t="s">
        <v>768</v>
      </c>
      <c r="C663" t="str">
        <f t="shared" si="80"/>
        <v>Neither</v>
      </c>
      <c r="D663" t="str">
        <f t="shared" si="81"/>
        <v>Other</v>
      </c>
      <c r="E663" s="4">
        <v>42846</v>
      </c>
      <c r="F663" s="6" t="str">
        <f t="shared" si="82"/>
        <v>April</v>
      </c>
      <c r="G663" s="7" t="str">
        <f t="shared" si="83"/>
        <v>Quarter 2</v>
      </c>
      <c r="H663" s="7">
        <f t="shared" si="84"/>
        <v>2017</v>
      </c>
      <c r="I663" s="4">
        <v>42846</v>
      </c>
      <c r="J663" s="4" t="str">
        <f t="shared" si="85"/>
        <v>April</v>
      </c>
      <c r="K663" s="4" t="str">
        <f t="shared" si="87"/>
        <v>Quarter 2</v>
      </c>
      <c r="L663" s="8">
        <f t="shared" si="86"/>
        <v>2017</v>
      </c>
      <c r="M663">
        <v>1</v>
      </c>
      <c r="N663" t="b">
        <v>1</v>
      </c>
    </row>
    <row r="664" spans="1:14">
      <c r="A664" t="s">
        <v>769</v>
      </c>
      <c r="B664" t="s">
        <v>753</v>
      </c>
      <c r="C664" t="str">
        <f t="shared" si="80"/>
        <v>Neither</v>
      </c>
      <c r="D664" t="str">
        <f t="shared" si="81"/>
        <v>Other</v>
      </c>
      <c r="E664" s="4">
        <v>42874</v>
      </c>
      <c r="F664" s="6" t="str">
        <f t="shared" si="82"/>
        <v>May</v>
      </c>
      <c r="G664" s="7" t="str">
        <f t="shared" si="83"/>
        <v>Quarter 2</v>
      </c>
      <c r="H664" s="7">
        <f t="shared" si="84"/>
        <v>2017</v>
      </c>
      <c r="I664" s="4">
        <v>42874</v>
      </c>
      <c r="J664" s="4" t="str">
        <f t="shared" si="85"/>
        <v>May</v>
      </c>
      <c r="K664" s="4" t="str">
        <f t="shared" si="87"/>
        <v>Quarter 2</v>
      </c>
      <c r="L664" s="8">
        <f t="shared" si="86"/>
        <v>2017</v>
      </c>
      <c r="M664">
        <v>1</v>
      </c>
      <c r="N664" t="b">
        <v>1</v>
      </c>
    </row>
    <row r="665" spans="1:14">
      <c r="A665" t="s">
        <v>770</v>
      </c>
      <c r="B665" t="s">
        <v>755</v>
      </c>
      <c r="C665" t="str">
        <f t="shared" si="80"/>
        <v>Neither</v>
      </c>
      <c r="D665" t="str">
        <f t="shared" si="81"/>
        <v>Other</v>
      </c>
      <c r="E665" s="4">
        <v>42944</v>
      </c>
      <c r="F665" s="6" t="str">
        <f t="shared" si="82"/>
        <v>July</v>
      </c>
      <c r="G665" s="7" t="str">
        <f t="shared" si="83"/>
        <v>Quarter 3</v>
      </c>
      <c r="H665" s="7">
        <f t="shared" si="84"/>
        <v>2017</v>
      </c>
      <c r="I665" s="4">
        <v>42944</v>
      </c>
      <c r="J665" s="4" t="str">
        <f t="shared" si="85"/>
        <v>July</v>
      </c>
      <c r="K665" s="4" t="str">
        <f t="shared" si="87"/>
        <v>Quarter 3</v>
      </c>
      <c r="L665" s="8">
        <f t="shared" si="86"/>
        <v>2017</v>
      </c>
      <c r="M665">
        <v>1</v>
      </c>
      <c r="N665" t="b">
        <v>1</v>
      </c>
    </row>
    <row r="666" spans="1:14">
      <c r="A666" t="s">
        <v>771</v>
      </c>
      <c r="B666" t="s">
        <v>772</v>
      </c>
      <c r="C666" t="str">
        <f t="shared" si="80"/>
        <v>Neither</v>
      </c>
      <c r="D666" t="str">
        <f t="shared" si="81"/>
        <v>Other</v>
      </c>
      <c r="E666" s="4">
        <v>42986</v>
      </c>
      <c r="F666" s="6" t="str">
        <f t="shared" si="82"/>
        <v>September</v>
      </c>
      <c r="G666" s="7" t="str">
        <f t="shared" si="83"/>
        <v>Quarter 3</v>
      </c>
      <c r="H666" s="7">
        <f t="shared" si="84"/>
        <v>2017</v>
      </c>
      <c r="I666" s="4">
        <v>42986</v>
      </c>
      <c r="J666" s="4" t="str">
        <f t="shared" si="85"/>
        <v>September</v>
      </c>
      <c r="K666" s="4" t="str">
        <f t="shared" si="87"/>
        <v>Quarter 3</v>
      </c>
      <c r="L666" s="8">
        <f t="shared" si="86"/>
        <v>2017</v>
      </c>
      <c r="M666">
        <v>1</v>
      </c>
      <c r="N666" t="b">
        <v>1</v>
      </c>
    </row>
    <row r="667" spans="1:14">
      <c r="A667" t="s">
        <v>773</v>
      </c>
      <c r="B667" t="s">
        <v>753</v>
      </c>
      <c r="C667" t="str">
        <f t="shared" si="80"/>
        <v>Neither</v>
      </c>
      <c r="D667" t="str">
        <f t="shared" si="81"/>
        <v>Other</v>
      </c>
      <c r="E667" s="4">
        <v>42986</v>
      </c>
      <c r="F667" s="6" t="str">
        <f t="shared" si="82"/>
        <v>September</v>
      </c>
      <c r="G667" s="7" t="str">
        <f t="shared" si="83"/>
        <v>Quarter 3</v>
      </c>
      <c r="H667" s="7">
        <f t="shared" si="84"/>
        <v>2017</v>
      </c>
      <c r="I667" s="4">
        <v>43637</v>
      </c>
      <c r="J667" s="4" t="str">
        <f t="shared" si="85"/>
        <v>June</v>
      </c>
      <c r="K667" s="4" t="str">
        <f t="shared" si="87"/>
        <v>Quarter 2</v>
      </c>
      <c r="L667" s="8">
        <f t="shared" si="86"/>
        <v>2019</v>
      </c>
      <c r="M667">
        <v>2</v>
      </c>
      <c r="N667" t="b">
        <v>0</v>
      </c>
    </row>
    <row r="668" spans="1:14">
      <c r="A668" t="s">
        <v>774</v>
      </c>
      <c r="B668" t="s">
        <v>775</v>
      </c>
      <c r="C668" t="str">
        <f t="shared" si="80"/>
        <v>Neither</v>
      </c>
      <c r="D668" t="str">
        <f t="shared" si="81"/>
        <v>Other</v>
      </c>
      <c r="E668" s="4">
        <v>43000</v>
      </c>
      <c r="F668" s="6" t="str">
        <f t="shared" si="82"/>
        <v>September</v>
      </c>
      <c r="G668" s="7" t="str">
        <f t="shared" si="83"/>
        <v>Quarter 3</v>
      </c>
      <c r="H668" s="7">
        <f t="shared" si="84"/>
        <v>2017</v>
      </c>
      <c r="I668" s="4">
        <v>44453</v>
      </c>
      <c r="J668" s="4" t="str">
        <f t="shared" si="85"/>
        <v>September</v>
      </c>
      <c r="K668" s="4" t="str">
        <f t="shared" si="87"/>
        <v>Quarter 3</v>
      </c>
      <c r="L668" s="8">
        <f t="shared" si="86"/>
        <v>2021</v>
      </c>
      <c r="M668">
        <v>5</v>
      </c>
      <c r="N668" t="b">
        <v>0</v>
      </c>
    </row>
    <row r="669" spans="1:14">
      <c r="A669" t="s">
        <v>776</v>
      </c>
      <c r="B669" t="s">
        <v>765</v>
      </c>
      <c r="C669" t="str">
        <f t="shared" si="80"/>
        <v>Neither</v>
      </c>
      <c r="D669" t="str">
        <f t="shared" si="81"/>
        <v>Other</v>
      </c>
      <c r="E669" s="4">
        <v>43028</v>
      </c>
      <c r="F669" s="6" t="str">
        <f t="shared" si="82"/>
        <v>October</v>
      </c>
      <c r="G669" s="7" t="str">
        <f t="shared" si="83"/>
        <v>Quarter 4</v>
      </c>
      <c r="H669" s="7">
        <f t="shared" si="84"/>
        <v>2017</v>
      </c>
      <c r="I669" s="4">
        <v>43028</v>
      </c>
      <c r="J669" s="4" t="str">
        <f t="shared" si="85"/>
        <v>October</v>
      </c>
      <c r="K669" s="4" t="str">
        <f t="shared" si="87"/>
        <v>Quarter 4</v>
      </c>
      <c r="L669" s="8">
        <f t="shared" si="86"/>
        <v>2017</v>
      </c>
      <c r="M669">
        <v>1</v>
      </c>
      <c r="N669" t="b">
        <v>1</v>
      </c>
    </row>
    <row r="670" spans="1:14">
      <c r="A670" t="s">
        <v>777</v>
      </c>
      <c r="B670" t="s">
        <v>753</v>
      </c>
      <c r="C670" t="str">
        <f t="shared" si="80"/>
        <v>Neither</v>
      </c>
      <c r="D670" t="str">
        <f t="shared" si="81"/>
        <v>Other</v>
      </c>
      <c r="E670" s="4">
        <v>43056</v>
      </c>
      <c r="F670" s="6" t="str">
        <f t="shared" si="82"/>
        <v>November</v>
      </c>
      <c r="G670" s="7" t="str">
        <f t="shared" si="83"/>
        <v>Quarter 4</v>
      </c>
      <c r="H670" s="7">
        <f t="shared" si="84"/>
        <v>2017</v>
      </c>
      <c r="I670" s="4">
        <v>43056</v>
      </c>
      <c r="J670" s="4" t="str">
        <f t="shared" si="85"/>
        <v>November</v>
      </c>
      <c r="K670" s="4" t="str">
        <f t="shared" si="87"/>
        <v>Quarter 4</v>
      </c>
      <c r="L670" s="8">
        <f t="shared" si="86"/>
        <v>2017</v>
      </c>
      <c r="M670">
        <v>1</v>
      </c>
      <c r="N670" t="b">
        <v>1</v>
      </c>
    </row>
    <row r="671" spans="1:14">
      <c r="A671" t="s">
        <v>778</v>
      </c>
      <c r="B671" t="s">
        <v>753</v>
      </c>
      <c r="C671" t="str">
        <f t="shared" si="80"/>
        <v>Neither</v>
      </c>
      <c r="D671" t="str">
        <f t="shared" si="81"/>
        <v>Other</v>
      </c>
      <c r="E671" s="4">
        <v>43084</v>
      </c>
      <c r="F671" s="6" t="str">
        <f t="shared" si="82"/>
        <v>December</v>
      </c>
      <c r="G671" s="7" t="str">
        <f t="shared" si="83"/>
        <v>Quarter 4</v>
      </c>
      <c r="H671" s="7">
        <f t="shared" si="84"/>
        <v>2017</v>
      </c>
      <c r="I671" s="4">
        <f>E671</f>
        <v>43084</v>
      </c>
      <c r="J671" s="4" t="str">
        <f t="shared" si="85"/>
        <v>December</v>
      </c>
      <c r="K671" s="4" t="str">
        <f t="shared" si="87"/>
        <v>Quarter 4</v>
      </c>
      <c r="L671" s="8">
        <f t="shared" si="86"/>
        <v>2017</v>
      </c>
      <c r="M671">
        <v>1</v>
      </c>
      <c r="N671" t="b">
        <v>1</v>
      </c>
    </row>
    <row r="672" spans="1:14">
      <c r="A672" t="s">
        <v>779</v>
      </c>
      <c r="B672" t="s">
        <v>780</v>
      </c>
      <c r="C672" t="str">
        <f t="shared" si="80"/>
        <v>Neither</v>
      </c>
      <c r="D672" t="str">
        <f t="shared" si="81"/>
        <v>Other</v>
      </c>
      <c r="E672" s="4">
        <v>43091</v>
      </c>
      <c r="F672" s="6" t="str">
        <f t="shared" si="82"/>
        <v>December</v>
      </c>
      <c r="G672" s="7" t="str">
        <f t="shared" si="83"/>
        <v>Quarter 4</v>
      </c>
      <c r="H672" s="7">
        <f t="shared" si="84"/>
        <v>2017</v>
      </c>
      <c r="I672" s="4">
        <v>43091</v>
      </c>
      <c r="J672" s="4" t="str">
        <f t="shared" si="85"/>
        <v>December</v>
      </c>
      <c r="K672" s="4" t="str">
        <f t="shared" si="87"/>
        <v>Quarter 4</v>
      </c>
      <c r="L672" s="8">
        <f t="shared" si="86"/>
        <v>2017</v>
      </c>
      <c r="M672">
        <v>1</v>
      </c>
      <c r="N672" t="b">
        <v>1</v>
      </c>
    </row>
    <row r="673" spans="1:14">
      <c r="A673" t="s">
        <v>781</v>
      </c>
      <c r="B673" t="s">
        <v>782</v>
      </c>
      <c r="C673" t="str">
        <f t="shared" si="80"/>
        <v>Neither</v>
      </c>
      <c r="D673" t="str">
        <f t="shared" si="81"/>
        <v>Other</v>
      </c>
      <c r="E673" s="4">
        <v>43091</v>
      </c>
      <c r="F673" s="6" t="str">
        <f t="shared" si="82"/>
        <v>December</v>
      </c>
      <c r="G673" s="7" t="str">
        <f t="shared" si="83"/>
        <v>Quarter 4</v>
      </c>
      <c r="H673" s="7">
        <f t="shared" si="84"/>
        <v>2017</v>
      </c>
      <c r="I673" s="4">
        <v>43644</v>
      </c>
      <c r="J673" s="4" t="str">
        <f t="shared" si="85"/>
        <v>June</v>
      </c>
      <c r="K673" s="4" t="str">
        <f t="shared" si="87"/>
        <v>Quarter 2</v>
      </c>
      <c r="L673" s="8">
        <f t="shared" si="86"/>
        <v>2019</v>
      </c>
      <c r="M673">
        <v>3</v>
      </c>
      <c r="N673" t="b">
        <v>0</v>
      </c>
    </row>
    <row r="674" spans="1:14">
      <c r="A674" t="s">
        <v>783</v>
      </c>
      <c r="B674" t="s">
        <v>784</v>
      </c>
      <c r="C674" t="str">
        <f t="shared" si="80"/>
        <v>Neither</v>
      </c>
      <c r="D674" t="str">
        <f t="shared" si="81"/>
        <v>Other</v>
      </c>
      <c r="E674" s="4">
        <v>43091</v>
      </c>
      <c r="F674" s="6" t="str">
        <f t="shared" si="82"/>
        <v>December</v>
      </c>
      <c r="G674" s="7" t="str">
        <f t="shared" si="83"/>
        <v>Quarter 4</v>
      </c>
      <c r="H674" s="7">
        <f t="shared" si="84"/>
        <v>2017</v>
      </c>
      <c r="I674" s="4">
        <v>43784</v>
      </c>
      <c r="J674" s="4" t="str">
        <f t="shared" si="85"/>
        <v>November</v>
      </c>
      <c r="K674" s="4" t="str">
        <f t="shared" si="87"/>
        <v>Quarter 4</v>
      </c>
      <c r="L674" s="8">
        <f t="shared" si="86"/>
        <v>2019</v>
      </c>
      <c r="M674">
        <v>3</v>
      </c>
      <c r="N674" t="b">
        <v>0</v>
      </c>
    </row>
    <row r="675" spans="1:14">
      <c r="A675" t="s">
        <v>785</v>
      </c>
      <c r="B675" t="s">
        <v>786</v>
      </c>
      <c r="C675" t="str">
        <f t="shared" si="80"/>
        <v>Neither</v>
      </c>
      <c r="D675" t="str">
        <f t="shared" si="81"/>
        <v>Other</v>
      </c>
      <c r="E675" s="4">
        <v>43105</v>
      </c>
      <c r="F675" s="6" t="str">
        <f t="shared" si="82"/>
        <v>January</v>
      </c>
      <c r="G675" s="7" t="str">
        <f t="shared" si="83"/>
        <v>Quarter 1</v>
      </c>
      <c r="H675" s="7">
        <f t="shared" si="84"/>
        <v>2018</v>
      </c>
      <c r="I675" s="4">
        <v>43742</v>
      </c>
      <c r="J675" s="4" t="str">
        <f t="shared" si="85"/>
        <v>October</v>
      </c>
      <c r="K675" s="4" t="str">
        <f t="shared" si="87"/>
        <v>Quarter 4</v>
      </c>
      <c r="L675" s="8">
        <f t="shared" si="86"/>
        <v>2019</v>
      </c>
      <c r="M675">
        <v>2</v>
      </c>
      <c r="N675" t="b">
        <v>0</v>
      </c>
    </row>
    <row r="676" spans="1:14">
      <c r="A676" t="s">
        <v>787</v>
      </c>
      <c r="B676" t="s">
        <v>782</v>
      </c>
      <c r="C676" t="str">
        <f t="shared" si="80"/>
        <v>Neither</v>
      </c>
      <c r="D676" t="str">
        <f t="shared" si="81"/>
        <v>Other</v>
      </c>
      <c r="E676" s="4">
        <v>43119</v>
      </c>
      <c r="F676" s="6" t="str">
        <f t="shared" si="82"/>
        <v>January</v>
      </c>
      <c r="G676" s="7" t="str">
        <f t="shared" si="83"/>
        <v>Quarter 1</v>
      </c>
      <c r="H676" s="7">
        <f t="shared" si="84"/>
        <v>2018</v>
      </c>
      <c r="I676" s="4">
        <v>43291</v>
      </c>
      <c r="J676" s="4" t="str">
        <f t="shared" si="85"/>
        <v>July</v>
      </c>
      <c r="K676" s="4" t="str">
        <f t="shared" si="87"/>
        <v>Quarter 3</v>
      </c>
      <c r="L676" s="8">
        <f t="shared" si="86"/>
        <v>2018</v>
      </c>
      <c r="M676">
        <v>2</v>
      </c>
      <c r="N676" t="b">
        <v>0</v>
      </c>
    </row>
    <row r="677" spans="1:14">
      <c r="A677" t="s">
        <v>788</v>
      </c>
      <c r="B677" t="s">
        <v>789</v>
      </c>
      <c r="C677" t="str">
        <f t="shared" si="80"/>
        <v>Neither</v>
      </c>
      <c r="D677" t="str">
        <f t="shared" si="81"/>
        <v>Other</v>
      </c>
      <c r="E677" s="4">
        <v>43126</v>
      </c>
      <c r="F677" s="6" t="str">
        <f t="shared" si="82"/>
        <v>January</v>
      </c>
      <c r="G677" s="7" t="str">
        <f t="shared" si="83"/>
        <v>Quarter 1</v>
      </c>
      <c r="H677" s="7">
        <f t="shared" si="84"/>
        <v>2018</v>
      </c>
      <c r="I677" s="4">
        <v>43901</v>
      </c>
      <c r="J677" s="4" t="str">
        <f t="shared" si="85"/>
        <v>March</v>
      </c>
      <c r="K677" s="4" t="str">
        <f t="shared" si="87"/>
        <v>Quarter 1</v>
      </c>
      <c r="L677" s="8">
        <f t="shared" si="86"/>
        <v>2020</v>
      </c>
      <c r="M677">
        <v>2</v>
      </c>
      <c r="N677" t="b">
        <v>0</v>
      </c>
    </row>
    <row r="678" spans="1:14">
      <c r="A678" t="s">
        <v>790</v>
      </c>
      <c r="B678" t="s">
        <v>758</v>
      </c>
      <c r="C678" t="str">
        <f t="shared" si="80"/>
        <v>Neither</v>
      </c>
      <c r="D678" t="str">
        <f t="shared" si="81"/>
        <v>Other</v>
      </c>
      <c r="E678" s="4">
        <v>43133</v>
      </c>
      <c r="F678" s="6" t="str">
        <f t="shared" si="82"/>
        <v>February</v>
      </c>
      <c r="G678" s="7" t="str">
        <f t="shared" si="83"/>
        <v>Quarter 1</v>
      </c>
      <c r="H678" s="7">
        <f t="shared" si="84"/>
        <v>2018</v>
      </c>
      <c r="I678" s="4">
        <v>43133</v>
      </c>
      <c r="J678" s="4" t="str">
        <f t="shared" si="85"/>
        <v>February</v>
      </c>
      <c r="K678" s="4" t="str">
        <f t="shared" si="87"/>
        <v>Quarter 1</v>
      </c>
      <c r="L678" s="8">
        <f t="shared" si="86"/>
        <v>2018</v>
      </c>
      <c r="M678">
        <v>1</v>
      </c>
      <c r="N678" t="b">
        <v>1</v>
      </c>
    </row>
    <row r="679" spans="1:14">
      <c r="A679" t="s">
        <v>791</v>
      </c>
      <c r="B679" t="s">
        <v>758</v>
      </c>
      <c r="C679" t="str">
        <f t="shared" si="80"/>
        <v>Neither</v>
      </c>
      <c r="D679" t="str">
        <f t="shared" si="81"/>
        <v>Other</v>
      </c>
      <c r="E679" s="4">
        <v>43147</v>
      </c>
      <c r="F679" s="6" t="str">
        <f t="shared" si="82"/>
        <v>February</v>
      </c>
      <c r="G679" s="7" t="str">
        <f t="shared" si="83"/>
        <v>Quarter 1</v>
      </c>
      <c r="H679" s="7">
        <f t="shared" si="84"/>
        <v>2018</v>
      </c>
      <c r="I679" s="4">
        <v>43287</v>
      </c>
      <c r="J679" s="4" t="str">
        <f t="shared" si="85"/>
        <v>July</v>
      </c>
      <c r="K679" s="4" t="str">
        <f t="shared" si="87"/>
        <v>Quarter 3</v>
      </c>
      <c r="L679" s="8">
        <f t="shared" si="86"/>
        <v>2018</v>
      </c>
      <c r="M679">
        <v>1</v>
      </c>
      <c r="N679" t="b">
        <v>0</v>
      </c>
    </row>
    <row r="680" spans="1:14">
      <c r="A680" t="s">
        <v>792</v>
      </c>
      <c r="B680" t="s">
        <v>751</v>
      </c>
      <c r="C680" t="str">
        <f t="shared" si="80"/>
        <v>Neither</v>
      </c>
      <c r="D680" t="str">
        <f t="shared" si="81"/>
        <v>Other</v>
      </c>
      <c r="E680" s="4">
        <v>43154</v>
      </c>
      <c r="F680" s="6" t="str">
        <f t="shared" si="82"/>
        <v>February</v>
      </c>
      <c r="G680" s="7" t="str">
        <f t="shared" si="83"/>
        <v>Quarter 1</v>
      </c>
      <c r="H680" s="7">
        <f t="shared" si="84"/>
        <v>2018</v>
      </c>
      <c r="I680" s="4">
        <v>43896</v>
      </c>
      <c r="J680" s="4" t="str">
        <f t="shared" si="85"/>
        <v>March</v>
      </c>
      <c r="K680" s="4" t="str">
        <f t="shared" si="87"/>
        <v>Quarter 1</v>
      </c>
      <c r="L680" s="8">
        <f t="shared" si="86"/>
        <v>2020</v>
      </c>
      <c r="M680">
        <v>2</v>
      </c>
      <c r="N680" t="b">
        <v>0</v>
      </c>
    </row>
    <row r="681" spans="1:14">
      <c r="A681" t="s">
        <v>793</v>
      </c>
      <c r="B681" t="s">
        <v>772</v>
      </c>
      <c r="C681" t="str">
        <f t="shared" si="80"/>
        <v>Neither</v>
      </c>
      <c r="D681" t="str">
        <f t="shared" si="81"/>
        <v>Other</v>
      </c>
      <c r="E681" s="4">
        <v>43161</v>
      </c>
      <c r="F681" s="6" t="str">
        <f t="shared" si="82"/>
        <v>March</v>
      </c>
      <c r="G681" s="7" t="str">
        <f t="shared" si="83"/>
        <v>Quarter 1</v>
      </c>
      <c r="H681" s="7">
        <f t="shared" si="84"/>
        <v>2018</v>
      </c>
      <c r="I681" s="4">
        <v>43161</v>
      </c>
      <c r="J681" s="4" t="str">
        <f t="shared" si="85"/>
        <v>March</v>
      </c>
      <c r="K681" s="4" t="str">
        <f t="shared" si="87"/>
        <v>Quarter 1</v>
      </c>
      <c r="L681" s="8">
        <f t="shared" si="86"/>
        <v>2018</v>
      </c>
      <c r="M681">
        <v>1</v>
      </c>
      <c r="N681" t="b">
        <v>1</v>
      </c>
    </row>
    <row r="682" spans="1:14">
      <c r="A682" t="s">
        <v>794</v>
      </c>
      <c r="B682" t="s">
        <v>755</v>
      </c>
      <c r="C682" t="str">
        <f t="shared" si="80"/>
        <v>Neither</v>
      </c>
      <c r="D682" t="str">
        <f t="shared" si="81"/>
        <v>Other</v>
      </c>
      <c r="E682" s="4">
        <v>43161</v>
      </c>
      <c r="F682" s="6" t="str">
        <f t="shared" si="82"/>
        <v>March</v>
      </c>
      <c r="G682" s="7" t="str">
        <f t="shared" si="83"/>
        <v>Quarter 1</v>
      </c>
      <c r="H682" s="7">
        <f t="shared" si="84"/>
        <v>2018</v>
      </c>
      <c r="I682" s="4">
        <v>43637</v>
      </c>
      <c r="J682" s="4" t="str">
        <f t="shared" si="85"/>
        <v>June</v>
      </c>
      <c r="K682" s="4" t="str">
        <f t="shared" si="87"/>
        <v>Quarter 2</v>
      </c>
      <c r="L682" s="8">
        <f t="shared" si="86"/>
        <v>2019</v>
      </c>
      <c r="M682">
        <v>2</v>
      </c>
      <c r="N682" t="b">
        <v>0</v>
      </c>
    </row>
    <row r="683" spans="1:14">
      <c r="A683" t="s">
        <v>795</v>
      </c>
      <c r="B683" t="s">
        <v>765</v>
      </c>
      <c r="C683" t="str">
        <f t="shared" si="80"/>
        <v>Neither</v>
      </c>
      <c r="D683" t="str">
        <f t="shared" si="81"/>
        <v>Other</v>
      </c>
      <c r="E683" s="4">
        <v>43175</v>
      </c>
      <c r="F683" s="6" t="str">
        <f t="shared" si="82"/>
        <v>March</v>
      </c>
      <c r="G683" s="7" t="str">
        <f t="shared" si="83"/>
        <v>Quarter 1</v>
      </c>
      <c r="H683" s="7">
        <f t="shared" si="84"/>
        <v>2018</v>
      </c>
      <c r="I683" s="4">
        <v>43175</v>
      </c>
      <c r="J683" s="4" t="str">
        <f t="shared" si="85"/>
        <v>March</v>
      </c>
      <c r="K683" s="4" t="str">
        <f t="shared" si="87"/>
        <v>Quarter 1</v>
      </c>
      <c r="L683" s="8">
        <f t="shared" si="86"/>
        <v>2018</v>
      </c>
      <c r="M683">
        <v>1</v>
      </c>
      <c r="N683" t="b">
        <v>1</v>
      </c>
    </row>
    <row r="684" spans="1:14">
      <c r="A684" t="s">
        <v>796</v>
      </c>
      <c r="B684" t="s">
        <v>797</v>
      </c>
      <c r="C684" t="str">
        <f t="shared" si="80"/>
        <v>Neither</v>
      </c>
      <c r="D684" t="str">
        <f t="shared" si="81"/>
        <v>Other</v>
      </c>
      <c r="E684" s="4">
        <v>43189</v>
      </c>
      <c r="F684" s="6" t="str">
        <f t="shared" si="82"/>
        <v>March</v>
      </c>
      <c r="G684" s="7" t="str">
        <f t="shared" si="83"/>
        <v>Quarter 1</v>
      </c>
      <c r="H684" s="7">
        <f t="shared" si="84"/>
        <v>2018</v>
      </c>
      <c r="I684" s="4">
        <v>43189</v>
      </c>
      <c r="J684" s="4" t="str">
        <f t="shared" si="85"/>
        <v>March</v>
      </c>
      <c r="K684" s="4" t="str">
        <f t="shared" si="87"/>
        <v>Quarter 1</v>
      </c>
      <c r="L684" s="8">
        <f t="shared" si="86"/>
        <v>2018</v>
      </c>
      <c r="M684">
        <v>1</v>
      </c>
      <c r="N684" t="b">
        <v>1</v>
      </c>
    </row>
    <row r="685" spans="1:14">
      <c r="A685" t="s">
        <v>798</v>
      </c>
      <c r="B685" t="s">
        <v>762</v>
      </c>
      <c r="C685" t="str">
        <f t="shared" si="80"/>
        <v>Neither</v>
      </c>
      <c r="D685" t="str">
        <f t="shared" si="81"/>
        <v>Other</v>
      </c>
      <c r="E685" s="4">
        <v>43217</v>
      </c>
      <c r="F685" s="6" t="str">
        <f t="shared" si="82"/>
        <v>April</v>
      </c>
      <c r="G685" s="7" t="str">
        <f t="shared" si="83"/>
        <v>Quarter 2</v>
      </c>
      <c r="H685" s="7">
        <f t="shared" si="84"/>
        <v>2018</v>
      </c>
      <c r="I685" s="4">
        <f>E685</f>
        <v>43217</v>
      </c>
      <c r="J685" s="4" t="str">
        <f t="shared" si="85"/>
        <v>April</v>
      </c>
      <c r="K685" s="4" t="str">
        <f t="shared" si="87"/>
        <v>Quarter 2</v>
      </c>
      <c r="L685" s="8">
        <f t="shared" si="86"/>
        <v>2018</v>
      </c>
      <c r="M685">
        <v>1</v>
      </c>
      <c r="N685" t="b">
        <v>1</v>
      </c>
    </row>
    <row r="686" spans="1:14">
      <c r="A686" t="s">
        <v>799</v>
      </c>
      <c r="B686" t="s">
        <v>753</v>
      </c>
      <c r="C686" t="str">
        <f t="shared" si="80"/>
        <v>Neither</v>
      </c>
      <c r="D686" t="str">
        <f t="shared" si="81"/>
        <v>Other</v>
      </c>
      <c r="E686" s="4">
        <v>43231</v>
      </c>
      <c r="F686" s="6" t="str">
        <f t="shared" si="82"/>
        <v>May</v>
      </c>
      <c r="G686" s="7" t="str">
        <f t="shared" si="83"/>
        <v>Quarter 2</v>
      </c>
      <c r="H686" s="7">
        <f t="shared" si="84"/>
        <v>2018</v>
      </c>
      <c r="I686" s="4">
        <v>43231</v>
      </c>
      <c r="J686" s="4" t="str">
        <f t="shared" si="85"/>
        <v>May</v>
      </c>
      <c r="K686" s="4" t="str">
        <f t="shared" si="87"/>
        <v>Quarter 2</v>
      </c>
      <c r="L686" s="8">
        <f t="shared" si="86"/>
        <v>2018</v>
      </c>
      <c r="M686">
        <v>1</v>
      </c>
      <c r="N686" t="b">
        <v>1</v>
      </c>
    </row>
    <row r="687" spans="1:14">
      <c r="A687" t="s">
        <v>800</v>
      </c>
      <c r="B687" t="s">
        <v>801</v>
      </c>
      <c r="C687" t="str">
        <f t="shared" si="80"/>
        <v>Neither</v>
      </c>
      <c r="D687" t="str">
        <f t="shared" si="81"/>
        <v>Other</v>
      </c>
      <c r="E687" s="4">
        <v>43243</v>
      </c>
      <c r="F687" s="6" t="str">
        <f t="shared" si="82"/>
        <v>May</v>
      </c>
      <c r="G687" s="7" t="str">
        <f t="shared" si="83"/>
        <v>Quarter 2</v>
      </c>
      <c r="H687" s="7">
        <f t="shared" si="84"/>
        <v>2018</v>
      </c>
      <c r="I687" s="4">
        <v>44484</v>
      </c>
      <c r="J687" s="4" t="str">
        <f t="shared" si="85"/>
        <v>October</v>
      </c>
      <c r="K687" s="4" t="str">
        <f t="shared" si="87"/>
        <v>Quarter 4</v>
      </c>
      <c r="L687" s="8">
        <f t="shared" si="86"/>
        <v>2021</v>
      </c>
      <c r="M687">
        <v>3</v>
      </c>
      <c r="N687" t="b">
        <v>0</v>
      </c>
    </row>
    <row r="688" spans="1:14">
      <c r="A688" t="s">
        <v>802</v>
      </c>
      <c r="B688" t="s">
        <v>753</v>
      </c>
      <c r="C688" t="str">
        <f t="shared" si="80"/>
        <v>Neither</v>
      </c>
      <c r="D688" t="str">
        <f t="shared" si="81"/>
        <v>Other</v>
      </c>
      <c r="E688" s="4">
        <v>43252</v>
      </c>
      <c r="F688" s="6" t="str">
        <f t="shared" si="82"/>
        <v>June</v>
      </c>
      <c r="G688" s="7" t="str">
        <f t="shared" si="83"/>
        <v>Quarter 2</v>
      </c>
      <c r="H688" s="7">
        <f t="shared" si="84"/>
        <v>2018</v>
      </c>
      <c r="I688" s="4">
        <v>43252</v>
      </c>
      <c r="J688" s="4" t="str">
        <f t="shared" si="85"/>
        <v>June</v>
      </c>
      <c r="K688" s="4" t="str">
        <f t="shared" si="87"/>
        <v>Quarter 2</v>
      </c>
      <c r="L688" s="8">
        <f t="shared" si="86"/>
        <v>2018</v>
      </c>
      <c r="M688">
        <v>1</v>
      </c>
      <c r="N688" t="b">
        <v>1</v>
      </c>
    </row>
    <row r="689" spans="1:14">
      <c r="A689" t="s">
        <v>803</v>
      </c>
      <c r="B689" t="s">
        <v>775</v>
      </c>
      <c r="C689" t="str">
        <f t="shared" si="80"/>
        <v>Neither</v>
      </c>
      <c r="D689" t="str">
        <f t="shared" si="81"/>
        <v>Other</v>
      </c>
      <c r="E689" s="4">
        <v>43301</v>
      </c>
      <c r="F689" s="6" t="str">
        <f t="shared" si="82"/>
        <v>July</v>
      </c>
      <c r="G689" s="7" t="str">
        <f t="shared" si="83"/>
        <v>Quarter 3</v>
      </c>
      <c r="H689" s="7">
        <f t="shared" si="84"/>
        <v>2018</v>
      </c>
      <c r="I689" s="4">
        <v>43301</v>
      </c>
      <c r="J689" s="4" t="str">
        <f t="shared" si="85"/>
        <v>July</v>
      </c>
      <c r="K689" s="4" t="str">
        <f t="shared" si="87"/>
        <v>Quarter 3</v>
      </c>
      <c r="L689" s="8">
        <f t="shared" si="86"/>
        <v>2018</v>
      </c>
      <c r="M689">
        <v>1</v>
      </c>
      <c r="N689" t="b">
        <v>1</v>
      </c>
    </row>
    <row r="690" spans="1:14">
      <c r="A690" t="s">
        <v>804</v>
      </c>
      <c r="B690" t="s">
        <v>805</v>
      </c>
      <c r="C690" t="str">
        <f t="shared" si="80"/>
        <v>Neither</v>
      </c>
      <c r="D690" t="str">
        <f t="shared" si="81"/>
        <v>Other</v>
      </c>
      <c r="E690" s="4">
        <v>43315</v>
      </c>
      <c r="F690" s="6" t="str">
        <f t="shared" si="82"/>
        <v>August</v>
      </c>
      <c r="G690" s="7" t="str">
        <f t="shared" si="83"/>
        <v>Quarter 3</v>
      </c>
      <c r="H690" s="7">
        <f t="shared" si="84"/>
        <v>2018</v>
      </c>
      <c r="I690" s="4">
        <v>43315</v>
      </c>
      <c r="J690" s="4" t="str">
        <f t="shared" si="85"/>
        <v>August</v>
      </c>
      <c r="K690" s="4" t="str">
        <f t="shared" si="87"/>
        <v>Quarter 3</v>
      </c>
      <c r="L690" s="8">
        <f t="shared" si="86"/>
        <v>2018</v>
      </c>
      <c r="M690">
        <v>1</v>
      </c>
      <c r="N690" t="b">
        <v>1</v>
      </c>
    </row>
    <row r="691" spans="1:14">
      <c r="A691" t="s">
        <v>806</v>
      </c>
      <c r="B691" t="s">
        <v>780</v>
      </c>
      <c r="C691" t="str">
        <f t="shared" si="80"/>
        <v>Neither</v>
      </c>
      <c r="D691" t="str">
        <f t="shared" si="81"/>
        <v>Other</v>
      </c>
      <c r="E691" s="4">
        <v>43322</v>
      </c>
      <c r="F691" s="6" t="str">
        <f t="shared" si="82"/>
        <v>August</v>
      </c>
      <c r="G691" s="7" t="str">
        <f t="shared" si="83"/>
        <v>Quarter 3</v>
      </c>
      <c r="H691" s="7">
        <f t="shared" si="84"/>
        <v>2018</v>
      </c>
      <c r="I691" s="4">
        <v>43322</v>
      </c>
      <c r="J691" s="4" t="str">
        <f t="shared" si="85"/>
        <v>August</v>
      </c>
      <c r="K691" s="4" t="str">
        <f t="shared" si="87"/>
        <v>Quarter 3</v>
      </c>
      <c r="L691" s="8">
        <f t="shared" si="86"/>
        <v>2018</v>
      </c>
      <c r="M691">
        <v>1</v>
      </c>
      <c r="N691" t="b">
        <v>1</v>
      </c>
    </row>
    <row r="692" spans="1:14">
      <c r="A692" t="s">
        <v>807</v>
      </c>
      <c r="B692" t="s">
        <v>808</v>
      </c>
      <c r="C692" t="str">
        <f t="shared" si="80"/>
        <v>Neither</v>
      </c>
      <c r="D692" t="str">
        <f t="shared" si="81"/>
        <v>Other</v>
      </c>
      <c r="E692" s="4">
        <v>43322</v>
      </c>
      <c r="F692" s="6" t="str">
        <f t="shared" si="82"/>
        <v>August</v>
      </c>
      <c r="G692" s="7" t="str">
        <f t="shared" si="83"/>
        <v>Quarter 3</v>
      </c>
      <c r="H692" s="7">
        <f t="shared" si="84"/>
        <v>2018</v>
      </c>
      <c r="I692" s="4">
        <v>43322</v>
      </c>
      <c r="J692" s="4" t="str">
        <f t="shared" si="85"/>
        <v>August</v>
      </c>
      <c r="K692" s="4" t="str">
        <f t="shared" si="87"/>
        <v>Quarter 3</v>
      </c>
      <c r="L692" s="8">
        <f t="shared" si="86"/>
        <v>2018</v>
      </c>
      <c r="M692">
        <v>1</v>
      </c>
      <c r="N692" t="b">
        <v>1</v>
      </c>
    </row>
    <row r="693" spans="1:14">
      <c r="A693" t="s">
        <v>809</v>
      </c>
      <c r="B693" t="s">
        <v>801</v>
      </c>
      <c r="C693" t="str">
        <f t="shared" si="80"/>
        <v>Neither</v>
      </c>
      <c r="D693" t="str">
        <f t="shared" si="81"/>
        <v>Other</v>
      </c>
      <c r="E693" s="4">
        <v>43335</v>
      </c>
      <c r="F693" s="6" t="str">
        <f t="shared" si="82"/>
        <v>August</v>
      </c>
      <c r="G693" s="7" t="str">
        <f t="shared" si="83"/>
        <v>Quarter 3</v>
      </c>
      <c r="H693" s="7">
        <f t="shared" si="84"/>
        <v>2018</v>
      </c>
      <c r="I693" s="4">
        <v>43405</v>
      </c>
      <c r="J693" s="4" t="str">
        <f t="shared" si="85"/>
        <v>November</v>
      </c>
      <c r="K693" s="4" t="str">
        <f t="shared" si="87"/>
        <v>Quarter 4</v>
      </c>
      <c r="L693" s="8">
        <f t="shared" si="86"/>
        <v>2018</v>
      </c>
      <c r="M693">
        <v>3</v>
      </c>
      <c r="N693" t="b">
        <v>0</v>
      </c>
    </row>
    <row r="694" spans="1:14">
      <c r="A694" t="s">
        <v>810</v>
      </c>
      <c r="B694" t="s">
        <v>753</v>
      </c>
      <c r="C694" t="str">
        <f t="shared" si="80"/>
        <v>Neither</v>
      </c>
      <c r="D694" t="str">
        <f t="shared" si="81"/>
        <v>Other</v>
      </c>
      <c r="E694" s="4">
        <v>43350</v>
      </c>
      <c r="F694" s="6" t="str">
        <f t="shared" si="82"/>
        <v>September</v>
      </c>
      <c r="G694" s="7" t="str">
        <f t="shared" si="83"/>
        <v>Quarter 3</v>
      </c>
      <c r="H694" s="7">
        <f t="shared" si="84"/>
        <v>2018</v>
      </c>
      <c r="I694" s="4">
        <v>43350</v>
      </c>
      <c r="J694" s="4" t="str">
        <f t="shared" si="85"/>
        <v>September</v>
      </c>
      <c r="K694" s="4" t="str">
        <f t="shared" si="87"/>
        <v>Quarter 3</v>
      </c>
      <c r="L694" s="8">
        <f t="shared" si="86"/>
        <v>2018</v>
      </c>
      <c r="M694">
        <v>1</v>
      </c>
      <c r="N694" t="b">
        <v>1</v>
      </c>
    </row>
    <row r="695" spans="1:14">
      <c r="A695" t="s">
        <v>811</v>
      </c>
      <c r="B695" t="s">
        <v>758</v>
      </c>
      <c r="C695" t="str">
        <f t="shared" si="80"/>
        <v>Neither</v>
      </c>
      <c r="D695" t="str">
        <f t="shared" si="81"/>
        <v>Other</v>
      </c>
      <c r="E695" s="4">
        <v>43357</v>
      </c>
      <c r="F695" s="6" t="str">
        <f t="shared" si="82"/>
        <v>September</v>
      </c>
      <c r="G695" s="7" t="str">
        <f t="shared" si="83"/>
        <v>Quarter 3</v>
      </c>
      <c r="H695" s="7">
        <f t="shared" si="84"/>
        <v>2018</v>
      </c>
      <c r="I695" s="4">
        <v>43357</v>
      </c>
      <c r="J695" s="4" t="str">
        <f t="shared" si="85"/>
        <v>September</v>
      </c>
      <c r="K695" s="4" t="str">
        <f t="shared" si="87"/>
        <v>Quarter 3</v>
      </c>
      <c r="L695" s="8">
        <f t="shared" si="86"/>
        <v>2018</v>
      </c>
      <c r="M695">
        <v>1</v>
      </c>
      <c r="N695" t="b">
        <v>1</v>
      </c>
    </row>
    <row r="696" spans="1:14">
      <c r="A696" t="s">
        <v>812</v>
      </c>
      <c r="B696" t="s">
        <v>813</v>
      </c>
      <c r="C696" t="str">
        <f t="shared" si="80"/>
        <v>Neither</v>
      </c>
      <c r="D696" t="str">
        <f t="shared" si="81"/>
        <v>Other</v>
      </c>
      <c r="E696" s="4">
        <v>43384</v>
      </c>
      <c r="F696" s="6" t="str">
        <f t="shared" si="82"/>
        <v>October</v>
      </c>
      <c r="G696" s="7" t="str">
        <f t="shared" si="83"/>
        <v>Quarter 4</v>
      </c>
      <c r="H696" s="7">
        <f t="shared" si="84"/>
        <v>2018</v>
      </c>
      <c r="I696" s="4">
        <v>43384</v>
      </c>
      <c r="J696" s="4" t="str">
        <f t="shared" si="85"/>
        <v>October</v>
      </c>
      <c r="K696" s="4" t="str">
        <f t="shared" si="87"/>
        <v>Quarter 4</v>
      </c>
      <c r="L696" s="8">
        <f t="shared" si="86"/>
        <v>2018</v>
      </c>
      <c r="M696">
        <v>1</v>
      </c>
      <c r="N696" t="b">
        <v>1</v>
      </c>
    </row>
    <row r="697" spans="1:14">
      <c r="A697" t="s">
        <v>814</v>
      </c>
      <c r="B697" t="s">
        <v>815</v>
      </c>
      <c r="C697" t="str">
        <f t="shared" si="80"/>
        <v>Neither</v>
      </c>
      <c r="D697" t="str">
        <f t="shared" si="81"/>
        <v>Other</v>
      </c>
      <c r="E697" s="4">
        <v>43385</v>
      </c>
      <c r="F697" s="6" t="str">
        <f t="shared" si="82"/>
        <v>October</v>
      </c>
      <c r="G697" s="7" t="str">
        <f t="shared" si="83"/>
        <v>Quarter 4</v>
      </c>
      <c r="H697" s="7">
        <f t="shared" si="84"/>
        <v>2018</v>
      </c>
      <c r="I697" s="4">
        <v>43385</v>
      </c>
      <c r="J697" s="4" t="str">
        <f t="shared" si="85"/>
        <v>October</v>
      </c>
      <c r="K697" s="4" t="str">
        <f t="shared" si="87"/>
        <v>Quarter 4</v>
      </c>
      <c r="L697" s="8">
        <f t="shared" si="86"/>
        <v>2018</v>
      </c>
      <c r="M697">
        <v>1</v>
      </c>
      <c r="N697" t="b">
        <v>1</v>
      </c>
    </row>
    <row r="698" spans="1:14">
      <c r="A698" t="s">
        <v>816</v>
      </c>
      <c r="B698" t="s">
        <v>772</v>
      </c>
      <c r="C698" t="str">
        <f t="shared" si="80"/>
        <v>Neither</v>
      </c>
      <c r="D698" t="str">
        <f t="shared" si="81"/>
        <v>Other</v>
      </c>
      <c r="E698" s="4">
        <v>43399</v>
      </c>
      <c r="F698" s="6" t="str">
        <f t="shared" si="82"/>
        <v>October</v>
      </c>
      <c r="G698" s="7" t="str">
        <f t="shared" si="83"/>
        <v>Quarter 4</v>
      </c>
      <c r="H698" s="7">
        <f t="shared" si="84"/>
        <v>2018</v>
      </c>
      <c r="I698" s="4">
        <v>43399</v>
      </c>
      <c r="J698" s="4" t="str">
        <f t="shared" si="85"/>
        <v>October</v>
      </c>
      <c r="K698" s="4" t="str">
        <f t="shared" si="87"/>
        <v>Quarter 4</v>
      </c>
      <c r="L698" s="8">
        <f t="shared" si="86"/>
        <v>2018</v>
      </c>
      <c r="M698">
        <v>1</v>
      </c>
      <c r="N698" t="b">
        <v>1</v>
      </c>
    </row>
    <row r="699" spans="1:14">
      <c r="A699" t="s">
        <v>817</v>
      </c>
      <c r="B699" t="s">
        <v>765</v>
      </c>
      <c r="C699" t="str">
        <f t="shared" si="80"/>
        <v>Neither</v>
      </c>
      <c r="D699" t="str">
        <f t="shared" si="81"/>
        <v>Other</v>
      </c>
      <c r="E699" s="4">
        <v>43413</v>
      </c>
      <c r="F699" s="6" t="str">
        <f t="shared" si="82"/>
        <v>November</v>
      </c>
      <c r="G699" s="7" t="str">
        <f t="shared" si="83"/>
        <v>Quarter 4</v>
      </c>
      <c r="H699" s="7">
        <f t="shared" si="84"/>
        <v>2018</v>
      </c>
      <c r="I699" s="4">
        <v>43413</v>
      </c>
      <c r="J699" s="4" t="str">
        <f t="shared" si="85"/>
        <v>November</v>
      </c>
      <c r="K699" s="4" t="str">
        <f t="shared" si="87"/>
        <v>Quarter 4</v>
      </c>
      <c r="L699" s="8">
        <f t="shared" si="86"/>
        <v>2018</v>
      </c>
      <c r="M699">
        <v>1</v>
      </c>
      <c r="N699" t="b">
        <v>1</v>
      </c>
    </row>
    <row r="700" spans="1:14">
      <c r="A700" t="s">
        <v>818</v>
      </c>
      <c r="B700" t="s">
        <v>819</v>
      </c>
      <c r="C700" t="str">
        <f t="shared" si="80"/>
        <v>Neither</v>
      </c>
      <c r="D700" t="str">
        <f t="shared" si="81"/>
        <v>Other</v>
      </c>
      <c r="E700" s="4">
        <v>43420</v>
      </c>
      <c r="F700" s="6" t="str">
        <f t="shared" si="82"/>
        <v>November</v>
      </c>
      <c r="G700" s="7" t="str">
        <f t="shared" si="83"/>
        <v>Quarter 4</v>
      </c>
      <c r="H700" s="7">
        <f t="shared" si="84"/>
        <v>2018</v>
      </c>
      <c r="I700" s="4">
        <v>44384</v>
      </c>
      <c r="J700" s="4" t="str">
        <f t="shared" si="85"/>
        <v>July</v>
      </c>
      <c r="K700" s="4" t="str">
        <f t="shared" si="87"/>
        <v>Quarter 3</v>
      </c>
      <c r="L700" s="8">
        <f t="shared" si="86"/>
        <v>2021</v>
      </c>
      <c r="M700">
        <v>2</v>
      </c>
      <c r="N700" t="b">
        <v>0</v>
      </c>
    </row>
    <row r="701" spans="1:14">
      <c r="A701" t="s">
        <v>820</v>
      </c>
      <c r="B701" t="s">
        <v>797</v>
      </c>
      <c r="C701" t="str">
        <f t="shared" si="80"/>
        <v>Neither</v>
      </c>
      <c r="D701" t="str">
        <f t="shared" si="81"/>
        <v>Other</v>
      </c>
      <c r="E701" s="4">
        <v>43420</v>
      </c>
      <c r="F701" s="6" t="str">
        <f t="shared" si="82"/>
        <v>November</v>
      </c>
      <c r="G701" s="7" t="str">
        <f t="shared" si="83"/>
        <v>Quarter 4</v>
      </c>
      <c r="H701" s="7">
        <f t="shared" si="84"/>
        <v>2018</v>
      </c>
      <c r="I701" s="4">
        <v>43420</v>
      </c>
      <c r="J701" s="4" t="str">
        <f t="shared" si="85"/>
        <v>November</v>
      </c>
      <c r="K701" s="4" t="str">
        <f t="shared" si="87"/>
        <v>Quarter 4</v>
      </c>
      <c r="L701" s="8">
        <f t="shared" si="86"/>
        <v>2018</v>
      </c>
      <c r="M701">
        <v>1</v>
      </c>
      <c r="N701" t="b">
        <v>1</v>
      </c>
    </row>
    <row r="702" spans="1:14">
      <c r="A702" t="s">
        <v>821</v>
      </c>
      <c r="B702" t="s">
        <v>782</v>
      </c>
      <c r="C702" t="str">
        <f t="shared" si="80"/>
        <v>Neither</v>
      </c>
      <c r="D702" t="str">
        <f t="shared" si="81"/>
        <v>Other</v>
      </c>
      <c r="E702" s="4">
        <v>43448</v>
      </c>
      <c r="F702" s="6" t="str">
        <f t="shared" si="82"/>
        <v>December</v>
      </c>
      <c r="G702" s="7" t="str">
        <f t="shared" si="83"/>
        <v>Quarter 4</v>
      </c>
      <c r="H702" s="7">
        <f t="shared" si="84"/>
        <v>2018</v>
      </c>
      <c r="I702" s="4">
        <v>43448</v>
      </c>
      <c r="J702" s="4" t="str">
        <f t="shared" si="85"/>
        <v>December</v>
      </c>
      <c r="K702" s="4" t="str">
        <f t="shared" si="87"/>
        <v>Quarter 4</v>
      </c>
      <c r="L702" s="8">
        <f t="shared" si="86"/>
        <v>2018</v>
      </c>
      <c r="M702">
        <v>1</v>
      </c>
      <c r="N702" t="b">
        <v>1</v>
      </c>
    </row>
    <row r="703" spans="1:14">
      <c r="A703" t="s">
        <v>822</v>
      </c>
      <c r="B703" t="s">
        <v>753</v>
      </c>
      <c r="C703" t="str">
        <f t="shared" si="80"/>
        <v>Neither</v>
      </c>
      <c r="D703" t="str">
        <f t="shared" si="81"/>
        <v>Other</v>
      </c>
      <c r="E703" s="4">
        <v>43448</v>
      </c>
      <c r="F703" s="6" t="str">
        <f t="shared" si="82"/>
        <v>December</v>
      </c>
      <c r="G703" s="7" t="str">
        <f t="shared" si="83"/>
        <v>Quarter 4</v>
      </c>
      <c r="H703" s="7">
        <f t="shared" si="84"/>
        <v>2018</v>
      </c>
      <c r="I703" s="4">
        <v>43448</v>
      </c>
      <c r="J703" s="4" t="str">
        <f t="shared" si="85"/>
        <v>December</v>
      </c>
      <c r="K703" s="4" t="str">
        <f t="shared" si="87"/>
        <v>Quarter 4</v>
      </c>
      <c r="L703" s="8">
        <f t="shared" si="86"/>
        <v>2018</v>
      </c>
      <c r="M703">
        <v>1</v>
      </c>
      <c r="N703" t="b">
        <v>1</v>
      </c>
    </row>
    <row r="704" spans="1:14">
      <c r="A704" t="s">
        <v>823</v>
      </c>
      <c r="B704" t="s">
        <v>772</v>
      </c>
      <c r="C704" t="str">
        <f t="shared" si="80"/>
        <v>Neither</v>
      </c>
      <c r="D704" t="str">
        <f t="shared" si="81"/>
        <v>Other</v>
      </c>
      <c r="E704" s="4">
        <v>43455</v>
      </c>
      <c r="F704" s="6" t="str">
        <f t="shared" si="82"/>
        <v>December</v>
      </c>
      <c r="G704" s="7" t="str">
        <f t="shared" si="83"/>
        <v>Quarter 4</v>
      </c>
      <c r="H704" s="7">
        <f t="shared" si="84"/>
        <v>2018</v>
      </c>
      <c r="I704" s="4">
        <v>43455</v>
      </c>
      <c r="J704" s="4" t="str">
        <f t="shared" si="85"/>
        <v>December</v>
      </c>
      <c r="K704" s="4" t="str">
        <f t="shared" si="87"/>
        <v>Quarter 4</v>
      </c>
      <c r="L704" s="8">
        <f t="shared" si="86"/>
        <v>2018</v>
      </c>
      <c r="M704">
        <v>1</v>
      </c>
      <c r="N704" t="b">
        <v>1</v>
      </c>
    </row>
    <row r="705" spans="1:14">
      <c r="A705" t="s">
        <v>824</v>
      </c>
      <c r="B705" t="s">
        <v>753</v>
      </c>
      <c r="C705" t="str">
        <f t="shared" si="80"/>
        <v>Neither</v>
      </c>
      <c r="D705" t="str">
        <f t="shared" si="81"/>
        <v>Other</v>
      </c>
      <c r="E705" s="4">
        <v>43462</v>
      </c>
      <c r="F705" s="6" t="str">
        <f t="shared" si="82"/>
        <v>December</v>
      </c>
      <c r="G705" s="7" t="str">
        <f t="shared" si="83"/>
        <v>Quarter 4</v>
      </c>
      <c r="H705" s="7">
        <f t="shared" si="84"/>
        <v>2018</v>
      </c>
      <c r="I705" s="4">
        <v>43462</v>
      </c>
      <c r="J705" s="4" t="str">
        <f t="shared" si="85"/>
        <v>December</v>
      </c>
      <c r="K705" s="4" t="str">
        <f t="shared" si="87"/>
        <v>Quarter 4</v>
      </c>
      <c r="L705" s="8">
        <f t="shared" si="86"/>
        <v>2018</v>
      </c>
      <c r="M705">
        <v>1</v>
      </c>
      <c r="N705" t="b">
        <v>1</v>
      </c>
    </row>
    <row r="706" spans="1:14">
      <c r="A706" t="s">
        <v>825</v>
      </c>
      <c r="B706" t="s">
        <v>755</v>
      </c>
      <c r="C706" t="str">
        <f t="shared" si="80"/>
        <v>Neither</v>
      </c>
      <c r="D706" t="str">
        <f t="shared" si="81"/>
        <v>Other</v>
      </c>
      <c r="E706" s="4">
        <v>43483</v>
      </c>
      <c r="F706" s="6" t="str">
        <f t="shared" si="82"/>
        <v>January</v>
      </c>
      <c r="G706" s="7" t="str">
        <f t="shared" si="83"/>
        <v>Quarter 1</v>
      </c>
      <c r="H706" s="7">
        <f t="shared" si="84"/>
        <v>2019</v>
      </c>
      <c r="I706" s="4">
        <v>43483</v>
      </c>
      <c r="J706" s="4" t="str">
        <f t="shared" si="85"/>
        <v>January</v>
      </c>
      <c r="K706" s="4" t="str">
        <f t="shared" si="87"/>
        <v>Quarter 1</v>
      </c>
      <c r="L706" s="8">
        <f t="shared" si="86"/>
        <v>2019</v>
      </c>
      <c r="M706">
        <v>1</v>
      </c>
      <c r="N706" t="b">
        <v>1</v>
      </c>
    </row>
    <row r="707" spans="1:14">
      <c r="A707" t="s">
        <v>826</v>
      </c>
      <c r="B707" t="s">
        <v>753</v>
      </c>
      <c r="C707" t="str">
        <f t="shared" ref="C707:C770" si="88">IF(OR(AND(COUNTIF(B707, "*drama*"), COUNTIF(B707, "*comedy*")),COUNTIF(B707,"*dramedy*")), "Comedy drama", IF(COUNTIF(B707, "*drama*"), "Drama", IF(COUNTIF(B707, "*comedy*"), "Comedy", "Neither")))</f>
        <v>Neither</v>
      </c>
      <c r="D707" t="str">
        <f t="shared" ref="D707:D770" si="89">IF(B707 = "Children's", "Children's", "Other")</f>
        <v>Other</v>
      </c>
      <c r="E707" s="4">
        <v>43489</v>
      </c>
      <c r="F707" s="6" t="str">
        <f t="shared" ref="F707:F770" si="90">TEXT(E707, "mmmm")</f>
        <v>January</v>
      </c>
      <c r="G707" s="7" t="str">
        <f t="shared" ref="G707:G770" si="91">IF(OR(F707="January", F707="February", F707="March"), "Quarter 1", IF(OR(F707="April", F707 ="May", F707="June"), "Quarter 2", IF(OR(F707="July", F707="August", F707="September"), "Quarter 3", "Quarter 4")))</f>
        <v>Quarter 1</v>
      </c>
      <c r="H707" s="7">
        <f t="shared" ref="H707:H770" si="92">YEAR(E707)</f>
        <v>2019</v>
      </c>
      <c r="I707" s="4">
        <v>43489</v>
      </c>
      <c r="J707" s="4" t="str">
        <f t="shared" ref="J707:J770" si="93">TEXT(I707,"mmmm")</f>
        <v>January</v>
      </c>
      <c r="K707" s="4" t="str">
        <f t="shared" si="87"/>
        <v>Quarter 1</v>
      </c>
      <c r="L707" s="8">
        <f t="shared" ref="L707:L770" si="94">YEAR(I707)</f>
        <v>2019</v>
      </c>
      <c r="M707">
        <v>1</v>
      </c>
      <c r="N707" t="b">
        <v>1</v>
      </c>
    </row>
    <row r="708" spans="1:14">
      <c r="A708" t="s">
        <v>827</v>
      </c>
      <c r="B708" t="s">
        <v>753</v>
      </c>
      <c r="C708" t="str">
        <f t="shared" si="88"/>
        <v>Neither</v>
      </c>
      <c r="D708" t="str">
        <f t="shared" si="89"/>
        <v>Other</v>
      </c>
      <c r="E708" s="4">
        <v>43490</v>
      </c>
      <c r="F708" s="6" t="str">
        <f t="shared" si="90"/>
        <v>January</v>
      </c>
      <c r="G708" s="7" t="str">
        <f t="shared" si="91"/>
        <v>Quarter 1</v>
      </c>
      <c r="H708" s="7">
        <f t="shared" si="92"/>
        <v>2019</v>
      </c>
      <c r="I708" s="4">
        <v>43490</v>
      </c>
      <c r="J708" s="4" t="str">
        <f t="shared" si="93"/>
        <v>January</v>
      </c>
      <c r="K708" s="4" t="str">
        <f t="shared" ref="K708:K771" si="95">IF(OR(J708="January", J708="February", J708="March"), "Quarter 1", IF(OR(J708="April", J708 ="May", J708="June"), "Quarter 2", IF(OR(J708="July", J708="August", J708="September"), "Quarter 3", "Quarter 4")))</f>
        <v>Quarter 1</v>
      </c>
      <c r="L708" s="8">
        <f t="shared" si="94"/>
        <v>2019</v>
      </c>
      <c r="M708">
        <v>1</v>
      </c>
      <c r="N708" t="b">
        <v>1</v>
      </c>
    </row>
    <row r="709" spans="1:14">
      <c r="A709" t="s">
        <v>828</v>
      </c>
      <c r="B709" t="s">
        <v>829</v>
      </c>
      <c r="C709" t="str">
        <f t="shared" si="88"/>
        <v>Neither</v>
      </c>
      <c r="D709" t="str">
        <f t="shared" si="89"/>
        <v>Other</v>
      </c>
      <c r="E709" s="4">
        <v>43511</v>
      </c>
      <c r="F709" s="6" t="str">
        <f t="shared" si="90"/>
        <v>February</v>
      </c>
      <c r="G709" s="7" t="str">
        <f t="shared" si="91"/>
        <v>Quarter 1</v>
      </c>
      <c r="H709" s="7">
        <f t="shared" si="92"/>
        <v>2019</v>
      </c>
      <c r="I709" s="4">
        <v>43511</v>
      </c>
      <c r="J709" s="4" t="str">
        <f t="shared" si="93"/>
        <v>February</v>
      </c>
      <c r="K709" s="4" t="str">
        <f t="shared" si="95"/>
        <v>Quarter 1</v>
      </c>
      <c r="L709" s="8">
        <f t="shared" si="94"/>
        <v>2019</v>
      </c>
      <c r="M709">
        <v>1</v>
      </c>
      <c r="N709" t="b">
        <v>1</v>
      </c>
    </row>
    <row r="710" spans="1:14">
      <c r="A710" t="s">
        <v>830</v>
      </c>
      <c r="B710" t="s">
        <v>758</v>
      </c>
      <c r="C710" t="str">
        <f t="shared" si="88"/>
        <v>Neither</v>
      </c>
      <c r="D710" t="str">
        <f t="shared" si="89"/>
        <v>Other</v>
      </c>
      <c r="E710" s="4">
        <v>43525</v>
      </c>
      <c r="F710" s="6" t="str">
        <f t="shared" si="90"/>
        <v>March</v>
      </c>
      <c r="G710" s="7" t="str">
        <f t="shared" si="91"/>
        <v>Quarter 1</v>
      </c>
      <c r="H710" s="7">
        <f t="shared" si="92"/>
        <v>2019</v>
      </c>
      <c r="I710" s="4">
        <v>43525</v>
      </c>
      <c r="J710" s="4" t="str">
        <f t="shared" si="93"/>
        <v>March</v>
      </c>
      <c r="K710" s="4" t="str">
        <f t="shared" si="95"/>
        <v>Quarter 1</v>
      </c>
      <c r="L710" s="8">
        <f t="shared" si="94"/>
        <v>2019</v>
      </c>
      <c r="M710">
        <v>1</v>
      </c>
      <c r="N710" t="b">
        <v>1</v>
      </c>
    </row>
    <row r="711" spans="1:14">
      <c r="A711" t="s">
        <v>831</v>
      </c>
      <c r="B711" t="s">
        <v>758</v>
      </c>
      <c r="C711" t="str">
        <f t="shared" si="88"/>
        <v>Neither</v>
      </c>
      <c r="D711" t="str">
        <f t="shared" si="89"/>
        <v>Other</v>
      </c>
      <c r="E711" s="4">
        <v>43525</v>
      </c>
      <c r="F711" s="6" t="str">
        <f t="shared" si="90"/>
        <v>March</v>
      </c>
      <c r="G711" s="7" t="str">
        <f t="shared" si="91"/>
        <v>Quarter 1</v>
      </c>
      <c r="H711" s="7">
        <f t="shared" si="92"/>
        <v>2019</v>
      </c>
      <c r="I711" s="4">
        <v>43525</v>
      </c>
      <c r="J711" s="4" t="str">
        <f t="shared" si="93"/>
        <v>March</v>
      </c>
      <c r="K711" s="4" t="str">
        <f t="shared" si="95"/>
        <v>Quarter 1</v>
      </c>
      <c r="L711" s="8">
        <f t="shared" si="94"/>
        <v>2019</v>
      </c>
      <c r="M711">
        <v>1</v>
      </c>
      <c r="N711" t="b">
        <v>1</v>
      </c>
    </row>
    <row r="712" spans="1:14">
      <c r="A712" t="s">
        <v>832</v>
      </c>
      <c r="B712" t="s">
        <v>753</v>
      </c>
      <c r="C712" t="str">
        <f t="shared" si="88"/>
        <v>Neither</v>
      </c>
      <c r="D712" t="str">
        <f t="shared" si="89"/>
        <v>Other</v>
      </c>
      <c r="E712" s="4">
        <v>43539</v>
      </c>
      <c r="F712" s="6" t="str">
        <f t="shared" si="90"/>
        <v>March</v>
      </c>
      <c r="G712" s="7" t="str">
        <f t="shared" si="91"/>
        <v>Quarter 1</v>
      </c>
      <c r="H712" s="7">
        <f t="shared" si="92"/>
        <v>2019</v>
      </c>
      <c r="I712" s="4">
        <v>43539</v>
      </c>
      <c r="J712" s="4" t="str">
        <f t="shared" si="93"/>
        <v>March</v>
      </c>
      <c r="K712" s="4" t="str">
        <f t="shared" si="95"/>
        <v>Quarter 1</v>
      </c>
      <c r="L712" s="8">
        <f t="shared" si="94"/>
        <v>2019</v>
      </c>
      <c r="M712">
        <v>1</v>
      </c>
      <c r="N712" t="b">
        <v>1</v>
      </c>
    </row>
    <row r="713" spans="1:14">
      <c r="A713" t="s">
        <v>833</v>
      </c>
      <c r="B713" t="s">
        <v>751</v>
      </c>
      <c r="C713" t="str">
        <f t="shared" si="88"/>
        <v>Neither</v>
      </c>
      <c r="D713" t="str">
        <f t="shared" si="89"/>
        <v>Other</v>
      </c>
      <c r="E713" s="4">
        <v>43581</v>
      </c>
      <c r="F713" s="6" t="str">
        <f t="shared" si="90"/>
        <v>April</v>
      </c>
      <c r="G713" s="7" t="str">
        <f t="shared" si="91"/>
        <v>Quarter 2</v>
      </c>
      <c r="H713" s="7">
        <f t="shared" si="92"/>
        <v>2019</v>
      </c>
      <c r="I713" s="4">
        <v>43581</v>
      </c>
      <c r="J713" s="4" t="str">
        <f t="shared" si="93"/>
        <v>April</v>
      </c>
      <c r="K713" s="4" t="str">
        <f t="shared" si="95"/>
        <v>Quarter 2</v>
      </c>
      <c r="L713" s="8">
        <f t="shared" si="94"/>
        <v>2019</v>
      </c>
      <c r="M713">
        <v>1</v>
      </c>
      <c r="N713" t="b">
        <v>1</v>
      </c>
    </row>
    <row r="714" spans="1:14">
      <c r="A714">
        <v>1994</v>
      </c>
      <c r="B714" t="s">
        <v>753</v>
      </c>
      <c r="C714" t="str">
        <f t="shared" si="88"/>
        <v>Neither</v>
      </c>
      <c r="D714" t="str">
        <f t="shared" si="89"/>
        <v>Other</v>
      </c>
      <c r="E714" s="4">
        <v>43602</v>
      </c>
      <c r="F714" s="6" t="str">
        <f t="shared" si="90"/>
        <v>May</v>
      </c>
      <c r="G714" s="7" t="str">
        <f t="shared" si="91"/>
        <v>Quarter 2</v>
      </c>
      <c r="H714" s="7">
        <f t="shared" si="92"/>
        <v>2019</v>
      </c>
      <c r="I714" s="4">
        <v>43602</v>
      </c>
      <c r="J714" s="4" t="str">
        <f t="shared" si="93"/>
        <v>May</v>
      </c>
      <c r="K714" s="4" t="str">
        <f t="shared" si="95"/>
        <v>Quarter 2</v>
      </c>
      <c r="L714" s="8">
        <f t="shared" si="94"/>
        <v>2019</v>
      </c>
      <c r="M714">
        <v>1</v>
      </c>
      <c r="N714" t="b">
        <v>1</v>
      </c>
    </row>
    <row r="715" spans="1:14">
      <c r="A715" t="s">
        <v>834</v>
      </c>
      <c r="B715" t="s">
        <v>753</v>
      </c>
      <c r="C715" t="str">
        <f t="shared" si="88"/>
        <v>Neither</v>
      </c>
      <c r="D715" t="str">
        <f t="shared" si="89"/>
        <v>Other</v>
      </c>
      <c r="E715" s="4">
        <v>43616</v>
      </c>
      <c r="F715" s="6" t="str">
        <f t="shared" si="90"/>
        <v>May</v>
      </c>
      <c r="G715" s="7" t="str">
        <f t="shared" si="91"/>
        <v>Quarter 2</v>
      </c>
      <c r="H715" s="7">
        <f t="shared" si="92"/>
        <v>2019</v>
      </c>
      <c r="I715" s="4">
        <v>43616</v>
      </c>
      <c r="J715" s="4" t="str">
        <f t="shared" si="93"/>
        <v>May</v>
      </c>
      <c r="K715" s="4" t="str">
        <f t="shared" si="95"/>
        <v>Quarter 2</v>
      </c>
      <c r="L715" s="8">
        <f t="shared" si="94"/>
        <v>2019</v>
      </c>
      <c r="M715">
        <v>1</v>
      </c>
      <c r="N715" t="b">
        <v>1</v>
      </c>
    </row>
    <row r="716" spans="1:14">
      <c r="A716" t="s">
        <v>835</v>
      </c>
      <c r="B716" t="s">
        <v>751</v>
      </c>
      <c r="C716" t="str">
        <f t="shared" si="88"/>
        <v>Neither</v>
      </c>
      <c r="D716" t="str">
        <f t="shared" si="89"/>
        <v>Other</v>
      </c>
      <c r="E716" s="4">
        <v>43623</v>
      </c>
      <c r="F716" s="6" t="str">
        <f t="shared" si="90"/>
        <v>June</v>
      </c>
      <c r="G716" s="7" t="str">
        <f t="shared" si="91"/>
        <v>Quarter 2</v>
      </c>
      <c r="H716" s="7">
        <f t="shared" si="92"/>
        <v>2019</v>
      </c>
      <c r="I716" s="4">
        <v>44098</v>
      </c>
      <c r="J716" s="4" t="str">
        <f t="shared" si="93"/>
        <v>September</v>
      </c>
      <c r="K716" s="4" t="str">
        <f t="shared" si="95"/>
        <v>Quarter 3</v>
      </c>
      <c r="L716" s="8">
        <f t="shared" si="94"/>
        <v>2020</v>
      </c>
      <c r="M716">
        <v>2</v>
      </c>
      <c r="N716" t="b">
        <v>0</v>
      </c>
    </row>
    <row r="717" spans="1:14">
      <c r="A717" t="s">
        <v>836</v>
      </c>
      <c r="B717" t="s">
        <v>753</v>
      </c>
      <c r="C717" t="str">
        <f t="shared" si="88"/>
        <v>Neither</v>
      </c>
      <c r="D717" t="str">
        <f t="shared" si="89"/>
        <v>Other</v>
      </c>
      <c r="E717" s="4">
        <v>43630</v>
      </c>
      <c r="F717" s="6" t="str">
        <f t="shared" si="90"/>
        <v>June</v>
      </c>
      <c r="G717" s="7" t="str">
        <f t="shared" si="91"/>
        <v>Quarter 2</v>
      </c>
      <c r="H717" s="7">
        <f t="shared" si="92"/>
        <v>2019</v>
      </c>
      <c r="I717" s="4">
        <v>43630</v>
      </c>
      <c r="J717" s="4" t="str">
        <f t="shared" si="93"/>
        <v>June</v>
      </c>
      <c r="K717" s="4" t="str">
        <f t="shared" si="95"/>
        <v>Quarter 2</v>
      </c>
      <c r="L717" s="8">
        <f t="shared" si="94"/>
        <v>2019</v>
      </c>
      <c r="M717">
        <v>1</v>
      </c>
      <c r="N717" t="b">
        <v>1</v>
      </c>
    </row>
    <row r="718" spans="1:14">
      <c r="A718" t="s">
        <v>837</v>
      </c>
      <c r="B718" t="s">
        <v>753</v>
      </c>
      <c r="C718" t="str">
        <f t="shared" si="88"/>
        <v>Neither</v>
      </c>
      <c r="D718" t="str">
        <f t="shared" si="89"/>
        <v>Other</v>
      </c>
      <c r="E718" s="4">
        <v>43644</v>
      </c>
      <c r="F718" s="6" t="str">
        <f t="shared" si="90"/>
        <v>June</v>
      </c>
      <c r="G718" s="7" t="str">
        <f t="shared" si="91"/>
        <v>Quarter 2</v>
      </c>
      <c r="H718" s="7">
        <f t="shared" si="92"/>
        <v>2019</v>
      </c>
      <c r="I718" s="4">
        <v>43644</v>
      </c>
      <c r="J718" s="4" t="str">
        <f t="shared" si="93"/>
        <v>June</v>
      </c>
      <c r="K718" s="4" t="str">
        <f t="shared" si="95"/>
        <v>Quarter 2</v>
      </c>
      <c r="L718" s="8">
        <f t="shared" si="94"/>
        <v>2019</v>
      </c>
      <c r="M718">
        <v>1</v>
      </c>
      <c r="N718" t="b">
        <v>1</v>
      </c>
    </row>
    <row r="719" spans="1:14">
      <c r="A719" t="s">
        <v>838</v>
      </c>
      <c r="B719" t="s">
        <v>762</v>
      </c>
      <c r="C719" t="str">
        <f t="shared" si="88"/>
        <v>Neither</v>
      </c>
      <c r="D719" t="str">
        <f t="shared" si="89"/>
        <v>Other</v>
      </c>
      <c r="E719" s="4">
        <v>43649</v>
      </c>
      <c r="F719" s="6" t="str">
        <f t="shared" si="90"/>
        <v>July</v>
      </c>
      <c r="G719" s="7" t="str">
        <f t="shared" si="91"/>
        <v>Quarter 3</v>
      </c>
      <c r="H719" s="7">
        <f t="shared" si="92"/>
        <v>2019</v>
      </c>
      <c r="I719" s="4">
        <v>43649</v>
      </c>
      <c r="J719" s="4" t="str">
        <f t="shared" si="93"/>
        <v>July</v>
      </c>
      <c r="K719" s="4" t="str">
        <f t="shared" si="95"/>
        <v>Quarter 3</v>
      </c>
      <c r="L719" s="8">
        <f t="shared" si="94"/>
        <v>2019</v>
      </c>
      <c r="M719">
        <v>1</v>
      </c>
      <c r="N719" t="b">
        <v>1</v>
      </c>
    </row>
    <row r="720" spans="1:14">
      <c r="A720" t="s">
        <v>839</v>
      </c>
      <c r="B720" t="s">
        <v>751</v>
      </c>
      <c r="C720" t="str">
        <f t="shared" si="88"/>
        <v>Neither</v>
      </c>
      <c r="D720" t="str">
        <f t="shared" si="89"/>
        <v>Other</v>
      </c>
      <c r="E720" s="4">
        <v>43658</v>
      </c>
      <c r="F720" s="6" t="str">
        <f t="shared" si="90"/>
        <v>July</v>
      </c>
      <c r="G720" s="7" t="str">
        <f t="shared" si="91"/>
        <v>Quarter 3</v>
      </c>
      <c r="H720" s="7">
        <f t="shared" si="92"/>
        <v>2019</v>
      </c>
      <c r="I720" s="4">
        <v>44888</v>
      </c>
      <c r="J720" s="4" t="str">
        <f t="shared" si="93"/>
        <v>November</v>
      </c>
      <c r="K720" s="4" t="str">
        <f t="shared" si="95"/>
        <v>Quarter 4</v>
      </c>
      <c r="L720" s="8">
        <f t="shared" si="94"/>
        <v>2022</v>
      </c>
      <c r="M720">
        <v>3</v>
      </c>
      <c r="N720" t="b">
        <v>0</v>
      </c>
    </row>
    <row r="721" spans="1:14">
      <c r="A721" t="s">
        <v>840</v>
      </c>
      <c r="B721" t="s">
        <v>841</v>
      </c>
      <c r="C721" t="str">
        <f t="shared" si="88"/>
        <v>Neither</v>
      </c>
      <c r="D721" t="str">
        <f t="shared" si="89"/>
        <v>Other</v>
      </c>
      <c r="E721" s="4">
        <v>43686</v>
      </c>
      <c r="F721" s="6" t="str">
        <f t="shared" si="90"/>
        <v>August</v>
      </c>
      <c r="G721" s="7" t="str">
        <f t="shared" si="91"/>
        <v>Quarter 3</v>
      </c>
      <c r="H721" s="7">
        <f t="shared" si="92"/>
        <v>2019</v>
      </c>
      <c r="I721" s="4">
        <v>43686</v>
      </c>
      <c r="J721" s="4" t="str">
        <f t="shared" si="93"/>
        <v>August</v>
      </c>
      <c r="K721" s="4" t="str">
        <f t="shared" si="95"/>
        <v>Quarter 3</v>
      </c>
      <c r="L721" s="8">
        <f t="shared" si="94"/>
        <v>2019</v>
      </c>
      <c r="M721">
        <v>1</v>
      </c>
      <c r="N721" t="b">
        <v>1</v>
      </c>
    </row>
    <row r="722" spans="1:14">
      <c r="A722" t="s">
        <v>842</v>
      </c>
      <c r="B722" t="s">
        <v>755</v>
      </c>
      <c r="C722" t="str">
        <f t="shared" si="88"/>
        <v>Neither</v>
      </c>
      <c r="D722" t="str">
        <f t="shared" si="89"/>
        <v>Other</v>
      </c>
      <c r="E722" s="4">
        <v>43691</v>
      </c>
      <c r="F722" s="6" t="str">
        <f t="shared" si="90"/>
        <v>August</v>
      </c>
      <c r="G722" s="7" t="str">
        <f t="shared" si="91"/>
        <v>Quarter 3</v>
      </c>
      <c r="H722" s="7">
        <f t="shared" si="92"/>
        <v>2019</v>
      </c>
      <c r="I722" s="4">
        <v>43691</v>
      </c>
      <c r="J722" s="4" t="str">
        <f t="shared" si="93"/>
        <v>August</v>
      </c>
      <c r="K722" s="4" t="str">
        <f t="shared" si="95"/>
        <v>Quarter 3</v>
      </c>
      <c r="L722" s="8">
        <f t="shared" si="94"/>
        <v>2019</v>
      </c>
      <c r="M722">
        <v>1</v>
      </c>
      <c r="N722" t="b">
        <v>1</v>
      </c>
    </row>
    <row r="723" spans="1:14">
      <c r="A723" t="s">
        <v>843</v>
      </c>
      <c r="B723" t="s">
        <v>808</v>
      </c>
      <c r="C723" t="str">
        <f t="shared" si="88"/>
        <v>Neither</v>
      </c>
      <c r="D723" t="str">
        <f t="shared" si="89"/>
        <v>Other</v>
      </c>
      <c r="E723" s="4">
        <v>43693</v>
      </c>
      <c r="F723" s="6" t="str">
        <f t="shared" si="90"/>
        <v>August</v>
      </c>
      <c r="G723" s="7" t="str">
        <f t="shared" si="91"/>
        <v>Quarter 3</v>
      </c>
      <c r="H723" s="7">
        <f t="shared" si="92"/>
        <v>2019</v>
      </c>
      <c r="I723" s="4">
        <v>43693</v>
      </c>
      <c r="J723" s="4" t="str">
        <f t="shared" si="93"/>
        <v>August</v>
      </c>
      <c r="K723" s="4" t="str">
        <f t="shared" si="95"/>
        <v>Quarter 3</v>
      </c>
      <c r="L723" s="8">
        <f t="shared" si="94"/>
        <v>2019</v>
      </c>
      <c r="M723">
        <v>1</v>
      </c>
      <c r="N723" t="b">
        <v>1</v>
      </c>
    </row>
    <row r="724" spans="1:14">
      <c r="A724" t="s">
        <v>844</v>
      </c>
      <c r="B724" t="s">
        <v>808</v>
      </c>
      <c r="C724" t="str">
        <f t="shared" si="88"/>
        <v>Neither</v>
      </c>
      <c r="D724" t="str">
        <f t="shared" si="89"/>
        <v>Other</v>
      </c>
      <c r="E724" s="4">
        <v>43720</v>
      </c>
      <c r="F724" s="6" t="str">
        <f t="shared" si="90"/>
        <v>September</v>
      </c>
      <c r="G724" s="7" t="str">
        <f t="shared" si="91"/>
        <v>Quarter 3</v>
      </c>
      <c r="H724" s="7">
        <f t="shared" si="92"/>
        <v>2019</v>
      </c>
      <c r="I724" s="4">
        <v>44519</v>
      </c>
      <c r="J724" s="4" t="str">
        <f t="shared" si="93"/>
        <v>November</v>
      </c>
      <c r="K724" s="4" t="str">
        <f t="shared" si="95"/>
        <v>Quarter 4</v>
      </c>
      <c r="L724" s="8">
        <f t="shared" si="94"/>
        <v>2021</v>
      </c>
      <c r="M724">
        <v>2</v>
      </c>
      <c r="N724" t="b">
        <v>0</v>
      </c>
    </row>
    <row r="725" spans="1:14">
      <c r="A725" t="s">
        <v>845</v>
      </c>
      <c r="B725" t="s">
        <v>765</v>
      </c>
      <c r="C725" t="str">
        <f t="shared" si="88"/>
        <v>Neither</v>
      </c>
      <c r="D725" t="str">
        <f t="shared" si="89"/>
        <v>Other</v>
      </c>
      <c r="E725" s="4">
        <v>43728</v>
      </c>
      <c r="F725" s="6" t="str">
        <f t="shared" si="90"/>
        <v>September</v>
      </c>
      <c r="G725" s="7" t="str">
        <f t="shared" si="91"/>
        <v>Quarter 3</v>
      </c>
      <c r="H725" s="7">
        <f t="shared" si="92"/>
        <v>2019</v>
      </c>
      <c r="I725" s="4">
        <v>43728</v>
      </c>
      <c r="J725" s="4" t="str">
        <f t="shared" si="93"/>
        <v>September</v>
      </c>
      <c r="K725" s="4" t="str">
        <f t="shared" si="95"/>
        <v>Quarter 3</v>
      </c>
      <c r="L725" s="8">
        <f t="shared" si="94"/>
        <v>2019</v>
      </c>
      <c r="M725">
        <v>1</v>
      </c>
      <c r="N725" t="b">
        <v>1</v>
      </c>
    </row>
    <row r="726" spans="1:14">
      <c r="A726" t="s">
        <v>846</v>
      </c>
      <c r="B726" t="s">
        <v>755</v>
      </c>
      <c r="C726" t="str">
        <f t="shared" si="88"/>
        <v>Neither</v>
      </c>
      <c r="D726" t="str">
        <f t="shared" si="89"/>
        <v>Other</v>
      </c>
      <c r="E726" s="4">
        <v>43740</v>
      </c>
      <c r="F726" s="6" t="str">
        <f t="shared" si="90"/>
        <v>October</v>
      </c>
      <c r="G726" s="7" t="str">
        <f t="shared" si="91"/>
        <v>Quarter 4</v>
      </c>
      <c r="H726" s="7">
        <f t="shared" si="92"/>
        <v>2019</v>
      </c>
      <c r="I726" s="4">
        <v>43740</v>
      </c>
      <c r="J726" s="4" t="str">
        <f t="shared" si="93"/>
        <v>October</v>
      </c>
      <c r="K726" s="4" t="str">
        <f t="shared" si="95"/>
        <v>Quarter 4</v>
      </c>
      <c r="L726" s="8">
        <f t="shared" si="94"/>
        <v>2019</v>
      </c>
      <c r="M726">
        <v>1</v>
      </c>
      <c r="N726" t="b">
        <v>1</v>
      </c>
    </row>
    <row r="727" spans="1:14">
      <c r="A727" t="s">
        <v>847</v>
      </c>
      <c r="B727" t="s">
        <v>808</v>
      </c>
      <c r="C727" t="str">
        <f t="shared" si="88"/>
        <v>Neither</v>
      </c>
      <c r="D727" t="str">
        <f t="shared" si="89"/>
        <v>Other</v>
      </c>
      <c r="E727" s="4">
        <v>43756</v>
      </c>
      <c r="F727" s="6" t="str">
        <f t="shared" si="90"/>
        <v>October</v>
      </c>
      <c r="G727" s="7" t="str">
        <f t="shared" si="91"/>
        <v>Quarter 4</v>
      </c>
      <c r="H727" s="7">
        <f t="shared" si="92"/>
        <v>2019</v>
      </c>
      <c r="I727" s="4">
        <v>43756</v>
      </c>
      <c r="J727" s="4" t="str">
        <f t="shared" si="93"/>
        <v>October</v>
      </c>
      <c r="K727" s="4" t="str">
        <f t="shared" si="95"/>
        <v>Quarter 4</v>
      </c>
      <c r="L727" s="8">
        <f t="shared" si="94"/>
        <v>2019</v>
      </c>
      <c r="M727">
        <v>1</v>
      </c>
      <c r="N727" t="b">
        <v>1</v>
      </c>
    </row>
    <row r="728" spans="1:14">
      <c r="A728" t="s">
        <v>848</v>
      </c>
      <c r="B728" t="s">
        <v>813</v>
      </c>
      <c r="C728" t="str">
        <f t="shared" si="88"/>
        <v>Neither</v>
      </c>
      <c r="D728" t="str">
        <f t="shared" si="89"/>
        <v>Other</v>
      </c>
      <c r="E728" s="4">
        <v>43761</v>
      </c>
      <c r="F728" s="6" t="str">
        <f t="shared" si="90"/>
        <v>October</v>
      </c>
      <c r="G728" s="7" t="str">
        <f t="shared" si="91"/>
        <v>Quarter 4</v>
      </c>
      <c r="H728" s="7">
        <f t="shared" si="92"/>
        <v>2019</v>
      </c>
      <c r="I728" s="4">
        <v>43761</v>
      </c>
      <c r="J728" s="4" t="str">
        <f t="shared" si="93"/>
        <v>October</v>
      </c>
      <c r="K728" s="4" t="str">
        <f t="shared" si="95"/>
        <v>Quarter 4</v>
      </c>
      <c r="L728" s="8">
        <f t="shared" si="94"/>
        <v>2019</v>
      </c>
      <c r="M728">
        <v>1</v>
      </c>
      <c r="N728" t="b">
        <v>1</v>
      </c>
    </row>
    <row r="729" spans="1:14">
      <c r="A729" t="s">
        <v>849</v>
      </c>
      <c r="B729" t="s">
        <v>753</v>
      </c>
      <c r="C729" t="str">
        <f t="shared" si="88"/>
        <v>Neither</v>
      </c>
      <c r="D729" t="str">
        <f t="shared" si="89"/>
        <v>Other</v>
      </c>
      <c r="E729" s="4">
        <v>43773</v>
      </c>
      <c r="F729" s="6" t="str">
        <f t="shared" si="90"/>
        <v>November</v>
      </c>
      <c r="G729" s="7" t="str">
        <f t="shared" si="91"/>
        <v>Quarter 4</v>
      </c>
      <c r="H729" s="7">
        <f t="shared" si="92"/>
        <v>2019</v>
      </c>
      <c r="I729" s="4">
        <v>43773</v>
      </c>
      <c r="J729" s="4" t="str">
        <f t="shared" si="93"/>
        <v>November</v>
      </c>
      <c r="K729" s="4" t="str">
        <f t="shared" si="95"/>
        <v>Quarter 4</v>
      </c>
      <c r="L729" s="8">
        <f t="shared" si="94"/>
        <v>2019</v>
      </c>
      <c r="M729">
        <v>1</v>
      </c>
      <c r="N729" t="b">
        <v>1</v>
      </c>
    </row>
    <row r="730" spans="1:14">
      <c r="A730" t="s">
        <v>850</v>
      </c>
      <c r="B730" t="s">
        <v>758</v>
      </c>
      <c r="C730" t="str">
        <f t="shared" si="88"/>
        <v>Neither</v>
      </c>
      <c r="D730" t="str">
        <f t="shared" si="89"/>
        <v>Other</v>
      </c>
      <c r="E730" s="4">
        <v>43782</v>
      </c>
      <c r="F730" s="6" t="str">
        <f t="shared" si="90"/>
        <v>November</v>
      </c>
      <c r="G730" s="7" t="str">
        <f t="shared" si="91"/>
        <v>Quarter 4</v>
      </c>
      <c r="H730" s="7">
        <f t="shared" si="92"/>
        <v>2019</v>
      </c>
      <c r="I730" s="4">
        <v>43782</v>
      </c>
      <c r="J730" s="4" t="str">
        <f t="shared" si="93"/>
        <v>November</v>
      </c>
      <c r="K730" s="4" t="str">
        <f t="shared" si="95"/>
        <v>Quarter 4</v>
      </c>
      <c r="L730" s="8">
        <f t="shared" si="94"/>
        <v>2019</v>
      </c>
      <c r="M730">
        <v>1</v>
      </c>
      <c r="N730" t="b">
        <v>1</v>
      </c>
    </row>
    <row r="731" spans="1:14">
      <c r="A731" t="s">
        <v>851</v>
      </c>
      <c r="B731" t="s">
        <v>753</v>
      </c>
      <c r="C731" t="str">
        <f t="shared" si="88"/>
        <v>Neither</v>
      </c>
      <c r="D731" t="str">
        <f t="shared" si="89"/>
        <v>Other</v>
      </c>
      <c r="E731" s="4">
        <v>43789</v>
      </c>
      <c r="F731" s="6" t="str">
        <f t="shared" si="90"/>
        <v>November</v>
      </c>
      <c r="G731" s="7" t="str">
        <f t="shared" si="91"/>
        <v>Quarter 4</v>
      </c>
      <c r="H731" s="7">
        <f t="shared" si="92"/>
        <v>2019</v>
      </c>
      <c r="I731" s="4">
        <v>43789</v>
      </c>
      <c r="J731" s="4" t="str">
        <f t="shared" si="93"/>
        <v>November</v>
      </c>
      <c r="K731" s="4" t="str">
        <f t="shared" si="95"/>
        <v>Quarter 4</v>
      </c>
      <c r="L731" s="8">
        <f t="shared" si="94"/>
        <v>2019</v>
      </c>
      <c r="M731">
        <v>1</v>
      </c>
      <c r="N731" t="b">
        <v>1</v>
      </c>
    </row>
    <row r="732" spans="1:14">
      <c r="A732" t="s">
        <v>852</v>
      </c>
      <c r="B732" t="s">
        <v>782</v>
      </c>
      <c r="C732" t="str">
        <f t="shared" si="88"/>
        <v>Neither</v>
      </c>
      <c r="D732" t="str">
        <f t="shared" si="89"/>
        <v>Other</v>
      </c>
      <c r="E732" s="4">
        <v>43791</v>
      </c>
      <c r="F732" s="6" t="str">
        <f t="shared" si="90"/>
        <v>November</v>
      </c>
      <c r="G732" s="7" t="str">
        <f t="shared" si="91"/>
        <v>Quarter 4</v>
      </c>
      <c r="H732" s="7">
        <f t="shared" si="92"/>
        <v>2019</v>
      </c>
      <c r="I732" s="4">
        <v>43791</v>
      </c>
      <c r="J732" s="4" t="str">
        <f t="shared" si="93"/>
        <v>November</v>
      </c>
      <c r="K732" s="4" t="str">
        <f t="shared" si="95"/>
        <v>Quarter 4</v>
      </c>
      <c r="L732" s="8">
        <f t="shared" si="94"/>
        <v>2019</v>
      </c>
      <c r="M732">
        <v>1</v>
      </c>
      <c r="N732" t="b">
        <v>1</v>
      </c>
    </row>
    <row r="733" spans="1:14">
      <c r="A733" t="s">
        <v>853</v>
      </c>
      <c r="B733" t="s">
        <v>772</v>
      </c>
      <c r="C733" t="str">
        <f t="shared" si="88"/>
        <v>Neither</v>
      </c>
      <c r="D733" t="str">
        <f t="shared" si="89"/>
        <v>Other</v>
      </c>
      <c r="E733" s="4">
        <v>43796</v>
      </c>
      <c r="F733" s="6" t="str">
        <f t="shared" si="90"/>
        <v>November</v>
      </c>
      <c r="G733" s="7" t="str">
        <f t="shared" si="91"/>
        <v>Quarter 4</v>
      </c>
      <c r="H733" s="7">
        <f t="shared" si="92"/>
        <v>2019</v>
      </c>
      <c r="I733" s="4">
        <v>43796</v>
      </c>
      <c r="J733" s="4" t="str">
        <f t="shared" si="93"/>
        <v>November</v>
      </c>
      <c r="K733" s="4" t="str">
        <f t="shared" si="95"/>
        <v>Quarter 4</v>
      </c>
      <c r="L733" s="8">
        <f t="shared" si="94"/>
        <v>2019</v>
      </c>
      <c r="M733">
        <v>1</v>
      </c>
      <c r="N733" t="b">
        <v>1</v>
      </c>
    </row>
    <row r="734" spans="1:14">
      <c r="A734" t="s">
        <v>854</v>
      </c>
      <c r="B734" t="s">
        <v>855</v>
      </c>
      <c r="C734" t="str">
        <f t="shared" si="88"/>
        <v>Neither</v>
      </c>
      <c r="D734" t="str">
        <f t="shared" si="89"/>
        <v>Other</v>
      </c>
      <c r="E734" s="4">
        <v>43798</v>
      </c>
      <c r="F734" s="6" t="str">
        <f t="shared" si="90"/>
        <v>November</v>
      </c>
      <c r="G734" s="7" t="str">
        <f t="shared" si="91"/>
        <v>Quarter 4</v>
      </c>
      <c r="H734" s="7">
        <f t="shared" si="92"/>
        <v>2019</v>
      </c>
      <c r="I734" s="4">
        <v>44481</v>
      </c>
      <c r="J734" s="4" t="str">
        <f t="shared" si="93"/>
        <v>October</v>
      </c>
      <c r="K734" s="4" t="str">
        <f t="shared" si="95"/>
        <v>Quarter 4</v>
      </c>
      <c r="L734" s="8">
        <f t="shared" si="94"/>
        <v>2021</v>
      </c>
      <c r="M734">
        <v>3</v>
      </c>
      <c r="N734" t="b">
        <v>0</v>
      </c>
    </row>
    <row r="735" spans="1:14">
      <c r="A735" t="s">
        <v>856</v>
      </c>
      <c r="B735" t="s">
        <v>753</v>
      </c>
      <c r="C735" t="str">
        <f t="shared" si="88"/>
        <v>Neither</v>
      </c>
      <c r="D735" t="str">
        <f t="shared" si="89"/>
        <v>Other</v>
      </c>
      <c r="E735" s="4">
        <v>43805</v>
      </c>
      <c r="F735" s="6" t="str">
        <f t="shared" si="90"/>
        <v>December</v>
      </c>
      <c r="G735" s="7" t="str">
        <f t="shared" si="91"/>
        <v>Quarter 4</v>
      </c>
      <c r="H735" s="7">
        <f t="shared" si="92"/>
        <v>2019</v>
      </c>
      <c r="I735" s="4">
        <v>43805</v>
      </c>
      <c r="J735" s="4" t="str">
        <f t="shared" si="93"/>
        <v>December</v>
      </c>
      <c r="K735" s="4" t="str">
        <f t="shared" si="95"/>
        <v>Quarter 4</v>
      </c>
      <c r="L735" s="8">
        <f t="shared" si="94"/>
        <v>2019</v>
      </c>
      <c r="M735">
        <v>1</v>
      </c>
      <c r="N735" t="b">
        <v>1</v>
      </c>
    </row>
    <row r="736" spans="1:14">
      <c r="A736" t="s">
        <v>857</v>
      </c>
      <c r="B736" t="s">
        <v>753</v>
      </c>
      <c r="C736" t="str">
        <f t="shared" si="88"/>
        <v>Neither</v>
      </c>
      <c r="D736" t="str">
        <f t="shared" si="89"/>
        <v>Other</v>
      </c>
      <c r="E736" s="4">
        <v>43817</v>
      </c>
      <c r="F736" s="6" t="str">
        <f t="shared" si="90"/>
        <v>December</v>
      </c>
      <c r="G736" s="7" t="str">
        <f t="shared" si="91"/>
        <v>Quarter 4</v>
      </c>
      <c r="H736" s="7">
        <f t="shared" si="92"/>
        <v>2019</v>
      </c>
      <c r="I736" s="4">
        <v>43817</v>
      </c>
      <c r="J736" s="4" t="str">
        <f t="shared" si="93"/>
        <v>December</v>
      </c>
      <c r="K736" s="4" t="str">
        <f t="shared" si="95"/>
        <v>Quarter 4</v>
      </c>
      <c r="L736" s="8">
        <f t="shared" si="94"/>
        <v>2019</v>
      </c>
      <c r="M736">
        <v>1</v>
      </c>
      <c r="N736" t="b">
        <v>1</v>
      </c>
    </row>
    <row r="737" spans="1:14">
      <c r="A737" t="s">
        <v>858</v>
      </c>
      <c r="B737" t="s">
        <v>765</v>
      </c>
      <c r="C737" t="str">
        <f t="shared" si="88"/>
        <v>Neither</v>
      </c>
      <c r="D737" t="str">
        <f t="shared" si="89"/>
        <v>Other</v>
      </c>
      <c r="E737" s="4">
        <v>43826</v>
      </c>
      <c r="F737" s="6" t="str">
        <f t="shared" si="90"/>
        <v>December</v>
      </c>
      <c r="G737" s="7" t="str">
        <f t="shared" si="91"/>
        <v>Quarter 4</v>
      </c>
      <c r="H737" s="7">
        <f t="shared" si="92"/>
        <v>2019</v>
      </c>
      <c r="I737" s="4">
        <v>43826</v>
      </c>
      <c r="J737" s="4" t="str">
        <f t="shared" si="93"/>
        <v>December</v>
      </c>
      <c r="K737" s="4" t="str">
        <f t="shared" si="95"/>
        <v>Quarter 4</v>
      </c>
      <c r="L737" s="8">
        <f t="shared" si="94"/>
        <v>2019</v>
      </c>
      <c r="M737">
        <v>1</v>
      </c>
      <c r="N737" t="b">
        <v>1</v>
      </c>
    </row>
    <row r="738" spans="1:14">
      <c r="A738" t="s">
        <v>859</v>
      </c>
      <c r="B738" t="s">
        <v>797</v>
      </c>
      <c r="C738" t="str">
        <f t="shared" si="88"/>
        <v>Neither</v>
      </c>
      <c r="D738" t="str">
        <f t="shared" si="89"/>
        <v>Other</v>
      </c>
      <c r="E738" s="4">
        <v>43830</v>
      </c>
      <c r="F738" s="6" t="str">
        <f t="shared" si="90"/>
        <v>December</v>
      </c>
      <c r="G738" s="7" t="str">
        <f t="shared" si="91"/>
        <v>Quarter 4</v>
      </c>
      <c r="H738" s="7">
        <f t="shared" si="92"/>
        <v>2019</v>
      </c>
      <c r="I738" s="4">
        <v>44255</v>
      </c>
      <c r="J738" s="4" t="str">
        <f t="shared" si="93"/>
        <v>February</v>
      </c>
      <c r="K738" s="4" t="str">
        <f t="shared" si="95"/>
        <v>Quarter 1</v>
      </c>
      <c r="L738" s="8">
        <f t="shared" si="94"/>
        <v>2021</v>
      </c>
      <c r="M738">
        <v>2</v>
      </c>
      <c r="N738" t="b">
        <v>0</v>
      </c>
    </row>
    <row r="739" spans="1:14">
      <c r="A739" t="s">
        <v>860</v>
      </c>
      <c r="B739" t="s">
        <v>861</v>
      </c>
      <c r="C739" t="str">
        <f t="shared" si="88"/>
        <v>Neither</v>
      </c>
      <c r="D739" t="str">
        <f t="shared" si="89"/>
        <v>Other</v>
      </c>
      <c r="E739" s="4">
        <v>43832</v>
      </c>
      <c r="F739" s="6" t="str">
        <f t="shared" si="90"/>
        <v>January</v>
      </c>
      <c r="G739" s="7" t="str">
        <f t="shared" si="91"/>
        <v>Quarter 1</v>
      </c>
      <c r="H739" s="7">
        <f t="shared" si="92"/>
        <v>2020</v>
      </c>
      <c r="I739" s="4">
        <v>43832</v>
      </c>
      <c r="J739" s="4" t="str">
        <f t="shared" si="93"/>
        <v>January</v>
      </c>
      <c r="K739" s="4" t="str">
        <f t="shared" si="95"/>
        <v>Quarter 1</v>
      </c>
      <c r="L739" s="8">
        <f t="shared" si="94"/>
        <v>2020</v>
      </c>
      <c r="M739">
        <v>1</v>
      </c>
      <c r="N739" t="b">
        <v>1</v>
      </c>
    </row>
    <row r="740" spans="1:14">
      <c r="A740" t="s">
        <v>862</v>
      </c>
      <c r="B740" t="s">
        <v>758</v>
      </c>
      <c r="C740" t="str">
        <f t="shared" si="88"/>
        <v>Neither</v>
      </c>
      <c r="D740" t="str">
        <f t="shared" si="89"/>
        <v>Other</v>
      </c>
      <c r="E740" s="4">
        <v>43838</v>
      </c>
      <c r="F740" s="6" t="str">
        <f t="shared" si="90"/>
        <v>January</v>
      </c>
      <c r="G740" s="7" t="str">
        <f t="shared" si="91"/>
        <v>Quarter 1</v>
      </c>
      <c r="H740" s="7">
        <f t="shared" si="92"/>
        <v>2020</v>
      </c>
      <c r="I740" s="4">
        <v>44573</v>
      </c>
      <c r="J740" s="4" t="str">
        <f t="shared" si="93"/>
        <v>January</v>
      </c>
      <c r="K740" s="4" t="str">
        <f t="shared" si="95"/>
        <v>Quarter 1</v>
      </c>
      <c r="L740" s="8">
        <f t="shared" si="94"/>
        <v>2022</v>
      </c>
      <c r="M740">
        <v>2</v>
      </c>
      <c r="N740" t="b">
        <v>0</v>
      </c>
    </row>
    <row r="741" spans="1:14">
      <c r="A741" t="s">
        <v>863</v>
      </c>
      <c r="B741" t="s">
        <v>753</v>
      </c>
      <c r="C741" t="str">
        <f t="shared" si="88"/>
        <v>Neither</v>
      </c>
      <c r="D741" t="str">
        <f t="shared" si="89"/>
        <v>Other</v>
      </c>
      <c r="E741" s="4">
        <v>43845</v>
      </c>
      <c r="F741" s="6" t="str">
        <f t="shared" si="90"/>
        <v>January</v>
      </c>
      <c r="G741" s="7" t="str">
        <f t="shared" si="91"/>
        <v>Quarter 1</v>
      </c>
      <c r="H741" s="7">
        <f t="shared" si="92"/>
        <v>2020</v>
      </c>
      <c r="I741" s="4">
        <v>43845</v>
      </c>
      <c r="J741" s="4" t="str">
        <f t="shared" si="93"/>
        <v>January</v>
      </c>
      <c r="K741" s="4" t="str">
        <f t="shared" si="95"/>
        <v>Quarter 1</v>
      </c>
      <c r="L741" s="8">
        <f t="shared" si="94"/>
        <v>2020</v>
      </c>
      <c r="M741">
        <v>1</v>
      </c>
      <c r="N741" t="b">
        <v>1</v>
      </c>
    </row>
    <row r="742" spans="1:14">
      <c r="A742" t="s">
        <v>864</v>
      </c>
      <c r="B742" t="s">
        <v>808</v>
      </c>
      <c r="C742" t="str">
        <f t="shared" si="88"/>
        <v>Neither</v>
      </c>
      <c r="D742" t="str">
        <f t="shared" si="89"/>
        <v>Other</v>
      </c>
      <c r="E742" s="4">
        <v>43852</v>
      </c>
      <c r="F742" s="6" t="str">
        <f t="shared" si="90"/>
        <v>January</v>
      </c>
      <c r="G742" s="7" t="str">
        <f t="shared" si="91"/>
        <v>Quarter 1</v>
      </c>
      <c r="H742" s="7">
        <f t="shared" si="92"/>
        <v>2020</v>
      </c>
      <c r="I742" s="4">
        <v>43852</v>
      </c>
      <c r="J742" s="4" t="str">
        <f t="shared" si="93"/>
        <v>January</v>
      </c>
      <c r="K742" s="4" t="str">
        <f t="shared" si="95"/>
        <v>Quarter 1</v>
      </c>
      <c r="L742" s="8">
        <f t="shared" si="94"/>
        <v>2020</v>
      </c>
      <c r="M742">
        <v>1</v>
      </c>
      <c r="N742" t="b">
        <v>1</v>
      </c>
    </row>
    <row r="743" spans="1:14">
      <c r="A743" t="s">
        <v>865</v>
      </c>
      <c r="B743" t="s">
        <v>762</v>
      </c>
      <c r="C743" t="str">
        <f t="shared" si="88"/>
        <v>Neither</v>
      </c>
      <c r="D743" t="str">
        <f t="shared" si="89"/>
        <v>Other</v>
      </c>
      <c r="E743" s="4">
        <v>43854</v>
      </c>
      <c r="F743" s="6" t="str">
        <f t="shared" si="90"/>
        <v>January</v>
      </c>
      <c r="G743" s="7" t="str">
        <f t="shared" si="91"/>
        <v>Quarter 1</v>
      </c>
      <c r="H743" s="7">
        <f t="shared" si="92"/>
        <v>2020</v>
      </c>
      <c r="I743" s="4">
        <v>44924</v>
      </c>
      <c r="J743" s="4" t="str">
        <f t="shared" si="93"/>
        <v>December</v>
      </c>
      <c r="K743" s="4" t="str">
        <f t="shared" si="95"/>
        <v>Quarter 4</v>
      </c>
      <c r="L743" s="8">
        <f t="shared" si="94"/>
        <v>2022</v>
      </c>
      <c r="M743">
        <v>2</v>
      </c>
      <c r="N743" t="b">
        <v>0</v>
      </c>
    </row>
    <row r="744" spans="1:14">
      <c r="A744" t="s">
        <v>866</v>
      </c>
      <c r="B744" t="s">
        <v>780</v>
      </c>
      <c r="C744" t="str">
        <f t="shared" si="88"/>
        <v>Neither</v>
      </c>
      <c r="D744" t="str">
        <f t="shared" si="89"/>
        <v>Other</v>
      </c>
      <c r="E744" s="4">
        <v>43859</v>
      </c>
      <c r="F744" s="6" t="str">
        <f t="shared" si="90"/>
        <v>January</v>
      </c>
      <c r="G744" s="7" t="str">
        <f t="shared" si="91"/>
        <v>Quarter 1</v>
      </c>
      <c r="H744" s="7">
        <f t="shared" si="92"/>
        <v>2020</v>
      </c>
      <c r="I744" s="4">
        <v>43859</v>
      </c>
      <c r="J744" s="4" t="str">
        <f t="shared" si="93"/>
        <v>January</v>
      </c>
      <c r="K744" s="4" t="str">
        <f t="shared" si="95"/>
        <v>Quarter 1</v>
      </c>
      <c r="L744" s="8">
        <f t="shared" si="94"/>
        <v>2020</v>
      </c>
      <c r="M744">
        <v>1</v>
      </c>
      <c r="N744" t="b">
        <v>1</v>
      </c>
    </row>
    <row r="745" spans="1:14">
      <c r="A745" t="s">
        <v>867</v>
      </c>
      <c r="B745" t="s">
        <v>753</v>
      </c>
      <c r="C745" t="str">
        <f t="shared" si="88"/>
        <v>Neither</v>
      </c>
      <c r="D745" t="str">
        <f t="shared" si="89"/>
        <v>Other</v>
      </c>
      <c r="E745" s="4">
        <v>43866</v>
      </c>
      <c r="F745" s="6" t="str">
        <f t="shared" si="90"/>
        <v>February</v>
      </c>
      <c r="G745" s="7" t="str">
        <f t="shared" si="91"/>
        <v>Quarter 1</v>
      </c>
      <c r="H745" s="7">
        <f t="shared" si="92"/>
        <v>2020</v>
      </c>
      <c r="I745" s="4">
        <v>43866</v>
      </c>
      <c r="J745" s="4" t="str">
        <f t="shared" si="93"/>
        <v>February</v>
      </c>
      <c r="K745" s="4" t="str">
        <f t="shared" si="95"/>
        <v>Quarter 1</v>
      </c>
      <c r="L745" s="8">
        <f t="shared" si="94"/>
        <v>2020</v>
      </c>
      <c r="M745">
        <v>1</v>
      </c>
      <c r="N745" t="b">
        <v>1</v>
      </c>
    </row>
    <row r="746" spans="1:14">
      <c r="A746" t="s">
        <v>868</v>
      </c>
      <c r="B746" t="s">
        <v>869</v>
      </c>
      <c r="C746" t="str">
        <f t="shared" si="88"/>
        <v>Neither</v>
      </c>
      <c r="D746" t="str">
        <f t="shared" si="89"/>
        <v>Other</v>
      </c>
      <c r="E746" s="4">
        <v>43882</v>
      </c>
      <c r="F746" s="6" t="str">
        <f t="shared" si="90"/>
        <v>February</v>
      </c>
      <c r="G746" s="7" t="str">
        <f t="shared" si="91"/>
        <v>Quarter 1</v>
      </c>
      <c r="H746" s="7">
        <f t="shared" si="92"/>
        <v>2020</v>
      </c>
      <c r="I746" s="4">
        <v>44001</v>
      </c>
      <c r="J746" s="4" t="str">
        <f t="shared" si="93"/>
        <v>June</v>
      </c>
      <c r="K746" s="4" t="str">
        <f t="shared" si="95"/>
        <v>Quarter 2</v>
      </c>
      <c r="L746" s="8">
        <f t="shared" si="94"/>
        <v>2020</v>
      </c>
      <c r="M746">
        <v>2</v>
      </c>
      <c r="N746" t="b">
        <v>0</v>
      </c>
    </row>
    <row r="747" spans="1:14">
      <c r="A747" t="s">
        <v>870</v>
      </c>
      <c r="B747" t="s">
        <v>753</v>
      </c>
      <c r="C747" t="str">
        <f t="shared" si="88"/>
        <v>Neither</v>
      </c>
      <c r="D747" t="str">
        <f t="shared" si="89"/>
        <v>Other</v>
      </c>
      <c r="E747" s="4">
        <v>43887</v>
      </c>
      <c r="F747" s="6" t="str">
        <f t="shared" si="90"/>
        <v>February</v>
      </c>
      <c r="G747" s="7" t="str">
        <f t="shared" si="91"/>
        <v>Quarter 1</v>
      </c>
      <c r="H747" s="7">
        <f t="shared" si="92"/>
        <v>2020</v>
      </c>
      <c r="I747" s="4">
        <v>43887</v>
      </c>
      <c r="J747" s="4" t="str">
        <f t="shared" si="93"/>
        <v>February</v>
      </c>
      <c r="K747" s="4" t="str">
        <f t="shared" si="95"/>
        <v>Quarter 1</v>
      </c>
      <c r="L747" s="8">
        <f t="shared" si="94"/>
        <v>2020</v>
      </c>
      <c r="M747">
        <v>1</v>
      </c>
      <c r="N747" t="b">
        <v>1</v>
      </c>
    </row>
    <row r="748" spans="1:14">
      <c r="A748" t="s">
        <v>871</v>
      </c>
      <c r="B748" t="s">
        <v>753</v>
      </c>
      <c r="C748" t="str">
        <f t="shared" si="88"/>
        <v>Neither</v>
      </c>
      <c r="D748" t="str">
        <f t="shared" si="89"/>
        <v>Other</v>
      </c>
      <c r="E748" s="4">
        <v>43910</v>
      </c>
      <c r="F748" s="6" t="str">
        <f t="shared" si="90"/>
        <v>March</v>
      </c>
      <c r="G748" s="7" t="str">
        <f t="shared" si="91"/>
        <v>Quarter 1</v>
      </c>
      <c r="H748" s="7">
        <f t="shared" si="92"/>
        <v>2020</v>
      </c>
      <c r="I748" s="4">
        <v>44517</v>
      </c>
      <c r="J748" s="4" t="str">
        <f t="shared" si="93"/>
        <v>November</v>
      </c>
      <c r="K748" s="4" t="str">
        <f t="shared" si="95"/>
        <v>Quarter 4</v>
      </c>
      <c r="L748" s="8">
        <f t="shared" si="94"/>
        <v>2021</v>
      </c>
      <c r="M748">
        <v>2</v>
      </c>
      <c r="N748" t="b">
        <v>0</v>
      </c>
    </row>
    <row r="749" spans="1:14">
      <c r="A749" t="s">
        <v>872</v>
      </c>
      <c r="B749" t="s">
        <v>753</v>
      </c>
      <c r="C749" t="str">
        <f t="shared" si="88"/>
        <v>Neither</v>
      </c>
      <c r="D749" t="str">
        <f t="shared" si="89"/>
        <v>Other</v>
      </c>
      <c r="E749" s="4">
        <v>43922</v>
      </c>
      <c r="F749" s="6" t="str">
        <f t="shared" si="90"/>
        <v>April</v>
      </c>
      <c r="G749" s="7" t="str">
        <f t="shared" si="91"/>
        <v>Quarter 2</v>
      </c>
      <c r="H749" s="7">
        <f t="shared" si="92"/>
        <v>2020</v>
      </c>
      <c r="I749" s="4">
        <v>43922</v>
      </c>
      <c r="J749" s="4" t="str">
        <f t="shared" si="93"/>
        <v>April</v>
      </c>
      <c r="K749" s="4" t="str">
        <f t="shared" si="95"/>
        <v>Quarter 2</v>
      </c>
      <c r="L749" s="8">
        <f t="shared" si="94"/>
        <v>2020</v>
      </c>
      <c r="M749">
        <v>1</v>
      </c>
      <c r="N749" t="b">
        <v>1</v>
      </c>
    </row>
    <row r="750" spans="1:14">
      <c r="A750" t="s">
        <v>873</v>
      </c>
      <c r="B750" t="s">
        <v>753</v>
      </c>
      <c r="C750" t="str">
        <f t="shared" si="88"/>
        <v>Neither</v>
      </c>
      <c r="D750" t="str">
        <f t="shared" si="89"/>
        <v>Other</v>
      </c>
      <c r="E750" s="4">
        <v>43936</v>
      </c>
      <c r="F750" s="6" t="str">
        <f t="shared" si="90"/>
        <v>April</v>
      </c>
      <c r="G750" s="7" t="str">
        <f t="shared" si="91"/>
        <v>Quarter 2</v>
      </c>
      <c r="H750" s="7">
        <f t="shared" si="92"/>
        <v>2020</v>
      </c>
      <c r="I750" s="4">
        <v>43936</v>
      </c>
      <c r="J750" s="4" t="str">
        <f t="shared" si="93"/>
        <v>April</v>
      </c>
      <c r="K750" s="4" t="str">
        <f t="shared" si="95"/>
        <v>Quarter 2</v>
      </c>
      <c r="L750" s="8">
        <f t="shared" si="94"/>
        <v>2020</v>
      </c>
      <c r="M750">
        <v>1</v>
      </c>
      <c r="N750" t="b">
        <v>1</v>
      </c>
    </row>
    <row r="751" spans="1:14">
      <c r="A751" t="s">
        <v>874</v>
      </c>
      <c r="B751" t="s">
        <v>780</v>
      </c>
      <c r="C751" t="str">
        <f t="shared" si="88"/>
        <v>Neither</v>
      </c>
      <c r="D751" t="str">
        <f t="shared" si="89"/>
        <v>Other</v>
      </c>
      <c r="E751" s="4">
        <v>43943</v>
      </c>
      <c r="F751" s="6" t="str">
        <f t="shared" si="90"/>
        <v>April</v>
      </c>
      <c r="G751" s="7" t="str">
        <f t="shared" si="91"/>
        <v>Quarter 2</v>
      </c>
      <c r="H751" s="7">
        <f t="shared" si="92"/>
        <v>2020</v>
      </c>
      <c r="I751" s="4">
        <v>43943</v>
      </c>
      <c r="J751" s="4" t="str">
        <f t="shared" si="93"/>
        <v>April</v>
      </c>
      <c r="K751" s="4" t="str">
        <f t="shared" si="95"/>
        <v>Quarter 2</v>
      </c>
      <c r="L751" s="8">
        <f t="shared" si="94"/>
        <v>2020</v>
      </c>
      <c r="M751">
        <v>1</v>
      </c>
      <c r="N751" t="b">
        <v>1</v>
      </c>
    </row>
    <row r="752" spans="1:14">
      <c r="A752" t="s">
        <v>875</v>
      </c>
      <c r="B752" t="s">
        <v>808</v>
      </c>
      <c r="C752" t="str">
        <f t="shared" si="88"/>
        <v>Neither</v>
      </c>
      <c r="D752" t="str">
        <f t="shared" si="89"/>
        <v>Other</v>
      </c>
      <c r="E752" s="4">
        <v>43947</v>
      </c>
      <c r="F752" s="6" t="str">
        <f t="shared" si="90"/>
        <v>April</v>
      </c>
      <c r="G752" s="7" t="str">
        <f t="shared" si="91"/>
        <v>Quarter 2</v>
      </c>
      <c r="H752" s="7">
        <f t="shared" si="92"/>
        <v>2020</v>
      </c>
      <c r="I752" s="4">
        <v>43947</v>
      </c>
      <c r="J752" s="4" t="str">
        <f t="shared" si="93"/>
        <v>April</v>
      </c>
      <c r="K752" s="4" t="str">
        <f t="shared" si="95"/>
        <v>Quarter 2</v>
      </c>
      <c r="L752" s="8">
        <f t="shared" si="94"/>
        <v>2020</v>
      </c>
      <c r="M752">
        <v>1</v>
      </c>
      <c r="N752" t="b">
        <v>1</v>
      </c>
    </row>
    <row r="753" spans="1:14">
      <c r="A753" t="s">
        <v>876</v>
      </c>
      <c r="B753" t="s">
        <v>753</v>
      </c>
      <c r="C753" t="str">
        <f t="shared" si="88"/>
        <v>Neither</v>
      </c>
      <c r="D753" t="str">
        <f t="shared" si="89"/>
        <v>Other</v>
      </c>
      <c r="E753" s="4">
        <v>43962</v>
      </c>
      <c r="F753" s="6" t="str">
        <f t="shared" si="90"/>
        <v>May</v>
      </c>
      <c r="G753" s="7" t="str">
        <f t="shared" si="91"/>
        <v>Quarter 2</v>
      </c>
      <c r="H753" s="7">
        <f t="shared" si="92"/>
        <v>2020</v>
      </c>
      <c r="I753" s="4">
        <v>43962</v>
      </c>
      <c r="J753" s="4" t="str">
        <f t="shared" si="93"/>
        <v>May</v>
      </c>
      <c r="K753" s="4" t="str">
        <f t="shared" si="95"/>
        <v>Quarter 2</v>
      </c>
      <c r="L753" s="8">
        <f t="shared" si="94"/>
        <v>2020</v>
      </c>
      <c r="M753">
        <v>1</v>
      </c>
      <c r="N753" t="b">
        <v>1</v>
      </c>
    </row>
    <row r="754" spans="1:14">
      <c r="A754" t="s">
        <v>877</v>
      </c>
      <c r="B754" t="s">
        <v>762</v>
      </c>
      <c r="C754" t="str">
        <f t="shared" si="88"/>
        <v>Neither</v>
      </c>
      <c r="D754" t="str">
        <f t="shared" si="89"/>
        <v>Other</v>
      </c>
      <c r="E754" s="4">
        <v>43973</v>
      </c>
      <c r="F754" s="6" t="str">
        <f t="shared" si="90"/>
        <v>May</v>
      </c>
      <c r="G754" s="7" t="str">
        <f t="shared" si="91"/>
        <v>Quarter 2</v>
      </c>
      <c r="H754" s="7">
        <f t="shared" si="92"/>
        <v>2020</v>
      </c>
      <c r="I754" s="4">
        <v>44798</v>
      </c>
      <c r="J754" s="4" t="str">
        <f t="shared" si="93"/>
        <v>August</v>
      </c>
      <c r="K754" s="4" t="str">
        <f t="shared" si="95"/>
        <v>Quarter 3</v>
      </c>
      <c r="L754" s="8">
        <f t="shared" si="94"/>
        <v>2022</v>
      </c>
      <c r="M754">
        <v>2</v>
      </c>
      <c r="N754" t="b">
        <v>0</v>
      </c>
    </row>
    <row r="755" spans="1:14">
      <c r="A755" t="s">
        <v>878</v>
      </c>
      <c r="B755" t="s">
        <v>753</v>
      </c>
      <c r="C755" t="str">
        <f t="shared" si="88"/>
        <v>Neither</v>
      </c>
      <c r="D755" t="str">
        <f t="shared" si="89"/>
        <v>Other</v>
      </c>
      <c r="E755" s="4">
        <v>43978</v>
      </c>
      <c r="F755" s="6" t="str">
        <f t="shared" si="90"/>
        <v>May</v>
      </c>
      <c r="G755" s="7" t="str">
        <f t="shared" si="91"/>
        <v>Quarter 2</v>
      </c>
      <c r="H755" s="7">
        <f t="shared" si="92"/>
        <v>2020</v>
      </c>
      <c r="I755" s="4">
        <v>43978</v>
      </c>
      <c r="J755" s="4" t="str">
        <f t="shared" si="93"/>
        <v>May</v>
      </c>
      <c r="K755" s="4" t="str">
        <f t="shared" si="95"/>
        <v>Quarter 2</v>
      </c>
      <c r="L755" s="8">
        <f t="shared" si="94"/>
        <v>2020</v>
      </c>
      <c r="M755">
        <v>1</v>
      </c>
      <c r="N755" t="b">
        <v>1</v>
      </c>
    </row>
    <row r="756" spans="1:14">
      <c r="A756" t="s">
        <v>879</v>
      </c>
      <c r="B756" t="s">
        <v>808</v>
      </c>
      <c r="C756" t="str">
        <f t="shared" si="88"/>
        <v>Neither</v>
      </c>
      <c r="D756" t="str">
        <f t="shared" si="89"/>
        <v>Other</v>
      </c>
      <c r="E756" s="4">
        <v>43992</v>
      </c>
      <c r="F756" s="6" t="str">
        <f t="shared" si="90"/>
        <v>June</v>
      </c>
      <c r="G756" s="7" t="str">
        <f t="shared" si="91"/>
        <v>Quarter 2</v>
      </c>
      <c r="H756" s="7">
        <f t="shared" si="92"/>
        <v>2020</v>
      </c>
      <c r="I756" s="4">
        <v>43992</v>
      </c>
      <c r="J756" s="4" t="str">
        <f t="shared" si="93"/>
        <v>June</v>
      </c>
      <c r="K756" s="4" t="str">
        <f t="shared" si="95"/>
        <v>Quarter 2</v>
      </c>
      <c r="L756" s="8">
        <f t="shared" si="94"/>
        <v>2020</v>
      </c>
      <c r="M756">
        <v>1</v>
      </c>
      <c r="N756" t="b">
        <v>1</v>
      </c>
    </row>
    <row r="757" spans="1:14">
      <c r="A757" t="s">
        <v>880</v>
      </c>
      <c r="B757" t="s">
        <v>758</v>
      </c>
      <c r="C757" t="str">
        <f t="shared" si="88"/>
        <v>Neither</v>
      </c>
      <c r="D757" t="str">
        <f t="shared" si="89"/>
        <v>Other</v>
      </c>
      <c r="E757" s="4">
        <v>44008</v>
      </c>
      <c r="F757" s="6" t="str">
        <f t="shared" si="90"/>
        <v>June</v>
      </c>
      <c r="G757" s="7" t="str">
        <f t="shared" si="91"/>
        <v>Quarter 2</v>
      </c>
      <c r="H757" s="7">
        <f t="shared" si="92"/>
        <v>2020</v>
      </c>
      <c r="I757" s="4">
        <v>44008</v>
      </c>
      <c r="J757" s="4" t="str">
        <f t="shared" si="93"/>
        <v>June</v>
      </c>
      <c r="K757" s="4" t="str">
        <f t="shared" si="95"/>
        <v>Quarter 2</v>
      </c>
      <c r="L757" s="8">
        <f t="shared" si="94"/>
        <v>2020</v>
      </c>
      <c r="M757">
        <v>1</v>
      </c>
      <c r="N757" t="b">
        <v>1</v>
      </c>
    </row>
    <row r="758" spans="1:14">
      <c r="A758" t="s">
        <v>881</v>
      </c>
      <c r="B758" t="s">
        <v>775</v>
      </c>
      <c r="C758" t="str">
        <f t="shared" si="88"/>
        <v>Neither</v>
      </c>
      <c r="D758" t="str">
        <f t="shared" si="89"/>
        <v>Other</v>
      </c>
      <c r="E758" s="4">
        <v>44022</v>
      </c>
      <c r="F758" s="6" t="str">
        <f t="shared" si="90"/>
        <v>July</v>
      </c>
      <c r="G758" s="7" t="str">
        <f t="shared" si="91"/>
        <v>Quarter 3</v>
      </c>
      <c r="H758" s="7">
        <f t="shared" si="92"/>
        <v>2020</v>
      </c>
      <c r="I758" s="4">
        <v>44876</v>
      </c>
      <c r="J758" s="4" t="str">
        <f t="shared" si="93"/>
        <v>November</v>
      </c>
      <c r="K758" s="4" t="str">
        <f t="shared" si="95"/>
        <v>Quarter 4</v>
      </c>
      <c r="L758" s="8">
        <f t="shared" si="94"/>
        <v>2022</v>
      </c>
      <c r="M758">
        <v>2</v>
      </c>
      <c r="N758" t="b">
        <v>0</v>
      </c>
    </row>
    <row r="759" spans="1:14">
      <c r="A759" t="s">
        <v>882</v>
      </c>
      <c r="B759" t="s">
        <v>782</v>
      </c>
      <c r="C759" t="str">
        <f t="shared" si="88"/>
        <v>Neither</v>
      </c>
      <c r="D759" t="str">
        <f t="shared" si="89"/>
        <v>Other</v>
      </c>
      <c r="E759" s="4">
        <v>44026</v>
      </c>
      <c r="F759" s="6" t="str">
        <f t="shared" si="90"/>
        <v>July</v>
      </c>
      <c r="G759" s="7" t="str">
        <f t="shared" si="91"/>
        <v>Quarter 3</v>
      </c>
      <c r="H759" s="7">
        <f t="shared" si="92"/>
        <v>2020</v>
      </c>
      <c r="I759" s="4">
        <v>44026</v>
      </c>
      <c r="J759" s="4" t="str">
        <f t="shared" si="93"/>
        <v>July</v>
      </c>
      <c r="K759" s="4" t="str">
        <f t="shared" si="95"/>
        <v>Quarter 3</v>
      </c>
      <c r="L759" s="8">
        <f t="shared" si="94"/>
        <v>2020</v>
      </c>
      <c r="M759">
        <v>1</v>
      </c>
      <c r="N759" t="b">
        <v>1</v>
      </c>
    </row>
    <row r="760" spans="1:14">
      <c r="A760" t="s">
        <v>883</v>
      </c>
      <c r="B760" t="s">
        <v>751</v>
      </c>
      <c r="C760" t="str">
        <f t="shared" si="88"/>
        <v>Neither</v>
      </c>
      <c r="D760" t="str">
        <f t="shared" si="89"/>
        <v>Other</v>
      </c>
      <c r="E760" s="4">
        <v>44033</v>
      </c>
      <c r="F760" s="6" t="str">
        <f t="shared" si="90"/>
        <v>July</v>
      </c>
      <c r="G760" s="7" t="str">
        <f t="shared" si="91"/>
        <v>Quarter 3</v>
      </c>
      <c r="H760" s="7">
        <f t="shared" si="92"/>
        <v>2020</v>
      </c>
      <c r="I760" s="4">
        <v>44033</v>
      </c>
      <c r="J760" s="4" t="str">
        <f t="shared" si="93"/>
        <v>July</v>
      </c>
      <c r="K760" s="4" t="str">
        <f t="shared" si="95"/>
        <v>Quarter 3</v>
      </c>
      <c r="L760" s="8">
        <f t="shared" si="94"/>
        <v>2020</v>
      </c>
      <c r="M760">
        <v>1</v>
      </c>
      <c r="N760" t="b">
        <v>1</v>
      </c>
    </row>
    <row r="761" spans="1:14">
      <c r="A761" t="s">
        <v>884</v>
      </c>
      <c r="B761" t="s">
        <v>762</v>
      </c>
      <c r="C761" t="str">
        <f t="shared" si="88"/>
        <v>Neither</v>
      </c>
      <c r="D761" t="str">
        <f t="shared" si="89"/>
        <v>Other</v>
      </c>
      <c r="E761" s="4">
        <v>44034</v>
      </c>
      <c r="F761" s="6" t="str">
        <f t="shared" si="90"/>
        <v>July</v>
      </c>
      <c r="G761" s="7" t="str">
        <f t="shared" si="91"/>
        <v>Quarter 3</v>
      </c>
      <c r="H761" s="7">
        <f t="shared" si="92"/>
        <v>2020</v>
      </c>
      <c r="I761" s="4">
        <v>44034</v>
      </c>
      <c r="J761" s="4" t="str">
        <f t="shared" si="93"/>
        <v>July</v>
      </c>
      <c r="K761" s="4" t="str">
        <f t="shared" si="95"/>
        <v>Quarter 3</v>
      </c>
      <c r="L761" s="8">
        <f t="shared" si="94"/>
        <v>2020</v>
      </c>
      <c r="M761">
        <v>1</v>
      </c>
      <c r="N761" t="b">
        <v>1</v>
      </c>
    </row>
    <row r="762" spans="1:14">
      <c r="A762" t="s">
        <v>885</v>
      </c>
      <c r="B762" t="s">
        <v>755</v>
      </c>
      <c r="C762" t="str">
        <f t="shared" si="88"/>
        <v>Neither</v>
      </c>
      <c r="D762" t="str">
        <f t="shared" si="89"/>
        <v>Other</v>
      </c>
      <c r="E762" s="4">
        <v>44045</v>
      </c>
      <c r="F762" s="6" t="str">
        <f t="shared" si="90"/>
        <v>August</v>
      </c>
      <c r="G762" s="7" t="str">
        <f t="shared" si="91"/>
        <v>Quarter 3</v>
      </c>
      <c r="H762" s="7">
        <f t="shared" si="92"/>
        <v>2020</v>
      </c>
      <c r="I762" s="4">
        <v>44045</v>
      </c>
      <c r="J762" s="4" t="str">
        <f t="shared" si="93"/>
        <v>August</v>
      </c>
      <c r="K762" s="4" t="str">
        <f t="shared" si="95"/>
        <v>Quarter 3</v>
      </c>
      <c r="L762" s="8">
        <f t="shared" si="94"/>
        <v>2020</v>
      </c>
      <c r="M762">
        <v>1</v>
      </c>
      <c r="N762" t="b">
        <v>1</v>
      </c>
    </row>
    <row r="763" spans="1:14">
      <c r="A763" t="s">
        <v>886</v>
      </c>
      <c r="B763" t="s">
        <v>755</v>
      </c>
      <c r="C763" t="str">
        <f t="shared" si="88"/>
        <v>Neither</v>
      </c>
      <c r="D763" t="str">
        <f t="shared" si="89"/>
        <v>Other</v>
      </c>
      <c r="E763" s="4">
        <v>44046</v>
      </c>
      <c r="F763" s="6" t="str">
        <f t="shared" si="90"/>
        <v>August</v>
      </c>
      <c r="G763" s="7" t="str">
        <f t="shared" si="91"/>
        <v>Quarter 3</v>
      </c>
      <c r="H763" s="7">
        <f t="shared" si="92"/>
        <v>2020</v>
      </c>
      <c r="I763" s="4">
        <v>44046</v>
      </c>
      <c r="J763" s="4" t="str">
        <f t="shared" si="93"/>
        <v>August</v>
      </c>
      <c r="K763" s="4" t="str">
        <f t="shared" si="95"/>
        <v>Quarter 3</v>
      </c>
      <c r="L763" s="8">
        <f t="shared" si="94"/>
        <v>2020</v>
      </c>
      <c r="M763">
        <v>1</v>
      </c>
      <c r="N763" t="b">
        <v>1</v>
      </c>
    </row>
    <row r="764" spans="1:14">
      <c r="A764" t="s">
        <v>887</v>
      </c>
      <c r="B764" t="s">
        <v>801</v>
      </c>
      <c r="C764" t="str">
        <f t="shared" si="88"/>
        <v>Neither</v>
      </c>
      <c r="D764" t="str">
        <f t="shared" si="89"/>
        <v>Other</v>
      </c>
      <c r="E764" s="4">
        <v>44047</v>
      </c>
      <c r="F764" s="6" t="str">
        <f t="shared" si="90"/>
        <v>August</v>
      </c>
      <c r="G764" s="7" t="str">
        <f t="shared" si="91"/>
        <v>Quarter 3</v>
      </c>
      <c r="H764" s="7">
        <f t="shared" si="92"/>
        <v>2020</v>
      </c>
      <c r="I764" s="4">
        <v>44047</v>
      </c>
      <c r="J764" s="4" t="str">
        <f t="shared" si="93"/>
        <v>August</v>
      </c>
      <c r="K764" s="4" t="str">
        <f t="shared" si="95"/>
        <v>Quarter 3</v>
      </c>
      <c r="L764" s="8">
        <f t="shared" si="94"/>
        <v>2020</v>
      </c>
      <c r="M764">
        <v>1</v>
      </c>
      <c r="N764" t="b">
        <v>1</v>
      </c>
    </row>
    <row r="765" spans="1:14">
      <c r="A765" t="s">
        <v>888</v>
      </c>
      <c r="B765" t="s">
        <v>753</v>
      </c>
      <c r="C765" t="str">
        <f t="shared" si="88"/>
        <v>Neither</v>
      </c>
      <c r="D765" t="str">
        <f t="shared" si="89"/>
        <v>Other</v>
      </c>
      <c r="E765" s="4">
        <v>44048</v>
      </c>
      <c r="F765" s="6" t="str">
        <f t="shared" si="90"/>
        <v>August</v>
      </c>
      <c r="G765" s="7" t="str">
        <f t="shared" si="91"/>
        <v>Quarter 3</v>
      </c>
      <c r="H765" s="7">
        <f t="shared" si="92"/>
        <v>2020</v>
      </c>
      <c r="I765" s="4">
        <v>44048</v>
      </c>
      <c r="J765" s="4" t="str">
        <f t="shared" si="93"/>
        <v>August</v>
      </c>
      <c r="K765" s="4" t="str">
        <f t="shared" si="95"/>
        <v>Quarter 3</v>
      </c>
      <c r="L765" s="8">
        <f t="shared" si="94"/>
        <v>2020</v>
      </c>
      <c r="M765">
        <v>1</v>
      </c>
      <c r="N765" t="b">
        <v>1</v>
      </c>
    </row>
    <row r="766" spans="1:14">
      <c r="A766" t="s">
        <v>889</v>
      </c>
      <c r="B766" t="s">
        <v>780</v>
      </c>
      <c r="C766" t="str">
        <f t="shared" si="88"/>
        <v>Neither</v>
      </c>
      <c r="D766" t="str">
        <f t="shared" si="89"/>
        <v>Other</v>
      </c>
      <c r="E766" s="4">
        <v>44050</v>
      </c>
      <c r="F766" s="6" t="str">
        <f t="shared" si="90"/>
        <v>August</v>
      </c>
      <c r="G766" s="7" t="str">
        <f t="shared" si="91"/>
        <v>Quarter 3</v>
      </c>
      <c r="H766" s="7">
        <f t="shared" si="92"/>
        <v>2020</v>
      </c>
      <c r="I766" s="4">
        <v>44050</v>
      </c>
      <c r="J766" s="4" t="str">
        <f t="shared" si="93"/>
        <v>August</v>
      </c>
      <c r="K766" s="4" t="str">
        <f t="shared" si="95"/>
        <v>Quarter 3</v>
      </c>
      <c r="L766" s="8">
        <f t="shared" si="94"/>
        <v>2020</v>
      </c>
      <c r="M766">
        <v>1</v>
      </c>
      <c r="N766" t="b">
        <v>1</v>
      </c>
    </row>
    <row r="767" spans="1:14">
      <c r="A767" t="s">
        <v>890</v>
      </c>
      <c r="B767" t="s">
        <v>891</v>
      </c>
      <c r="C767" t="str">
        <f t="shared" si="88"/>
        <v>Neither</v>
      </c>
      <c r="D767" t="str">
        <f t="shared" si="89"/>
        <v>Other</v>
      </c>
      <c r="E767" s="4">
        <v>44062</v>
      </c>
      <c r="F767" s="6" t="str">
        <f t="shared" si="90"/>
        <v>August</v>
      </c>
      <c r="G767" s="7" t="str">
        <f t="shared" si="91"/>
        <v>Quarter 3</v>
      </c>
      <c r="H767" s="7">
        <f t="shared" si="92"/>
        <v>2020</v>
      </c>
      <c r="I767" s="4">
        <v>44062</v>
      </c>
      <c r="J767" s="4" t="str">
        <f t="shared" si="93"/>
        <v>August</v>
      </c>
      <c r="K767" s="4" t="str">
        <f t="shared" si="95"/>
        <v>Quarter 3</v>
      </c>
      <c r="L767" s="8">
        <f t="shared" si="94"/>
        <v>2020</v>
      </c>
      <c r="M767">
        <v>1</v>
      </c>
      <c r="N767" t="b">
        <v>1</v>
      </c>
    </row>
    <row r="768" spans="1:14">
      <c r="A768" t="s">
        <v>892</v>
      </c>
      <c r="B768" t="s">
        <v>751</v>
      </c>
      <c r="C768" t="str">
        <f t="shared" si="88"/>
        <v>Neither</v>
      </c>
      <c r="D768" t="str">
        <f t="shared" si="89"/>
        <v>Other</v>
      </c>
      <c r="E768" s="4">
        <v>44076</v>
      </c>
      <c r="F768" s="6" t="str">
        <f t="shared" si="90"/>
        <v>September</v>
      </c>
      <c r="G768" s="7" t="str">
        <f t="shared" si="91"/>
        <v>Quarter 3</v>
      </c>
      <c r="H768" s="7">
        <f t="shared" si="92"/>
        <v>2020</v>
      </c>
      <c r="I768" s="4">
        <v>44076</v>
      </c>
      <c r="J768" s="4" t="str">
        <f t="shared" si="93"/>
        <v>September</v>
      </c>
      <c r="K768" s="4" t="str">
        <f t="shared" si="95"/>
        <v>Quarter 3</v>
      </c>
      <c r="L768" s="8">
        <f t="shared" si="94"/>
        <v>2020</v>
      </c>
      <c r="M768">
        <v>1</v>
      </c>
      <c r="N768" t="b">
        <v>1</v>
      </c>
    </row>
    <row r="769" spans="1:14">
      <c r="A769" t="s">
        <v>893</v>
      </c>
      <c r="B769" t="s">
        <v>782</v>
      </c>
      <c r="C769" t="str">
        <f t="shared" si="88"/>
        <v>Neither</v>
      </c>
      <c r="D769" t="str">
        <f t="shared" si="89"/>
        <v>Other</v>
      </c>
      <c r="E769" s="4">
        <v>44083</v>
      </c>
      <c r="F769" s="6" t="str">
        <f t="shared" si="90"/>
        <v>September</v>
      </c>
      <c r="G769" s="7" t="str">
        <f t="shared" si="91"/>
        <v>Quarter 3</v>
      </c>
      <c r="H769" s="7">
        <f t="shared" si="92"/>
        <v>2020</v>
      </c>
      <c r="I769" s="4">
        <v>44083</v>
      </c>
      <c r="J769" s="4" t="str">
        <f t="shared" si="93"/>
        <v>September</v>
      </c>
      <c r="K769" s="4" t="str">
        <f t="shared" si="95"/>
        <v>Quarter 3</v>
      </c>
      <c r="L769" s="8">
        <f t="shared" si="94"/>
        <v>2020</v>
      </c>
      <c r="M769">
        <v>1</v>
      </c>
      <c r="N769" t="b">
        <v>1</v>
      </c>
    </row>
    <row r="770" spans="1:14">
      <c r="A770" t="s">
        <v>894</v>
      </c>
      <c r="B770" t="s">
        <v>762</v>
      </c>
      <c r="C770" t="str">
        <f t="shared" si="88"/>
        <v>Neither</v>
      </c>
      <c r="D770" t="str">
        <f t="shared" si="89"/>
        <v>Other</v>
      </c>
      <c r="E770" s="4">
        <v>44090</v>
      </c>
      <c r="F770" s="6" t="str">
        <f t="shared" si="90"/>
        <v>September</v>
      </c>
      <c r="G770" s="7" t="str">
        <f t="shared" si="91"/>
        <v>Quarter 3</v>
      </c>
      <c r="H770" s="7">
        <f t="shared" si="92"/>
        <v>2020</v>
      </c>
      <c r="I770" s="4">
        <v>44090</v>
      </c>
      <c r="J770" s="4" t="str">
        <f t="shared" si="93"/>
        <v>September</v>
      </c>
      <c r="K770" s="4" t="str">
        <f t="shared" si="95"/>
        <v>Quarter 3</v>
      </c>
      <c r="L770" s="8">
        <f t="shared" si="94"/>
        <v>2020</v>
      </c>
      <c r="M770">
        <v>1</v>
      </c>
      <c r="N770" t="b">
        <v>1</v>
      </c>
    </row>
    <row r="771" spans="1:14">
      <c r="A771" t="s">
        <v>895</v>
      </c>
      <c r="B771" t="s">
        <v>896</v>
      </c>
      <c r="C771" t="str">
        <f t="shared" ref="C771:C834" si="96">IF(OR(AND(COUNTIF(B771, "*drama*"), COUNTIF(B771, "*comedy*")),COUNTIF(B771,"*dramedy*")), "Comedy drama", IF(COUNTIF(B771, "*drama*"), "Drama", IF(COUNTIF(B771, "*comedy*"), "Comedy", "Neither")))</f>
        <v>Neither</v>
      </c>
      <c r="D771" t="str">
        <f t="shared" ref="D771:D834" si="97">IF(B771 = "Children's", "Children's", "Other")</f>
        <v>Other</v>
      </c>
      <c r="E771" s="4">
        <v>44096</v>
      </c>
      <c r="F771" s="6" t="str">
        <f t="shared" ref="F771:F834" si="98">TEXT(E771, "mmmm")</f>
        <v>September</v>
      </c>
      <c r="G771" s="7" t="str">
        <f t="shared" ref="G771:G834" si="99">IF(OR(F771="January", F771="February", F771="March"), "Quarter 1", IF(OR(F771="April", F771 ="May", F771="June"), "Quarter 2", IF(OR(F771="July", F771="August", F771="September"), "Quarter 3", "Quarter 4")))</f>
        <v>Quarter 3</v>
      </c>
      <c r="H771" s="7">
        <f t="shared" ref="H771:H834" si="100">YEAR(E771)</f>
        <v>2020</v>
      </c>
      <c r="I771" s="4">
        <v>44096</v>
      </c>
      <c r="J771" s="4" t="str">
        <f t="shared" ref="J771:J834" si="101">TEXT(I771,"mmmm")</f>
        <v>September</v>
      </c>
      <c r="K771" s="4" t="str">
        <f t="shared" si="95"/>
        <v>Quarter 3</v>
      </c>
      <c r="L771" s="8">
        <f t="shared" ref="L771:L834" si="102">YEAR(I771)</f>
        <v>2020</v>
      </c>
      <c r="M771">
        <v>1</v>
      </c>
      <c r="N771" t="b">
        <v>1</v>
      </c>
    </row>
    <row r="772" spans="1:14">
      <c r="A772" t="s">
        <v>897</v>
      </c>
      <c r="B772" t="s">
        <v>753</v>
      </c>
      <c r="C772" t="str">
        <f t="shared" si="96"/>
        <v>Neither</v>
      </c>
      <c r="D772" t="str">
        <f t="shared" si="97"/>
        <v>Other</v>
      </c>
      <c r="E772" s="4">
        <v>44099</v>
      </c>
      <c r="F772" s="6" t="str">
        <f t="shared" si="98"/>
        <v>September</v>
      </c>
      <c r="G772" s="7" t="str">
        <f t="shared" si="99"/>
        <v>Quarter 3</v>
      </c>
      <c r="H772" s="7">
        <f t="shared" si="100"/>
        <v>2020</v>
      </c>
      <c r="I772" s="4">
        <v>44099</v>
      </c>
      <c r="J772" s="4" t="str">
        <f t="shared" si="101"/>
        <v>September</v>
      </c>
      <c r="K772" s="4" t="str">
        <f t="shared" ref="K772:K835" si="103">IF(OR(J772="January", J772="February", J772="March"), "Quarter 1", IF(OR(J772="April", J772 ="May", J772="June"), "Quarter 2", IF(OR(J772="July", J772="August", J772="September"), "Quarter 3", "Quarter 4")))</f>
        <v>Quarter 3</v>
      </c>
      <c r="L772" s="8">
        <f t="shared" si="102"/>
        <v>2020</v>
      </c>
      <c r="M772">
        <v>1</v>
      </c>
      <c r="N772" t="b">
        <v>1</v>
      </c>
    </row>
    <row r="773" spans="1:14">
      <c r="A773" t="s">
        <v>898</v>
      </c>
      <c r="B773" t="s">
        <v>841</v>
      </c>
      <c r="C773" t="str">
        <f t="shared" si="96"/>
        <v>Neither</v>
      </c>
      <c r="D773" t="str">
        <f t="shared" si="97"/>
        <v>Other</v>
      </c>
      <c r="E773" s="4">
        <v>44102</v>
      </c>
      <c r="F773" s="6" t="str">
        <f t="shared" si="98"/>
        <v>September</v>
      </c>
      <c r="G773" s="7" t="str">
        <f t="shared" si="99"/>
        <v>Quarter 3</v>
      </c>
      <c r="H773" s="7">
        <f t="shared" si="100"/>
        <v>2020</v>
      </c>
      <c r="I773" s="4">
        <v>44102</v>
      </c>
      <c r="J773" s="4" t="str">
        <f t="shared" si="101"/>
        <v>September</v>
      </c>
      <c r="K773" s="4" t="str">
        <f t="shared" si="103"/>
        <v>Quarter 3</v>
      </c>
      <c r="L773" s="8">
        <f t="shared" si="102"/>
        <v>2020</v>
      </c>
      <c r="M773">
        <v>1</v>
      </c>
      <c r="N773" t="b">
        <v>1</v>
      </c>
    </row>
    <row r="774" spans="1:14">
      <c r="A774" t="s">
        <v>899</v>
      </c>
      <c r="B774" t="s">
        <v>797</v>
      </c>
      <c r="C774" t="str">
        <f t="shared" si="96"/>
        <v>Neither</v>
      </c>
      <c r="D774" t="str">
        <f t="shared" si="97"/>
        <v>Other</v>
      </c>
      <c r="E774" s="4">
        <v>44106</v>
      </c>
      <c r="F774" s="6" t="str">
        <f t="shared" si="98"/>
        <v>October</v>
      </c>
      <c r="G774" s="7" t="str">
        <f t="shared" si="99"/>
        <v>Quarter 4</v>
      </c>
      <c r="H774" s="7">
        <f t="shared" si="100"/>
        <v>2020</v>
      </c>
      <c r="I774" s="4">
        <v>44180</v>
      </c>
      <c r="J774" s="4" t="str">
        <f t="shared" si="101"/>
        <v>December</v>
      </c>
      <c r="K774" s="4" t="str">
        <f t="shared" si="103"/>
        <v>Quarter 4</v>
      </c>
      <c r="L774" s="8">
        <f t="shared" si="102"/>
        <v>2020</v>
      </c>
      <c r="M774">
        <v>2</v>
      </c>
      <c r="N774" t="b">
        <v>0</v>
      </c>
    </row>
    <row r="775" spans="1:14">
      <c r="A775" t="s">
        <v>900</v>
      </c>
      <c r="B775" t="s">
        <v>753</v>
      </c>
      <c r="C775" t="str">
        <f t="shared" si="96"/>
        <v>Neither</v>
      </c>
      <c r="D775" t="str">
        <f t="shared" si="97"/>
        <v>Other</v>
      </c>
      <c r="E775" s="4">
        <v>44109</v>
      </c>
      <c r="F775" s="6" t="str">
        <f t="shared" si="98"/>
        <v>October</v>
      </c>
      <c r="G775" s="7" t="str">
        <f t="shared" si="99"/>
        <v>Quarter 4</v>
      </c>
      <c r="H775" s="7">
        <f t="shared" si="100"/>
        <v>2020</v>
      </c>
      <c r="I775" s="4">
        <v>44109</v>
      </c>
      <c r="J775" s="4" t="str">
        <f t="shared" si="101"/>
        <v>October</v>
      </c>
      <c r="K775" s="4" t="str">
        <f t="shared" si="103"/>
        <v>Quarter 4</v>
      </c>
      <c r="L775" s="8">
        <f t="shared" si="102"/>
        <v>2020</v>
      </c>
      <c r="M775">
        <v>1</v>
      </c>
      <c r="N775" t="b">
        <v>1</v>
      </c>
    </row>
    <row r="776" spans="1:14">
      <c r="A776" t="s">
        <v>901</v>
      </c>
      <c r="B776" t="s">
        <v>755</v>
      </c>
      <c r="C776" t="str">
        <f t="shared" si="96"/>
        <v>Neither</v>
      </c>
      <c r="D776" t="str">
        <f t="shared" si="97"/>
        <v>Other</v>
      </c>
      <c r="E776" s="4">
        <v>44113</v>
      </c>
      <c r="F776" s="6" t="str">
        <f t="shared" si="98"/>
        <v>October</v>
      </c>
      <c r="G776" s="7" t="str">
        <f t="shared" si="99"/>
        <v>Quarter 4</v>
      </c>
      <c r="H776" s="7">
        <f t="shared" si="100"/>
        <v>2020</v>
      </c>
      <c r="I776" s="4">
        <v>44113</v>
      </c>
      <c r="J776" s="4" t="str">
        <f t="shared" si="101"/>
        <v>October</v>
      </c>
      <c r="K776" s="4" t="str">
        <f t="shared" si="103"/>
        <v>Quarter 4</v>
      </c>
      <c r="L776" s="8">
        <f t="shared" si="102"/>
        <v>2020</v>
      </c>
      <c r="M776">
        <v>1</v>
      </c>
      <c r="N776" t="b">
        <v>1</v>
      </c>
    </row>
    <row r="777" spans="1:14">
      <c r="A777" t="s">
        <v>902</v>
      </c>
      <c r="B777" t="s">
        <v>805</v>
      </c>
      <c r="C777" t="str">
        <f t="shared" si="96"/>
        <v>Neither</v>
      </c>
      <c r="D777" t="str">
        <f t="shared" si="97"/>
        <v>Other</v>
      </c>
      <c r="E777" s="4">
        <v>44127</v>
      </c>
      <c r="F777" s="6" t="str">
        <f t="shared" si="98"/>
        <v>October</v>
      </c>
      <c r="G777" s="7" t="str">
        <f t="shared" si="99"/>
        <v>Quarter 4</v>
      </c>
      <c r="H777" s="7">
        <f t="shared" si="100"/>
        <v>2020</v>
      </c>
      <c r="I777" s="4">
        <v>44127</v>
      </c>
      <c r="J777" s="4" t="str">
        <f t="shared" si="101"/>
        <v>October</v>
      </c>
      <c r="K777" s="4" t="str">
        <f t="shared" si="103"/>
        <v>Quarter 4</v>
      </c>
      <c r="L777" s="8">
        <f t="shared" si="102"/>
        <v>2020</v>
      </c>
      <c r="M777">
        <v>1</v>
      </c>
      <c r="N777" t="b">
        <v>1</v>
      </c>
    </row>
    <row r="778" spans="1:14">
      <c r="A778" t="s">
        <v>903</v>
      </c>
      <c r="B778" t="s">
        <v>753</v>
      </c>
      <c r="C778" t="str">
        <f t="shared" si="96"/>
        <v>Neither</v>
      </c>
      <c r="D778" t="str">
        <f t="shared" si="97"/>
        <v>Other</v>
      </c>
      <c r="E778" s="4">
        <v>44140</v>
      </c>
      <c r="F778" s="6" t="str">
        <f t="shared" si="98"/>
        <v>November</v>
      </c>
      <c r="G778" s="7" t="str">
        <f t="shared" si="99"/>
        <v>Quarter 4</v>
      </c>
      <c r="H778" s="7">
        <f t="shared" si="100"/>
        <v>2020</v>
      </c>
      <c r="I778" s="4">
        <v>44140</v>
      </c>
      <c r="J778" s="4" t="str">
        <f t="shared" si="101"/>
        <v>November</v>
      </c>
      <c r="K778" s="4" t="str">
        <f t="shared" si="103"/>
        <v>Quarter 4</v>
      </c>
      <c r="L778" s="8">
        <f t="shared" si="102"/>
        <v>2020</v>
      </c>
      <c r="M778">
        <v>1</v>
      </c>
      <c r="N778" t="b">
        <v>1</v>
      </c>
    </row>
    <row r="779" spans="1:14">
      <c r="A779" t="s">
        <v>904</v>
      </c>
      <c r="B779" t="s">
        <v>753</v>
      </c>
      <c r="C779" t="str">
        <f t="shared" si="96"/>
        <v>Neither</v>
      </c>
      <c r="D779" t="str">
        <f t="shared" si="97"/>
        <v>Other</v>
      </c>
      <c r="E779" s="4">
        <v>44146</v>
      </c>
      <c r="F779" s="6" t="str">
        <f t="shared" si="98"/>
        <v>November</v>
      </c>
      <c r="G779" s="7" t="str">
        <f t="shared" si="99"/>
        <v>Quarter 4</v>
      </c>
      <c r="H779" s="7">
        <f t="shared" si="100"/>
        <v>2020</v>
      </c>
      <c r="I779" s="4">
        <v>44146</v>
      </c>
      <c r="J779" s="4" t="str">
        <f t="shared" si="101"/>
        <v>November</v>
      </c>
      <c r="K779" s="4" t="str">
        <f t="shared" si="103"/>
        <v>Quarter 4</v>
      </c>
      <c r="L779" s="8">
        <f t="shared" si="102"/>
        <v>2020</v>
      </c>
      <c r="M779">
        <v>1</v>
      </c>
      <c r="N779" t="b">
        <v>1</v>
      </c>
    </row>
    <row r="780" spans="1:14">
      <c r="A780" t="s">
        <v>905</v>
      </c>
      <c r="B780" t="s">
        <v>797</v>
      </c>
      <c r="C780" t="str">
        <f t="shared" si="96"/>
        <v>Neither</v>
      </c>
      <c r="D780" t="str">
        <f t="shared" si="97"/>
        <v>Other</v>
      </c>
      <c r="E780" s="4">
        <v>44155</v>
      </c>
      <c r="F780" s="6" t="str">
        <f t="shared" si="98"/>
        <v>November</v>
      </c>
      <c r="G780" s="7" t="str">
        <f t="shared" si="99"/>
        <v>Quarter 4</v>
      </c>
      <c r="H780" s="7">
        <f t="shared" si="100"/>
        <v>2020</v>
      </c>
      <c r="I780" s="4">
        <v>44155</v>
      </c>
      <c r="J780" s="4" t="str">
        <f t="shared" si="101"/>
        <v>November</v>
      </c>
      <c r="K780" s="4" t="str">
        <f t="shared" si="103"/>
        <v>Quarter 4</v>
      </c>
      <c r="L780" s="8">
        <f t="shared" si="102"/>
        <v>2020</v>
      </c>
      <c r="M780">
        <v>1</v>
      </c>
      <c r="N780" t="b">
        <v>1</v>
      </c>
    </row>
    <row r="781" spans="1:14">
      <c r="A781" t="s">
        <v>906</v>
      </c>
      <c r="B781" t="s">
        <v>907</v>
      </c>
      <c r="C781" t="str">
        <f t="shared" si="96"/>
        <v>Neither</v>
      </c>
      <c r="D781" t="str">
        <f t="shared" si="97"/>
        <v>Other</v>
      </c>
      <c r="E781" s="4">
        <v>44167</v>
      </c>
      <c r="F781" s="6" t="str">
        <f t="shared" si="98"/>
        <v>December</v>
      </c>
      <c r="G781" s="7" t="str">
        <f t="shared" si="99"/>
        <v>Quarter 4</v>
      </c>
      <c r="H781" s="7">
        <f t="shared" si="100"/>
        <v>2020</v>
      </c>
      <c r="I781" s="4">
        <v>44167</v>
      </c>
      <c r="J781" s="4" t="str">
        <f t="shared" si="101"/>
        <v>December</v>
      </c>
      <c r="K781" s="4" t="str">
        <f t="shared" si="103"/>
        <v>Quarter 4</v>
      </c>
      <c r="L781" s="8">
        <f t="shared" si="102"/>
        <v>2020</v>
      </c>
      <c r="M781">
        <v>1</v>
      </c>
      <c r="N781" t="b">
        <v>1</v>
      </c>
    </row>
    <row r="782" spans="1:14">
      <c r="A782" t="s">
        <v>908</v>
      </c>
      <c r="B782" t="s">
        <v>753</v>
      </c>
      <c r="C782" t="str">
        <f t="shared" si="96"/>
        <v>Neither</v>
      </c>
      <c r="D782" t="str">
        <f t="shared" si="97"/>
        <v>Other</v>
      </c>
      <c r="E782" s="4">
        <v>44172</v>
      </c>
      <c r="F782" s="6" t="str">
        <f t="shared" si="98"/>
        <v>December</v>
      </c>
      <c r="G782" s="7" t="str">
        <f t="shared" si="99"/>
        <v>Quarter 4</v>
      </c>
      <c r="H782" s="7">
        <f t="shared" si="100"/>
        <v>2020</v>
      </c>
      <c r="I782" s="4">
        <v>44172</v>
      </c>
      <c r="J782" s="4" t="str">
        <f t="shared" si="101"/>
        <v>December</v>
      </c>
      <c r="K782" s="4" t="str">
        <f t="shared" si="103"/>
        <v>Quarter 4</v>
      </c>
      <c r="L782" s="8">
        <f t="shared" si="102"/>
        <v>2020</v>
      </c>
      <c r="M782">
        <v>1</v>
      </c>
      <c r="N782" t="b">
        <v>1</v>
      </c>
    </row>
    <row r="783" spans="1:14">
      <c r="A783" t="s">
        <v>909</v>
      </c>
      <c r="B783" t="s">
        <v>808</v>
      </c>
      <c r="C783" t="str">
        <f t="shared" si="96"/>
        <v>Neither</v>
      </c>
      <c r="D783" t="str">
        <f t="shared" si="97"/>
        <v>Other</v>
      </c>
      <c r="E783" s="4">
        <v>44174</v>
      </c>
      <c r="F783" s="6" t="str">
        <f t="shared" si="98"/>
        <v>December</v>
      </c>
      <c r="G783" s="7" t="str">
        <f t="shared" si="99"/>
        <v>Quarter 4</v>
      </c>
      <c r="H783" s="7">
        <f t="shared" si="100"/>
        <v>2020</v>
      </c>
      <c r="I783" s="4">
        <v>44174</v>
      </c>
      <c r="J783" s="4" t="str">
        <f t="shared" si="101"/>
        <v>December</v>
      </c>
      <c r="K783" s="4" t="str">
        <f t="shared" si="103"/>
        <v>Quarter 4</v>
      </c>
      <c r="L783" s="8">
        <f t="shared" si="102"/>
        <v>2020</v>
      </c>
      <c r="M783">
        <v>1</v>
      </c>
      <c r="N783" t="b">
        <v>1</v>
      </c>
    </row>
    <row r="784" spans="1:14">
      <c r="A784" t="s">
        <v>910</v>
      </c>
      <c r="B784" t="s">
        <v>797</v>
      </c>
      <c r="C784" t="str">
        <f t="shared" si="96"/>
        <v>Neither</v>
      </c>
      <c r="D784" t="str">
        <f t="shared" si="97"/>
        <v>Other</v>
      </c>
      <c r="E784" s="4">
        <v>44181</v>
      </c>
      <c r="F784" s="6" t="str">
        <f t="shared" si="98"/>
        <v>December</v>
      </c>
      <c r="G784" s="7" t="str">
        <f t="shared" si="99"/>
        <v>Quarter 4</v>
      </c>
      <c r="H784" s="7">
        <f t="shared" si="100"/>
        <v>2020</v>
      </c>
      <c r="I784" s="4">
        <v>44181</v>
      </c>
      <c r="J784" s="4" t="str">
        <f t="shared" si="101"/>
        <v>December</v>
      </c>
      <c r="K784" s="4" t="str">
        <f t="shared" si="103"/>
        <v>Quarter 4</v>
      </c>
      <c r="L784" s="8">
        <f t="shared" si="102"/>
        <v>2020</v>
      </c>
      <c r="M784">
        <v>1</v>
      </c>
      <c r="N784" t="b">
        <v>1</v>
      </c>
    </row>
    <row r="785" spans="1:14">
      <c r="A785" t="s">
        <v>911</v>
      </c>
      <c r="B785" t="s">
        <v>797</v>
      </c>
      <c r="C785" t="str">
        <f t="shared" si="96"/>
        <v>Neither</v>
      </c>
      <c r="D785" t="str">
        <f t="shared" si="97"/>
        <v>Other</v>
      </c>
      <c r="E785" s="4">
        <v>44181</v>
      </c>
      <c r="F785" s="6" t="str">
        <f t="shared" si="98"/>
        <v>December</v>
      </c>
      <c r="G785" s="7" t="str">
        <f t="shared" si="99"/>
        <v>Quarter 4</v>
      </c>
      <c r="H785" s="7">
        <f t="shared" si="100"/>
        <v>2020</v>
      </c>
      <c r="I785" s="4">
        <v>44181</v>
      </c>
      <c r="J785" s="4" t="str">
        <f t="shared" si="101"/>
        <v>December</v>
      </c>
      <c r="K785" s="4" t="str">
        <f t="shared" si="103"/>
        <v>Quarter 4</v>
      </c>
      <c r="L785" s="8">
        <f t="shared" si="102"/>
        <v>2020</v>
      </c>
      <c r="M785">
        <v>1</v>
      </c>
      <c r="N785" t="b">
        <v>1</v>
      </c>
    </row>
    <row r="786" spans="1:14">
      <c r="A786" t="s">
        <v>912</v>
      </c>
      <c r="B786" t="s">
        <v>753</v>
      </c>
      <c r="C786" t="str">
        <f t="shared" si="96"/>
        <v>Neither</v>
      </c>
      <c r="D786" t="str">
        <f t="shared" si="97"/>
        <v>Other</v>
      </c>
      <c r="E786" s="4">
        <v>44181</v>
      </c>
      <c r="F786" s="6" t="str">
        <f t="shared" si="98"/>
        <v>December</v>
      </c>
      <c r="G786" s="7" t="str">
        <f t="shared" si="99"/>
        <v>Quarter 4</v>
      </c>
      <c r="H786" s="7">
        <f t="shared" si="100"/>
        <v>2020</v>
      </c>
      <c r="I786" s="4">
        <v>44181</v>
      </c>
      <c r="J786" s="4" t="str">
        <f t="shared" si="101"/>
        <v>December</v>
      </c>
      <c r="K786" s="4" t="str">
        <f t="shared" si="103"/>
        <v>Quarter 4</v>
      </c>
      <c r="L786" s="8">
        <f t="shared" si="102"/>
        <v>2020</v>
      </c>
      <c r="M786">
        <v>1</v>
      </c>
      <c r="N786" t="b">
        <v>1</v>
      </c>
    </row>
    <row r="787" spans="1:14">
      <c r="A787" t="s">
        <v>913</v>
      </c>
      <c r="B787" t="s">
        <v>765</v>
      </c>
      <c r="C787" t="str">
        <f t="shared" si="96"/>
        <v>Neither</v>
      </c>
      <c r="D787" t="str">
        <f t="shared" si="97"/>
        <v>Other</v>
      </c>
      <c r="E787" s="4">
        <v>44195</v>
      </c>
      <c r="F787" s="6" t="str">
        <f t="shared" si="98"/>
        <v>December</v>
      </c>
      <c r="G787" s="7" t="str">
        <f t="shared" si="99"/>
        <v>Quarter 4</v>
      </c>
      <c r="H787" s="7">
        <f t="shared" si="100"/>
        <v>2020</v>
      </c>
      <c r="I787" s="4">
        <v>44195</v>
      </c>
      <c r="J787" s="4" t="str">
        <f t="shared" si="101"/>
        <v>December</v>
      </c>
      <c r="K787" s="4" t="str">
        <f t="shared" si="103"/>
        <v>Quarter 4</v>
      </c>
      <c r="L787" s="8">
        <f t="shared" si="102"/>
        <v>2020</v>
      </c>
      <c r="M787">
        <v>1</v>
      </c>
      <c r="N787" t="b">
        <v>1</v>
      </c>
    </row>
    <row r="788" spans="1:14">
      <c r="A788" t="s">
        <v>914</v>
      </c>
      <c r="B788" t="s">
        <v>915</v>
      </c>
      <c r="C788" t="str">
        <f t="shared" si="96"/>
        <v>Neither</v>
      </c>
      <c r="D788" t="str">
        <f t="shared" si="97"/>
        <v>Other</v>
      </c>
      <c r="E788" s="4">
        <v>44197</v>
      </c>
      <c r="F788" s="6" t="str">
        <f t="shared" si="98"/>
        <v>January</v>
      </c>
      <c r="G788" s="7" t="str">
        <f t="shared" si="99"/>
        <v>Quarter 1</v>
      </c>
      <c r="H788" s="7">
        <f t="shared" si="100"/>
        <v>2021</v>
      </c>
      <c r="I788" s="4">
        <v>44197</v>
      </c>
      <c r="J788" s="4" t="str">
        <f t="shared" si="101"/>
        <v>January</v>
      </c>
      <c r="K788" s="4" t="str">
        <f t="shared" si="103"/>
        <v>Quarter 1</v>
      </c>
      <c r="L788" s="8">
        <f t="shared" si="102"/>
        <v>2021</v>
      </c>
      <c r="M788">
        <v>1</v>
      </c>
      <c r="N788" t="b">
        <v>1</v>
      </c>
    </row>
    <row r="789" spans="1:14">
      <c r="A789" t="s">
        <v>916</v>
      </c>
      <c r="B789" t="s">
        <v>917</v>
      </c>
      <c r="C789" t="str">
        <f t="shared" si="96"/>
        <v>Neither</v>
      </c>
      <c r="D789" t="str">
        <f t="shared" si="97"/>
        <v>Other</v>
      </c>
      <c r="E789" s="4">
        <v>44201</v>
      </c>
      <c r="F789" s="6" t="str">
        <f t="shared" si="98"/>
        <v>January</v>
      </c>
      <c r="G789" s="7" t="str">
        <f t="shared" si="99"/>
        <v>Quarter 1</v>
      </c>
      <c r="H789" s="7">
        <f t="shared" si="100"/>
        <v>2021</v>
      </c>
      <c r="I789" s="4">
        <v>44201</v>
      </c>
      <c r="J789" s="4" t="str">
        <f t="shared" si="101"/>
        <v>January</v>
      </c>
      <c r="K789" s="4" t="str">
        <f t="shared" si="103"/>
        <v>Quarter 1</v>
      </c>
      <c r="L789" s="8">
        <f t="shared" si="102"/>
        <v>2021</v>
      </c>
      <c r="M789">
        <v>1</v>
      </c>
      <c r="N789" t="b">
        <v>1</v>
      </c>
    </row>
    <row r="790" spans="1:14">
      <c r="A790" t="s">
        <v>918</v>
      </c>
      <c r="B790" t="s">
        <v>919</v>
      </c>
      <c r="C790" t="str">
        <f t="shared" si="96"/>
        <v>Neither</v>
      </c>
      <c r="D790" t="str">
        <f t="shared" si="97"/>
        <v>Other</v>
      </c>
      <c r="E790" s="4">
        <v>44202</v>
      </c>
      <c r="F790" s="6" t="str">
        <f t="shared" si="98"/>
        <v>January</v>
      </c>
      <c r="G790" s="7" t="str">
        <f t="shared" si="99"/>
        <v>Quarter 1</v>
      </c>
      <c r="H790" s="7">
        <f t="shared" si="100"/>
        <v>2021</v>
      </c>
      <c r="I790" s="4">
        <v>44202</v>
      </c>
      <c r="J790" s="4" t="str">
        <f t="shared" si="101"/>
        <v>January</v>
      </c>
      <c r="K790" s="4" t="str">
        <f t="shared" si="103"/>
        <v>Quarter 1</v>
      </c>
      <c r="L790" s="8">
        <f t="shared" si="102"/>
        <v>2021</v>
      </c>
      <c r="M790">
        <v>1</v>
      </c>
      <c r="N790" t="b">
        <v>1</v>
      </c>
    </row>
    <row r="791" spans="1:14">
      <c r="A791" t="s">
        <v>920</v>
      </c>
      <c r="B791" t="s">
        <v>765</v>
      </c>
      <c r="C791" t="str">
        <f t="shared" si="96"/>
        <v>Neither</v>
      </c>
      <c r="D791" t="str">
        <f t="shared" si="97"/>
        <v>Other</v>
      </c>
      <c r="E791" s="4">
        <v>44204</v>
      </c>
      <c r="F791" s="6" t="str">
        <f t="shared" si="98"/>
        <v>January</v>
      </c>
      <c r="G791" s="7" t="str">
        <f t="shared" si="99"/>
        <v>Quarter 1</v>
      </c>
      <c r="H791" s="7">
        <f t="shared" si="100"/>
        <v>2021</v>
      </c>
      <c r="I791" s="4">
        <v>44204</v>
      </c>
      <c r="J791" s="4" t="str">
        <f t="shared" si="101"/>
        <v>January</v>
      </c>
      <c r="K791" s="4" t="str">
        <f t="shared" si="103"/>
        <v>Quarter 1</v>
      </c>
      <c r="L791" s="8">
        <f t="shared" si="102"/>
        <v>2021</v>
      </c>
      <c r="M791">
        <v>1</v>
      </c>
      <c r="N791" t="b">
        <v>1</v>
      </c>
    </row>
    <row r="792" spans="1:14">
      <c r="A792" t="s">
        <v>921</v>
      </c>
      <c r="B792" t="s">
        <v>753</v>
      </c>
      <c r="C792" t="str">
        <f t="shared" si="96"/>
        <v>Neither</v>
      </c>
      <c r="D792" t="str">
        <f t="shared" si="97"/>
        <v>Other</v>
      </c>
      <c r="E792" s="4">
        <v>44209</v>
      </c>
      <c r="F792" s="6" t="str">
        <f t="shared" si="98"/>
        <v>January</v>
      </c>
      <c r="G792" s="7" t="str">
        <f t="shared" si="99"/>
        <v>Quarter 1</v>
      </c>
      <c r="H792" s="7">
        <f t="shared" si="100"/>
        <v>2021</v>
      </c>
      <c r="I792" s="4">
        <v>44209</v>
      </c>
      <c r="J792" s="4" t="str">
        <f t="shared" si="101"/>
        <v>January</v>
      </c>
      <c r="K792" s="4" t="str">
        <f t="shared" si="103"/>
        <v>Quarter 1</v>
      </c>
      <c r="L792" s="8">
        <f t="shared" si="102"/>
        <v>2021</v>
      </c>
      <c r="M792">
        <v>1</v>
      </c>
      <c r="N792" t="b">
        <v>1</v>
      </c>
    </row>
    <row r="793" spans="1:14">
      <c r="A793" t="s">
        <v>922</v>
      </c>
      <c r="B793" t="s">
        <v>923</v>
      </c>
      <c r="C793" t="str">
        <f t="shared" si="96"/>
        <v>Neither</v>
      </c>
      <c r="D793" t="str">
        <f t="shared" si="97"/>
        <v>Other</v>
      </c>
      <c r="E793" s="4">
        <v>44216</v>
      </c>
      <c r="F793" s="6" t="str">
        <f t="shared" si="98"/>
        <v>January</v>
      </c>
      <c r="G793" s="7" t="str">
        <f t="shared" si="99"/>
        <v>Quarter 1</v>
      </c>
      <c r="H793" s="7">
        <f t="shared" si="100"/>
        <v>2021</v>
      </c>
      <c r="I793" s="4">
        <v>44216</v>
      </c>
      <c r="J793" s="4" t="str">
        <f t="shared" si="101"/>
        <v>January</v>
      </c>
      <c r="K793" s="4" t="str">
        <f t="shared" si="103"/>
        <v>Quarter 1</v>
      </c>
      <c r="L793" s="8">
        <f t="shared" si="102"/>
        <v>2021</v>
      </c>
      <c r="M793">
        <v>1</v>
      </c>
      <c r="N793" t="b">
        <v>1</v>
      </c>
    </row>
    <row r="794" spans="1:14">
      <c r="A794" t="s">
        <v>924</v>
      </c>
      <c r="B794" t="s">
        <v>758</v>
      </c>
      <c r="C794" t="str">
        <f t="shared" si="96"/>
        <v>Neither</v>
      </c>
      <c r="D794" t="str">
        <f t="shared" si="97"/>
        <v>Other</v>
      </c>
      <c r="E794" s="4">
        <v>44225</v>
      </c>
      <c r="F794" s="6" t="str">
        <f t="shared" si="98"/>
        <v>January</v>
      </c>
      <c r="G794" s="7" t="str">
        <f t="shared" si="99"/>
        <v>Quarter 1</v>
      </c>
      <c r="H794" s="7">
        <f t="shared" si="100"/>
        <v>2021</v>
      </c>
      <c r="I794" s="4">
        <v>44225</v>
      </c>
      <c r="J794" s="4" t="str">
        <f t="shared" si="101"/>
        <v>January</v>
      </c>
      <c r="K794" s="4" t="str">
        <f t="shared" si="103"/>
        <v>Quarter 1</v>
      </c>
      <c r="L794" s="8">
        <f t="shared" si="102"/>
        <v>2021</v>
      </c>
      <c r="M794">
        <v>1</v>
      </c>
      <c r="N794" t="b">
        <v>1</v>
      </c>
    </row>
    <row r="795" spans="1:14">
      <c r="A795" t="s">
        <v>925</v>
      </c>
      <c r="B795" t="s">
        <v>753</v>
      </c>
      <c r="C795" t="str">
        <f t="shared" si="96"/>
        <v>Neither</v>
      </c>
      <c r="D795" t="str">
        <f t="shared" si="97"/>
        <v>Other</v>
      </c>
      <c r="E795" s="4">
        <v>44237</v>
      </c>
      <c r="F795" s="6" t="str">
        <f t="shared" si="98"/>
        <v>February</v>
      </c>
      <c r="G795" s="7" t="str">
        <f t="shared" si="99"/>
        <v>Quarter 1</v>
      </c>
      <c r="H795" s="7">
        <f t="shared" si="100"/>
        <v>2021</v>
      </c>
      <c r="I795" s="4">
        <v>44237</v>
      </c>
      <c r="J795" s="4" t="str">
        <f t="shared" si="101"/>
        <v>February</v>
      </c>
      <c r="K795" s="4" t="str">
        <f t="shared" si="103"/>
        <v>Quarter 1</v>
      </c>
      <c r="L795" s="8">
        <f t="shared" si="102"/>
        <v>2021</v>
      </c>
      <c r="M795">
        <v>1</v>
      </c>
      <c r="N795" t="b">
        <v>1</v>
      </c>
    </row>
    <row r="796" spans="1:14">
      <c r="A796" t="s">
        <v>926</v>
      </c>
      <c r="B796" t="s">
        <v>841</v>
      </c>
      <c r="C796" t="str">
        <f t="shared" si="96"/>
        <v>Neither</v>
      </c>
      <c r="D796" t="str">
        <f t="shared" si="97"/>
        <v>Other</v>
      </c>
      <c r="E796" s="4">
        <v>44244</v>
      </c>
      <c r="F796" s="6" t="str">
        <f t="shared" si="98"/>
        <v>February</v>
      </c>
      <c r="G796" s="7" t="str">
        <f t="shared" si="99"/>
        <v>Quarter 1</v>
      </c>
      <c r="H796" s="7">
        <f t="shared" si="100"/>
        <v>2021</v>
      </c>
      <c r="I796" s="4">
        <v>44244</v>
      </c>
      <c r="J796" s="4" t="str">
        <f t="shared" si="101"/>
        <v>February</v>
      </c>
      <c r="K796" s="4" t="str">
        <f t="shared" si="103"/>
        <v>Quarter 1</v>
      </c>
      <c r="L796" s="8">
        <f t="shared" si="102"/>
        <v>2021</v>
      </c>
      <c r="M796">
        <v>1</v>
      </c>
      <c r="N796" t="b">
        <v>1</v>
      </c>
    </row>
    <row r="797" spans="1:14">
      <c r="A797" t="s">
        <v>927</v>
      </c>
      <c r="B797" t="s">
        <v>753</v>
      </c>
      <c r="C797" t="str">
        <f t="shared" si="96"/>
        <v>Neither</v>
      </c>
      <c r="D797" t="str">
        <f t="shared" si="97"/>
        <v>Other</v>
      </c>
      <c r="E797" s="4">
        <v>44258</v>
      </c>
      <c r="F797" s="6" t="str">
        <f t="shared" si="98"/>
        <v>March</v>
      </c>
      <c r="G797" s="7" t="str">
        <f t="shared" si="99"/>
        <v>Quarter 1</v>
      </c>
      <c r="H797" s="7">
        <f t="shared" si="100"/>
        <v>2021</v>
      </c>
      <c r="I797" s="4">
        <v>44258</v>
      </c>
      <c r="J797" s="4" t="str">
        <f t="shared" si="101"/>
        <v>March</v>
      </c>
      <c r="K797" s="4" t="str">
        <f t="shared" si="103"/>
        <v>Quarter 1</v>
      </c>
      <c r="L797" s="8">
        <f t="shared" si="102"/>
        <v>2021</v>
      </c>
      <c r="M797">
        <v>1</v>
      </c>
      <c r="N797" t="b">
        <v>1</v>
      </c>
    </row>
    <row r="798" spans="1:14">
      <c r="A798" t="s">
        <v>928</v>
      </c>
      <c r="B798" t="s">
        <v>753</v>
      </c>
      <c r="C798" t="str">
        <f t="shared" si="96"/>
        <v>Neither</v>
      </c>
      <c r="D798" t="str">
        <f t="shared" si="97"/>
        <v>Other</v>
      </c>
      <c r="E798" s="4">
        <v>44260</v>
      </c>
      <c r="F798" s="6" t="str">
        <f t="shared" si="98"/>
        <v>March</v>
      </c>
      <c r="G798" s="7" t="str">
        <f t="shared" si="99"/>
        <v>Quarter 1</v>
      </c>
      <c r="H798" s="7">
        <f t="shared" si="100"/>
        <v>2021</v>
      </c>
      <c r="I798" s="4">
        <v>44260</v>
      </c>
      <c r="J798" s="4" t="str">
        <f t="shared" si="101"/>
        <v>March</v>
      </c>
      <c r="K798" s="4" t="str">
        <f t="shared" si="103"/>
        <v>Quarter 1</v>
      </c>
      <c r="L798" s="8">
        <f t="shared" si="102"/>
        <v>2021</v>
      </c>
      <c r="M798">
        <v>1</v>
      </c>
      <c r="N798" t="b">
        <v>1</v>
      </c>
    </row>
    <row r="799" spans="1:14">
      <c r="A799" t="s">
        <v>929</v>
      </c>
      <c r="B799" t="s">
        <v>915</v>
      </c>
      <c r="C799" t="str">
        <f t="shared" si="96"/>
        <v>Neither</v>
      </c>
      <c r="D799" t="str">
        <f t="shared" si="97"/>
        <v>Other</v>
      </c>
      <c r="E799" s="4">
        <v>44264</v>
      </c>
      <c r="F799" s="6" t="str">
        <f t="shared" si="98"/>
        <v>March</v>
      </c>
      <c r="G799" s="7" t="str">
        <f t="shared" si="99"/>
        <v>Quarter 1</v>
      </c>
      <c r="H799" s="7">
        <f t="shared" si="100"/>
        <v>2021</v>
      </c>
      <c r="I799" s="4">
        <v>44264</v>
      </c>
      <c r="J799" s="4" t="str">
        <f t="shared" si="101"/>
        <v>March</v>
      </c>
      <c r="K799" s="4" t="str">
        <f t="shared" si="103"/>
        <v>Quarter 1</v>
      </c>
      <c r="L799" s="8">
        <f t="shared" si="102"/>
        <v>2021</v>
      </c>
      <c r="M799">
        <v>1</v>
      </c>
      <c r="N799" t="b">
        <v>1</v>
      </c>
    </row>
    <row r="800" spans="1:14">
      <c r="A800" t="s">
        <v>930</v>
      </c>
      <c r="B800" t="s">
        <v>758</v>
      </c>
      <c r="C800" t="str">
        <f t="shared" si="96"/>
        <v>Neither</v>
      </c>
      <c r="D800" t="str">
        <f t="shared" si="97"/>
        <v>Other</v>
      </c>
      <c r="E800" s="4">
        <v>44265</v>
      </c>
      <c r="F800" s="6" t="str">
        <f t="shared" si="98"/>
        <v>March</v>
      </c>
      <c r="G800" s="7" t="str">
        <f t="shared" si="99"/>
        <v>Quarter 1</v>
      </c>
      <c r="H800" s="7">
        <f t="shared" si="100"/>
        <v>2021</v>
      </c>
      <c r="I800" s="4">
        <v>44908</v>
      </c>
      <c r="J800" s="4" t="str">
        <f t="shared" si="101"/>
        <v>December</v>
      </c>
      <c r="K800" s="4" t="str">
        <f t="shared" si="103"/>
        <v>Quarter 4</v>
      </c>
      <c r="L800" s="8">
        <f t="shared" si="102"/>
        <v>2022</v>
      </c>
      <c r="M800">
        <v>2</v>
      </c>
      <c r="N800" t="b">
        <v>0</v>
      </c>
    </row>
    <row r="801" spans="1:14">
      <c r="A801" t="s">
        <v>931</v>
      </c>
      <c r="B801" t="s">
        <v>762</v>
      </c>
      <c r="C801" t="str">
        <f t="shared" si="96"/>
        <v>Neither</v>
      </c>
      <c r="D801" t="str">
        <f t="shared" si="97"/>
        <v>Other</v>
      </c>
      <c r="E801" s="4">
        <v>44270</v>
      </c>
      <c r="F801" s="6" t="str">
        <f t="shared" si="98"/>
        <v>March</v>
      </c>
      <c r="G801" s="7" t="str">
        <f t="shared" si="99"/>
        <v>Quarter 1</v>
      </c>
      <c r="H801" s="7">
        <f t="shared" si="100"/>
        <v>2021</v>
      </c>
      <c r="I801" s="4">
        <v>44270</v>
      </c>
      <c r="J801" s="4" t="str">
        <f t="shared" si="101"/>
        <v>March</v>
      </c>
      <c r="K801" s="4" t="str">
        <f t="shared" si="103"/>
        <v>Quarter 1</v>
      </c>
      <c r="L801" s="8">
        <f t="shared" si="102"/>
        <v>2021</v>
      </c>
      <c r="M801">
        <v>1</v>
      </c>
      <c r="N801" t="b">
        <v>1</v>
      </c>
    </row>
    <row r="802" spans="1:14">
      <c r="A802" t="s">
        <v>932</v>
      </c>
      <c r="B802" t="s">
        <v>933</v>
      </c>
      <c r="C802" t="str">
        <f t="shared" si="96"/>
        <v>Neither</v>
      </c>
      <c r="D802" t="str">
        <f t="shared" si="97"/>
        <v>Other</v>
      </c>
      <c r="E802" s="4">
        <v>44287</v>
      </c>
      <c r="F802" s="6" t="str">
        <f t="shared" si="98"/>
        <v>April</v>
      </c>
      <c r="G802" s="7" t="str">
        <f t="shared" si="99"/>
        <v>Quarter 2</v>
      </c>
      <c r="H802" s="7">
        <f t="shared" si="100"/>
        <v>2021</v>
      </c>
      <c r="I802" s="4">
        <v>44287</v>
      </c>
      <c r="J802" s="4" t="str">
        <f t="shared" si="101"/>
        <v>April</v>
      </c>
      <c r="K802" s="4" t="str">
        <f t="shared" si="103"/>
        <v>Quarter 2</v>
      </c>
      <c r="L802" s="8">
        <f t="shared" si="102"/>
        <v>2021</v>
      </c>
      <c r="M802">
        <v>1</v>
      </c>
      <c r="N802" t="b">
        <v>1</v>
      </c>
    </row>
    <row r="803" spans="1:14">
      <c r="A803" t="s">
        <v>934</v>
      </c>
      <c r="B803" t="s">
        <v>753</v>
      </c>
      <c r="C803" t="str">
        <f t="shared" si="96"/>
        <v>Neither</v>
      </c>
      <c r="D803" t="str">
        <f t="shared" si="97"/>
        <v>Other</v>
      </c>
      <c r="E803" s="4">
        <v>44293</v>
      </c>
      <c r="F803" s="6" t="str">
        <f t="shared" si="98"/>
        <v>April</v>
      </c>
      <c r="G803" s="7" t="str">
        <f t="shared" si="99"/>
        <v>Quarter 2</v>
      </c>
      <c r="H803" s="7">
        <f t="shared" si="100"/>
        <v>2021</v>
      </c>
      <c r="I803" s="4">
        <v>44293</v>
      </c>
      <c r="J803" s="4" t="str">
        <f t="shared" si="101"/>
        <v>April</v>
      </c>
      <c r="K803" s="4" t="str">
        <f t="shared" si="103"/>
        <v>Quarter 2</v>
      </c>
      <c r="L803" s="8">
        <f t="shared" si="102"/>
        <v>2021</v>
      </c>
      <c r="M803">
        <v>1</v>
      </c>
      <c r="N803" t="b">
        <v>1</v>
      </c>
    </row>
    <row r="804" spans="1:14">
      <c r="A804" t="s">
        <v>935</v>
      </c>
      <c r="B804" t="s">
        <v>936</v>
      </c>
      <c r="C804" t="str">
        <f t="shared" si="96"/>
        <v>Neither</v>
      </c>
      <c r="D804" t="str">
        <f t="shared" si="97"/>
        <v>Other</v>
      </c>
      <c r="E804" s="4">
        <v>44299</v>
      </c>
      <c r="F804" s="6" t="str">
        <f t="shared" si="98"/>
        <v>April</v>
      </c>
      <c r="G804" s="7" t="str">
        <f t="shared" si="99"/>
        <v>Quarter 2</v>
      </c>
      <c r="H804" s="7">
        <f t="shared" si="100"/>
        <v>2021</v>
      </c>
      <c r="I804" s="4">
        <v>44299</v>
      </c>
      <c r="J804" s="4" t="str">
        <f t="shared" si="101"/>
        <v>April</v>
      </c>
      <c r="K804" s="4" t="str">
        <f t="shared" si="103"/>
        <v>Quarter 2</v>
      </c>
      <c r="L804" s="8">
        <f t="shared" si="102"/>
        <v>2021</v>
      </c>
      <c r="M804">
        <v>1</v>
      </c>
      <c r="N804" t="b">
        <v>1</v>
      </c>
    </row>
    <row r="805" spans="1:14">
      <c r="A805" t="s">
        <v>937</v>
      </c>
      <c r="B805" t="s">
        <v>915</v>
      </c>
      <c r="C805" t="str">
        <f t="shared" si="96"/>
        <v>Neither</v>
      </c>
      <c r="D805" t="str">
        <f t="shared" si="97"/>
        <v>Other</v>
      </c>
      <c r="E805" s="4">
        <v>44314</v>
      </c>
      <c r="F805" s="6" t="str">
        <f t="shared" si="98"/>
        <v>April</v>
      </c>
      <c r="G805" s="7" t="str">
        <f t="shared" si="99"/>
        <v>Quarter 2</v>
      </c>
      <c r="H805" s="7">
        <f t="shared" si="100"/>
        <v>2021</v>
      </c>
      <c r="I805" s="4">
        <v>44314</v>
      </c>
      <c r="J805" s="4" t="str">
        <f t="shared" si="101"/>
        <v>April</v>
      </c>
      <c r="K805" s="4" t="str">
        <f t="shared" si="103"/>
        <v>Quarter 2</v>
      </c>
      <c r="L805" s="8">
        <f t="shared" si="102"/>
        <v>2021</v>
      </c>
      <c r="M805">
        <v>1</v>
      </c>
      <c r="N805" t="b">
        <v>1</v>
      </c>
    </row>
    <row r="806" spans="1:14">
      <c r="A806" t="s">
        <v>938</v>
      </c>
      <c r="B806" t="s">
        <v>753</v>
      </c>
      <c r="C806" t="str">
        <f t="shared" si="96"/>
        <v>Neither</v>
      </c>
      <c r="D806" t="str">
        <f t="shared" si="97"/>
        <v>Other</v>
      </c>
      <c r="E806" s="4">
        <v>44321</v>
      </c>
      <c r="F806" s="6" t="str">
        <f t="shared" si="98"/>
        <v>May</v>
      </c>
      <c r="G806" s="7" t="str">
        <f t="shared" si="99"/>
        <v>Quarter 2</v>
      </c>
      <c r="H806" s="7">
        <f t="shared" si="100"/>
        <v>2021</v>
      </c>
      <c r="I806" s="4">
        <v>44321</v>
      </c>
      <c r="J806" s="4" t="str">
        <f t="shared" si="101"/>
        <v>May</v>
      </c>
      <c r="K806" s="4" t="str">
        <f t="shared" si="103"/>
        <v>Quarter 2</v>
      </c>
      <c r="L806" s="8">
        <f t="shared" si="102"/>
        <v>2021</v>
      </c>
      <c r="M806">
        <v>1</v>
      </c>
      <c r="N806" t="b">
        <v>1</v>
      </c>
    </row>
    <row r="807" spans="1:14">
      <c r="A807" t="s">
        <v>939</v>
      </c>
      <c r="B807" t="s">
        <v>789</v>
      </c>
      <c r="C807" t="str">
        <f t="shared" si="96"/>
        <v>Neither</v>
      </c>
      <c r="D807" t="str">
        <f t="shared" si="97"/>
        <v>Other</v>
      </c>
      <c r="E807" s="4">
        <v>44327</v>
      </c>
      <c r="F807" s="6" t="str">
        <f t="shared" si="98"/>
        <v>May</v>
      </c>
      <c r="G807" s="7" t="str">
        <f t="shared" si="99"/>
        <v>Quarter 2</v>
      </c>
      <c r="H807" s="7">
        <f t="shared" si="100"/>
        <v>2021</v>
      </c>
      <c r="I807" s="4">
        <v>44327</v>
      </c>
      <c r="J807" s="4" t="str">
        <f t="shared" si="101"/>
        <v>May</v>
      </c>
      <c r="K807" s="4" t="str">
        <f t="shared" si="103"/>
        <v>Quarter 2</v>
      </c>
      <c r="L807" s="8">
        <f t="shared" si="102"/>
        <v>2021</v>
      </c>
      <c r="M807">
        <v>1</v>
      </c>
      <c r="N807" t="b">
        <v>1</v>
      </c>
    </row>
    <row r="808" spans="1:14">
      <c r="A808" t="s">
        <v>940</v>
      </c>
      <c r="B808" t="s">
        <v>780</v>
      </c>
      <c r="C808" t="str">
        <f t="shared" si="96"/>
        <v>Neither</v>
      </c>
      <c r="D808" t="str">
        <f t="shared" si="97"/>
        <v>Other</v>
      </c>
      <c r="E808" s="4">
        <v>44363</v>
      </c>
      <c r="F808" s="6" t="str">
        <f t="shared" si="98"/>
        <v>June</v>
      </c>
      <c r="G808" s="7" t="str">
        <f t="shared" si="99"/>
        <v>Quarter 2</v>
      </c>
      <c r="H808" s="7">
        <f t="shared" si="100"/>
        <v>2021</v>
      </c>
      <c r="I808" s="4">
        <v>44363</v>
      </c>
      <c r="J808" s="4" t="str">
        <f t="shared" si="101"/>
        <v>June</v>
      </c>
      <c r="K808" s="4" t="str">
        <f t="shared" si="103"/>
        <v>Quarter 2</v>
      </c>
      <c r="L808" s="8">
        <f t="shared" si="102"/>
        <v>2021</v>
      </c>
      <c r="M808">
        <v>1</v>
      </c>
      <c r="N808" t="b">
        <v>1</v>
      </c>
    </row>
    <row r="809" spans="1:14">
      <c r="A809" t="s">
        <v>941</v>
      </c>
      <c r="B809" t="s">
        <v>753</v>
      </c>
      <c r="C809" t="str">
        <f t="shared" si="96"/>
        <v>Neither</v>
      </c>
      <c r="D809" t="str">
        <f t="shared" si="97"/>
        <v>Other</v>
      </c>
      <c r="E809" s="4">
        <v>44377</v>
      </c>
      <c r="F809" s="6" t="str">
        <f t="shared" si="98"/>
        <v>June</v>
      </c>
      <c r="G809" s="7" t="str">
        <f t="shared" si="99"/>
        <v>Quarter 2</v>
      </c>
      <c r="H809" s="7">
        <f t="shared" si="100"/>
        <v>2021</v>
      </c>
      <c r="I809" s="4">
        <v>44377</v>
      </c>
      <c r="J809" s="4" t="str">
        <f t="shared" si="101"/>
        <v>June</v>
      </c>
      <c r="K809" s="4" t="str">
        <f t="shared" si="103"/>
        <v>Quarter 2</v>
      </c>
      <c r="L809" s="8">
        <f t="shared" si="102"/>
        <v>2021</v>
      </c>
      <c r="M809">
        <v>1</v>
      </c>
      <c r="N809" t="b">
        <v>1</v>
      </c>
    </row>
    <row r="810" spans="1:14">
      <c r="A810" t="s">
        <v>942</v>
      </c>
      <c r="B810" t="s">
        <v>943</v>
      </c>
      <c r="C810" t="str">
        <f t="shared" si="96"/>
        <v>Neither</v>
      </c>
      <c r="D810" t="str">
        <f t="shared" si="97"/>
        <v>Other</v>
      </c>
      <c r="E810" s="4">
        <v>44384</v>
      </c>
      <c r="F810" s="6" t="str">
        <f t="shared" si="98"/>
        <v>July</v>
      </c>
      <c r="G810" s="7" t="str">
        <f t="shared" si="99"/>
        <v>Quarter 3</v>
      </c>
      <c r="H810" s="7">
        <f t="shared" si="100"/>
        <v>2021</v>
      </c>
      <c r="I810" s="4">
        <v>44384</v>
      </c>
      <c r="J810" s="4" t="str">
        <f t="shared" si="101"/>
        <v>July</v>
      </c>
      <c r="K810" s="4" t="str">
        <f t="shared" si="103"/>
        <v>Quarter 3</v>
      </c>
      <c r="L810" s="8">
        <f t="shared" si="102"/>
        <v>2021</v>
      </c>
      <c r="M810">
        <v>1</v>
      </c>
      <c r="N810" t="b">
        <v>1</v>
      </c>
    </row>
    <row r="811" spans="1:14">
      <c r="A811" t="s">
        <v>944</v>
      </c>
      <c r="B811" t="s">
        <v>753</v>
      </c>
      <c r="C811" t="str">
        <f t="shared" si="96"/>
        <v>Neither</v>
      </c>
      <c r="D811" t="str">
        <f t="shared" si="97"/>
        <v>Other</v>
      </c>
      <c r="E811" s="4">
        <v>44385</v>
      </c>
      <c r="F811" s="6" t="str">
        <f t="shared" si="98"/>
        <v>July</v>
      </c>
      <c r="G811" s="7" t="str">
        <f t="shared" si="99"/>
        <v>Quarter 3</v>
      </c>
      <c r="H811" s="7">
        <f t="shared" si="100"/>
        <v>2021</v>
      </c>
      <c r="I811" s="4">
        <v>44385</v>
      </c>
      <c r="J811" s="4" t="str">
        <f t="shared" si="101"/>
        <v>July</v>
      </c>
      <c r="K811" s="4" t="str">
        <f t="shared" si="103"/>
        <v>Quarter 3</v>
      </c>
      <c r="L811" s="8">
        <f t="shared" si="102"/>
        <v>2021</v>
      </c>
      <c r="M811">
        <v>1</v>
      </c>
      <c r="N811" t="b">
        <v>1</v>
      </c>
    </row>
    <row r="812" spans="1:14">
      <c r="A812" t="s">
        <v>945</v>
      </c>
      <c r="B812" t="s">
        <v>841</v>
      </c>
      <c r="C812" t="str">
        <f t="shared" si="96"/>
        <v>Neither</v>
      </c>
      <c r="D812" t="str">
        <f t="shared" si="97"/>
        <v>Other</v>
      </c>
      <c r="E812" s="4">
        <v>44386</v>
      </c>
      <c r="F812" s="6" t="str">
        <f t="shared" si="98"/>
        <v>July</v>
      </c>
      <c r="G812" s="7" t="str">
        <f t="shared" si="99"/>
        <v>Quarter 3</v>
      </c>
      <c r="H812" s="7">
        <f t="shared" si="100"/>
        <v>2021</v>
      </c>
      <c r="I812" s="4">
        <v>44386</v>
      </c>
      <c r="J812" s="4" t="str">
        <f t="shared" si="101"/>
        <v>July</v>
      </c>
      <c r="K812" s="4" t="str">
        <f t="shared" si="103"/>
        <v>Quarter 3</v>
      </c>
      <c r="L812" s="8">
        <f t="shared" si="102"/>
        <v>2021</v>
      </c>
      <c r="M812">
        <v>1</v>
      </c>
      <c r="N812" t="b">
        <v>1</v>
      </c>
    </row>
    <row r="813" spans="1:14">
      <c r="A813" t="s">
        <v>946</v>
      </c>
      <c r="B813" t="s">
        <v>753</v>
      </c>
      <c r="C813" t="str">
        <f t="shared" si="96"/>
        <v>Neither</v>
      </c>
      <c r="D813" t="str">
        <f t="shared" si="97"/>
        <v>Other</v>
      </c>
      <c r="E813" s="4">
        <v>44391</v>
      </c>
      <c r="F813" s="6" t="str">
        <f t="shared" si="98"/>
        <v>July</v>
      </c>
      <c r="G813" s="7" t="str">
        <f t="shared" si="99"/>
        <v>Quarter 3</v>
      </c>
      <c r="H813" s="7">
        <f t="shared" si="100"/>
        <v>2021</v>
      </c>
      <c r="I813" s="4">
        <v>44391</v>
      </c>
      <c r="J813" s="4" t="str">
        <f t="shared" si="101"/>
        <v>July</v>
      </c>
      <c r="K813" s="4" t="str">
        <f t="shared" si="103"/>
        <v>Quarter 3</v>
      </c>
      <c r="L813" s="8">
        <f t="shared" si="102"/>
        <v>2021</v>
      </c>
      <c r="M813">
        <v>1</v>
      </c>
      <c r="N813" t="b">
        <v>1</v>
      </c>
    </row>
    <row r="814" spans="1:14">
      <c r="A814" t="s">
        <v>947</v>
      </c>
      <c r="B814" t="s">
        <v>948</v>
      </c>
      <c r="C814" t="str">
        <f t="shared" si="96"/>
        <v>Neither</v>
      </c>
      <c r="D814" t="str">
        <f t="shared" si="97"/>
        <v>Other</v>
      </c>
      <c r="E814" s="4">
        <v>44393</v>
      </c>
      <c r="F814" s="6" t="str">
        <f t="shared" si="98"/>
        <v>July</v>
      </c>
      <c r="G814" s="7" t="str">
        <f t="shared" si="99"/>
        <v>Quarter 3</v>
      </c>
      <c r="H814" s="7">
        <f t="shared" si="100"/>
        <v>2021</v>
      </c>
      <c r="I814" s="4">
        <v>44393</v>
      </c>
      <c r="J814" s="4" t="str">
        <f t="shared" si="101"/>
        <v>July</v>
      </c>
      <c r="K814" s="4" t="str">
        <f t="shared" si="103"/>
        <v>Quarter 3</v>
      </c>
      <c r="L814" s="8">
        <f t="shared" si="102"/>
        <v>2021</v>
      </c>
      <c r="M814">
        <v>1</v>
      </c>
      <c r="N814" t="b">
        <v>1</v>
      </c>
    </row>
    <row r="815" spans="1:14">
      <c r="A815" t="s">
        <v>949</v>
      </c>
      <c r="B815" t="s">
        <v>765</v>
      </c>
      <c r="C815" t="str">
        <f t="shared" si="96"/>
        <v>Neither</v>
      </c>
      <c r="D815" t="str">
        <f t="shared" si="97"/>
        <v>Other</v>
      </c>
      <c r="E815" s="4">
        <v>44407</v>
      </c>
      <c r="F815" s="6" t="str">
        <f t="shared" si="98"/>
        <v>July</v>
      </c>
      <c r="G815" s="7" t="str">
        <f t="shared" si="99"/>
        <v>Quarter 3</v>
      </c>
      <c r="H815" s="7">
        <f t="shared" si="100"/>
        <v>2021</v>
      </c>
      <c r="I815" s="4">
        <v>44407</v>
      </c>
      <c r="J815" s="4" t="str">
        <f t="shared" si="101"/>
        <v>July</v>
      </c>
      <c r="K815" s="4" t="str">
        <f t="shared" si="103"/>
        <v>Quarter 3</v>
      </c>
      <c r="L815" s="8">
        <f t="shared" si="102"/>
        <v>2021</v>
      </c>
      <c r="M815">
        <v>1</v>
      </c>
      <c r="N815" t="b">
        <v>1</v>
      </c>
    </row>
    <row r="816" spans="1:14">
      <c r="A816" t="s">
        <v>950</v>
      </c>
      <c r="B816" t="s">
        <v>753</v>
      </c>
      <c r="C816" t="str">
        <f t="shared" si="96"/>
        <v>Neither</v>
      </c>
      <c r="D816" t="str">
        <f t="shared" si="97"/>
        <v>Other</v>
      </c>
      <c r="E816" s="4">
        <v>44412</v>
      </c>
      <c r="F816" s="6" t="str">
        <f t="shared" si="98"/>
        <v>August</v>
      </c>
      <c r="G816" s="7" t="str">
        <f t="shared" si="99"/>
        <v>Quarter 3</v>
      </c>
      <c r="H816" s="7">
        <f t="shared" si="100"/>
        <v>2021</v>
      </c>
      <c r="I816" s="4">
        <v>44412</v>
      </c>
      <c r="J816" s="4" t="str">
        <f t="shared" si="101"/>
        <v>August</v>
      </c>
      <c r="K816" s="4" t="str">
        <f t="shared" si="103"/>
        <v>Quarter 3</v>
      </c>
      <c r="L816" s="8">
        <f t="shared" si="102"/>
        <v>2021</v>
      </c>
      <c r="M816">
        <v>1</v>
      </c>
      <c r="N816" t="b">
        <v>1</v>
      </c>
    </row>
    <row r="817" spans="1:14">
      <c r="A817" t="s">
        <v>951</v>
      </c>
      <c r="B817" t="s">
        <v>753</v>
      </c>
      <c r="C817" t="str">
        <f t="shared" si="96"/>
        <v>Neither</v>
      </c>
      <c r="D817" t="str">
        <f t="shared" si="97"/>
        <v>Other</v>
      </c>
      <c r="E817" s="4">
        <v>44433</v>
      </c>
      <c r="F817" s="6" t="str">
        <f t="shared" si="98"/>
        <v>August</v>
      </c>
      <c r="G817" s="7" t="str">
        <f t="shared" si="99"/>
        <v>Quarter 3</v>
      </c>
      <c r="H817" s="7">
        <f t="shared" si="100"/>
        <v>2021</v>
      </c>
      <c r="I817" s="4">
        <v>44433</v>
      </c>
      <c r="J817" s="4" t="str">
        <f t="shared" si="101"/>
        <v>August</v>
      </c>
      <c r="K817" s="4" t="str">
        <f t="shared" si="103"/>
        <v>Quarter 3</v>
      </c>
      <c r="L817" s="8">
        <f t="shared" si="102"/>
        <v>2021</v>
      </c>
      <c r="M817">
        <v>1</v>
      </c>
      <c r="N817" t="b">
        <v>1</v>
      </c>
    </row>
    <row r="818" spans="1:14">
      <c r="A818" t="s">
        <v>952</v>
      </c>
      <c r="B818" t="s">
        <v>762</v>
      </c>
      <c r="C818" t="str">
        <f t="shared" si="96"/>
        <v>Neither</v>
      </c>
      <c r="D818" t="str">
        <f t="shared" si="97"/>
        <v>Other</v>
      </c>
      <c r="E818" s="4">
        <v>44440</v>
      </c>
      <c r="F818" s="6" t="str">
        <f t="shared" si="98"/>
        <v>September</v>
      </c>
      <c r="G818" s="7" t="str">
        <f t="shared" si="99"/>
        <v>Quarter 3</v>
      </c>
      <c r="H818" s="7">
        <f t="shared" si="100"/>
        <v>2021</v>
      </c>
      <c r="I818" s="4">
        <v>44440</v>
      </c>
      <c r="J818" s="4" t="str">
        <f t="shared" si="101"/>
        <v>September</v>
      </c>
      <c r="K818" s="4" t="str">
        <f t="shared" si="103"/>
        <v>Quarter 3</v>
      </c>
      <c r="L818" s="8">
        <f t="shared" si="102"/>
        <v>2021</v>
      </c>
      <c r="M818">
        <v>1</v>
      </c>
      <c r="N818" t="b">
        <v>1</v>
      </c>
    </row>
    <row r="819" spans="1:14">
      <c r="A819" t="s">
        <v>953</v>
      </c>
      <c r="B819" t="s">
        <v>923</v>
      </c>
      <c r="C819" t="str">
        <f t="shared" si="96"/>
        <v>Neither</v>
      </c>
      <c r="D819" t="str">
        <f t="shared" si="97"/>
        <v>Other</v>
      </c>
      <c r="E819" s="4">
        <v>44445</v>
      </c>
      <c r="F819" s="6" t="str">
        <f t="shared" si="98"/>
        <v>September</v>
      </c>
      <c r="G819" s="7" t="str">
        <f t="shared" si="99"/>
        <v>Quarter 3</v>
      </c>
      <c r="H819" s="7">
        <f t="shared" si="100"/>
        <v>2021</v>
      </c>
      <c r="I819" s="4">
        <v>44469</v>
      </c>
      <c r="J819" s="4" t="str">
        <f t="shared" si="101"/>
        <v>September</v>
      </c>
      <c r="K819" s="4" t="str">
        <f t="shared" si="103"/>
        <v>Quarter 3</v>
      </c>
      <c r="L819" s="8">
        <f t="shared" si="102"/>
        <v>2021</v>
      </c>
      <c r="M819">
        <v>5</v>
      </c>
      <c r="N819" t="b">
        <v>0</v>
      </c>
    </row>
    <row r="820" spans="1:14">
      <c r="A820" t="s">
        <v>954</v>
      </c>
      <c r="B820" t="s">
        <v>753</v>
      </c>
      <c r="C820" t="str">
        <f t="shared" si="96"/>
        <v>Neither</v>
      </c>
      <c r="D820" t="str">
        <f t="shared" si="97"/>
        <v>Other</v>
      </c>
      <c r="E820" s="4">
        <v>44461</v>
      </c>
      <c r="F820" s="6" t="str">
        <f t="shared" si="98"/>
        <v>September</v>
      </c>
      <c r="G820" s="7" t="str">
        <f t="shared" si="99"/>
        <v>Quarter 3</v>
      </c>
      <c r="H820" s="7">
        <f t="shared" si="100"/>
        <v>2021</v>
      </c>
      <c r="I820" s="4">
        <v>44461</v>
      </c>
      <c r="J820" s="4" t="str">
        <f t="shared" si="101"/>
        <v>September</v>
      </c>
      <c r="K820" s="4" t="str">
        <f t="shared" si="103"/>
        <v>Quarter 3</v>
      </c>
      <c r="L820" s="8">
        <f t="shared" si="102"/>
        <v>2021</v>
      </c>
      <c r="M820">
        <v>1</v>
      </c>
      <c r="N820" t="b">
        <v>1</v>
      </c>
    </row>
    <row r="821" spans="1:14">
      <c r="A821" t="s">
        <v>955</v>
      </c>
      <c r="B821" t="s">
        <v>753</v>
      </c>
      <c r="C821" t="str">
        <f t="shared" si="96"/>
        <v>Neither</v>
      </c>
      <c r="D821" t="str">
        <f t="shared" si="97"/>
        <v>Other</v>
      </c>
      <c r="E821" s="4">
        <v>44461</v>
      </c>
      <c r="F821" s="6" t="str">
        <f t="shared" si="98"/>
        <v>September</v>
      </c>
      <c r="G821" s="7" t="str">
        <f t="shared" si="99"/>
        <v>Quarter 3</v>
      </c>
      <c r="H821" s="7">
        <f t="shared" si="100"/>
        <v>2021</v>
      </c>
      <c r="I821" s="4">
        <v>44461</v>
      </c>
      <c r="J821" s="4" t="str">
        <f t="shared" si="101"/>
        <v>September</v>
      </c>
      <c r="K821" s="4" t="str">
        <f t="shared" si="103"/>
        <v>Quarter 3</v>
      </c>
      <c r="L821" s="8">
        <f t="shared" si="102"/>
        <v>2021</v>
      </c>
      <c r="M821">
        <v>1</v>
      </c>
      <c r="N821" t="b">
        <v>1</v>
      </c>
    </row>
    <row r="822" spans="1:14">
      <c r="A822" t="s">
        <v>956</v>
      </c>
      <c r="B822" t="s">
        <v>753</v>
      </c>
      <c r="C822" t="str">
        <f t="shared" si="96"/>
        <v>Neither</v>
      </c>
      <c r="D822" t="str">
        <f t="shared" si="97"/>
        <v>Other</v>
      </c>
      <c r="E822" s="4">
        <v>44463</v>
      </c>
      <c r="F822" s="6" t="str">
        <f t="shared" si="98"/>
        <v>September</v>
      </c>
      <c r="G822" s="7" t="str">
        <f t="shared" si="99"/>
        <v>Quarter 3</v>
      </c>
      <c r="H822" s="7">
        <f t="shared" si="100"/>
        <v>2021</v>
      </c>
      <c r="I822" s="4">
        <v>44463</v>
      </c>
      <c r="J822" s="4" t="str">
        <f t="shared" si="101"/>
        <v>September</v>
      </c>
      <c r="K822" s="4" t="str">
        <f t="shared" si="103"/>
        <v>Quarter 3</v>
      </c>
      <c r="L822" s="8">
        <f t="shared" si="102"/>
        <v>2021</v>
      </c>
      <c r="M822">
        <v>1</v>
      </c>
      <c r="N822" t="b">
        <v>1</v>
      </c>
    </row>
    <row r="823" spans="1:14">
      <c r="A823" t="s">
        <v>957</v>
      </c>
      <c r="B823" t="s">
        <v>753</v>
      </c>
      <c r="C823" t="str">
        <f t="shared" si="96"/>
        <v>Neither</v>
      </c>
      <c r="D823" t="str">
        <f t="shared" si="97"/>
        <v>Other</v>
      </c>
      <c r="E823" s="4">
        <v>44470</v>
      </c>
      <c r="F823" s="6" t="str">
        <f t="shared" si="98"/>
        <v>October</v>
      </c>
      <c r="G823" s="7" t="str">
        <f t="shared" si="99"/>
        <v>Quarter 4</v>
      </c>
      <c r="H823" s="7">
        <f t="shared" si="100"/>
        <v>2021</v>
      </c>
      <c r="I823" s="4">
        <v>44470</v>
      </c>
      <c r="J823" s="4" t="str">
        <f t="shared" si="101"/>
        <v>October</v>
      </c>
      <c r="K823" s="4" t="str">
        <f t="shared" si="103"/>
        <v>Quarter 4</v>
      </c>
      <c r="L823" s="8">
        <f t="shared" si="102"/>
        <v>2021</v>
      </c>
      <c r="M823">
        <v>1</v>
      </c>
      <c r="N823" t="b">
        <v>1</v>
      </c>
    </row>
    <row r="824" spans="1:14">
      <c r="A824" t="s">
        <v>958</v>
      </c>
      <c r="B824" t="s">
        <v>959</v>
      </c>
      <c r="C824" t="str">
        <f t="shared" si="96"/>
        <v>Neither</v>
      </c>
      <c r="D824" t="str">
        <f t="shared" si="97"/>
        <v>Other</v>
      </c>
      <c r="E824" s="4">
        <v>44475</v>
      </c>
      <c r="F824" s="6" t="str">
        <f t="shared" si="98"/>
        <v>October</v>
      </c>
      <c r="G824" s="7" t="str">
        <f t="shared" si="99"/>
        <v>Quarter 4</v>
      </c>
      <c r="H824" s="7">
        <f t="shared" si="100"/>
        <v>2021</v>
      </c>
      <c r="I824" s="4">
        <v>44475</v>
      </c>
      <c r="J824" s="4" t="str">
        <f t="shared" si="101"/>
        <v>October</v>
      </c>
      <c r="K824" s="4" t="str">
        <f t="shared" si="103"/>
        <v>Quarter 4</v>
      </c>
      <c r="L824" s="8">
        <f t="shared" si="102"/>
        <v>2021</v>
      </c>
      <c r="M824">
        <v>1</v>
      </c>
      <c r="N824" t="b">
        <v>1</v>
      </c>
    </row>
    <row r="825" spans="1:14">
      <c r="A825" t="s">
        <v>960</v>
      </c>
      <c r="B825" t="s">
        <v>753</v>
      </c>
      <c r="C825" t="str">
        <f t="shared" si="96"/>
        <v>Neither</v>
      </c>
      <c r="D825" t="str">
        <f t="shared" si="97"/>
        <v>Other</v>
      </c>
      <c r="E825" s="4">
        <v>44477</v>
      </c>
      <c r="F825" s="6" t="str">
        <f t="shared" si="98"/>
        <v>October</v>
      </c>
      <c r="G825" s="7" t="str">
        <f t="shared" si="99"/>
        <v>Quarter 4</v>
      </c>
      <c r="H825" s="7">
        <f t="shared" si="100"/>
        <v>2021</v>
      </c>
      <c r="I825" s="4">
        <v>44477</v>
      </c>
      <c r="J825" s="4" t="str">
        <f t="shared" si="101"/>
        <v>October</v>
      </c>
      <c r="K825" s="4" t="str">
        <f t="shared" si="103"/>
        <v>Quarter 4</v>
      </c>
      <c r="L825" s="8">
        <f t="shared" si="102"/>
        <v>2021</v>
      </c>
      <c r="M825">
        <v>1</v>
      </c>
      <c r="N825" t="b">
        <v>1</v>
      </c>
    </row>
    <row r="826" spans="1:14">
      <c r="A826" t="s">
        <v>961</v>
      </c>
      <c r="B826" t="s">
        <v>753</v>
      </c>
      <c r="C826" t="str">
        <f t="shared" si="96"/>
        <v>Neither</v>
      </c>
      <c r="D826" t="str">
        <f t="shared" si="97"/>
        <v>Other</v>
      </c>
      <c r="E826" s="4">
        <v>44491</v>
      </c>
      <c r="F826" s="6" t="str">
        <f t="shared" si="98"/>
        <v>October</v>
      </c>
      <c r="G826" s="7" t="str">
        <f t="shared" si="99"/>
        <v>Quarter 4</v>
      </c>
      <c r="H826" s="7">
        <f t="shared" si="100"/>
        <v>2021</v>
      </c>
      <c r="I826" s="4">
        <v>44491</v>
      </c>
      <c r="J826" s="4" t="str">
        <f t="shared" si="101"/>
        <v>October</v>
      </c>
      <c r="K826" s="4" t="str">
        <f t="shared" si="103"/>
        <v>Quarter 4</v>
      </c>
      <c r="L826" s="8">
        <f t="shared" si="102"/>
        <v>2021</v>
      </c>
      <c r="M826">
        <v>1</v>
      </c>
      <c r="N826" t="b">
        <v>1</v>
      </c>
    </row>
    <row r="827" spans="1:14">
      <c r="A827" t="s">
        <v>962</v>
      </c>
      <c r="B827" t="s">
        <v>753</v>
      </c>
      <c r="C827" t="str">
        <f t="shared" si="96"/>
        <v>Neither</v>
      </c>
      <c r="D827" t="str">
        <f t="shared" si="97"/>
        <v>Other</v>
      </c>
      <c r="E827" s="4">
        <v>44497</v>
      </c>
      <c r="F827" s="6" t="str">
        <f t="shared" si="98"/>
        <v>October</v>
      </c>
      <c r="G827" s="7" t="str">
        <f t="shared" si="99"/>
        <v>Quarter 4</v>
      </c>
      <c r="H827" s="7">
        <f t="shared" si="100"/>
        <v>2021</v>
      </c>
      <c r="I827" s="4">
        <v>44497</v>
      </c>
      <c r="J827" s="4" t="str">
        <f t="shared" si="101"/>
        <v>October</v>
      </c>
      <c r="K827" s="4" t="str">
        <f t="shared" si="103"/>
        <v>Quarter 4</v>
      </c>
      <c r="L827" s="8">
        <f t="shared" si="102"/>
        <v>2021</v>
      </c>
      <c r="M827">
        <v>1</v>
      </c>
      <c r="N827" t="b">
        <v>1</v>
      </c>
    </row>
    <row r="828" spans="1:14">
      <c r="A828" t="s">
        <v>963</v>
      </c>
      <c r="B828" t="s">
        <v>753</v>
      </c>
      <c r="C828" t="str">
        <f t="shared" si="96"/>
        <v>Neither</v>
      </c>
      <c r="D828" t="str">
        <f t="shared" si="97"/>
        <v>Other</v>
      </c>
      <c r="E828" s="4">
        <v>44505</v>
      </c>
      <c r="F828" s="6" t="str">
        <f t="shared" si="98"/>
        <v>November</v>
      </c>
      <c r="G828" s="7" t="str">
        <f t="shared" si="99"/>
        <v>Quarter 4</v>
      </c>
      <c r="H828" s="7">
        <f t="shared" si="100"/>
        <v>2021</v>
      </c>
      <c r="I828" s="4">
        <v>44505</v>
      </c>
      <c r="J828" s="4" t="str">
        <f t="shared" si="101"/>
        <v>November</v>
      </c>
      <c r="K828" s="4" t="str">
        <f t="shared" si="103"/>
        <v>Quarter 4</v>
      </c>
      <c r="L828" s="8">
        <f t="shared" si="102"/>
        <v>2021</v>
      </c>
      <c r="M828">
        <v>1</v>
      </c>
      <c r="N828" t="b">
        <v>1</v>
      </c>
    </row>
    <row r="829" spans="1:14">
      <c r="A829" t="s">
        <v>964</v>
      </c>
      <c r="B829" t="s">
        <v>772</v>
      </c>
      <c r="C829" t="str">
        <f t="shared" si="96"/>
        <v>Neither</v>
      </c>
      <c r="D829" t="str">
        <f t="shared" si="97"/>
        <v>Other</v>
      </c>
      <c r="E829" s="4">
        <v>44509</v>
      </c>
      <c r="F829" s="6" t="str">
        <f t="shared" si="98"/>
        <v>November</v>
      </c>
      <c r="G829" s="7" t="str">
        <f t="shared" si="99"/>
        <v>Quarter 4</v>
      </c>
      <c r="H829" s="7">
        <f t="shared" si="100"/>
        <v>2021</v>
      </c>
      <c r="I829" s="4">
        <v>44509</v>
      </c>
      <c r="J829" s="4" t="str">
        <f t="shared" si="101"/>
        <v>November</v>
      </c>
      <c r="K829" s="4" t="str">
        <f t="shared" si="103"/>
        <v>Quarter 4</v>
      </c>
      <c r="L829" s="8">
        <f t="shared" si="102"/>
        <v>2021</v>
      </c>
      <c r="M829">
        <v>1</v>
      </c>
      <c r="N829" t="b">
        <v>1</v>
      </c>
    </row>
    <row r="830" spans="1:14">
      <c r="A830" t="s">
        <v>965</v>
      </c>
      <c r="B830" t="s">
        <v>780</v>
      </c>
      <c r="C830" t="str">
        <f t="shared" si="96"/>
        <v>Neither</v>
      </c>
      <c r="D830" t="str">
        <f t="shared" si="97"/>
        <v>Other</v>
      </c>
      <c r="E830" s="4">
        <v>44510</v>
      </c>
      <c r="F830" s="6" t="str">
        <f t="shared" si="98"/>
        <v>November</v>
      </c>
      <c r="G830" s="7" t="str">
        <f t="shared" si="99"/>
        <v>Quarter 4</v>
      </c>
      <c r="H830" s="7">
        <f t="shared" si="100"/>
        <v>2021</v>
      </c>
      <c r="I830" s="4">
        <v>44638</v>
      </c>
      <c r="J830" s="4" t="str">
        <f t="shared" si="101"/>
        <v>March</v>
      </c>
      <c r="K830" s="4" t="str">
        <f t="shared" si="103"/>
        <v>Quarter 1</v>
      </c>
      <c r="L830" s="8">
        <f t="shared" si="102"/>
        <v>2022</v>
      </c>
      <c r="M830">
        <v>2</v>
      </c>
      <c r="N830" t="b">
        <v>0</v>
      </c>
    </row>
    <row r="831" spans="1:14">
      <c r="A831" t="s">
        <v>966</v>
      </c>
      <c r="B831" t="s">
        <v>753</v>
      </c>
      <c r="C831" t="str">
        <f t="shared" si="96"/>
        <v>Neither</v>
      </c>
      <c r="D831" t="str">
        <f t="shared" si="97"/>
        <v>Other</v>
      </c>
      <c r="E831" s="4">
        <v>44523</v>
      </c>
      <c r="F831" s="6" t="str">
        <f t="shared" si="98"/>
        <v>November</v>
      </c>
      <c r="G831" s="7" t="str">
        <f t="shared" si="99"/>
        <v>Quarter 4</v>
      </c>
      <c r="H831" s="7">
        <f t="shared" si="100"/>
        <v>2021</v>
      </c>
      <c r="I831" s="4">
        <v>44523</v>
      </c>
      <c r="J831" s="4" t="str">
        <f t="shared" si="101"/>
        <v>November</v>
      </c>
      <c r="K831" s="4" t="str">
        <f t="shared" si="103"/>
        <v>Quarter 4</v>
      </c>
      <c r="L831" s="8">
        <f t="shared" si="102"/>
        <v>2021</v>
      </c>
      <c r="M831">
        <v>1</v>
      </c>
      <c r="N831" t="b">
        <v>1</v>
      </c>
    </row>
    <row r="832" spans="1:14">
      <c r="A832" t="s">
        <v>967</v>
      </c>
      <c r="B832" t="s">
        <v>753</v>
      </c>
      <c r="C832" t="str">
        <f t="shared" si="96"/>
        <v>Neither</v>
      </c>
      <c r="D832" t="str">
        <f t="shared" si="97"/>
        <v>Other</v>
      </c>
      <c r="E832" s="4">
        <v>44526</v>
      </c>
      <c r="F832" s="6" t="str">
        <f t="shared" si="98"/>
        <v>November</v>
      </c>
      <c r="G832" s="7" t="str">
        <f t="shared" si="99"/>
        <v>Quarter 4</v>
      </c>
      <c r="H832" s="7">
        <f t="shared" si="100"/>
        <v>2021</v>
      </c>
      <c r="I832" s="4">
        <v>44526</v>
      </c>
      <c r="J832" s="4" t="str">
        <f t="shared" si="101"/>
        <v>November</v>
      </c>
      <c r="K832" s="4" t="str">
        <f t="shared" si="103"/>
        <v>Quarter 4</v>
      </c>
      <c r="L832" s="8">
        <f t="shared" si="102"/>
        <v>2021</v>
      </c>
      <c r="M832">
        <v>1</v>
      </c>
      <c r="N832" t="b">
        <v>1</v>
      </c>
    </row>
    <row r="833" spans="1:14">
      <c r="A833" t="s">
        <v>968</v>
      </c>
      <c r="B833" t="s">
        <v>855</v>
      </c>
      <c r="C833" t="str">
        <f t="shared" si="96"/>
        <v>Neither</v>
      </c>
      <c r="D833" t="str">
        <f t="shared" si="97"/>
        <v>Other</v>
      </c>
      <c r="E833" s="4">
        <v>44536</v>
      </c>
      <c r="F833" s="6" t="str">
        <f t="shared" si="98"/>
        <v>December</v>
      </c>
      <c r="G833" s="7" t="str">
        <f t="shared" si="99"/>
        <v>Quarter 4</v>
      </c>
      <c r="H833" s="7">
        <f t="shared" si="100"/>
        <v>2021</v>
      </c>
      <c r="I833" s="4">
        <v>44536</v>
      </c>
      <c r="J833" s="4" t="str">
        <f t="shared" si="101"/>
        <v>December</v>
      </c>
      <c r="K833" s="4" t="str">
        <f t="shared" si="103"/>
        <v>Quarter 4</v>
      </c>
      <c r="L833" s="8">
        <f t="shared" si="102"/>
        <v>2021</v>
      </c>
      <c r="M833">
        <v>1</v>
      </c>
      <c r="N833" t="b">
        <v>1</v>
      </c>
    </row>
    <row r="834" spans="1:14">
      <c r="A834" t="s">
        <v>969</v>
      </c>
      <c r="B834" t="s">
        <v>765</v>
      </c>
      <c r="C834" t="str">
        <f t="shared" si="96"/>
        <v>Neither</v>
      </c>
      <c r="D834" t="str">
        <f t="shared" si="97"/>
        <v>Other</v>
      </c>
      <c r="E834" s="4">
        <v>44540</v>
      </c>
      <c r="F834" s="6" t="str">
        <f t="shared" si="98"/>
        <v>December</v>
      </c>
      <c r="G834" s="7" t="str">
        <f t="shared" si="99"/>
        <v>Quarter 4</v>
      </c>
      <c r="H834" s="7">
        <f t="shared" si="100"/>
        <v>2021</v>
      </c>
      <c r="I834" s="4">
        <v>44540</v>
      </c>
      <c r="J834" s="4" t="str">
        <f t="shared" si="101"/>
        <v>December</v>
      </c>
      <c r="K834" s="4" t="str">
        <f t="shared" si="103"/>
        <v>Quarter 4</v>
      </c>
      <c r="L834" s="8">
        <f t="shared" si="102"/>
        <v>2021</v>
      </c>
      <c r="M834">
        <v>1</v>
      </c>
      <c r="N834" t="b">
        <v>1</v>
      </c>
    </row>
    <row r="835" spans="1:14">
      <c r="A835" t="s">
        <v>970</v>
      </c>
      <c r="B835" t="s">
        <v>755</v>
      </c>
      <c r="C835" t="str">
        <f t="shared" ref="C835:C898" si="104">IF(OR(AND(COUNTIF(B835, "*drama*"), COUNTIF(B835, "*comedy*")),COUNTIF(B835,"*dramedy*")), "Comedy drama", IF(COUNTIF(B835, "*drama*"), "Drama", IF(COUNTIF(B835, "*comedy*"), "Comedy", "Neither")))</f>
        <v>Neither</v>
      </c>
      <c r="D835" t="str">
        <f t="shared" ref="D835:D898" si="105">IF(B835 = "Children's", "Children's", "Other")</f>
        <v>Other</v>
      </c>
      <c r="E835" s="4">
        <v>44555</v>
      </c>
      <c r="F835" s="6" t="str">
        <f t="shared" ref="F835:F898" si="106">TEXT(E835, "mmmm")</f>
        <v>December</v>
      </c>
      <c r="G835" s="7" t="str">
        <f t="shared" ref="G835:G898" si="107">IF(OR(F835="January", F835="February", F835="March"), "Quarter 1", IF(OR(F835="April", F835 ="May", F835="June"), "Quarter 2", IF(OR(F835="July", F835="August", F835="September"), "Quarter 3", "Quarter 4")))</f>
        <v>Quarter 4</v>
      </c>
      <c r="H835" s="7">
        <f t="shared" ref="H835:H898" si="108">YEAR(E835)</f>
        <v>2021</v>
      </c>
      <c r="I835" s="4">
        <v>44555</v>
      </c>
      <c r="J835" s="4" t="str">
        <f t="shared" ref="J835:J898" si="109">TEXT(I835,"mmmm")</f>
        <v>December</v>
      </c>
      <c r="K835" s="4" t="str">
        <f t="shared" si="103"/>
        <v>Quarter 4</v>
      </c>
      <c r="L835" s="8">
        <f t="shared" ref="L835:L898" si="110">YEAR(I835)</f>
        <v>2021</v>
      </c>
      <c r="M835">
        <v>1</v>
      </c>
      <c r="N835" t="b">
        <v>1</v>
      </c>
    </row>
    <row r="836" spans="1:14">
      <c r="A836" t="s">
        <v>971</v>
      </c>
      <c r="B836" t="s">
        <v>753</v>
      </c>
      <c r="C836" t="str">
        <f t="shared" si="104"/>
        <v>Neither</v>
      </c>
      <c r="D836" t="str">
        <f t="shared" si="105"/>
        <v>Other</v>
      </c>
      <c r="E836" s="4">
        <v>44559</v>
      </c>
      <c r="F836" s="6" t="str">
        <f t="shared" si="106"/>
        <v>December</v>
      </c>
      <c r="G836" s="7" t="str">
        <f t="shared" si="107"/>
        <v>Quarter 4</v>
      </c>
      <c r="H836" s="7">
        <f t="shared" si="108"/>
        <v>2021</v>
      </c>
      <c r="I836" s="4">
        <v>44559</v>
      </c>
      <c r="J836" s="4" t="str">
        <f t="shared" si="109"/>
        <v>December</v>
      </c>
      <c r="K836" s="4" t="str">
        <f t="shared" ref="K836:K899" si="111">IF(OR(J836="January", J836="February", J836="March"), "Quarter 1", IF(OR(J836="April", J836 ="May", J836="June"), "Quarter 2", IF(OR(J836="July", J836="August", J836="September"), "Quarter 3", "Quarter 4")))</f>
        <v>Quarter 4</v>
      </c>
      <c r="L836" s="8">
        <f t="shared" si="110"/>
        <v>2021</v>
      </c>
      <c r="M836">
        <v>1</v>
      </c>
      <c r="N836" t="b">
        <v>1</v>
      </c>
    </row>
    <row r="837" spans="1:14">
      <c r="A837" t="s">
        <v>972</v>
      </c>
      <c r="B837" t="s">
        <v>753</v>
      </c>
      <c r="C837" t="str">
        <f t="shared" si="104"/>
        <v>Neither</v>
      </c>
      <c r="D837" t="str">
        <f t="shared" si="105"/>
        <v>Other</v>
      </c>
      <c r="E837" s="4">
        <v>44579</v>
      </c>
      <c r="F837" s="6" t="str">
        <f t="shared" si="106"/>
        <v>January</v>
      </c>
      <c r="G837" s="7" t="str">
        <f t="shared" si="107"/>
        <v>Quarter 1</v>
      </c>
      <c r="H837" s="7">
        <f t="shared" si="108"/>
        <v>2022</v>
      </c>
      <c r="I837" s="4">
        <v>44579</v>
      </c>
      <c r="J837" s="4" t="str">
        <f t="shared" si="109"/>
        <v>January</v>
      </c>
      <c r="K837" s="4" t="str">
        <f t="shared" si="111"/>
        <v>Quarter 1</v>
      </c>
      <c r="L837" s="8">
        <f t="shared" si="110"/>
        <v>2022</v>
      </c>
      <c r="M837">
        <v>1</v>
      </c>
      <c r="N837" t="b">
        <v>1</v>
      </c>
    </row>
    <row r="838" spans="1:14">
      <c r="A838" t="s">
        <v>973</v>
      </c>
      <c r="B838" t="s">
        <v>974</v>
      </c>
      <c r="C838" t="str">
        <f t="shared" si="104"/>
        <v>Neither</v>
      </c>
      <c r="D838" t="str">
        <f t="shared" si="105"/>
        <v>Other</v>
      </c>
      <c r="E838" s="4">
        <v>44580</v>
      </c>
      <c r="F838" s="6" t="str">
        <f t="shared" si="106"/>
        <v>January</v>
      </c>
      <c r="G838" s="7" t="str">
        <f t="shared" si="107"/>
        <v>Quarter 1</v>
      </c>
      <c r="H838" s="7">
        <f t="shared" si="108"/>
        <v>2022</v>
      </c>
      <c r="I838" s="4">
        <v>44580</v>
      </c>
      <c r="J838" s="4" t="str">
        <f t="shared" si="109"/>
        <v>January</v>
      </c>
      <c r="K838" s="4" t="str">
        <f t="shared" si="111"/>
        <v>Quarter 1</v>
      </c>
      <c r="L838" s="8">
        <f t="shared" si="110"/>
        <v>2022</v>
      </c>
      <c r="M838">
        <v>1</v>
      </c>
      <c r="N838" t="b">
        <v>1</v>
      </c>
    </row>
    <row r="839" spans="1:14">
      <c r="A839" t="s">
        <v>975</v>
      </c>
      <c r="B839" t="s">
        <v>775</v>
      </c>
      <c r="C839" t="str">
        <f t="shared" si="104"/>
        <v>Neither</v>
      </c>
      <c r="D839" t="str">
        <f t="shared" si="105"/>
        <v>Other</v>
      </c>
      <c r="E839" s="4">
        <v>44581</v>
      </c>
      <c r="F839" s="6" t="str">
        <f t="shared" si="106"/>
        <v>January</v>
      </c>
      <c r="G839" s="7" t="str">
        <f t="shared" si="107"/>
        <v>Quarter 1</v>
      </c>
      <c r="H839" s="7">
        <f t="shared" si="108"/>
        <v>2022</v>
      </c>
      <c r="I839" s="4">
        <v>44581</v>
      </c>
      <c r="J839" s="4" t="str">
        <f t="shared" si="109"/>
        <v>January</v>
      </c>
      <c r="K839" s="4" t="str">
        <f t="shared" si="111"/>
        <v>Quarter 1</v>
      </c>
      <c r="L839" s="8">
        <f t="shared" si="110"/>
        <v>2022</v>
      </c>
      <c r="M839">
        <v>1</v>
      </c>
      <c r="N839" t="b">
        <v>1</v>
      </c>
    </row>
    <row r="840" spans="1:14">
      <c r="A840" t="s">
        <v>976</v>
      </c>
      <c r="B840" t="s">
        <v>896</v>
      </c>
      <c r="C840" t="str">
        <f t="shared" si="104"/>
        <v>Neither</v>
      </c>
      <c r="D840" t="str">
        <f t="shared" si="105"/>
        <v>Other</v>
      </c>
      <c r="E840" s="4">
        <v>44586</v>
      </c>
      <c r="F840" s="6" t="str">
        <f t="shared" si="106"/>
        <v>January</v>
      </c>
      <c r="G840" s="7" t="str">
        <f t="shared" si="107"/>
        <v>Quarter 1</v>
      </c>
      <c r="H840" s="7">
        <f t="shared" si="108"/>
        <v>2022</v>
      </c>
      <c r="I840" s="4">
        <v>44586</v>
      </c>
      <c r="J840" s="4" t="str">
        <f t="shared" si="109"/>
        <v>January</v>
      </c>
      <c r="K840" s="4" t="str">
        <f t="shared" si="111"/>
        <v>Quarter 1</v>
      </c>
      <c r="L840" s="8">
        <f t="shared" si="110"/>
        <v>2022</v>
      </c>
      <c r="M840">
        <v>1</v>
      </c>
      <c r="N840" t="b">
        <v>1</v>
      </c>
    </row>
    <row r="841" spans="1:14">
      <c r="A841" t="s">
        <v>977</v>
      </c>
      <c r="B841" t="s">
        <v>765</v>
      </c>
      <c r="C841" t="str">
        <f t="shared" si="104"/>
        <v>Neither</v>
      </c>
      <c r="D841" t="str">
        <f t="shared" si="105"/>
        <v>Other</v>
      </c>
      <c r="E841" s="4">
        <v>44608</v>
      </c>
      <c r="F841" s="6" t="str">
        <f t="shared" si="106"/>
        <v>February</v>
      </c>
      <c r="G841" s="7" t="str">
        <f t="shared" si="107"/>
        <v>Quarter 1</v>
      </c>
      <c r="H841" s="7">
        <f t="shared" si="108"/>
        <v>2022</v>
      </c>
      <c r="I841" s="4">
        <v>44622</v>
      </c>
      <c r="J841" s="4" t="str">
        <f t="shared" si="109"/>
        <v>March</v>
      </c>
      <c r="K841" s="4" t="str">
        <f t="shared" si="111"/>
        <v>Quarter 1</v>
      </c>
      <c r="L841" s="8">
        <f t="shared" si="110"/>
        <v>2022</v>
      </c>
      <c r="M841">
        <v>3</v>
      </c>
      <c r="N841" t="b">
        <v>0</v>
      </c>
    </row>
    <row r="842" spans="1:14">
      <c r="A842" t="s">
        <v>978</v>
      </c>
      <c r="B842" t="s">
        <v>896</v>
      </c>
      <c r="C842" t="str">
        <f t="shared" si="104"/>
        <v>Neither</v>
      </c>
      <c r="D842" t="str">
        <f t="shared" si="105"/>
        <v>Other</v>
      </c>
      <c r="E842" s="4">
        <v>44614</v>
      </c>
      <c r="F842" s="6" t="str">
        <f t="shared" si="106"/>
        <v>February</v>
      </c>
      <c r="G842" s="7" t="str">
        <f t="shared" si="107"/>
        <v>Quarter 1</v>
      </c>
      <c r="H842" s="7">
        <f t="shared" si="108"/>
        <v>2022</v>
      </c>
      <c r="I842" s="4">
        <v>44614</v>
      </c>
      <c r="J842" s="4" t="str">
        <f t="shared" si="109"/>
        <v>February</v>
      </c>
      <c r="K842" s="4" t="str">
        <f t="shared" si="111"/>
        <v>Quarter 1</v>
      </c>
      <c r="L842" s="8">
        <f t="shared" si="110"/>
        <v>2022</v>
      </c>
      <c r="M842">
        <v>1</v>
      </c>
      <c r="N842" t="b">
        <v>1</v>
      </c>
    </row>
    <row r="843" spans="1:14">
      <c r="A843" t="s">
        <v>979</v>
      </c>
      <c r="B843" t="s">
        <v>753</v>
      </c>
      <c r="C843" t="str">
        <f t="shared" si="104"/>
        <v>Neither</v>
      </c>
      <c r="D843" t="str">
        <f t="shared" si="105"/>
        <v>Other</v>
      </c>
      <c r="E843" s="4">
        <v>44621</v>
      </c>
      <c r="F843" s="6" t="str">
        <f t="shared" si="106"/>
        <v>March</v>
      </c>
      <c r="G843" s="7" t="str">
        <f t="shared" si="107"/>
        <v>Quarter 1</v>
      </c>
      <c r="H843" s="7">
        <f t="shared" si="108"/>
        <v>2022</v>
      </c>
      <c r="I843" s="4">
        <v>44621</v>
      </c>
      <c r="J843" s="4" t="str">
        <f t="shared" si="109"/>
        <v>March</v>
      </c>
      <c r="K843" s="4" t="str">
        <f t="shared" si="111"/>
        <v>Quarter 1</v>
      </c>
      <c r="L843" s="8">
        <f t="shared" si="110"/>
        <v>2022</v>
      </c>
      <c r="M843">
        <v>1</v>
      </c>
      <c r="N843" t="b">
        <v>1</v>
      </c>
    </row>
    <row r="844" spans="1:14">
      <c r="A844" t="s">
        <v>980</v>
      </c>
      <c r="B844" t="s">
        <v>765</v>
      </c>
      <c r="C844" t="str">
        <f t="shared" si="104"/>
        <v>Neither</v>
      </c>
      <c r="D844" t="str">
        <f t="shared" si="105"/>
        <v>Other</v>
      </c>
      <c r="E844" s="4">
        <v>44629</v>
      </c>
      <c r="F844" s="6" t="str">
        <f t="shared" si="106"/>
        <v>March</v>
      </c>
      <c r="G844" s="7" t="str">
        <f t="shared" si="107"/>
        <v>Quarter 1</v>
      </c>
      <c r="H844" s="7">
        <f t="shared" si="108"/>
        <v>2022</v>
      </c>
      <c r="I844" s="4">
        <v>44629</v>
      </c>
      <c r="J844" s="4" t="str">
        <f t="shared" si="109"/>
        <v>March</v>
      </c>
      <c r="K844" s="4" t="str">
        <f t="shared" si="111"/>
        <v>Quarter 1</v>
      </c>
      <c r="L844" s="8">
        <f t="shared" si="110"/>
        <v>2022</v>
      </c>
      <c r="M844">
        <v>1</v>
      </c>
      <c r="N844" t="b">
        <v>1</v>
      </c>
    </row>
    <row r="845" spans="1:14">
      <c r="A845" t="s">
        <v>981</v>
      </c>
      <c r="B845" t="s">
        <v>753</v>
      </c>
      <c r="C845" t="str">
        <f t="shared" si="104"/>
        <v>Neither</v>
      </c>
      <c r="D845" t="str">
        <f t="shared" si="105"/>
        <v>Other</v>
      </c>
      <c r="E845" s="4">
        <v>44636</v>
      </c>
      <c r="F845" s="6" t="str">
        <f t="shared" si="106"/>
        <v>March</v>
      </c>
      <c r="G845" s="7" t="str">
        <f t="shared" si="107"/>
        <v>Quarter 1</v>
      </c>
      <c r="H845" s="7">
        <f t="shared" si="108"/>
        <v>2022</v>
      </c>
      <c r="I845" s="4">
        <v>44636</v>
      </c>
      <c r="J845" s="4" t="str">
        <f t="shared" si="109"/>
        <v>March</v>
      </c>
      <c r="K845" s="4" t="str">
        <f t="shared" si="111"/>
        <v>Quarter 1</v>
      </c>
      <c r="L845" s="8">
        <f t="shared" si="110"/>
        <v>2022</v>
      </c>
      <c r="M845">
        <v>1</v>
      </c>
      <c r="N845" t="b">
        <v>1</v>
      </c>
    </row>
    <row r="846" spans="1:14">
      <c r="A846" t="s">
        <v>982</v>
      </c>
      <c r="B846" t="s">
        <v>753</v>
      </c>
      <c r="C846" t="str">
        <f t="shared" si="104"/>
        <v>Neither</v>
      </c>
      <c r="D846" t="str">
        <f t="shared" si="105"/>
        <v>Other</v>
      </c>
      <c r="E846" s="4">
        <v>44636</v>
      </c>
      <c r="F846" s="6" t="str">
        <f t="shared" si="106"/>
        <v>March</v>
      </c>
      <c r="G846" s="7" t="str">
        <f t="shared" si="107"/>
        <v>Quarter 1</v>
      </c>
      <c r="H846" s="7">
        <f t="shared" si="108"/>
        <v>2022</v>
      </c>
      <c r="I846" s="4">
        <v>44636</v>
      </c>
      <c r="J846" s="4" t="str">
        <f t="shared" si="109"/>
        <v>March</v>
      </c>
      <c r="K846" s="4" t="str">
        <f t="shared" si="111"/>
        <v>Quarter 1</v>
      </c>
      <c r="L846" s="8">
        <f t="shared" si="110"/>
        <v>2022</v>
      </c>
      <c r="M846">
        <v>1</v>
      </c>
      <c r="N846" t="b">
        <v>1</v>
      </c>
    </row>
    <row r="847" spans="1:14">
      <c r="A847" t="s">
        <v>983</v>
      </c>
      <c r="B847" t="s">
        <v>861</v>
      </c>
      <c r="C847" t="str">
        <f t="shared" si="104"/>
        <v>Neither</v>
      </c>
      <c r="D847" t="str">
        <f t="shared" si="105"/>
        <v>Other</v>
      </c>
      <c r="E847" s="4">
        <v>44642</v>
      </c>
      <c r="F847" s="6" t="str">
        <f t="shared" si="106"/>
        <v>March</v>
      </c>
      <c r="G847" s="7" t="str">
        <f t="shared" si="107"/>
        <v>Quarter 1</v>
      </c>
      <c r="H847" s="7">
        <f t="shared" si="108"/>
        <v>2022</v>
      </c>
      <c r="I847" s="4">
        <v>44642</v>
      </c>
      <c r="J847" s="4" t="str">
        <f t="shared" si="109"/>
        <v>March</v>
      </c>
      <c r="K847" s="4" t="str">
        <f t="shared" si="111"/>
        <v>Quarter 1</v>
      </c>
      <c r="L847" s="8">
        <f t="shared" si="110"/>
        <v>2022</v>
      </c>
      <c r="M847">
        <v>1</v>
      </c>
      <c r="N847" t="b">
        <v>1</v>
      </c>
    </row>
    <row r="848" spans="1:14">
      <c r="A848" t="s">
        <v>984</v>
      </c>
      <c r="B848" t="s">
        <v>753</v>
      </c>
      <c r="C848" t="str">
        <f t="shared" si="104"/>
        <v>Neither</v>
      </c>
      <c r="D848" t="str">
        <f t="shared" si="105"/>
        <v>Other</v>
      </c>
      <c r="E848" s="4">
        <v>44645</v>
      </c>
      <c r="F848" s="6" t="str">
        <f t="shared" si="106"/>
        <v>March</v>
      </c>
      <c r="G848" s="7" t="str">
        <f t="shared" si="107"/>
        <v>Quarter 1</v>
      </c>
      <c r="H848" s="7">
        <f t="shared" si="108"/>
        <v>2022</v>
      </c>
      <c r="I848" s="4">
        <v>44645</v>
      </c>
      <c r="J848" s="4" t="str">
        <f t="shared" si="109"/>
        <v>March</v>
      </c>
      <c r="K848" s="4" t="str">
        <f t="shared" si="111"/>
        <v>Quarter 1</v>
      </c>
      <c r="L848" s="8">
        <f t="shared" si="110"/>
        <v>2022</v>
      </c>
      <c r="M848">
        <v>1</v>
      </c>
      <c r="N848" t="b">
        <v>1</v>
      </c>
    </row>
    <row r="849" spans="1:14">
      <c r="A849" t="s">
        <v>985</v>
      </c>
      <c r="B849" t="s">
        <v>765</v>
      </c>
      <c r="C849" t="str">
        <f t="shared" si="104"/>
        <v>Neither</v>
      </c>
      <c r="D849" t="str">
        <f t="shared" si="105"/>
        <v>Other</v>
      </c>
      <c r="E849" s="4">
        <v>44649</v>
      </c>
      <c r="F849" s="6" t="str">
        <f t="shared" si="106"/>
        <v>March</v>
      </c>
      <c r="G849" s="7" t="str">
        <f t="shared" si="107"/>
        <v>Quarter 1</v>
      </c>
      <c r="H849" s="7">
        <f t="shared" si="108"/>
        <v>2022</v>
      </c>
      <c r="I849" s="4">
        <v>44649</v>
      </c>
      <c r="J849" s="4" t="str">
        <f t="shared" si="109"/>
        <v>March</v>
      </c>
      <c r="K849" s="4" t="str">
        <f t="shared" si="111"/>
        <v>Quarter 1</v>
      </c>
      <c r="L849" s="8">
        <f t="shared" si="110"/>
        <v>2022</v>
      </c>
      <c r="M849">
        <v>1</v>
      </c>
      <c r="N849" t="b">
        <v>1</v>
      </c>
    </row>
    <row r="850" spans="1:14">
      <c r="A850" t="s">
        <v>986</v>
      </c>
      <c r="B850" t="s">
        <v>753</v>
      </c>
      <c r="C850" t="str">
        <f t="shared" si="104"/>
        <v>Neither</v>
      </c>
      <c r="D850" t="str">
        <f t="shared" si="105"/>
        <v>Other</v>
      </c>
      <c r="E850" s="4">
        <v>44657</v>
      </c>
      <c r="F850" s="6" t="str">
        <f t="shared" si="106"/>
        <v>April</v>
      </c>
      <c r="G850" s="7" t="str">
        <f t="shared" si="107"/>
        <v>Quarter 2</v>
      </c>
      <c r="H850" s="7">
        <f t="shared" si="108"/>
        <v>2022</v>
      </c>
      <c r="I850" s="4">
        <v>44657</v>
      </c>
      <c r="J850" s="4" t="str">
        <f t="shared" si="109"/>
        <v>April</v>
      </c>
      <c r="K850" s="4" t="str">
        <f t="shared" si="111"/>
        <v>Quarter 2</v>
      </c>
      <c r="L850" s="8">
        <f t="shared" si="110"/>
        <v>2022</v>
      </c>
      <c r="M850">
        <v>1</v>
      </c>
      <c r="N850" t="b">
        <v>1</v>
      </c>
    </row>
    <row r="851" spans="1:14">
      <c r="A851" t="s">
        <v>987</v>
      </c>
      <c r="B851" t="s">
        <v>753</v>
      </c>
      <c r="C851" t="str">
        <f t="shared" si="104"/>
        <v>Neither</v>
      </c>
      <c r="D851" t="str">
        <f t="shared" si="105"/>
        <v>Other</v>
      </c>
      <c r="E851" s="4">
        <v>44658</v>
      </c>
      <c r="F851" s="6" t="str">
        <f t="shared" si="106"/>
        <v>April</v>
      </c>
      <c r="G851" s="7" t="str">
        <f t="shared" si="107"/>
        <v>Quarter 2</v>
      </c>
      <c r="H851" s="7">
        <f t="shared" si="108"/>
        <v>2022</v>
      </c>
      <c r="I851" s="4">
        <v>44658</v>
      </c>
      <c r="J851" s="4" t="str">
        <f t="shared" si="109"/>
        <v>April</v>
      </c>
      <c r="K851" s="4" t="str">
        <f t="shared" si="111"/>
        <v>Quarter 2</v>
      </c>
      <c r="L851" s="8">
        <f t="shared" si="110"/>
        <v>2022</v>
      </c>
      <c r="M851">
        <v>1</v>
      </c>
      <c r="N851" t="b">
        <v>1</v>
      </c>
    </row>
    <row r="852" spans="1:14">
      <c r="A852" t="s">
        <v>988</v>
      </c>
      <c r="B852" t="s">
        <v>780</v>
      </c>
      <c r="C852" t="str">
        <f t="shared" si="104"/>
        <v>Neither</v>
      </c>
      <c r="D852" t="str">
        <f t="shared" si="105"/>
        <v>Other</v>
      </c>
      <c r="E852" s="4">
        <v>44664</v>
      </c>
      <c r="F852" s="6" t="str">
        <f t="shared" si="106"/>
        <v>April</v>
      </c>
      <c r="G852" s="7" t="str">
        <f t="shared" si="107"/>
        <v>Quarter 2</v>
      </c>
      <c r="H852" s="7">
        <f t="shared" si="108"/>
        <v>2022</v>
      </c>
      <c r="I852" s="4">
        <v>44664</v>
      </c>
      <c r="J852" s="4" t="str">
        <f t="shared" si="109"/>
        <v>April</v>
      </c>
      <c r="K852" s="4" t="str">
        <f t="shared" si="111"/>
        <v>Quarter 2</v>
      </c>
      <c r="L852" s="8">
        <f t="shared" si="110"/>
        <v>2022</v>
      </c>
      <c r="M852">
        <v>1</v>
      </c>
      <c r="N852" t="b">
        <v>1</v>
      </c>
    </row>
    <row r="853" spans="1:14">
      <c r="A853" t="s">
        <v>989</v>
      </c>
      <c r="B853" t="s">
        <v>753</v>
      </c>
      <c r="C853" t="str">
        <f t="shared" si="104"/>
        <v>Neither</v>
      </c>
      <c r="D853" t="str">
        <f t="shared" si="105"/>
        <v>Other</v>
      </c>
      <c r="E853" s="4">
        <v>44671</v>
      </c>
      <c r="F853" s="6" t="str">
        <f t="shared" si="106"/>
        <v>April</v>
      </c>
      <c r="G853" s="7" t="str">
        <f t="shared" si="107"/>
        <v>Quarter 2</v>
      </c>
      <c r="H853" s="7">
        <f t="shared" si="108"/>
        <v>2022</v>
      </c>
      <c r="I853" s="4">
        <v>44671</v>
      </c>
      <c r="J853" s="4" t="str">
        <f t="shared" si="109"/>
        <v>April</v>
      </c>
      <c r="K853" s="4" t="str">
        <f t="shared" si="111"/>
        <v>Quarter 2</v>
      </c>
      <c r="L853" s="8">
        <f t="shared" si="110"/>
        <v>2022</v>
      </c>
      <c r="M853">
        <v>1</v>
      </c>
      <c r="N853" t="b">
        <v>1</v>
      </c>
    </row>
    <row r="854" spans="1:14">
      <c r="A854" t="s">
        <v>990</v>
      </c>
      <c r="B854" t="s">
        <v>762</v>
      </c>
      <c r="C854" t="str">
        <f t="shared" si="104"/>
        <v>Neither</v>
      </c>
      <c r="D854" t="str">
        <f t="shared" si="105"/>
        <v>Other</v>
      </c>
      <c r="E854" s="4">
        <v>44685</v>
      </c>
      <c r="F854" s="6" t="str">
        <f t="shared" si="106"/>
        <v>May</v>
      </c>
      <c r="G854" s="7" t="str">
        <f t="shared" si="107"/>
        <v>Quarter 2</v>
      </c>
      <c r="H854" s="7">
        <f t="shared" si="108"/>
        <v>2022</v>
      </c>
      <c r="I854" s="4">
        <v>44685</v>
      </c>
      <c r="J854" s="4" t="str">
        <f t="shared" si="109"/>
        <v>May</v>
      </c>
      <c r="K854" s="4" t="str">
        <f t="shared" si="111"/>
        <v>Quarter 2</v>
      </c>
      <c r="L854" s="8">
        <f t="shared" si="110"/>
        <v>2022</v>
      </c>
      <c r="M854">
        <v>1</v>
      </c>
      <c r="N854" t="b">
        <v>1</v>
      </c>
    </row>
    <row r="855" spans="1:14">
      <c r="A855" t="s">
        <v>991</v>
      </c>
      <c r="B855" t="s">
        <v>780</v>
      </c>
      <c r="C855" t="str">
        <f t="shared" si="104"/>
        <v>Neither</v>
      </c>
      <c r="D855" t="str">
        <f t="shared" si="105"/>
        <v>Other</v>
      </c>
      <c r="E855" s="4">
        <v>44686</v>
      </c>
      <c r="F855" s="6" t="str">
        <f t="shared" si="106"/>
        <v>May</v>
      </c>
      <c r="G855" s="7" t="str">
        <f t="shared" si="107"/>
        <v>Quarter 2</v>
      </c>
      <c r="H855" s="7">
        <f t="shared" si="108"/>
        <v>2022</v>
      </c>
      <c r="I855" s="4">
        <v>44686</v>
      </c>
      <c r="J855" s="4" t="str">
        <f t="shared" si="109"/>
        <v>May</v>
      </c>
      <c r="K855" s="4" t="str">
        <f t="shared" si="111"/>
        <v>Quarter 2</v>
      </c>
      <c r="L855" s="8">
        <f t="shared" si="110"/>
        <v>2022</v>
      </c>
      <c r="M855">
        <v>1</v>
      </c>
      <c r="N855" t="b">
        <v>1</v>
      </c>
    </row>
    <row r="856" spans="1:14">
      <c r="A856" t="s">
        <v>992</v>
      </c>
      <c r="B856" t="s">
        <v>841</v>
      </c>
      <c r="C856" t="str">
        <f t="shared" si="104"/>
        <v>Neither</v>
      </c>
      <c r="D856" t="str">
        <f t="shared" si="105"/>
        <v>Other</v>
      </c>
      <c r="E856" s="4">
        <v>44700</v>
      </c>
      <c r="F856" s="6" t="str">
        <f t="shared" si="106"/>
        <v>May</v>
      </c>
      <c r="G856" s="7" t="str">
        <f t="shared" si="107"/>
        <v>Quarter 2</v>
      </c>
      <c r="H856" s="7">
        <f t="shared" si="108"/>
        <v>2022</v>
      </c>
      <c r="I856" s="4">
        <v>44700</v>
      </c>
      <c r="J856" s="4" t="str">
        <f t="shared" si="109"/>
        <v>May</v>
      </c>
      <c r="K856" s="4" t="str">
        <f t="shared" si="111"/>
        <v>Quarter 2</v>
      </c>
      <c r="L856" s="8">
        <f t="shared" si="110"/>
        <v>2022</v>
      </c>
      <c r="M856">
        <v>1</v>
      </c>
      <c r="N856" t="b">
        <v>1</v>
      </c>
    </row>
    <row r="857" spans="1:14">
      <c r="A857" t="s">
        <v>993</v>
      </c>
      <c r="B857" t="s">
        <v>753</v>
      </c>
      <c r="C857" t="str">
        <f t="shared" si="104"/>
        <v>Neither</v>
      </c>
      <c r="D857" t="str">
        <f t="shared" si="105"/>
        <v>Other</v>
      </c>
      <c r="E857" s="4">
        <v>44715</v>
      </c>
      <c r="F857" s="6" t="str">
        <f t="shared" si="106"/>
        <v>June</v>
      </c>
      <c r="G857" s="7" t="str">
        <f t="shared" si="107"/>
        <v>Quarter 2</v>
      </c>
      <c r="H857" s="7">
        <f t="shared" si="108"/>
        <v>2022</v>
      </c>
      <c r="I857" s="4">
        <v>44715</v>
      </c>
      <c r="J857" s="4" t="str">
        <f t="shared" si="109"/>
        <v>June</v>
      </c>
      <c r="K857" s="4" t="str">
        <f t="shared" si="111"/>
        <v>Quarter 2</v>
      </c>
      <c r="L857" s="8">
        <f t="shared" si="110"/>
        <v>2022</v>
      </c>
      <c r="M857">
        <v>1</v>
      </c>
      <c r="N857" t="b">
        <v>1</v>
      </c>
    </row>
    <row r="858" spans="1:14">
      <c r="A858" t="s">
        <v>994</v>
      </c>
      <c r="B858" t="s">
        <v>753</v>
      </c>
      <c r="C858" t="str">
        <f t="shared" si="104"/>
        <v>Neither</v>
      </c>
      <c r="D858" t="str">
        <f t="shared" si="105"/>
        <v>Other</v>
      </c>
      <c r="E858" s="4">
        <v>44720</v>
      </c>
      <c r="F858" s="6" t="str">
        <f t="shared" si="106"/>
        <v>June</v>
      </c>
      <c r="G858" s="7" t="str">
        <f t="shared" si="107"/>
        <v>Quarter 2</v>
      </c>
      <c r="H858" s="7">
        <f t="shared" si="108"/>
        <v>2022</v>
      </c>
      <c r="I858" s="4">
        <v>44720</v>
      </c>
      <c r="J858" s="4" t="str">
        <f t="shared" si="109"/>
        <v>June</v>
      </c>
      <c r="K858" s="4" t="str">
        <f t="shared" si="111"/>
        <v>Quarter 2</v>
      </c>
      <c r="L858" s="8">
        <f t="shared" si="110"/>
        <v>2022</v>
      </c>
      <c r="M858">
        <v>1</v>
      </c>
      <c r="N858" t="b">
        <v>1</v>
      </c>
    </row>
    <row r="859" spans="1:14">
      <c r="A859" t="s">
        <v>995</v>
      </c>
      <c r="B859" t="s">
        <v>753</v>
      </c>
      <c r="C859" t="str">
        <f t="shared" si="104"/>
        <v>Neither</v>
      </c>
      <c r="D859" t="str">
        <f t="shared" si="105"/>
        <v>Other</v>
      </c>
      <c r="E859" s="4">
        <v>44727</v>
      </c>
      <c r="F859" s="6" t="str">
        <f t="shared" si="106"/>
        <v>June</v>
      </c>
      <c r="G859" s="7" t="str">
        <f t="shared" si="107"/>
        <v>Quarter 2</v>
      </c>
      <c r="H859" s="7">
        <f t="shared" si="108"/>
        <v>2022</v>
      </c>
      <c r="I859" s="4">
        <v>44727</v>
      </c>
      <c r="J859" s="4" t="str">
        <f t="shared" si="109"/>
        <v>June</v>
      </c>
      <c r="K859" s="4" t="str">
        <f t="shared" si="111"/>
        <v>Quarter 2</v>
      </c>
      <c r="L859" s="8">
        <f t="shared" si="110"/>
        <v>2022</v>
      </c>
      <c r="M859">
        <v>1</v>
      </c>
      <c r="N859" t="b">
        <v>1</v>
      </c>
    </row>
    <row r="860" spans="1:14">
      <c r="A860" t="s">
        <v>996</v>
      </c>
      <c r="B860" t="s">
        <v>923</v>
      </c>
      <c r="C860" t="str">
        <f t="shared" si="104"/>
        <v>Neither</v>
      </c>
      <c r="D860" t="str">
        <f t="shared" si="105"/>
        <v>Other</v>
      </c>
      <c r="E860" s="4">
        <v>44733</v>
      </c>
      <c r="F860" s="6" t="str">
        <f t="shared" si="106"/>
        <v>June</v>
      </c>
      <c r="G860" s="7" t="str">
        <f t="shared" si="107"/>
        <v>Quarter 2</v>
      </c>
      <c r="H860" s="7">
        <f t="shared" si="108"/>
        <v>2022</v>
      </c>
      <c r="I860" s="4">
        <v>44740</v>
      </c>
      <c r="J860" s="4" t="str">
        <f t="shared" si="109"/>
        <v>June</v>
      </c>
      <c r="K860" s="4" t="str">
        <f t="shared" si="111"/>
        <v>Quarter 2</v>
      </c>
      <c r="L860" s="8">
        <f t="shared" si="110"/>
        <v>2022</v>
      </c>
      <c r="M860">
        <v>1</v>
      </c>
      <c r="N860" t="b">
        <v>0</v>
      </c>
    </row>
    <row r="861" spans="1:14">
      <c r="A861" t="s">
        <v>997</v>
      </c>
      <c r="B861" t="s">
        <v>819</v>
      </c>
      <c r="C861" t="str">
        <f t="shared" si="104"/>
        <v>Neither</v>
      </c>
      <c r="D861" t="str">
        <f t="shared" si="105"/>
        <v>Other</v>
      </c>
      <c r="E861" s="4">
        <v>44734</v>
      </c>
      <c r="F861" s="6" t="str">
        <f t="shared" si="106"/>
        <v>June</v>
      </c>
      <c r="G861" s="7" t="str">
        <f t="shared" si="107"/>
        <v>Quarter 2</v>
      </c>
      <c r="H861" s="7">
        <f t="shared" si="108"/>
        <v>2022</v>
      </c>
      <c r="I861" s="4">
        <v>44734</v>
      </c>
      <c r="J861" s="4" t="str">
        <f t="shared" si="109"/>
        <v>June</v>
      </c>
      <c r="K861" s="4" t="str">
        <f t="shared" si="111"/>
        <v>Quarter 2</v>
      </c>
      <c r="L861" s="8">
        <f t="shared" si="110"/>
        <v>2022</v>
      </c>
      <c r="M861">
        <v>1</v>
      </c>
      <c r="N861" t="b">
        <v>1</v>
      </c>
    </row>
    <row r="862" spans="1:14">
      <c r="A862" t="s">
        <v>998</v>
      </c>
      <c r="B862" t="s">
        <v>915</v>
      </c>
      <c r="C862" t="str">
        <f t="shared" si="104"/>
        <v>Neither</v>
      </c>
      <c r="D862" t="str">
        <f t="shared" si="105"/>
        <v>Other</v>
      </c>
      <c r="E862" s="4">
        <v>44754</v>
      </c>
      <c r="F862" s="6" t="str">
        <f t="shared" si="106"/>
        <v>July</v>
      </c>
      <c r="G862" s="7" t="str">
        <f t="shared" si="107"/>
        <v>Quarter 3</v>
      </c>
      <c r="H862" s="7">
        <f t="shared" si="108"/>
        <v>2022</v>
      </c>
      <c r="I862" s="4">
        <v>44754</v>
      </c>
      <c r="J862" s="4" t="str">
        <f t="shared" si="109"/>
        <v>July</v>
      </c>
      <c r="K862" s="4" t="str">
        <f t="shared" si="111"/>
        <v>Quarter 3</v>
      </c>
      <c r="L862" s="8">
        <f t="shared" si="110"/>
        <v>2022</v>
      </c>
      <c r="M862">
        <v>1</v>
      </c>
      <c r="N862" t="b">
        <v>1</v>
      </c>
    </row>
    <row r="863" spans="1:14">
      <c r="A863" t="s">
        <v>999</v>
      </c>
      <c r="B863" t="s">
        <v>753</v>
      </c>
      <c r="C863" t="str">
        <f t="shared" si="104"/>
        <v>Neither</v>
      </c>
      <c r="D863" t="str">
        <f t="shared" si="105"/>
        <v>Other</v>
      </c>
      <c r="E863" s="4">
        <v>44755</v>
      </c>
      <c r="F863" s="6" t="str">
        <f t="shared" si="106"/>
        <v>July</v>
      </c>
      <c r="G863" s="7" t="str">
        <f t="shared" si="107"/>
        <v>Quarter 3</v>
      </c>
      <c r="H863" s="7">
        <f t="shared" si="108"/>
        <v>2022</v>
      </c>
      <c r="I863" s="4">
        <v>44755</v>
      </c>
      <c r="J863" s="4" t="str">
        <f t="shared" si="109"/>
        <v>July</v>
      </c>
      <c r="K863" s="4" t="str">
        <f t="shared" si="111"/>
        <v>Quarter 3</v>
      </c>
      <c r="L863" s="8">
        <f t="shared" si="110"/>
        <v>2022</v>
      </c>
      <c r="M863">
        <v>1</v>
      </c>
      <c r="N863" t="b">
        <v>1</v>
      </c>
    </row>
    <row r="864" spans="1:14">
      <c r="A864" t="s">
        <v>1000</v>
      </c>
      <c r="B864" t="s">
        <v>753</v>
      </c>
      <c r="C864" t="str">
        <f t="shared" si="104"/>
        <v>Neither</v>
      </c>
      <c r="D864" t="str">
        <f t="shared" si="105"/>
        <v>Other</v>
      </c>
      <c r="E864" s="4">
        <v>44762</v>
      </c>
      <c r="F864" s="6" t="str">
        <f t="shared" si="106"/>
        <v>July</v>
      </c>
      <c r="G864" s="7" t="str">
        <f t="shared" si="107"/>
        <v>Quarter 3</v>
      </c>
      <c r="H864" s="7">
        <f t="shared" si="108"/>
        <v>2022</v>
      </c>
      <c r="I864" s="4">
        <v>44762</v>
      </c>
      <c r="J864" s="4" t="str">
        <f t="shared" si="109"/>
        <v>July</v>
      </c>
      <c r="K864" s="4" t="str">
        <f t="shared" si="111"/>
        <v>Quarter 3</v>
      </c>
      <c r="L864" s="8">
        <f t="shared" si="110"/>
        <v>2022</v>
      </c>
      <c r="M864">
        <v>1</v>
      </c>
      <c r="N864" t="b">
        <v>1</v>
      </c>
    </row>
    <row r="865" spans="1:14">
      <c r="A865" t="s">
        <v>1001</v>
      </c>
      <c r="B865" t="s">
        <v>751</v>
      </c>
      <c r="C865" t="str">
        <f t="shared" si="104"/>
        <v>Neither</v>
      </c>
      <c r="D865" t="str">
        <f t="shared" si="105"/>
        <v>Other</v>
      </c>
      <c r="E865" s="4">
        <v>44768</v>
      </c>
      <c r="F865" s="6" t="str">
        <f t="shared" si="106"/>
        <v>July</v>
      </c>
      <c r="G865" s="7" t="str">
        <f t="shared" si="107"/>
        <v>Quarter 3</v>
      </c>
      <c r="H865" s="7">
        <f t="shared" si="108"/>
        <v>2022</v>
      </c>
      <c r="I865" s="4">
        <v>44768</v>
      </c>
      <c r="J865" s="4" t="str">
        <f t="shared" si="109"/>
        <v>July</v>
      </c>
      <c r="K865" s="4" t="str">
        <f t="shared" si="111"/>
        <v>Quarter 3</v>
      </c>
      <c r="L865" s="8">
        <f t="shared" si="110"/>
        <v>2022</v>
      </c>
      <c r="M865">
        <v>1</v>
      </c>
      <c r="N865" t="b">
        <v>1</v>
      </c>
    </row>
    <row r="866" spans="1:14">
      <c r="A866" t="s">
        <v>1002</v>
      </c>
      <c r="B866" t="s">
        <v>753</v>
      </c>
      <c r="C866" t="str">
        <f t="shared" si="104"/>
        <v>Neither</v>
      </c>
      <c r="D866" t="str">
        <f t="shared" si="105"/>
        <v>Other</v>
      </c>
      <c r="E866" s="4">
        <v>44769</v>
      </c>
      <c r="F866" s="6" t="str">
        <f t="shared" si="106"/>
        <v>July</v>
      </c>
      <c r="G866" s="7" t="str">
        <f t="shared" si="107"/>
        <v>Quarter 3</v>
      </c>
      <c r="H866" s="7">
        <f t="shared" si="108"/>
        <v>2022</v>
      </c>
      <c r="I866" s="4">
        <v>44769</v>
      </c>
      <c r="J866" s="4" t="str">
        <f t="shared" si="109"/>
        <v>July</v>
      </c>
      <c r="K866" s="4" t="str">
        <f t="shared" si="111"/>
        <v>Quarter 3</v>
      </c>
      <c r="L866" s="8">
        <f t="shared" si="110"/>
        <v>2022</v>
      </c>
      <c r="M866">
        <v>1</v>
      </c>
      <c r="N866" t="b">
        <v>1</v>
      </c>
    </row>
    <row r="867" spans="1:14">
      <c r="A867" t="s">
        <v>1003</v>
      </c>
      <c r="B867" t="s">
        <v>797</v>
      </c>
      <c r="C867" t="str">
        <f t="shared" si="104"/>
        <v>Neither</v>
      </c>
      <c r="D867" t="str">
        <f t="shared" si="105"/>
        <v>Other</v>
      </c>
      <c r="E867" s="4">
        <v>44776</v>
      </c>
      <c r="F867" s="6" t="str">
        <f t="shared" si="106"/>
        <v>August</v>
      </c>
      <c r="G867" s="7" t="str">
        <f t="shared" si="107"/>
        <v>Quarter 3</v>
      </c>
      <c r="H867" s="7">
        <f t="shared" si="108"/>
        <v>2022</v>
      </c>
      <c r="I867" s="4">
        <v>44776</v>
      </c>
      <c r="J867" s="4" t="str">
        <f t="shared" si="109"/>
        <v>August</v>
      </c>
      <c r="K867" s="4" t="str">
        <f t="shared" si="111"/>
        <v>Quarter 3</v>
      </c>
      <c r="L867" s="8">
        <f t="shared" si="110"/>
        <v>2022</v>
      </c>
      <c r="M867">
        <v>1</v>
      </c>
      <c r="N867" t="b">
        <v>1</v>
      </c>
    </row>
    <row r="868" spans="1:14">
      <c r="A868" t="s">
        <v>1004</v>
      </c>
      <c r="B868" t="s">
        <v>753</v>
      </c>
      <c r="C868" t="str">
        <f t="shared" si="104"/>
        <v>Neither</v>
      </c>
      <c r="D868" t="str">
        <f t="shared" si="105"/>
        <v>Other</v>
      </c>
      <c r="E868" s="4">
        <v>44782</v>
      </c>
      <c r="F868" s="6" t="str">
        <f t="shared" si="106"/>
        <v>August</v>
      </c>
      <c r="G868" s="7" t="str">
        <f t="shared" si="107"/>
        <v>Quarter 3</v>
      </c>
      <c r="H868" s="7">
        <f t="shared" si="108"/>
        <v>2022</v>
      </c>
      <c r="I868" s="4">
        <v>44782</v>
      </c>
      <c r="J868" s="4" t="str">
        <f t="shared" si="109"/>
        <v>August</v>
      </c>
      <c r="K868" s="4" t="str">
        <f t="shared" si="111"/>
        <v>Quarter 3</v>
      </c>
      <c r="L868" s="8">
        <f t="shared" si="110"/>
        <v>2022</v>
      </c>
      <c r="M868">
        <v>1</v>
      </c>
      <c r="N868" t="b">
        <v>1</v>
      </c>
    </row>
    <row r="869" spans="1:14">
      <c r="A869" t="s">
        <v>1005</v>
      </c>
      <c r="B869" t="s">
        <v>758</v>
      </c>
      <c r="C869" t="str">
        <f t="shared" si="104"/>
        <v>Neither</v>
      </c>
      <c r="D869" t="str">
        <f t="shared" si="105"/>
        <v>Other</v>
      </c>
      <c r="E869" s="4">
        <v>44789</v>
      </c>
      <c r="F869" s="6" t="str">
        <f t="shared" si="106"/>
        <v>August</v>
      </c>
      <c r="G869" s="7" t="str">
        <f t="shared" si="107"/>
        <v>Quarter 3</v>
      </c>
      <c r="H869" s="7">
        <f t="shared" si="108"/>
        <v>2022</v>
      </c>
      <c r="I869" s="4">
        <v>44789</v>
      </c>
      <c r="J869" s="4" t="str">
        <f t="shared" si="109"/>
        <v>August</v>
      </c>
      <c r="K869" s="4" t="str">
        <f t="shared" si="111"/>
        <v>Quarter 3</v>
      </c>
      <c r="L869" s="8">
        <f t="shared" si="110"/>
        <v>2022</v>
      </c>
      <c r="M869">
        <v>1</v>
      </c>
      <c r="N869" t="b">
        <v>1</v>
      </c>
    </row>
    <row r="870" spans="1:14">
      <c r="A870" t="s">
        <v>1006</v>
      </c>
      <c r="B870" t="s">
        <v>753</v>
      </c>
      <c r="C870" t="str">
        <f t="shared" si="104"/>
        <v>Neither</v>
      </c>
      <c r="D870" t="str">
        <f t="shared" si="105"/>
        <v>Other</v>
      </c>
      <c r="E870" s="4">
        <v>44798</v>
      </c>
      <c r="F870" s="6" t="str">
        <f t="shared" si="106"/>
        <v>August</v>
      </c>
      <c r="G870" s="7" t="str">
        <f t="shared" si="107"/>
        <v>Quarter 3</v>
      </c>
      <c r="H870" s="7">
        <f t="shared" si="108"/>
        <v>2022</v>
      </c>
      <c r="I870" s="4">
        <v>44798</v>
      </c>
      <c r="J870" s="4" t="str">
        <f t="shared" si="109"/>
        <v>August</v>
      </c>
      <c r="K870" s="4" t="str">
        <f t="shared" si="111"/>
        <v>Quarter 3</v>
      </c>
      <c r="L870" s="8">
        <f t="shared" si="110"/>
        <v>2022</v>
      </c>
      <c r="M870">
        <v>1</v>
      </c>
      <c r="N870" t="b">
        <v>1</v>
      </c>
    </row>
    <row r="871" spans="1:14">
      <c r="A871" t="s">
        <v>1007</v>
      </c>
      <c r="B871" t="s">
        <v>758</v>
      </c>
      <c r="C871" t="str">
        <f t="shared" si="104"/>
        <v>Neither</v>
      </c>
      <c r="D871" t="str">
        <f t="shared" si="105"/>
        <v>Other</v>
      </c>
      <c r="E871" s="4">
        <v>44804</v>
      </c>
      <c r="F871" s="6" t="str">
        <f t="shared" si="106"/>
        <v>August</v>
      </c>
      <c r="G871" s="7" t="str">
        <f t="shared" si="107"/>
        <v>Quarter 3</v>
      </c>
      <c r="H871" s="7">
        <f t="shared" si="108"/>
        <v>2022</v>
      </c>
      <c r="I871" s="4">
        <v>44804</v>
      </c>
      <c r="J871" s="4" t="str">
        <f t="shared" si="109"/>
        <v>August</v>
      </c>
      <c r="K871" s="4" t="str">
        <f t="shared" si="111"/>
        <v>Quarter 3</v>
      </c>
      <c r="L871" s="8">
        <f t="shared" si="110"/>
        <v>2022</v>
      </c>
      <c r="M871">
        <v>1</v>
      </c>
      <c r="N871" t="b">
        <v>1</v>
      </c>
    </row>
    <row r="872" spans="1:14">
      <c r="A872" t="s">
        <v>1008</v>
      </c>
      <c r="B872" t="s">
        <v>751</v>
      </c>
      <c r="C872" t="str">
        <f t="shared" si="104"/>
        <v>Neither</v>
      </c>
      <c r="D872" t="str">
        <f t="shared" si="105"/>
        <v>Other</v>
      </c>
      <c r="E872" s="4">
        <v>44811</v>
      </c>
      <c r="F872" s="6" t="str">
        <f t="shared" si="106"/>
        <v>September</v>
      </c>
      <c r="G872" s="7" t="str">
        <f t="shared" si="107"/>
        <v>Quarter 3</v>
      </c>
      <c r="H872" s="7">
        <f t="shared" si="108"/>
        <v>2022</v>
      </c>
      <c r="I872" s="4">
        <v>44811</v>
      </c>
      <c r="J872" s="4" t="str">
        <f t="shared" si="109"/>
        <v>September</v>
      </c>
      <c r="K872" s="4" t="str">
        <f t="shared" si="111"/>
        <v>Quarter 3</v>
      </c>
      <c r="L872" s="8">
        <f t="shared" si="110"/>
        <v>2022</v>
      </c>
      <c r="M872">
        <v>1</v>
      </c>
      <c r="N872" t="b">
        <v>1</v>
      </c>
    </row>
    <row r="873" spans="1:14">
      <c r="A873" t="s">
        <v>1009</v>
      </c>
      <c r="B873" t="s">
        <v>753</v>
      </c>
      <c r="C873" t="str">
        <f t="shared" si="104"/>
        <v>Neither</v>
      </c>
      <c r="D873" t="str">
        <f t="shared" si="105"/>
        <v>Other</v>
      </c>
      <c r="E873" s="4">
        <v>44811</v>
      </c>
      <c r="F873" s="6" t="str">
        <f t="shared" si="106"/>
        <v>September</v>
      </c>
      <c r="G873" s="7" t="str">
        <f t="shared" si="107"/>
        <v>Quarter 3</v>
      </c>
      <c r="H873" s="7">
        <f t="shared" si="108"/>
        <v>2022</v>
      </c>
      <c r="I873" s="4">
        <v>44811</v>
      </c>
      <c r="J873" s="4" t="str">
        <f t="shared" si="109"/>
        <v>September</v>
      </c>
      <c r="K873" s="4" t="str">
        <f t="shared" si="111"/>
        <v>Quarter 3</v>
      </c>
      <c r="L873" s="8">
        <f t="shared" si="110"/>
        <v>2022</v>
      </c>
      <c r="M873">
        <v>1</v>
      </c>
      <c r="N873" t="b">
        <v>1</v>
      </c>
    </row>
    <row r="874" spans="1:14">
      <c r="A874" t="s">
        <v>1010</v>
      </c>
      <c r="B874" t="s">
        <v>753</v>
      </c>
      <c r="C874" t="str">
        <f t="shared" si="104"/>
        <v>Neither</v>
      </c>
      <c r="D874" t="str">
        <f t="shared" si="105"/>
        <v>Other</v>
      </c>
      <c r="E874" s="4">
        <v>44818</v>
      </c>
      <c r="F874" s="6" t="str">
        <f t="shared" si="106"/>
        <v>September</v>
      </c>
      <c r="G874" s="7" t="str">
        <f t="shared" si="107"/>
        <v>Quarter 3</v>
      </c>
      <c r="H874" s="7">
        <f t="shared" si="108"/>
        <v>2022</v>
      </c>
      <c r="I874" s="4">
        <v>44818</v>
      </c>
      <c r="J874" s="4" t="str">
        <f t="shared" si="109"/>
        <v>September</v>
      </c>
      <c r="K874" s="4" t="str">
        <f t="shared" si="111"/>
        <v>Quarter 3</v>
      </c>
      <c r="L874" s="8">
        <f t="shared" si="110"/>
        <v>2022</v>
      </c>
      <c r="M874">
        <v>1</v>
      </c>
      <c r="N874" t="b">
        <v>1</v>
      </c>
    </row>
    <row r="875" spans="1:14">
      <c r="A875" t="s">
        <v>1011</v>
      </c>
      <c r="B875" t="s">
        <v>896</v>
      </c>
      <c r="C875" t="str">
        <f t="shared" si="104"/>
        <v>Neither</v>
      </c>
      <c r="D875" t="str">
        <f t="shared" si="105"/>
        <v>Other</v>
      </c>
      <c r="E875" s="4">
        <v>44819</v>
      </c>
      <c r="F875" s="6" t="str">
        <f t="shared" si="106"/>
        <v>September</v>
      </c>
      <c r="G875" s="7" t="str">
        <f t="shared" si="107"/>
        <v>Quarter 3</v>
      </c>
      <c r="H875" s="7">
        <f t="shared" si="108"/>
        <v>2022</v>
      </c>
      <c r="I875" s="4">
        <v>44819</v>
      </c>
      <c r="J875" s="4" t="str">
        <f t="shared" si="109"/>
        <v>September</v>
      </c>
      <c r="K875" s="4" t="str">
        <f t="shared" si="111"/>
        <v>Quarter 3</v>
      </c>
      <c r="L875" s="8">
        <f t="shared" si="110"/>
        <v>2022</v>
      </c>
      <c r="M875">
        <v>1</v>
      </c>
      <c r="N875" t="b">
        <v>1</v>
      </c>
    </row>
    <row r="876" spans="1:14">
      <c r="A876" t="s">
        <v>1012</v>
      </c>
      <c r="B876" t="s">
        <v>753</v>
      </c>
      <c r="C876" t="str">
        <f t="shared" si="104"/>
        <v>Neither</v>
      </c>
      <c r="D876" t="str">
        <f t="shared" si="105"/>
        <v>Other</v>
      </c>
      <c r="E876" s="4">
        <v>44825</v>
      </c>
      <c r="F876" s="6" t="str">
        <f t="shared" si="106"/>
        <v>September</v>
      </c>
      <c r="G876" s="7" t="str">
        <f t="shared" si="107"/>
        <v>Quarter 3</v>
      </c>
      <c r="H876" s="7">
        <f t="shared" si="108"/>
        <v>2022</v>
      </c>
      <c r="I876" s="4">
        <v>44825</v>
      </c>
      <c r="J876" s="4" t="str">
        <f t="shared" si="109"/>
        <v>September</v>
      </c>
      <c r="K876" s="4" t="str">
        <f t="shared" si="111"/>
        <v>Quarter 3</v>
      </c>
      <c r="L876" s="8">
        <f t="shared" si="110"/>
        <v>2022</v>
      </c>
      <c r="M876">
        <v>1</v>
      </c>
      <c r="N876" t="b">
        <v>1</v>
      </c>
    </row>
    <row r="877" spans="1:14">
      <c r="A877" t="s">
        <v>1013</v>
      </c>
      <c r="B877" t="s">
        <v>753</v>
      </c>
      <c r="C877" t="str">
        <f t="shared" si="104"/>
        <v>Neither</v>
      </c>
      <c r="D877" t="str">
        <f t="shared" si="105"/>
        <v>Other</v>
      </c>
      <c r="E877" s="4">
        <v>44825</v>
      </c>
      <c r="F877" s="6" t="str">
        <f t="shared" si="106"/>
        <v>September</v>
      </c>
      <c r="G877" s="7" t="str">
        <f t="shared" si="107"/>
        <v>Quarter 3</v>
      </c>
      <c r="H877" s="7">
        <f t="shared" si="108"/>
        <v>2022</v>
      </c>
      <c r="I877" s="4">
        <v>44825</v>
      </c>
      <c r="J877" s="4" t="str">
        <f t="shared" si="109"/>
        <v>September</v>
      </c>
      <c r="K877" s="4" t="str">
        <f t="shared" si="111"/>
        <v>Quarter 3</v>
      </c>
      <c r="L877" s="8">
        <f t="shared" si="110"/>
        <v>2022</v>
      </c>
      <c r="M877">
        <v>1</v>
      </c>
      <c r="N877" t="b">
        <v>1</v>
      </c>
    </row>
    <row r="878" spans="1:14">
      <c r="A878" t="s">
        <v>1014</v>
      </c>
      <c r="B878" t="s">
        <v>755</v>
      </c>
      <c r="C878" t="str">
        <f t="shared" si="104"/>
        <v>Neither</v>
      </c>
      <c r="D878" t="str">
        <f t="shared" si="105"/>
        <v>Other</v>
      </c>
      <c r="E878" s="4">
        <v>44832</v>
      </c>
      <c r="F878" s="6" t="str">
        <f t="shared" si="106"/>
        <v>September</v>
      </c>
      <c r="G878" s="7" t="str">
        <f t="shared" si="107"/>
        <v>Quarter 3</v>
      </c>
      <c r="H878" s="7">
        <f t="shared" si="108"/>
        <v>2022</v>
      </c>
      <c r="I878" s="4">
        <v>44832</v>
      </c>
      <c r="J878" s="4" t="str">
        <f t="shared" si="109"/>
        <v>September</v>
      </c>
      <c r="K878" s="4" t="str">
        <f t="shared" si="111"/>
        <v>Quarter 3</v>
      </c>
      <c r="L878" s="8">
        <f t="shared" si="110"/>
        <v>2022</v>
      </c>
      <c r="M878">
        <v>1</v>
      </c>
      <c r="N878" t="b">
        <v>1</v>
      </c>
    </row>
    <row r="879" spans="1:14">
      <c r="A879" t="s">
        <v>1015</v>
      </c>
      <c r="B879" t="s">
        <v>758</v>
      </c>
      <c r="C879" t="str">
        <f t="shared" si="104"/>
        <v>Neither</v>
      </c>
      <c r="D879" t="str">
        <f t="shared" si="105"/>
        <v>Other</v>
      </c>
      <c r="E879" s="4">
        <v>44834</v>
      </c>
      <c r="F879" s="6" t="str">
        <f t="shared" si="106"/>
        <v>September</v>
      </c>
      <c r="G879" s="7" t="str">
        <f t="shared" si="107"/>
        <v>Quarter 3</v>
      </c>
      <c r="H879" s="7">
        <f t="shared" si="108"/>
        <v>2022</v>
      </c>
      <c r="I879" s="4">
        <v>44834</v>
      </c>
      <c r="J879" s="4" t="str">
        <f t="shared" si="109"/>
        <v>September</v>
      </c>
      <c r="K879" s="4" t="str">
        <f t="shared" si="111"/>
        <v>Quarter 3</v>
      </c>
      <c r="L879" s="8">
        <f t="shared" si="110"/>
        <v>2022</v>
      </c>
      <c r="M879">
        <v>1</v>
      </c>
      <c r="N879" t="b">
        <v>1</v>
      </c>
    </row>
    <row r="880" spans="1:14">
      <c r="A880" t="s">
        <v>1016</v>
      </c>
      <c r="B880" t="s">
        <v>1017</v>
      </c>
      <c r="C880" t="str">
        <f t="shared" si="104"/>
        <v>Neither</v>
      </c>
      <c r="D880" t="str">
        <f t="shared" si="105"/>
        <v>Other</v>
      </c>
      <c r="E880" s="4">
        <v>44840</v>
      </c>
      <c r="F880" s="6" t="str">
        <f t="shared" si="106"/>
        <v>October</v>
      </c>
      <c r="G880" s="7" t="str">
        <f t="shared" si="107"/>
        <v>Quarter 4</v>
      </c>
      <c r="H880" s="7">
        <f t="shared" si="108"/>
        <v>2022</v>
      </c>
      <c r="I880" s="4">
        <v>44840</v>
      </c>
      <c r="J880" s="4" t="str">
        <f t="shared" si="109"/>
        <v>October</v>
      </c>
      <c r="K880" s="4" t="str">
        <f t="shared" si="111"/>
        <v>Quarter 4</v>
      </c>
      <c r="L880" s="8">
        <f t="shared" si="110"/>
        <v>2022</v>
      </c>
      <c r="M880">
        <v>1</v>
      </c>
      <c r="N880" t="b">
        <v>1</v>
      </c>
    </row>
    <row r="881" spans="1:14">
      <c r="A881" t="s">
        <v>1018</v>
      </c>
      <c r="B881" t="s">
        <v>753</v>
      </c>
      <c r="C881" t="str">
        <f t="shared" si="104"/>
        <v>Neither</v>
      </c>
      <c r="D881" t="str">
        <f t="shared" si="105"/>
        <v>Other</v>
      </c>
      <c r="E881" s="4">
        <v>44841</v>
      </c>
      <c r="F881" s="6" t="str">
        <f t="shared" si="106"/>
        <v>October</v>
      </c>
      <c r="G881" s="7" t="str">
        <f t="shared" si="107"/>
        <v>Quarter 4</v>
      </c>
      <c r="H881" s="7">
        <f t="shared" si="108"/>
        <v>2022</v>
      </c>
      <c r="I881" s="4">
        <v>44841</v>
      </c>
      <c r="J881" s="4" t="str">
        <f t="shared" si="109"/>
        <v>October</v>
      </c>
      <c r="K881" s="4" t="str">
        <f t="shared" si="111"/>
        <v>Quarter 4</v>
      </c>
      <c r="L881" s="8">
        <f t="shared" si="110"/>
        <v>2022</v>
      </c>
      <c r="M881">
        <v>1</v>
      </c>
      <c r="N881" t="b">
        <v>1</v>
      </c>
    </row>
    <row r="882" spans="1:14">
      <c r="A882" t="s">
        <v>1019</v>
      </c>
      <c r="B882" t="s">
        <v>780</v>
      </c>
      <c r="C882" t="str">
        <f t="shared" si="104"/>
        <v>Neither</v>
      </c>
      <c r="D882" t="str">
        <f t="shared" si="105"/>
        <v>Other</v>
      </c>
      <c r="E882" s="4">
        <v>44846</v>
      </c>
      <c r="F882" s="6" t="str">
        <f t="shared" si="106"/>
        <v>October</v>
      </c>
      <c r="G882" s="7" t="str">
        <f t="shared" si="107"/>
        <v>Quarter 4</v>
      </c>
      <c r="H882" s="7">
        <f t="shared" si="108"/>
        <v>2022</v>
      </c>
      <c r="I882" s="4">
        <v>44846</v>
      </c>
      <c r="J882" s="4" t="str">
        <f t="shared" si="109"/>
        <v>October</v>
      </c>
      <c r="K882" s="4" t="str">
        <f t="shared" si="111"/>
        <v>Quarter 4</v>
      </c>
      <c r="L882" s="8">
        <f t="shared" si="110"/>
        <v>2022</v>
      </c>
      <c r="M882">
        <v>1</v>
      </c>
      <c r="N882" t="b">
        <v>1</v>
      </c>
    </row>
    <row r="883" spans="1:14">
      <c r="A883" t="s">
        <v>1020</v>
      </c>
      <c r="B883" t="s">
        <v>813</v>
      </c>
      <c r="C883" t="str">
        <f t="shared" si="104"/>
        <v>Neither</v>
      </c>
      <c r="D883" t="str">
        <f t="shared" si="105"/>
        <v>Other</v>
      </c>
      <c r="E883" s="4">
        <v>44847</v>
      </c>
      <c r="F883" s="6" t="str">
        <f t="shared" si="106"/>
        <v>October</v>
      </c>
      <c r="G883" s="7" t="str">
        <f t="shared" si="107"/>
        <v>Quarter 4</v>
      </c>
      <c r="H883" s="7">
        <f t="shared" si="108"/>
        <v>2022</v>
      </c>
      <c r="I883" s="4">
        <v>44847</v>
      </c>
      <c r="J883" s="4" t="str">
        <f t="shared" si="109"/>
        <v>October</v>
      </c>
      <c r="K883" s="4" t="str">
        <f t="shared" si="111"/>
        <v>Quarter 4</v>
      </c>
      <c r="L883" s="8">
        <f t="shared" si="110"/>
        <v>2022</v>
      </c>
      <c r="M883">
        <v>1</v>
      </c>
      <c r="N883" t="b">
        <v>1</v>
      </c>
    </row>
    <row r="884" spans="1:14">
      <c r="A884" t="s">
        <v>1021</v>
      </c>
      <c r="B884" t="s">
        <v>797</v>
      </c>
      <c r="C884" t="str">
        <f t="shared" si="104"/>
        <v>Neither</v>
      </c>
      <c r="D884" t="str">
        <f t="shared" si="105"/>
        <v>Other</v>
      </c>
      <c r="E884" s="4">
        <v>44848</v>
      </c>
      <c r="F884" s="6" t="str">
        <f t="shared" si="106"/>
        <v>October</v>
      </c>
      <c r="G884" s="7" t="str">
        <f t="shared" si="107"/>
        <v>Quarter 4</v>
      </c>
      <c r="H884" s="7">
        <f t="shared" si="108"/>
        <v>2022</v>
      </c>
      <c r="I884" s="4">
        <v>44848</v>
      </c>
      <c r="J884" s="4" t="str">
        <f t="shared" si="109"/>
        <v>October</v>
      </c>
      <c r="K884" s="4" t="str">
        <f t="shared" si="111"/>
        <v>Quarter 4</v>
      </c>
      <c r="L884" s="8">
        <f t="shared" si="110"/>
        <v>2022</v>
      </c>
      <c r="M884">
        <v>1</v>
      </c>
      <c r="N884" t="b">
        <v>1</v>
      </c>
    </row>
    <row r="885" spans="1:14">
      <c r="A885" t="s">
        <v>1022</v>
      </c>
      <c r="B885" t="s">
        <v>753</v>
      </c>
      <c r="C885" t="str">
        <f t="shared" si="104"/>
        <v>Neither</v>
      </c>
      <c r="D885" t="str">
        <f t="shared" si="105"/>
        <v>Other</v>
      </c>
      <c r="E885" s="4">
        <v>44854</v>
      </c>
      <c r="F885" s="6" t="str">
        <f t="shared" si="106"/>
        <v>October</v>
      </c>
      <c r="G885" s="7" t="str">
        <f t="shared" si="107"/>
        <v>Quarter 4</v>
      </c>
      <c r="H885" s="7">
        <f t="shared" si="108"/>
        <v>2022</v>
      </c>
      <c r="I885" s="4">
        <v>44854</v>
      </c>
      <c r="J885" s="4" t="str">
        <f t="shared" si="109"/>
        <v>October</v>
      </c>
      <c r="K885" s="4" t="str">
        <f t="shared" si="111"/>
        <v>Quarter 4</v>
      </c>
      <c r="L885" s="8">
        <f t="shared" si="110"/>
        <v>2022</v>
      </c>
      <c r="M885">
        <v>1</v>
      </c>
      <c r="N885" t="b">
        <v>1</v>
      </c>
    </row>
    <row r="886" spans="1:14">
      <c r="A886" t="s">
        <v>1023</v>
      </c>
      <c r="B886" t="s">
        <v>1017</v>
      </c>
      <c r="C886" t="str">
        <f t="shared" si="104"/>
        <v>Neither</v>
      </c>
      <c r="D886" t="str">
        <f t="shared" si="105"/>
        <v>Other</v>
      </c>
      <c r="E886" s="4">
        <v>44861</v>
      </c>
      <c r="F886" s="6" t="str">
        <f t="shared" si="106"/>
        <v>October</v>
      </c>
      <c r="G886" s="7" t="str">
        <f t="shared" si="107"/>
        <v>Quarter 4</v>
      </c>
      <c r="H886" s="7">
        <f t="shared" si="108"/>
        <v>2022</v>
      </c>
      <c r="I886" s="4">
        <v>44861</v>
      </c>
      <c r="J886" s="4" t="str">
        <f t="shared" si="109"/>
        <v>October</v>
      </c>
      <c r="K886" s="4" t="str">
        <f t="shared" si="111"/>
        <v>Quarter 4</v>
      </c>
      <c r="L886" s="8">
        <f t="shared" si="110"/>
        <v>2022</v>
      </c>
      <c r="M886">
        <v>1</v>
      </c>
      <c r="N886" t="b">
        <v>1</v>
      </c>
    </row>
    <row r="887" spans="1:14">
      <c r="A887" t="s">
        <v>1024</v>
      </c>
      <c r="B887" t="s">
        <v>753</v>
      </c>
      <c r="C887" t="str">
        <f t="shared" si="104"/>
        <v>Neither</v>
      </c>
      <c r="D887" t="str">
        <f t="shared" si="105"/>
        <v>Other</v>
      </c>
      <c r="E887" s="4">
        <v>44862</v>
      </c>
      <c r="F887" s="6" t="str">
        <f t="shared" si="106"/>
        <v>October</v>
      </c>
      <c r="G887" s="7" t="str">
        <f t="shared" si="107"/>
        <v>Quarter 4</v>
      </c>
      <c r="H887" s="7">
        <f t="shared" si="108"/>
        <v>2022</v>
      </c>
      <c r="I887" s="4">
        <v>44862</v>
      </c>
      <c r="J887" s="4" t="str">
        <f t="shared" si="109"/>
        <v>October</v>
      </c>
      <c r="K887" s="4" t="str">
        <f t="shared" si="111"/>
        <v>Quarter 4</v>
      </c>
      <c r="L887" s="8">
        <f t="shared" si="110"/>
        <v>2022</v>
      </c>
      <c r="M887">
        <v>1</v>
      </c>
      <c r="N887" t="b">
        <v>1</v>
      </c>
    </row>
    <row r="888" spans="1:14">
      <c r="A888" t="s">
        <v>1025</v>
      </c>
      <c r="B888" t="s">
        <v>753</v>
      </c>
      <c r="C888" t="str">
        <f t="shared" si="104"/>
        <v>Neither</v>
      </c>
      <c r="D888" t="str">
        <f t="shared" si="105"/>
        <v>Other</v>
      </c>
      <c r="E888" s="4">
        <v>44862</v>
      </c>
      <c r="F888" s="6" t="str">
        <f t="shared" si="106"/>
        <v>October</v>
      </c>
      <c r="G888" s="7" t="str">
        <f t="shared" si="107"/>
        <v>Quarter 4</v>
      </c>
      <c r="H888" s="7">
        <f t="shared" si="108"/>
        <v>2022</v>
      </c>
      <c r="I888" s="4">
        <v>44862</v>
      </c>
      <c r="J888" s="4" t="str">
        <f t="shared" si="109"/>
        <v>October</v>
      </c>
      <c r="K888" s="4" t="str">
        <f t="shared" si="111"/>
        <v>Quarter 4</v>
      </c>
      <c r="L888" s="8">
        <f t="shared" si="110"/>
        <v>2022</v>
      </c>
      <c r="M888">
        <v>1</v>
      </c>
      <c r="N888" t="b">
        <v>1</v>
      </c>
    </row>
    <row r="889" spans="1:14">
      <c r="A889" t="s">
        <v>1026</v>
      </c>
      <c r="B889" t="s">
        <v>753</v>
      </c>
      <c r="C889" t="str">
        <f t="shared" si="104"/>
        <v>Neither</v>
      </c>
      <c r="D889" t="str">
        <f t="shared" si="105"/>
        <v>Other</v>
      </c>
      <c r="E889" s="4">
        <v>44868</v>
      </c>
      <c r="F889" s="6" t="str">
        <f t="shared" si="106"/>
        <v>November</v>
      </c>
      <c r="G889" s="7" t="str">
        <f t="shared" si="107"/>
        <v>Quarter 4</v>
      </c>
      <c r="H889" s="7">
        <f t="shared" si="108"/>
        <v>2022</v>
      </c>
      <c r="I889" s="4">
        <v>44868</v>
      </c>
      <c r="J889" s="4" t="str">
        <f t="shared" si="109"/>
        <v>November</v>
      </c>
      <c r="K889" s="4" t="str">
        <f t="shared" si="111"/>
        <v>Quarter 4</v>
      </c>
      <c r="L889" s="8">
        <f t="shared" si="110"/>
        <v>2022</v>
      </c>
      <c r="M889">
        <v>1</v>
      </c>
      <c r="N889" t="b">
        <v>1</v>
      </c>
    </row>
    <row r="890" spans="1:14">
      <c r="A890" t="s">
        <v>1027</v>
      </c>
      <c r="B890" t="s">
        <v>758</v>
      </c>
      <c r="C890" t="str">
        <f t="shared" si="104"/>
        <v>Neither</v>
      </c>
      <c r="D890" t="str">
        <f t="shared" si="105"/>
        <v>Other</v>
      </c>
      <c r="E890" s="4">
        <v>44874</v>
      </c>
      <c r="F890" s="6" t="str">
        <f t="shared" si="106"/>
        <v>November</v>
      </c>
      <c r="G890" s="7" t="str">
        <f t="shared" si="107"/>
        <v>Quarter 4</v>
      </c>
      <c r="H890" s="7">
        <f t="shared" si="108"/>
        <v>2022</v>
      </c>
      <c r="I890" s="4">
        <v>44874</v>
      </c>
      <c r="J890" s="4" t="str">
        <f t="shared" si="109"/>
        <v>November</v>
      </c>
      <c r="K890" s="4" t="str">
        <f t="shared" si="111"/>
        <v>Quarter 4</v>
      </c>
      <c r="L890" s="8">
        <f t="shared" si="110"/>
        <v>2022</v>
      </c>
      <c r="M890">
        <v>1</v>
      </c>
      <c r="N890" t="b">
        <v>1</v>
      </c>
    </row>
    <row r="891" spans="1:14">
      <c r="A891" t="s">
        <v>1028</v>
      </c>
      <c r="B891" t="s">
        <v>762</v>
      </c>
      <c r="C891" t="str">
        <f t="shared" si="104"/>
        <v>Neither</v>
      </c>
      <c r="D891" t="str">
        <f t="shared" si="105"/>
        <v>Other</v>
      </c>
      <c r="E891" s="4">
        <v>44876</v>
      </c>
      <c r="F891" s="6" t="str">
        <f t="shared" si="106"/>
        <v>November</v>
      </c>
      <c r="G891" s="7" t="str">
        <f t="shared" si="107"/>
        <v>Quarter 4</v>
      </c>
      <c r="H891" s="7">
        <f t="shared" si="108"/>
        <v>2022</v>
      </c>
      <c r="I891" s="4">
        <v>44876</v>
      </c>
      <c r="J891" s="4" t="str">
        <f t="shared" si="109"/>
        <v>November</v>
      </c>
      <c r="K891" s="4" t="str">
        <f t="shared" si="111"/>
        <v>Quarter 4</v>
      </c>
      <c r="L891" s="8">
        <f t="shared" si="110"/>
        <v>2022</v>
      </c>
      <c r="M891">
        <v>1</v>
      </c>
      <c r="N891" t="b">
        <v>1</v>
      </c>
    </row>
    <row r="892" spans="1:14">
      <c r="A892" t="s">
        <v>1029</v>
      </c>
      <c r="B892" t="s">
        <v>755</v>
      </c>
      <c r="C892" t="str">
        <f t="shared" si="104"/>
        <v>Neither</v>
      </c>
      <c r="D892" t="str">
        <f t="shared" si="105"/>
        <v>Other</v>
      </c>
      <c r="E892" s="4">
        <v>44882</v>
      </c>
      <c r="F892" s="6" t="str">
        <f t="shared" si="106"/>
        <v>November</v>
      </c>
      <c r="G892" s="7" t="str">
        <f t="shared" si="107"/>
        <v>Quarter 4</v>
      </c>
      <c r="H892" s="7">
        <f t="shared" si="108"/>
        <v>2022</v>
      </c>
      <c r="I892" s="4">
        <v>44882</v>
      </c>
      <c r="J892" s="4" t="str">
        <f t="shared" si="109"/>
        <v>November</v>
      </c>
      <c r="K892" s="4" t="str">
        <f t="shared" si="111"/>
        <v>Quarter 4</v>
      </c>
      <c r="L892" s="8">
        <f t="shared" si="110"/>
        <v>2022</v>
      </c>
      <c r="M892">
        <v>1</v>
      </c>
      <c r="N892" t="b">
        <v>1</v>
      </c>
    </row>
    <row r="893" spans="1:14">
      <c r="A893" t="s">
        <v>1030</v>
      </c>
      <c r="B893" t="s">
        <v>780</v>
      </c>
      <c r="C893" t="str">
        <f t="shared" si="104"/>
        <v>Neither</v>
      </c>
      <c r="D893" t="str">
        <f t="shared" si="105"/>
        <v>Other</v>
      </c>
      <c r="E893" s="4">
        <v>44887</v>
      </c>
      <c r="F893" s="6" t="str">
        <f t="shared" si="106"/>
        <v>November</v>
      </c>
      <c r="G893" s="7" t="str">
        <f t="shared" si="107"/>
        <v>Quarter 4</v>
      </c>
      <c r="H893" s="7">
        <f t="shared" si="108"/>
        <v>2022</v>
      </c>
      <c r="I893" s="4">
        <v>44887</v>
      </c>
      <c r="J893" s="4" t="str">
        <f t="shared" si="109"/>
        <v>November</v>
      </c>
      <c r="K893" s="4" t="str">
        <f t="shared" si="111"/>
        <v>Quarter 4</v>
      </c>
      <c r="L893" s="8">
        <f t="shared" si="110"/>
        <v>2022</v>
      </c>
      <c r="M893">
        <v>1</v>
      </c>
      <c r="N893" t="b">
        <v>1</v>
      </c>
    </row>
    <row r="894" spans="1:14">
      <c r="A894" t="s">
        <v>1031</v>
      </c>
      <c r="B894" t="s">
        <v>762</v>
      </c>
      <c r="C894" t="str">
        <f t="shared" si="104"/>
        <v>Neither</v>
      </c>
      <c r="D894" t="str">
        <f t="shared" si="105"/>
        <v>Other</v>
      </c>
      <c r="E894" s="4">
        <v>44888</v>
      </c>
      <c r="F894" s="6" t="str">
        <f t="shared" si="106"/>
        <v>November</v>
      </c>
      <c r="G894" s="7" t="str">
        <f t="shared" si="107"/>
        <v>Quarter 4</v>
      </c>
      <c r="H894" s="7">
        <f t="shared" si="108"/>
        <v>2022</v>
      </c>
      <c r="I894" s="4">
        <v>44888</v>
      </c>
      <c r="J894" s="4" t="str">
        <f t="shared" si="109"/>
        <v>November</v>
      </c>
      <c r="K894" s="4" t="str">
        <f t="shared" si="111"/>
        <v>Quarter 4</v>
      </c>
      <c r="L894" s="8">
        <f t="shared" si="110"/>
        <v>2022</v>
      </c>
      <c r="M894">
        <v>1</v>
      </c>
      <c r="N894" t="b">
        <v>1</v>
      </c>
    </row>
    <row r="895" spans="1:14">
      <c r="A895" t="s">
        <v>1032</v>
      </c>
      <c r="B895" t="s">
        <v>753</v>
      </c>
      <c r="C895" t="str">
        <f t="shared" si="104"/>
        <v>Neither</v>
      </c>
      <c r="D895" t="str">
        <f t="shared" si="105"/>
        <v>Other</v>
      </c>
      <c r="E895" s="4">
        <v>44894</v>
      </c>
      <c r="F895" s="6" t="str">
        <f t="shared" si="106"/>
        <v>November</v>
      </c>
      <c r="G895" s="7" t="str">
        <f t="shared" si="107"/>
        <v>Quarter 4</v>
      </c>
      <c r="H895" s="7">
        <f t="shared" si="108"/>
        <v>2022</v>
      </c>
      <c r="I895" s="4">
        <v>44894</v>
      </c>
      <c r="J895" s="4" t="str">
        <f t="shared" si="109"/>
        <v>November</v>
      </c>
      <c r="K895" s="4" t="str">
        <f t="shared" si="111"/>
        <v>Quarter 4</v>
      </c>
      <c r="L895" s="8">
        <f t="shared" si="110"/>
        <v>2022</v>
      </c>
      <c r="M895">
        <v>1</v>
      </c>
      <c r="N895" t="b">
        <v>1</v>
      </c>
    </row>
    <row r="896" spans="1:14">
      <c r="A896" t="s">
        <v>1033</v>
      </c>
      <c r="B896" t="s">
        <v>765</v>
      </c>
      <c r="C896" t="str">
        <f t="shared" si="104"/>
        <v>Neither</v>
      </c>
      <c r="D896" t="str">
        <f t="shared" si="105"/>
        <v>Other</v>
      </c>
      <c r="E896" s="4">
        <v>44903</v>
      </c>
      <c r="F896" s="6" t="str">
        <f t="shared" si="106"/>
        <v>December</v>
      </c>
      <c r="G896" s="7" t="str">
        <f t="shared" si="107"/>
        <v>Quarter 4</v>
      </c>
      <c r="H896" s="7">
        <f t="shared" si="108"/>
        <v>2022</v>
      </c>
      <c r="I896" s="4">
        <v>44910</v>
      </c>
      <c r="J896" s="4" t="str">
        <f t="shared" si="109"/>
        <v>December</v>
      </c>
      <c r="K896" s="4" t="str">
        <f t="shared" si="111"/>
        <v>Quarter 4</v>
      </c>
      <c r="L896" s="8">
        <f t="shared" si="110"/>
        <v>2022</v>
      </c>
      <c r="M896">
        <v>6</v>
      </c>
      <c r="N896" t="b">
        <v>0</v>
      </c>
    </row>
    <row r="897" spans="1:14">
      <c r="A897" t="s">
        <v>1034</v>
      </c>
      <c r="B897" t="s">
        <v>753</v>
      </c>
      <c r="C897" t="str">
        <f t="shared" si="104"/>
        <v>Neither</v>
      </c>
      <c r="D897" t="str">
        <f t="shared" si="105"/>
        <v>Other</v>
      </c>
      <c r="E897" s="4">
        <v>44911</v>
      </c>
      <c r="F897" s="6" t="str">
        <f t="shared" si="106"/>
        <v>December</v>
      </c>
      <c r="G897" s="7" t="str">
        <f t="shared" si="107"/>
        <v>Quarter 4</v>
      </c>
      <c r="H897" s="7">
        <f t="shared" si="108"/>
        <v>2022</v>
      </c>
      <c r="I897" s="4">
        <v>44911</v>
      </c>
      <c r="J897" s="4" t="str">
        <f t="shared" si="109"/>
        <v>December</v>
      </c>
      <c r="K897" s="4" t="str">
        <f t="shared" si="111"/>
        <v>Quarter 4</v>
      </c>
      <c r="L897" s="8">
        <f t="shared" si="110"/>
        <v>2022</v>
      </c>
      <c r="M897">
        <v>1</v>
      </c>
      <c r="N897" t="b">
        <v>1</v>
      </c>
    </row>
    <row r="898" spans="1:14">
      <c r="A898" t="s">
        <v>1035</v>
      </c>
      <c r="B898" t="s">
        <v>765</v>
      </c>
      <c r="C898" t="str">
        <f t="shared" si="104"/>
        <v>Neither</v>
      </c>
      <c r="D898" t="str">
        <f t="shared" si="105"/>
        <v>Other</v>
      </c>
      <c r="E898" s="4">
        <v>44926</v>
      </c>
      <c r="F898" s="6" t="str">
        <f t="shared" si="106"/>
        <v>December</v>
      </c>
      <c r="G898" s="7" t="str">
        <f t="shared" si="107"/>
        <v>Quarter 4</v>
      </c>
      <c r="H898" s="7">
        <f t="shared" si="108"/>
        <v>2022</v>
      </c>
      <c r="I898" s="4">
        <v>44926</v>
      </c>
      <c r="J898" s="4" t="str">
        <f t="shared" si="109"/>
        <v>December</v>
      </c>
      <c r="K898" s="4" t="str">
        <f t="shared" si="111"/>
        <v>Quarter 4</v>
      </c>
      <c r="L898" s="8">
        <f t="shared" si="110"/>
        <v>2022</v>
      </c>
      <c r="M898">
        <v>1</v>
      </c>
      <c r="N898" t="b">
        <v>1</v>
      </c>
    </row>
    <row r="899" spans="1:14">
      <c r="A899" t="s">
        <v>1036</v>
      </c>
      <c r="B899" t="s">
        <v>753</v>
      </c>
      <c r="C899" t="str">
        <f t="shared" ref="C899:C962" si="112">IF(OR(AND(COUNTIF(B899, "*drama*"), COUNTIF(B899, "*comedy*")),COUNTIF(B899,"*dramedy*")), "Comedy drama", IF(COUNTIF(B899, "*drama*"), "Drama", IF(COUNTIF(B899, "*comedy*"), "Comedy", "Neither")))</f>
        <v>Neither</v>
      </c>
      <c r="D899" t="str">
        <f t="shared" ref="D899:D962" si="113">IF(B899 = "Children's", "Children's", "Other")</f>
        <v>Other</v>
      </c>
      <c r="E899" s="4">
        <v>44930</v>
      </c>
      <c r="F899" s="6" t="str">
        <f t="shared" ref="F899:F962" si="114">TEXT(E899, "mmmm")</f>
        <v>January</v>
      </c>
      <c r="G899" s="7" t="str">
        <f t="shared" ref="G899:G962" si="115">IF(OR(F899="January", F899="February", F899="March"), "Quarter 1", IF(OR(F899="April", F899 ="May", F899="June"), "Quarter 2", IF(OR(F899="July", F899="August", F899="September"), "Quarter 3", "Quarter 4")))</f>
        <v>Quarter 1</v>
      </c>
      <c r="H899" s="7">
        <f t="shared" ref="H899:H962" si="116">YEAR(E899)</f>
        <v>2023</v>
      </c>
      <c r="I899" s="4">
        <v>44930</v>
      </c>
      <c r="J899" s="4" t="str">
        <f t="shared" ref="J899:J962" si="117">TEXT(I899,"mmmm")</f>
        <v>January</v>
      </c>
      <c r="K899" s="4" t="str">
        <f t="shared" si="111"/>
        <v>Quarter 1</v>
      </c>
      <c r="L899" s="8">
        <f t="shared" ref="L899:L962" si="118">YEAR(I899)</f>
        <v>2023</v>
      </c>
      <c r="M899">
        <v>1</v>
      </c>
      <c r="N899" t="b">
        <v>1</v>
      </c>
    </row>
    <row r="900" spans="1:14">
      <c r="A900" t="s">
        <v>1037</v>
      </c>
      <c r="B900" t="s">
        <v>1038</v>
      </c>
      <c r="C900" t="str">
        <f t="shared" si="112"/>
        <v>Neither</v>
      </c>
      <c r="D900" t="str">
        <f t="shared" si="113"/>
        <v>Other</v>
      </c>
      <c r="E900" s="4">
        <v>44958</v>
      </c>
      <c r="F900" s="6" t="str">
        <f t="shared" si="114"/>
        <v>February</v>
      </c>
      <c r="G900" s="7" t="str">
        <f t="shared" si="115"/>
        <v>Quarter 1</v>
      </c>
      <c r="H900" s="7">
        <f t="shared" si="116"/>
        <v>2023</v>
      </c>
      <c r="I900" s="4">
        <v>44958</v>
      </c>
      <c r="J900" s="4" t="str">
        <f t="shared" si="117"/>
        <v>February</v>
      </c>
      <c r="K900" s="4" t="str">
        <f t="shared" ref="K900:K963" si="119">IF(OR(J900="January", J900="February", J900="March"), "Quarter 1", IF(OR(J900="April", J900 ="May", J900="June"), "Quarter 2", IF(OR(J900="July", J900="August", J900="September"), "Quarter 3", "Quarter 4")))</f>
        <v>Quarter 1</v>
      </c>
      <c r="L900" s="8">
        <f t="shared" si="118"/>
        <v>2023</v>
      </c>
      <c r="M900">
        <v>1</v>
      </c>
      <c r="N900" t="b">
        <v>1</v>
      </c>
    </row>
    <row r="901" spans="1:14">
      <c r="A901" t="s">
        <v>1039</v>
      </c>
      <c r="B901" t="s">
        <v>948</v>
      </c>
      <c r="C901" t="str">
        <f t="shared" si="112"/>
        <v>Neither</v>
      </c>
      <c r="D901" t="str">
        <f t="shared" si="113"/>
        <v>Other</v>
      </c>
      <c r="E901" s="4">
        <v>44965</v>
      </c>
      <c r="F901" s="6" t="str">
        <f t="shared" si="114"/>
        <v>February</v>
      </c>
      <c r="G901" s="7" t="str">
        <f t="shared" si="115"/>
        <v>Quarter 1</v>
      </c>
      <c r="H901" s="7">
        <f t="shared" si="116"/>
        <v>2023</v>
      </c>
      <c r="I901" s="4">
        <v>44965</v>
      </c>
      <c r="J901" s="4" t="str">
        <f t="shared" si="117"/>
        <v>February</v>
      </c>
      <c r="K901" s="4" t="str">
        <f t="shared" si="119"/>
        <v>Quarter 1</v>
      </c>
      <c r="L901" s="8">
        <f t="shared" si="118"/>
        <v>2023</v>
      </c>
      <c r="M901">
        <v>1</v>
      </c>
      <c r="N901" t="b">
        <v>1</v>
      </c>
    </row>
    <row r="902" spans="1:14">
      <c r="A902" t="s">
        <v>1040</v>
      </c>
      <c r="B902" t="s">
        <v>753</v>
      </c>
      <c r="C902" t="str">
        <f t="shared" si="112"/>
        <v>Neither</v>
      </c>
      <c r="D902" t="str">
        <f t="shared" si="113"/>
        <v>Other</v>
      </c>
      <c r="E902" s="4">
        <v>44979</v>
      </c>
      <c r="F902" s="6" t="str">
        <f t="shared" si="114"/>
        <v>February</v>
      </c>
      <c r="G902" s="7" t="str">
        <f t="shared" si="115"/>
        <v>Quarter 1</v>
      </c>
      <c r="H902" s="7">
        <f t="shared" si="116"/>
        <v>2023</v>
      </c>
      <c r="I902" s="4">
        <v>44979</v>
      </c>
      <c r="J902" s="4" t="str">
        <f t="shared" si="117"/>
        <v>February</v>
      </c>
      <c r="K902" s="4" t="str">
        <f t="shared" si="119"/>
        <v>Quarter 1</v>
      </c>
      <c r="L902" s="8">
        <f t="shared" si="118"/>
        <v>2023</v>
      </c>
      <c r="M902">
        <v>1</v>
      </c>
      <c r="N902" t="b">
        <v>1</v>
      </c>
    </row>
    <row r="903" spans="1:14">
      <c r="A903" t="s">
        <v>1041</v>
      </c>
      <c r="B903" t="s">
        <v>753</v>
      </c>
      <c r="C903" t="str">
        <f t="shared" si="112"/>
        <v>Neither</v>
      </c>
      <c r="D903" t="str">
        <f t="shared" si="113"/>
        <v>Other</v>
      </c>
      <c r="E903" s="4">
        <v>44987</v>
      </c>
      <c r="F903" s="6" t="str">
        <f t="shared" si="114"/>
        <v>March</v>
      </c>
      <c r="G903" s="7" t="str">
        <f t="shared" si="115"/>
        <v>Quarter 1</v>
      </c>
      <c r="H903" s="7">
        <f t="shared" si="116"/>
        <v>2023</v>
      </c>
      <c r="I903" s="4">
        <v>44987</v>
      </c>
      <c r="J903" s="4" t="str">
        <f t="shared" si="117"/>
        <v>March</v>
      </c>
      <c r="K903" s="4" t="str">
        <f t="shared" si="119"/>
        <v>Quarter 1</v>
      </c>
      <c r="L903" s="8">
        <f t="shared" si="118"/>
        <v>2023</v>
      </c>
      <c r="M903">
        <v>1</v>
      </c>
      <c r="N903" t="b">
        <v>1</v>
      </c>
    </row>
    <row r="904" spans="1:14">
      <c r="A904" t="s">
        <v>1042</v>
      </c>
      <c r="B904" t="s">
        <v>755</v>
      </c>
      <c r="C904" t="str">
        <f t="shared" si="112"/>
        <v>Neither</v>
      </c>
      <c r="D904" t="str">
        <f t="shared" si="113"/>
        <v>Other</v>
      </c>
      <c r="E904" s="4">
        <v>44993</v>
      </c>
      <c r="F904" s="6" t="str">
        <f t="shared" si="114"/>
        <v>March</v>
      </c>
      <c r="G904" s="7" t="str">
        <f t="shared" si="115"/>
        <v>Quarter 1</v>
      </c>
      <c r="H904" s="7">
        <f t="shared" si="116"/>
        <v>2023</v>
      </c>
      <c r="I904" s="4">
        <v>44993</v>
      </c>
      <c r="J904" s="4" t="str">
        <f t="shared" si="117"/>
        <v>March</v>
      </c>
      <c r="K904" s="4" t="str">
        <f t="shared" si="119"/>
        <v>Quarter 1</v>
      </c>
      <c r="L904" s="8">
        <f t="shared" si="118"/>
        <v>2023</v>
      </c>
      <c r="M904">
        <v>1</v>
      </c>
      <c r="N904" t="b">
        <v>1</v>
      </c>
    </row>
    <row r="905" spans="1:14">
      <c r="A905" t="s">
        <v>1043</v>
      </c>
      <c r="B905" t="s">
        <v>753</v>
      </c>
      <c r="C905" t="str">
        <f t="shared" si="112"/>
        <v>Neither</v>
      </c>
      <c r="D905" t="str">
        <f t="shared" si="113"/>
        <v>Other</v>
      </c>
      <c r="E905" s="4">
        <v>45007</v>
      </c>
      <c r="F905" s="6" t="str">
        <f t="shared" si="114"/>
        <v>March</v>
      </c>
      <c r="G905" s="7" t="str">
        <f t="shared" si="115"/>
        <v>Quarter 1</v>
      </c>
      <c r="H905" s="7">
        <f t="shared" si="116"/>
        <v>2023</v>
      </c>
      <c r="I905" s="4">
        <v>45007</v>
      </c>
      <c r="J905" s="4" t="str">
        <f t="shared" si="117"/>
        <v>March</v>
      </c>
      <c r="K905" s="4" t="str">
        <f t="shared" si="119"/>
        <v>Quarter 1</v>
      </c>
      <c r="L905" s="8">
        <f t="shared" si="118"/>
        <v>2023</v>
      </c>
      <c r="M905">
        <v>1</v>
      </c>
      <c r="N905" t="b">
        <v>1</v>
      </c>
    </row>
    <row r="906" spans="1:14">
      <c r="A906" t="s">
        <v>1044</v>
      </c>
      <c r="B906" t="s">
        <v>896</v>
      </c>
      <c r="C906" t="str">
        <f t="shared" si="112"/>
        <v>Neither</v>
      </c>
      <c r="D906" t="str">
        <f t="shared" si="113"/>
        <v>Other</v>
      </c>
      <c r="E906" s="4">
        <v>45063</v>
      </c>
      <c r="F906" s="6" t="str">
        <f t="shared" si="114"/>
        <v>May</v>
      </c>
      <c r="G906" s="7" t="str">
        <f t="shared" si="115"/>
        <v>Quarter 2</v>
      </c>
      <c r="H906" s="7">
        <f t="shared" si="116"/>
        <v>2023</v>
      </c>
      <c r="I906" s="4">
        <v>45063</v>
      </c>
      <c r="J906" s="4" t="str">
        <f t="shared" si="117"/>
        <v>May</v>
      </c>
      <c r="K906" s="4" t="str">
        <f t="shared" si="119"/>
        <v>Quarter 2</v>
      </c>
      <c r="L906" s="8">
        <f t="shared" si="118"/>
        <v>2023</v>
      </c>
      <c r="M906">
        <v>1</v>
      </c>
      <c r="N906" t="b">
        <v>1</v>
      </c>
    </row>
    <row r="907" spans="1:14">
      <c r="A907" t="s">
        <v>1045</v>
      </c>
      <c r="B907" t="s">
        <v>755</v>
      </c>
      <c r="C907" t="str">
        <f t="shared" si="112"/>
        <v>Neither</v>
      </c>
      <c r="D907" t="str">
        <f t="shared" si="113"/>
        <v>Other</v>
      </c>
      <c r="E907" s="4">
        <v>45063</v>
      </c>
      <c r="F907" s="6" t="str">
        <f t="shared" si="114"/>
        <v>May</v>
      </c>
      <c r="G907" s="7" t="str">
        <f t="shared" si="115"/>
        <v>Quarter 2</v>
      </c>
      <c r="H907" s="7">
        <f t="shared" si="116"/>
        <v>2023</v>
      </c>
      <c r="I907" s="4">
        <v>45063</v>
      </c>
      <c r="J907" s="4" t="str">
        <f t="shared" si="117"/>
        <v>May</v>
      </c>
      <c r="K907" s="4" t="str">
        <f t="shared" si="119"/>
        <v>Quarter 2</v>
      </c>
      <c r="L907" s="8">
        <f t="shared" si="118"/>
        <v>2023</v>
      </c>
      <c r="M907">
        <v>1</v>
      </c>
      <c r="N907" t="b">
        <v>1</v>
      </c>
    </row>
    <row r="908" spans="1:14">
      <c r="A908" t="s">
        <v>1046</v>
      </c>
      <c r="B908" t="s">
        <v>765</v>
      </c>
      <c r="C908" t="str">
        <f t="shared" si="112"/>
        <v>Neither</v>
      </c>
      <c r="D908" t="str">
        <f t="shared" si="113"/>
        <v>Other</v>
      </c>
      <c r="E908" s="4">
        <v>45084</v>
      </c>
      <c r="F908" s="6" t="str">
        <f t="shared" si="114"/>
        <v>June</v>
      </c>
      <c r="G908" s="7" t="str">
        <f t="shared" si="115"/>
        <v>Quarter 2</v>
      </c>
      <c r="H908" s="7">
        <f t="shared" si="116"/>
        <v>2023</v>
      </c>
      <c r="I908" s="4">
        <v>45084</v>
      </c>
      <c r="J908" s="4" t="str">
        <f t="shared" si="117"/>
        <v>June</v>
      </c>
      <c r="K908" s="4" t="str">
        <f t="shared" si="119"/>
        <v>Quarter 2</v>
      </c>
      <c r="L908" s="8">
        <f t="shared" si="118"/>
        <v>2023</v>
      </c>
      <c r="M908">
        <v>1</v>
      </c>
      <c r="N908" t="b">
        <v>1</v>
      </c>
    </row>
    <row r="909" spans="1:14">
      <c r="A909" t="s">
        <v>1047</v>
      </c>
      <c r="B909" t="s">
        <v>1048</v>
      </c>
      <c r="C909" t="str">
        <f t="shared" si="112"/>
        <v>Neither</v>
      </c>
      <c r="D909" t="str">
        <f t="shared" si="113"/>
        <v>Other</v>
      </c>
      <c r="E909" s="4">
        <v>45105</v>
      </c>
      <c r="F909" s="6" t="str">
        <f t="shared" si="114"/>
        <v>June</v>
      </c>
      <c r="G909" s="7" t="str">
        <f t="shared" si="115"/>
        <v>Quarter 2</v>
      </c>
      <c r="H909" s="7">
        <f t="shared" si="116"/>
        <v>2023</v>
      </c>
      <c r="I909" s="4">
        <v>45105</v>
      </c>
      <c r="J909" s="4" t="str">
        <f t="shared" si="117"/>
        <v>June</v>
      </c>
      <c r="K909" s="4" t="str">
        <f t="shared" si="119"/>
        <v>Quarter 2</v>
      </c>
      <c r="L909" s="8">
        <f t="shared" si="118"/>
        <v>2023</v>
      </c>
      <c r="M909">
        <v>1</v>
      </c>
      <c r="N909" t="b">
        <v>1</v>
      </c>
    </row>
    <row r="910" spans="1:14">
      <c r="A910" t="s">
        <v>1049</v>
      </c>
      <c r="B910" t="s">
        <v>753</v>
      </c>
      <c r="C910" t="str">
        <f t="shared" si="112"/>
        <v>Neither</v>
      </c>
      <c r="D910" t="str">
        <f t="shared" si="113"/>
        <v>Other</v>
      </c>
      <c r="E910" s="4">
        <v>45141</v>
      </c>
      <c r="F910" s="6" t="str">
        <f t="shared" si="114"/>
        <v>August</v>
      </c>
      <c r="G910" s="7" t="str">
        <f t="shared" si="115"/>
        <v>Quarter 3</v>
      </c>
      <c r="H910" s="7">
        <f t="shared" si="116"/>
        <v>2023</v>
      </c>
      <c r="I910" s="4">
        <v>45141</v>
      </c>
      <c r="J910" s="4" t="str">
        <f t="shared" si="117"/>
        <v>August</v>
      </c>
      <c r="K910" s="4" t="str">
        <f t="shared" si="119"/>
        <v>Quarter 3</v>
      </c>
      <c r="L910" s="8">
        <f t="shared" si="118"/>
        <v>2023</v>
      </c>
      <c r="M910">
        <v>1</v>
      </c>
      <c r="N910" t="b">
        <v>1</v>
      </c>
    </row>
    <row r="911" spans="1:14">
      <c r="A911" t="s">
        <v>1050</v>
      </c>
      <c r="B911" t="s">
        <v>797</v>
      </c>
      <c r="C911" t="str">
        <f t="shared" si="112"/>
        <v>Neither</v>
      </c>
      <c r="D911" t="str">
        <f t="shared" si="113"/>
        <v>Other</v>
      </c>
      <c r="E911" s="4">
        <v>45147</v>
      </c>
      <c r="F911" s="6" t="str">
        <f t="shared" si="114"/>
        <v>August</v>
      </c>
      <c r="G911" s="7" t="str">
        <f t="shared" si="115"/>
        <v>Quarter 3</v>
      </c>
      <c r="H911" s="7">
        <f t="shared" si="116"/>
        <v>2023</v>
      </c>
      <c r="I911" s="4">
        <v>45147</v>
      </c>
      <c r="J911" s="4" t="str">
        <f t="shared" si="117"/>
        <v>August</v>
      </c>
      <c r="K911" s="4" t="str">
        <f t="shared" si="119"/>
        <v>Quarter 3</v>
      </c>
      <c r="L911" s="8">
        <f t="shared" si="118"/>
        <v>2023</v>
      </c>
      <c r="M911">
        <v>1</v>
      </c>
      <c r="N911" t="b">
        <v>1</v>
      </c>
    </row>
    <row r="912" spans="1:14">
      <c r="A912" t="s">
        <v>1051</v>
      </c>
      <c r="B912" t="s">
        <v>758</v>
      </c>
      <c r="C912" t="str">
        <f t="shared" si="112"/>
        <v>Neither</v>
      </c>
      <c r="D912" t="str">
        <f t="shared" si="113"/>
        <v>Other</v>
      </c>
      <c r="E912" s="4">
        <v>45160</v>
      </c>
      <c r="F912" s="6" t="str">
        <f t="shared" si="114"/>
        <v>August</v>
      </c>
      <c r="G912" s="7" t="str">
        <f t="shared" si="115"/>
        <v>Quarter 3</v>
      </c>
      <c r="H912" s="7">
        <f t="shared" si="116"/>
        <v>2023</v>
      </c>
      <c r="I912" s="4">
        <v>45160</v>
      </c>
      <c r="J912" s="4" t="str">
        <f t="shared" si="117"/>
        <v>August</v>
      </c>
      <c r="K912" s="4" t="str">
        <f t="shared" si="119"/>
        <v>Quarter 3</v>
      </c>
      <c r="L912" s="8">
        <f t="shared" si="118"/>
        <v>2023</v>
      </c>
      <c r="M912">
        <v>1</v>
      </c>
      <c r="N912" t="b">
        <v>1</v>
      </c>
    </row>
    <row r="913" spans="1:14">
      <c r="A913" t="s">
        <v>1052</v>
      </c>
      <c r="B913" t="s">
        <v>1053</v>
      </c>
      <c r="C913" t="str">
        <f t="shared" si="112"/>
        <v>Neither</v>
      </c>
      <c r="D913" t="str">
        <f t="shared" si="113"/>
        <v>Other</v>
      </c>
      <c r="E913" s="4">
        <v>42713</v>
      </c>
      <c r="F913" s="6" t="str">
        <f t="shared" si="114"/>
        <v>December</v>
      </c>
      <c r="G913" s="7" t="str">
        <f t="shared" si="115"/>
        <v>Quarter 4</v>
      </c>
      <c r="H913" s="7">
        <f t="shared" si="116"/>
        <v>2016</v>
      </c>
      <c r="I913" s="4">
        <v>42713</v>
      </c>
      <c r="J913" s="4" t="str">
        <f t="shared" si="117"/>
        <v>December</v>
      </c>
      <c r="K913" s="4" t="str">
        <f t="shared" si="119"/>
        <v>Quarter 4</v>
      </c>
      <c r="L913" s="8">
        <f t="shared" si="118"/>
        <v>2016</v>
      </c>
      <c r="M913">
        <v>1</v>
      </c>
      <c r="N913" t="b">
        <v>1</v>
      </c>
    </row>
    <row r="914" spans="1:14">
      <c r="A914" t="s">
        <v>1054</v>
      </c>
      <c r="B914" t="s">
        <v>1055</v>
      </c>
      <c r="C914" t="str">
        <f t="shared" si="112"/>
        <v>Neither</v>
      </c>
      <c r="D914" t="str">
        <f t="shared" si="113"/>
        <v>Other</v>
      </c>
      <c r="E914" s="4">
        <v>42731</v>
      </c>
      <c r="F914" s="6" t="str">
        <f t="shared" si="114"/>
        <v>December</v>
      </c>
      <c r="G914" s="7" t="str">
        <f t="shared" si="115"/>
        <v>Quarter 4</v>
      </c>
      <c r="H914" s="7">
        <f t="shared" si="116"/>
        <v>2016</v>
      </c>
      <c r="I914" s="4">
        <v>42731</v>
      </c>
      <c r="J914" s="4" t="str">
        <f t="shared" si="117"/>
        <v>December</v>
      </c>
      <c r="K914" s="4" t="str">
        <f t="shared" si="119"/>
        <v>Quarter 4</v>
      </c>
      <c r="L914" s="8">
        <f t="shared" si="118"/>
        <v>2016</v>
      </c>
      <c r="M914">
        <v>1</v>
      </c>
      <c r="N914" t="b">
        <v>1</v>
      </c>
    </row>
    <row r="915" spans="1:14">
      <c r="A915" t="s">
        <v>1056</v>
      </c>
      <c r="B915" t="s">
        <v>1057</v>
      </c>
      <c r="C915" t="str">
        <f t="shared" si="112"/>
        <v>Neither</v>
      </c>
      <c r="D915" t="str">
        <f t="shared" si="113"/>
        <v>Other</v>
      </c>
      <c r="E915" s="4">
        <v>42790</v>
      </c>
      <c r="F915" s="6" t="str">
        <f t="shared" si="114"/>
        <v>February</v>
      </c>
      <c r="G915" s="7" t="str">
        <f t="shared" si="115"/>
        <v>Quarter 1</v>
      </c>
      <c r="H915" s="7">
        <f t="shared" si="116"/>
        <v>2017</v>
      </c>
      <c r="I915" s="4">
        <v>43343</v>
      </c>
      <c r="J915" s="4" t="str">
        <f t="shared" si="117"/>
        <v>August</v>
      </c>
      <c r="K915" s="4" t="str">
        <f t="shared" si="119"/>
        <v>Quarter 3</v>
      </c>
      <c r="L915" s="8">
        <f t="shared" si="118"/>
        <v>2018</v>
      </c>
      <c r="M915">
        <v>3</v>
      </c>
      <c r="N915" t="b">
        <v>0</v>
      </c>
    </row>
    <row r="916" spans="1:14">
      <c r="A916" t="s">
        <v>1058</v>
      </c>
      <c r="B916" t="s">
        <v>1059</v>
      </c>
      <c r="C916" t="str">
        <f t="shared" si="112"/>
        <v>Neither</v>
      </c>
      <c r="D916" t="str">
        <f t="shared" si="113"/>
        <v>Other</v>
      </c>
      <c r="E916" s="4">
        <v>43168</v>
      </c>
      <c r="F916" s="6" t="str">
        <f t="shared" si="114"/>
        <v>March</v>
      </c>
      <c r="G916" s="7" t="str">
        <f t="shared" si="115"/>
        <v>Quarter 1</v>
      </c>
      <c r="H916" s="7">
        <f t="shared" si="116"/>
        <v>2018</v>
      </c>
      <c r="I916" s="4">
        <v>44839</v>
      </c>
      <c r="J916" s="4" t="str">
        <f t="shared" si="117"/>
        <v>October</v>
      </c>
      <c r="K916" s="4" t="str">
        <f t="shared" si="119"/>
        <v>Quarter 4</v>
      </c>
      <c r="L916" s="8">
        <f t="shared" si="118"/>
        <v>2022</v>
      </c>
      <c r="M916">
        <v>7</v>
      </c>
      <c r="N916" t="b">
        <v>0</v>
      </c>
    </row>
    <row r="917" spans="1:14">
      <c r="A917" t="s">
        <v>1060</v>
      </c>
      <c r="B917" t="s">
        <v>1061</v>
      </c>
      <c r="C917" t="str">
        <f t="shared" si="112"/>
        <v>Neither</v>
      </c>
      <c r="D917" t="str">
        <f t="shared" si="113"/>
        <v>Other</v>
      </c>
      <c r="E917" s="4">
        <v>43196</v>
      </c>
      <c r="F917" s="6" t="str">
        <f t="shared" si="114"/>
        <v>April</v>
      </c>
      <c r="G917" s="7" t="str">
        <f t="shared" si="115"/>
        <v>Quarter 2</v>
      </c>
      <c r="H917" s="7">
        <f t="shared" si="116"/>
        <v>2018</v>
      </c>
      <c r="I917" s="4">
        <v>43728</v>
      </c>
      <c r="J917" s="4" t="str">
        <f t="shared" si="117"/>
        <v>September</v>
      </c>
      <c r="K917" s="4" t="str">
        <f t="shared" si="119"/>
        <v>Quarter 3</v>
      </c>
      <c r="L917" s="8">
        <f t="shared" si="118"/>
        <v>2019</v>
      </c>
      <c r="M917">
        <v>2</v>
      </c>
      <c r="N917" t="b">
        <v>0</v>
      </c>
    </row>
    <row r="918" spans="1:14">
      <c r="A918" t="s">
        <v>1062</v>
      </c>
      <c r="B918" t="s">
        <v>1063</v>
      </c>
      <c r="C918" t="str">
        <f t="shared" si="112"/>
        <v>Neither</v>
      </c>
      <c r="D918" t="str">
        <f t="shared" si="113"/>
        <v>Other</v>
      </c>
      <c r="E918" s="4">
        <v>43273</v>
      </c>
      <c r="F918" s="6" t="str">
        <f t="shared" si="114"/>
        <v>June</v>
      </c>
      <c r="G918" s="7" t="str">
        <f t="shared" si="115"/>
        <v>Quarter 2</v>
      </c>
      <c r="H918" s="7">
        <f t="shared" si="116"/>
        <v>2018</v>
      </c>
      <c r="I918" s="4">
        <v>43273</v>
      </c>
      <c r="J918" s="4" t="str">
        <f t="shared" si="117"/>
        <v>June</v>
      </c>
      <c r="K918" s="4" t="str">
        <f t="shared" si="119"/>
        <v>Quarter 2</v>
      </c>
      <c r="L918" s="8">
        <f t="shared" si="118"/>
        <v>2018</v>
      </c>
      <c r="M918">
        <v>1</v>
      </c>
      <c r="N918" t="b">
        <v>1</v>
      </c>
    </row>
    <row r="919" spans="1:14">
      <c r="A919" t="s">
        <v>1064</v>
      </c>
      <c r="B919" t="s">
        <v>1059</v>
      </c>
      <c r="C919" t="str">
        <f t="shared" si="112"/>
        <v>Neither</v>
      </c>
      <c r="D919" t="str">
        <f t="shared" si="113"/>
        <v>Other</v>
      </c>
      <c r="E919" s="4">
        <v>43294</v>
      </c>
      <c r="F919" s="6" t="str">
        <f t="shared" si="114"/>
        <v>July</v>
      </c>
      <c r="G919" s="7" t="str">
        <f t="shared" si="115"/>
        <v>Quarter 3</v>
      </c>
      <c r="H919" s="7">
        <f t="shared" si="116"/>
        <v>2018</v>
      </c>
      <c r="I919" s="4">
        <v>44043</v>
      </c>
      <c r="J919" s="4" t="str">
        <f t="shared" si="117"/>
        <v>July</v>
      </c>
      <c r="K919" s="4" t="str">
        <f t="shared" si="119"/>
        <v>Quarter 3</v>
      </c>
      <c r="L919" s="8">
        <f t="shared" si="118"/>
        <v>2020</v>
      </c>
      <c r="M919">
        <v>3</v>
      </c>
      <c r="N919" t="b">
        <v>0</v>
      </c>
    </row>
    <row r="920" spans="1:14">
      <c r="A920" t="s">
        <v>1065</v>
      </c>
      <c r="B920" t="s">
        <v>1066</v>
      </c>
      <c r="C920" t="str">
        <f t="shared" si="112"/>
        <v>Neither</v>
      </c>
      <c r="D920" t="str">
        <f t="shared" si="113"/>
        <v>Other</v>
      </c>
      <c r="E920" s="4">
        <v>43301</v>
      </c>
      <c r="F920" s="6" t="str">
        <f t="shared" si="114"/>
        <v>July</v>
      </c>
      <c r="G920" s="7" t="str">
        <f t="shared" si="115"/>
        <v>Quarter 3</v>
      </c>
      <c r="H920" s="7">
        <f t="shared" si="116"/>
        <v>2018</v>
      </c>
      <c r="I920" s="4">
        <v>43301</v>
      </c>
      <c r="J920" s="4" t="str">
        <f t="shared" si="117"/>
        <v>July</v>
      </c>
      <c r="K920" s="4" t="str">
        <f t="shared" si="119"/>
        <v>Quarter 3</v>
      </c>
      <c r="L920" s="8">
        <f t="shared" si="118"/>
        <v>2018</v>
      </c>
      <c r="M920">
        <v>1</v>
      </c>
      <c r="N920" t="b">
        <v>1</v>
      </c>
    </row>
    <row r="921" spans="1:14">
      <c r="A921" t="s">
        <v>1067</v>
      </c>
      <c r="B921" t="s">
        <v>1066</v>
      </c>
      <c r="C921" t="str">
        <f t="shared" si="112"/>
        <v>Neither</v>
      </c>
      <c r="D921" t="str">
        <f t="shared" si="113"/>
        <v>Other</v>
      </c>
      <c r="E921" s="4">
        <v>43329</v>
      </c>
      <c r="F921" s="6" t="str">
        <f t="shared" si="114"/>
        <v>August</v>
      </c>
      <c r="G921" s="7" t="str">
        <f t="shared" si="115"/>
        <v>Quarter 3</v>
      </c>
      <c r="H921" s="7">
        <f t="shared" si="116"/>
        <v>2018</v>
      </c>
      <c r="I921" s="4">
        <v>43966</v>
      </c>
      <c r="J921" s="4" t="str">
        <f t="shared" si="117"/>
        <v>May</v>
      </c>
      <c r="K921" s="4" t="str">
        <f t="shared" si="119"/>
        <v>Quarter 2</v>
      </c>
      <c r="L921" s="8">
        <f t="shared" si="118"/>
        <v>2020</v>
      </c>
      <c r="M921">
        <v>3</v>
      </c>
      <c r="N921" t="b">
        <v>0</v>
      </c>
    </row>
    <row r="922" spans="1:14">
      <c r="A922" t="s">
        <v>1068</v>
      </c>
      <c r="B922" t="s">
        <v>1066</v>
      </c>
      <c r="C922" t="str">
        <f t="shared" si="112"/>
        <v>Neither</v>
      </c>
      <c r="D922" t="str">
        <f t="shared" si="113"/>
        <v>Other</v>
      </c>
      <c r="E922" s="4">
        <v>43329</v>
      </c>
      <c r="F922" s="6" t="str">
        <f t="shared" si="114"/>
        <v>August</v>
      </c>
      <c r="G922" s="7" t="str">
        <f t="shared" si="115"/>
        <v>Quarter 3</v>
      </c>
      <c r="H922" s="7">
        <f t="shared" si="116"/>
        <v>2018</v>
      </c>
      <c r="I922" s="4">
        <v>43329</v>
      </c>
      <c r="J922" s="4" t="str">
        <f t="shared" si="117"/>
        <v>August</v>
      </c>
      <c r="K922" s="4" t="str">
        <f t="shared" si="119"/>
        <v>Quarter 3</v>
      </c>
      <c r="L922" s="8">
        <f t="shared" si="118"/>
        <v>2018</v>
      </c>
      <c r="M922">
        <v>1</v>
      </c>
      <c r="N922" t="b">
        <v>1</v>
      </c>
    </row>
    <row r="923" spans="1:14">
      <c r="A923" t="s">
        <v>1069</v>
      </c>
      <c r="B923" t="s">
        <v>1066</v>
      </c>
      <c r="C923" t="str">
        <f t="shared" si="112"/>
        <v>Neither</v>
      </c>
      <c r="D923" t="str">
        <f t="shared" si="113"/>
        <v>Other</v>
      </c>
      <c r="E923" s="4">
        <v>43364</v>
      </c>
      <c r="F923" s="6" t="str">
        <f t="shared" si="114"/>
        <v>September</v>
      </c>
      <c r="G923" s="7" t="str">
        <f t="shared" si="115"/>
        <v>Quarter 3</v>
      </c>
      <c r="H923" s="7">
        <f t="shared" si="116"/>
        <v>2018</v>
      </c>
      <c r="I923" s="4">
        <v>43364</v>
      </c>
      <c r="J923" s="4" t="str">
        <f t="shared" si="117"/>
        <v>September</v>
      </c>
      <c r="K923" s="4" t="str">
        <f t="shared" si="119"/>
        <v>Quarter 3</v>
      </c>
      <c r="L923" s="8">
        <f t="shared" si="118"/>
        <v>2018</v>
      </c>
      <c r="M923">
        <v>1</v>
      </c>
      <c r="N923" t="b">
        <v>1</v>
      </c>
    </row>
    <row r="924" spans="1:14">
      <c r="A924" t="s">
        <v>1070</v>
      </c>
      <c r="B924" t="s">
        <v>1066</v>
      </c>
      <c r="C924" t="str">
        <f t="shared" si="112"/>
        <v>Neither</v>
      </c>
      <c r="D924" t="str">
        <f t="shared" si="113"/>
        <v>Other</v>
      </c>
      <c r="E924" s="4">
        <v>43371</v>
      </c>
      <c r="F924" s="6" t="str">
        <f t="shared" si="114"/>
        <v>September</v>
      </c>
      <c r="G924" s="7" t="str">
        <f t="shared" si="115"/>
        <v>Quarter 3</v>
      </c>
      <c r="H924" s="7">
        <f t="shared" si="116"/>
        <v>2018</v>
      </c>
      <c r="I924" s="4">
        <v>43371</v>
      </c>
      <c r="J924" s="4" t="str">
        <f t="shared" si="117"/>
        <v>September</v>
      </c>
      <c r="K924" s="4" t="str">
        <f t="shared" si="119"/>
        <v>Quarter 3</v>
      </c>
      <c r="L924" s="8">
        <f t="shared" si="118"/>
        <v>2018</v>
      </c>
      <c r="M924">
        <v>1</v>
      </c>
      <c r="N924" t="b">
        <v>1</v>
      </c>
    </row>
    <row r="925" spans="1:14">
      <c r="A925" t="s">
        <v>1071</v>
      </c>
      <c r="B925" t="s">
        <v>1055</v>
      </c>
      <c r="C925" t="str">
        <f t="shared" si="112"/>
        <v>Neither</v>
      </c>
      <c r="D925" t="str">
        <f t="shared" si="113"/>
        <v>Other</v>
      </c>
      <c r="E925" s="4">
        <v>43378</v>
      </c>
      <c r="F925" s="6" t="str">
        <f t="shared" si="114"/>
        <v>October</v>
      </c>
      <c r="G925" s="7" t="str">
        <f t="shared" si="115"/>
        <v>Quarter 4</v>
      </c>
      <c r="H925" s="7">
        <f t="shared" si="116"/>
        <v>2018</v>
      </c>
      <c r="I925" s="4">
        <v>43378</v>
      </c>
      <c r="J925" s="4" t="str">
        <f t="shared" si="117"/>
        <v>October</v>
      </c>
      <c r="K925" s="4" t="str">
        <f t="shared" si="119"/>
        <v>Quarter 4</v>
      </c>
      <c r="L925" s="8">
        <f t="shared" si="118"/>
        <v>2018</v>
      </c>
      <c r="M925">
        <v>1</v>
      </c>
      <c r="N925" t="b">
        <v>1</v>
      </c>
    </row>
    <row r="926" spans="1:14">
      <c r="A926" t="s">
        <v>1072</v>
      </c>
      <c r="B926" t="s">
        <v>40</v>
      </c>
      <c r="C926" t="str">
        <f t="shared" si="112"/>
        <v>Neither</v>
      </c>
      <c r="D926" t="str">
        <f t="shared" si="113"/>
        <v>Other</v>
      </c>
      <c r="E926" s="4">
        <v>43392</v>
      </c>
      <c r="F926" s="6" t="str">
        <f t="shared" si="114"/>
        <v>October</v>
      </c>
      <c r="G926" s="7" t="str">
        <f t="shared" si="115"/>
        <v>Quarter 4</v>
      </c>
      <c r="H926" s="7">
        <f t="shared" si="116"/>
        <v>2018</v>
      </c>
      <c r="I926" s="4">
        <v>44330</v>
      </c>
      <c r="J926" s="4" t="str">
        <f t="shared" si="117"/>
        <v>May</v>
      </c>
      <c r="K926" s="4" t="str">
        <f t="shared" si="119"/>
        <v>Quarter 2</v>
      </c>
      <c r="L926" s="8">
        <f t="shared" si="118"/>
        <v>2021</v>
      </c>
      <c r="M926">
        <v>3</v>
      </c>
      <c r="N926" t="b">
        <v>0</v>
      </c>
    </row>
    <row r="927" spans="1:14">
      <c r="A927" t="s">
        <v>1073</v>
      </c>
      <c r="B927" t="s">
        <v>797</v>
      </c>
      <c r="C927" t="str">
        <f t="shared" si="112"/>
        <v>Neither</v>
      </c>
      <c r="D927" t="str">
        <f t="shared" si="113"/>
        <v>Other</v>
      </c>
      <c r="E927" s="4">
        <v>43413</v>
      </c>
      <c r="F927" s="6" t="str">
        <f t="shared" si="114"/>
        <v>November</v>
      </c>
      <c r="G927" s="7" t="str">
        <f t="shared" si="115"/>
        <v>Quarter 4</v>
      </c>
      <c r="H927" s="7">
        <f t="shared" si="116"/>
        <v>2018</v>
      </c>
      <c r="I927" s="4">
        <v>43413</v>
      </c>
      <c r="J927" s="4" t="str">
        <f t="shared" si="117"/>
        <v>November</v>
      </c>
      <c r="K927" s="4" t="str">
        <f t="shared" si="119"/>
        <v>Quarter 4</v>
      </c>
      <c r="L927" s="8">
        <f t="shared" si="118"/>
        <v>2018</v>
      </c>
      <c r="M927">
        <v>1</v>
      </c>
      <c r="N927" t="b">
        <v>1</v>
      </c>
    </row>
    <row r="928" spans="1:14">
      <c r="A928" t="s">
        <v>1074</v>
      </c>
      <c r="B928" t="s">
        <v>1075</v>
      </c>
      <c r="C928" t="str">
        <f t="shared" si="112"/>
        <v>Neither</v>
      </c>
      <c r="D928" t="str">
        <f t="shared" si="113"/>
        <v>Other</v>
      </c>
      <c r="E928" s="4">
        <v>43424</v>
      </c>
      <c r="F928" s="6" t="str">
        <f t="shared" si="114"/>
        <v>November</v>
      </c>
      <c r="G928" s="7" t="str">
        <f t="shared" si="115"/>
        <v>Quarter 4</v>
      </c>
      <c r="H928" s="7">
        <f t="shared" si="116"/>
        <v>2018</v>
      </c>
      <c r="I928" s="4">
        <v>43424</v>
      </c>
      <c r="J928" s="4" t="str">
        <f t="shared" si="117"/>
        <v>November</v>
      </c>
      <c r="K928" s="4" t="str">
        <f t="shared" si="119"/>
        <v>Quarter 4</v>
      </c>
      <c r="L928" s="8">
        <f t="shared" si="118"/>
        <v>2018</v>
      </c>
      <c r="M928">
        <v>1</v>
      </c>
      <c r="N928" t="b">
        <v>1</v>
      </c>
    </row>
    <row r="929" spans="1:14">
      <c r="A929" t="s">
        <v>1076</v>
      </c>
      <c r="B929" t="s">
        <v>1066</v>
      </c>
      <c r="C929" t="str">
        <f t="shared" si="112"/>
        <v>Neither</v>
      </c>
      <c r="D929" t="str">
        <f t="shared" si="113"/>
        <v>Other</v>
      </c>
      <c r="E929" s="4">
        <v>43434</v>
      </c>
      <c r="F929" s="6" t="str">
        <f t="shared" si="114"/>
        <v>November</v>
      </c>
      <c r="G929" s="7" t="str">
        <f t="shared" si="115"/>
        <v>Quarter 4</v>
      </c>
      <c r="H929" s="7">
        <f t="shared" si="116"/>
        <v>2018</v>
      </c>
      <c r="I929" s="4">
        <v>43434</v>
      </c>
      <c r="J929" s="4" t="str">
        <f t="shared" si="117"/>
        <v>November</v>
      </c>
      <c r="K929" s="4" t="str">
        <f t="shared" si="119"/>
        <v>Quarter 4</v>
      </c>
      <c r="L929" s="8">
        <f t="shared" si="118"/>
        <v>2018</v>
      </c>
      <c r="M929">
        <v>1</v>
      </c>
      <c r="N929" t="b">
        <v>1</v>
      </c>
    </row>
    <row r="930" spans="1:14">
      <c r="A930" t="s">
        <v>1077</v>
      </c>
      <c r="B930" t="s">
        <v>1078</v>
      </c>
      <c r="C930" t="str">
        <f t="shared" si="112"/>
        <v>Neither</v>
      </c>
      <c r="D930" t="str">
        <f t="shared" si="113"/>
        <v>Other</v>
      </c>
      <c r="E930" s="4">
        <v>43466</v>
      </c>
      <c r="F930" s="6" t="str">
        <f t="shared" si="114"/>
        <v>January</v>
      </c>
      <c r="G930" s="7" t="str">
        <f t="shared" si="115"/>
        <v>Quarter 1</v>
      </c>
      <c r="H930" s="7">
        <f t="shared" si="116"/>
        <v>2019</v>
      </c>
      <c r="I930" s="4">
        <v>43466</v>
      </c>
      <c r="J930" s="4" t="str">
        <f t="shared" si="117"/>
        <v>January</v>
      </c>
      <c r="K930" s="4" t="str">
        <f t="shared" si="119"/>
        <v>Quarter 1</v>
      </c>
      <c r="L930" s="8">
        <f t="shared" si="118"/>
        <v>2019</v>
      </c>
      <c r="M930">
        <v>1</v>
      </c>
      <c r="N930" t="b">
        <v>1</v>
      </c>
    </row>
    <row r="931" spans="1:14">
      <c r="A931" t="s">
        <v>1079</v>
      </c>
      <c r="B931" t="s">
        <v>1066</v>
      </c>
      <c r="C931" t="str">
        <f t="shared" si="112"/>
        <v>Neither</v>
      </c>
      <c r="D931" t="str">
        <f t="shared" si="113"/>
        <v>Other</v>
      </c>
      <c r="E931" s="4">
        <v>43504</v>
      </c>
      <c r="F931" s="6" t="str">
        <f t="shared" si="114"/>
        <v>February</v>
      </c>
      <c r="G931" s="7" t="str">
        <f t="shared" si="115"/>
        <v>Quarter 1</v>
      </c>
      <c r="H931" s="7">
        <f t="shared" si="116"/>
        <v>2019</v>
      </c>
      <c r="I931" s="4">
        <v>44201</v>
      </c>
      <c r="J931" s="4" t="str">
        <f t="shared" si="117"/>
        <v>January</v>
      </c>
      <c r="K931" s="4" t="str">
        <f t="shared" si="119"/>
        <v>Quarter 1</v>
      </c>
      <c r="L931" s="8">
        <f t="shared" si="118"/>
        <v>2021</v>
      </c>
      <c r="M931">
        <v>3</v>
      </c>
      <c r="N931" t="b">
        <v>0</v>
      </c>
    </row>
    <row r="932" spans="1:14">
      <c r="A932" t="s">
        <v>1080</v>
      </c>
      <c r="B932" t="s">
        <v>1066</v>
      </c>
      <c r="C932" t="str">
        <f t="shared" si="112"/>
        <v>Neither</v>
      </c>
      <c r="D932" t="str">
        <f t="shared" si="113"/>
        <v>Other</v>
      </c>
      <c r="E932" s="4">
        <v>43510</v>
      </c>
      <c r="F932" s="6" t="str">
        <f t="shared" si="114"/>
        <v>February</v>
      </c>
      <c r="G932" s="7" t="str">
        <f t="shared" si="115"/>
        <v>Quarter 1</v>
      </c>
      <c r="H932" s="7">
        <f t="shared" si="116"/>
        <v>2019</v>
      </c>
      <c r="I932" s="4">
        <v>43994</v>
      </c>
      <c r="J932" s="4" t="str">
        <f t="shared" si="117"/>
        <v>June</v>
      </c>
      <c r="K932" s="4" t="str">
        <f t="shared" si="119"/>
        <v>Quarter 2</v>
      </c>
      <c r="L932" s="8">
        <f t="shared" si="118"/>
        <v>2020</v>
      </c>
      <c r="M932">
        <v>2</v>
      </c>
      <c r="N932" t="b">
        <v>0</v>
      </c>
    </row>
    <row r="933" spans="1:14">
      <c r="A933" t="s">
        <v>1081</v>
      </c>
      <c r="B933" t="s">
        <v>1585</v>
      </c>
      <c r="C933" t="str">
        <f t="shared" si="112"/>
        <v>Neither</v>
      </c>
      <c r="D933" t="str">
        <f t="shared" si="113"/>
        <v>Other</v>
      </c>
      <c r="E933" s="4">
        <v>43565</v>
      </c>
      <c r="F933" s="6" t="str">
        <f t="shared" si="114"/>
        <v>April</v>
      </c>
      <c r="G933" s="7" t="str">
        <f t="shared" si="115"/>
        <v>Quarter 2</v>
      </c>
      <c r="H933" s="7">
        <f t="shared" si="116"/>
        <v>2019</v>
      </c>
      <c r="I933" s="4">
        <v>43565</v>
      </c>
      <c r="J933" s="4" t="str">
        <f t="shared" si="117"/>
        <v>April</v>
      </c>
      <c r="K933" s="4" t="str">
        <f t="shared" si="119"/>
        <v>Quarter 2</v>
      </c>
      <c r="L933" s="8">
        <f t="shared" si="118"/>
        <v>2019</v>
      </c>
      <c r="M933">
        <v>1</v>
      </c>
      <c r="N933" t="b">
        <v>1</v>
      </c>
    </row>
    <row r="934" spans="1:14">
      <c r="A934" t="s">
        <v>1082</v>
      </c>
      <c r="B934" t="s">
        <v>1083</v>
      </c>
      <c r="C934" t="str">
        <f t="shared" si="112"/>
        <v>Neither</v>
      </c>
      <c r="D934" t="str">
        <f t="shared" si="113"/>
        <v>Other</v>
      </c>
      <c r="E934" s="4">
        <v>43588</v>
      </c>
      <c r="F934" s="6" t="str">
        <f t="shared" si="114"/>
        <v>May</v>
      </c>
      <c r="G934" s="7" t="str">
        <f t="shared" si="115"/>
        <v>Quarter 2</v>
      </c>
      <c r="H934" s="7">
        <f t="shared" si="116"/>
        <v>2019</v>
      </c>
      <c r="I934" s="4">
        <v>43588</v>
      </c>
      <c r="J934" s="4" t="str">
        <f t="shared" si="117"/>
        <v>May</v>
      </c>
      <c r="K934" s="4" t="str">
        <f t="shared" si="119"/>
        <v>Quarter 2</v>
      </c>
      <c r="L934" s="8">
        <f t="shared" si="118"/>
        <v>2019</v>
      </c>
      <c r="M934">
        <v>1</v>
      </c>
      <c r="N934" t="b">
        <v>1</v>
      </c>
    </row>
    <row r="935" spans="1:14">
      <c r="A935" t="s">
        <v>1084</v>
      </c>
      <c r="B935" t="s">
        <v>1085</v>
      </c>
      <c r="C935" t="str">
        <f t="shared" si="112"/>
        <v>Neither</v>
      </c>
      <c r="D935" t="str">
        <f t="shared" si="113"/>
        <v>Other</v>
      </c>
      <c r="E935" s="4">
        <v>43595</v>
      </c>
      <c r="F935" s="6" t="str">
        <f t="shared" si="114"/>
        <v>May</v>
      </c>
      <c r="G935" s="7" t="str">
        <f t="shared" si="115"/>
        <v>Quarter 2</v>
      </c>
      <c r="H935" s="7">
        <f t="shared" si="116"/>
        <v>2019</v>
      </c>
      <c r="I935" s="4">
        <v>43595</v>
      </c>
      <c r="J935" s="4" t="str">
        <f t="shared" si="117"/>
        <v>May</v>
      </c>
      <c r="K935" s="4" t="str">
        <f t="shared" si="119"/>
        <v>Quarter 2</v>
      </c>
      <c r="L935" s="8">
        <f t="shared" si="118"/>
        <v>2019</v>
      </c>
      <c r="M935">
        <v>1</v>
      </c>
      <c r="N935" t="b">
        <v>1</v>
      </c>
    </row>
    <row r="936" spans="1:14">
      <c r="A936" t="s">
        <v>1086</v>
      </c>
      <c r="B936" t="s">
        <v>1085</v>
      </c>
      <c r="C936" t="str">
        <f t="shared" si="112"/>
        <v>Neither</v>
      </c>
      <c r="D936" t="str">
        <f t="shared" si="113"/>
        <v>Other</v>
      </c>
      <c r="E936" s="4">
        <v>43630</v>
      </c>
      <c r="F936" s="6" t="str">
        <f t="shared" si="114"/>
        <v>June</v>
      </c>
      <c r="G936" s="7" t="str">
        <f t="shared" si="115"/>
        <v>Quarter 2</v>
      </c>
      <c r="H936" s="7">
        <f t="shared" si="116"/>
        <v>2019</v>
      </c>
      <c r="I936" s="4">
        <v>43630</v>
      </c>
      <c r="J936" s="4" t="str">
        <f t="shared" si="117"/>
        <v>June</v>
      </c>
      <c r="K936" s="4" t="str">
        <f t="shared" si="119"/>
        <v>Quarter 2</v>
      </c>
      <c r="L936" s="8">
        <f t="shared" si="118"/>
        <v>2019</v>
      </c>
      <c r="M936">
        <v>1</v>
      </c>
      <c r="N936" t="b">
        <v>1</v>
      </c>
    </row>
    <row r="937" spans="1:14">
      <c r="A937" t="s">
        <v>1087</v>
      </c>
      <c r="B937" t="s">
        <v>1085</v>
      </c>
      <c r="C937" t="str">
        <f t="shared" si="112"/>
        <v>Neither</v>
      </c>
      <c r="D937" t="str">
        <f t="shared" si="113"/>
        <v>Other</v>
      </c>
      <c r="E937" s="4">
        <v>43658</v>
      </c>
      <c r="F937" s="6" t="str">
        <f t="shared" si="114"/>
        <v>July</v>
      </c>
      <c r="G937" s="7" t="str">
        <f t="shared" si="115"/>
        <v>Quarter 3</v>
      </c>
      <c r="H937" s="7">
        <f t="shared" si="116"/>
        <v>2019</v>
      </c>
      <c r="I937" s="4">
        <v>43658</v>
      </c>
      <c r="J937" s="4" t="str">
        <f t="shared" si="117"/>
        <v>July</v>
      </c>
      <c r="K937" s="4" t="str">
        <f t="shared" si="119"/>
        <v>Quarter 3</v>
      </c>
      <c r="L937" s="8">
        <f t="shared" si="118"/>
        <v>2019</v>
      </c>
      <c r="M937">
        <v>1</v>
      </c>
      <c r="N937" t="b">
        <v>1</v>
      </c>
    </row>
    <row r="938" spans="1:14">
      <c r="A938" t="s">
        <v>1088</v>
      </c>
      <c r="B938" t="s">
        <v>1089</v>
      </c>
      <c r="C938" t="str">
        <f t="shared" si="112"/>
        <v>Neither</v>
      </c>
      <c r="D938" t="str">
        <f t="shared" si="113"/>
        <v>Other</v>
      </c>
      <c r="E938" s="4">
        <v>43679</v>
      </c>
      <c r="F938" s="6" t="str">
        <f t="shared" si="114"/>
        <v>August</v>
      </c>
      <c r="G938" s="7" t="str">
        <f t="shared" si="115"/>
        <v>Quarter 3</v>
      </c>
      <c r="H938" s="7">
        <f t="shared" si="116"/>
        <v>2019</v>
      </c>
      <c r="I938" s="4">
        <v>43679</v>
      </c>
      <c r="J938" s="4" t="str">
        <f t="shared" si="117"/>
        <v>August</v>
      </c>
      <c r="K938" s="4" t="str">
        <f t="shared" si="119"/>
        <v>Quarter 3</v>
      </c>
      <c r="L938" s="8">
        <f t="shared" si="118"/>
        <v>2019</v>
      </c>
      <c r="M938">
        <v>1</v>
      </c>
      <c r="N938" t="b">
        <v>1</v>
      </c>
    </row>
    <row r="939" spans="1:14">
      <c r="A939" t="s">
        <v>1090</v>
      </c>
      <c r="B939" t="s">
        <v>1089</v>
      </c>
      <c r="C939" t="str">
        <f t="shared" si="112"/>
        <v>Neither</v>
      </c>
      <c r="D939" t="str">
        <f t="shared" si="113"/>
        <v>Other</v>
      </c>
      <c r="E939" s="4">
        <v>43698</v>
      </c>
      <c r="F939" s="6" t="str">
        <f t="shared" si="114"/>
        <v>August</v>
      </c>
      <c r="G939" s="7" t="str">
        <f t="shared" si="115"/>
        <v>Quarter 3</v>
      </c>
      <c r="H939" s="7">
        <f t="shared" si="116"/>
        <v>2019</v>
      </c>
      <c r="I939" s="4">
        <v>43698</v>
      </c>
      <c r="J939" s="4" t="str">
        <f t="shared" si="117"/>
        <v>August</v>
      </c>
      <c r="K939" s="4" t="str">
        <f t="shared" si="119"/>
        <v>Quarter 3</v>
      </c>
      <c r="L939" s="8">
        <f t="shared" si="118"/>
        <v>2019</v>
      </c>
      <c r="M939">
        <v>1</v>
      </c>
      <c r="N939" t="b">
        <v>1</v>
      </c>
    </row>
    <row r="940" spans="1:14">
      <c r="A940" t="s">
        <v>1091</v>
      </c>
      <c r="B940" t="s">
        <v>1085</v>
      </c>
      <c r="C940" t="str">
        <f t="shared" si="112"/>
        <v>Neither</v>
      </c>
      <c r="D940" t="str">
        <f t="shared" si="113"/>
        <v>Other</v>
      </c>
      <c r="E940" s="4">
        <v>43707</v>
      </c>
      <c r="F940" s="6" t="str">
        <f t="shared" si="114"/>
        <v>August</v>
      </c>
      <c r="G940" s="7" t="str">
        <f t="shared" si="115"/>
        <v>Quarter 3</v>
      </c>
      <c r="H940" s="7">
        <f t="shared" si="116"/>
        <v>2019</v>
      </c>
      <c r="I940" s="4">
        <v>43707</v>
      </c>
      <c r="J940" s="4" t="str">
        <f t="shared" si="117"/>
        <v>August</v>
      </c>
      <c r="K940" s="4" t="str">
        <f t="shared" si="119"/>
        <v>Quarter 3</v>
      </c>
      <c r="L940" s="8">
        <f t="shared" si="118"/>
        <v>2019</v>
      </c>
      <c r="M940">
        <v>1</v>
      </c>
      <c r="N940" t="b">
        <v>1</v>
      </c>
    </row>
    <row r="941" spans="1:14">
      <c r="A941" t="s">
        <v>1092</v>
      </c>
      <c r="B941" t="s">
        <v>1089</v>
      </c>
      <c r="C941" t="str">
        <f t="shared" si="112"/>
        <v>Neither</v>
      </c>
      <c r="D941" t="str">
        <f t="shared" si="113"/>
        <v>Other</v>
      </c>
      <c r="E941" s="4">
        <v>43763</v>
      </c>
      <c r="F941" s="6" t="str">
        <f t="shared" si="114"/>
        <v>October</v>
      </c>
      <c r="G941" s="7" t="str">
        <f t="shared" si="115"/>
        <v>Quarter 4</v>
      </c>
      <c r="H941" s="7">
        <f t="shared" si="116"/>
        <v>2019</v>
      </c>
      <c r="I941" s="4">
        <v>43763</v>
      </c>
      <c r="J941" s="4" t="str">
        <f t="shared" si="117"/>
        <v>October</v>
      </c>
      <c r="K941" s="4" t="str">
        <f t="shared" si="119"/>
        <v>Quarter 4</v>
      </c>
      <c r="L941" s="8">
        <f t="shared" si="118"/>
        <v>2019</v>
      </c>
      <c r="M941">
        <v>1</v>
      </c>
      <c r="N941" t="b">
        <v>1</v>
      </c>
    </row>
    <row r="942" spans="1:14">
      <c r="A942" t="s">
        <v>1093</v>
      </c>
      <c r="B942" t="s">
        <v>1089</v>
      </c>
      <c r="C942" t="str">
        <f t="shared" si="112"/>
        <v>Neither</v>
      </c>
      <c r="D942" t="str">
        <f t="shared" si="113"/>
        <v>Other</v>
      </c>
      <c r="E942" s="4">
        <v>43763</v>
      </c>
      <c r="F942" s="6" t="str">
        <f t="shared" si="114"/>
        <v>October</v>
      </c>
      <c r="G942" s="7" t="str">
        <f t="shared" si="115"/>
        <v>Quarter 4</v>
      </c>
      <c r="H942" s="7">
        <f t="shared" si="116"/>
        <v>2019</v>
      </c>
      <c r="I942" s="4">
        <v>43763</v>
      </c>
      <c r="J942" s="4" t="str">
        <f t="shared" si="117"/>
        <v>October</v>
      </c>
      <c r="K942" s="4" t="str">
        <f t="shared" si="119"/>
        <v>Quarter 4</v>
      </c>
      <c r="L942" s="8">
        <f t="shared" si="118"/>
        <v>2019</v>
      </c>
      <c r="M942">
        <v>1</v>
      </c>
      <c r="N942" t="b">
        <v>1</v>
      </c>
    </row>
    <row r="943" spans="1:14">
      <c r="A943" t="s">
        <v>1094</v>
      </c>
      <c r="B943" t="s">
        <v>1095</v>
      </c>
      <c r="C943" t="str">
        <f t="shared" si="112"/>
        <v>Neither</v>
      </c>
      <c r="D943" t="str">
        <f t="shared" si="113"/>
        <v>Other</v>
      </c>
      <c r="E943" s="4">
        <v>43763</v>
      </c>
      <c r="F943" s="6" t="str">
        <f t="shared" si="114"/>
        <v>October</v>
      </c>
      <c r="G943" s="7" t="str">
        <f t="shared" si="115"/>
        <v>Quarter 4</v>
      </c>
      <c r="H943" s="7">
        <f t="shared" si="116"/>
        <v>2019</v>
      </c>
      <c r="I943" s="4">
        <v>44287</v>
      </c>
      <c r="J943" s="4" t="str">
        <f t="shared" si="117"/>
        <v>April</v>
      </c>
      <c r="K943" s="4" t="str">
        <f t="shared" si="119"/>
        <v>Quarter 2</v>
      </c>
      <c r="L943" s="8">
        <f t="shared" si="118"/>
        <v>2021</v>
      </c>
      <c r="M943">
        <v>2</v>
      </c>
      <c r="N943" t="b">
        <v>0</v>
      </c>
    </row>
    <row r="944" spans="1:14">
      <c r="A944" t="s">
        <v>1096</v>
      </c>
      <c r="B944" t="s">
        <v>1085</v>
      </c>
      <c r="C944" t="str">
        <f t="shared" si="112"/>
        <v>Neither</v>
      </c>
      <c r="D944" t="str">
        <f t="shared" si="113"/>
        <v>Other</v>
      </c>
      <c r="E944" s="4">
        <v>43784</v>
      </c>
      <c r="F944" s="6" t="str">
        <f t="shared" si="114"/>
        <v>November</v>
      </c>
      <c r="G944" s="7" t="str">
        <f t="shared" si="115"/>
        <v>Quarter 4</v>
      </c>
      <c r="H944" s="7">
        <f t="shared" si="116"/>
        <v>2019</v>
      </c>
      <c r="I944" s="4">
        <v>43784</v>
      </c>
      <c r="J944" s="4" t="str">
        <f t="shared" si="117"/>
        <v>November</v>
      </c>
      <c r="K944" s="4" t="str">
        <f t="shared" si="119"/>
        <v>Quarter 4</v>
      </c>
      <c r="L944" s="8">
        <f t="shared" si="118"/>
        <v>2019</v>
      </c>
      <c r="M944">
        <v>1</v>
      </c>
      <c r="N944" t="b">
        <v>1</v>
      </c>
    </row>
    <row r="945" spans="1:14">
      <c r="A945" t="s">
        <v>1097</v>
      </c>
      <c r="B945" t="s">
        <v>1085</v>
      </c>
      <c r="C945" t="str">
        <f t="shared" si="112"/>
        <v>Neither</v>
      </c>
      <c r="D945" t="str">
        <f t="shared" si="113"/>
        <v>Other</v>
      </c>
      <c r="E945" s="4">
        <v>43788</v>
      </c>
      <c r="F945" s="6" t="str">
        <f t="shared" si="114"/>
        <v>November</v>
      </c>
      <c r="G945" s="7" t="str">
        <f t="shared" si="115"/>
        <v>Quarter 4</v>
      </c>
      <c r="H945" s="7">
        <f t="shared" si="116"/>
        <v>2019</v>
      </c>
      <c r="I945" s="4">
        <v>43788</v>
      </c>
      <c r="J945" s="4" t="str">
        <f t="shared" si="117"/>
        <v>November</v>
      </c>
      <c r="K945" s="4" t="str">
        <f t="shared" si="119"/>
        <v>Quarter 4</v>
      </c>
      <c r="L945" s="8">
        <f t="shared" si="118"/>
        <v>2019</v>
      </c>
      <c r="M945">
        <v>1</v>
      </c>
      <c r="N945" t="b">
        <v>1</v>
      </c>
    </row>
    <row r="946" spans="1:14">
      <c r="A946" t="s">
        <v>1098</v>
      </c>
      <c r="B946" t="s">
        <v>1066</v>
      </c>
      <c r="C946" t="str">
        <f t="shared" si="112"/>
        <v>Neither</v>
      </c>
      <c r="D946" t="str">
        <f t="shared" si="113"/>
        <v>Other</v>
      </c>
      <c r="E946" s="4">
        <v>43791</v>
      </c>
      <c r="F946" s="6" t="str">
        <f t="shared" si="114"/>
        <v>November</v>
      </c>
      <c r="G946" s="7" t="str">
        <f t="shared" si="115"/>
        <v>Quarter 4</v>
      </c>
      <c r="H946" s="7">
        <f t="shared" si="116"/>
        <v>2019</v>
      </c>
      <c r="I946" s="4">
        <v>43791</v>
      </c>
      <c r="J946" s="4" t="str">
        <f t="shared" si="117"/>
        <v>November</v>
      </c>
      <c r="K946" s="4" t="str">
        <f t="shared" si="119"/>
        <v>Quarter 4</v>
      </c>
      <c r="L946" s="8">
        <f t="shared" si="118"/>
        <v>2019</v>
      </c>
      <c r="M946">
        <v>1</v>
      </c>
      <c r="N946" t="b">
        <v>1</v>
      </c>
    </row>
    <row r="947" spans="1:14">
      <c r="A947" t="s">
        <v>1099</v>
      </c>
      <c r="B947" t="s">
        <v>1059</v>
      </c>
      <c r="C947" t="str">
        <f t="shared" si="112"/>
        <v>Neither</v>
      </c>
      <c r="D947" t="str">
        <f t="shared" si="113"/>
        <v>Other</v>
      </c>
      <c r="E947" s="4">
        <v>43798</v>
      </c>
      <c r="F947" s="6" t="str">
        <f t="shared" si="114"/>
        <v>November</v>
      </c>
      <c r="G947" s="7" t="str">
        <f t="shared" si="115"/>
        <v>Quarter 4</v>
      </c>
      <c r="H947" s="7">
        <f t="shared" si="116"/>
        <v>2019</v>
      </c>
      <c r="I947" s="4">
        <v>44162</v>
      </c>
      <c r="J947" s="4" t="str">
        <f t="shared" si="117"/>
        <v>November</v>
      </c>
      <c r="K947" s="4" t="str">
        <f t="shared" si="119"/>
        <v>Quarter 4</v>
      </c>
      <c r="L947" s="8">
        <f t="shared" si="118"/>
        <v>2020</v>
      </c>
      <c r="M947">
        <v>2</v>
      </c>
      <c r="N947" t="b">
        <v>0</v>
      </c>
    </row>
    <row r="948" spans="1:14">
      <c r="A948" t="s">
        <v>1100</v>
      </c>
      <c r="B948" t="s">
        <v>1089</v>
      </c>
      <c r="C948" t="str">
        <f t="shared" si="112"/>
        <v>Neither</v>
      </c>
      <c r="D948" t="str">
        <f t="shared" si="113"/>
        <v>Other</v>
      </c>
      <c r="E948" s="4">
        <v>43840</v>
      </c>
      <c r="F948" s="6" t="str">
        <f t="shared" si="114"/>
        <v>January</v>
      </c>
      <c r="G948" s="7" t="str">
        <f t="shared" si="115"/>
        <v>Quarter 1</v>
      </c>
      <c r="H948" s="7">
        <f t="shared" si="116"/>
        <v>2020</v>
      </c>
      <c r="I948" s="4">
        <v>43840</v>
      </c>
      <c r="J948" s="4" t="str">
        <f t="shared" si="117"/>
        <v>January</v>
      </c>
      <c r="K948" s="4" t="str">
        <f t="shared" si="119"/>
        <v>Quarter 1</v>
      </c>
      <c r="L948" s="8">
        <f t="shared" si="118"/>
        <v>2020</v>
      </c>
      <c r="M948">
        <v>1</v>
      </c>
      <c r="N948" t="b">
        <v>1</v>
      </c>
    </row>
    <row r="949" spans="1:14">
      <c r="A949" t="s">
        <v>1101</v>
      </c>
      <c r="B949" t="s">
        <v>1089</v>
      </c>
      <c r="C949" t="str">
        <f t="shared" si="112"/>
        <v>Neither</v>
      </c>
      <c r="D949" t="str">
        <f t="shared" si="113"/>
        <v>Other</v>
      </c>
      <c r="E949" s="4">
        <v>43847</v>
      </c>
      <c r="F949" s="6" t="str">
        <f t="shared" si="114"/>
        <v>January</v>
      </c>
      <c r="G949" s="7" t="str">
        <f t="shared" si="115"/>
        <v>Quarter 1</v>
      </c>
      <c r="H949" s="7">
        <f t="shared" si="116"/>
        <v>2020</v>
      </c>
      <c r="I949" s="4">
        <v>43847</v>
      </c>
      <c r="J949" s="4" t="str">
        <f t="shared" si="117"/>
        <v>January</v>
      </c>
      <c r="K949" s="4" t="str">
        <f t="shared" si="119"/>
        <v>Quarter 1</v>
      </c>
      <c r="L949" s="8">
        <f t="shared" si="118"/>
        <v>2020</v>
      </c>
      <c r="M949">
        <v>1</v>
      </c>
      <c r="N949" t="b">
        <v>1</v>
      </c>
    </row>
    <row r="950" spans="1:14">
      <c r="A950" t="s">
        <v>1102</v>
      </c>
      <c r="B950" t="s">
        <v>1085</v>
      </c>
      <c r="C950" t="str">
        <f t="shared" si="112"/>
        <v>Neither</v>
      </c>
      <c r="D950" t="str">
        <f t="shared" si="113"/>
        <v>Other</v>
      </c>
      <c r="E950" s="4">
        <v>43854</v>
      </c>
      <c r="F950" s="6" t="str">
        <f t="shared" si="114"/>
        <v>January</v>
      </c>
      <c r="G950" s="7" t="str">
        <f t="shared" si="115"/>
        <v>Quarter 1</v>
      </c>
      <c r="H950" s="7">
        <f t="shared" si="116"/>
        <v>2020</v>
      </c>
      <c r="I950" s="4">
        <v>43854</v>
      </c>
      <c r="J950" s="4" t="str">
        <f t="shared" si="117"/>
        <v>January</v>
      </c>
      <c r="K950" s="4" t="str">
        <f t="shared" si="119"/>
        <v>Quarter 1</v>
      </c>
      <c r="L950" s="8">
        <f t="shared" si="118"/>
        <v>2020</v>
      </c>
      <c r="M950">
        <v>1</v>
      </c>
      <c r="N950" t="b">
        <v>1</v>
      </c>
    </row>
    <row r="951" spans="1:14">
      <c r="A951" t="s">
        <v>1103</v>
      </c>
      <c r="B951" t="s">
        <v>1104</v>
      </c>
      <c r="C951" t="str">
        <f t="shared" si="112"/>
        <v>Neither</v>
      </c>
      <c r="D951" t="str">
        <f t="shared" si="113"/>
        <v>Other</v>
      </c>
      <c r="E951" s="4">
        <v>43860</v>
      </c>
      <c r="F951" s="6" t="str">
        <f t="shared" si="114"/>
        <v>January</v>
      </c>
      <c r="G951" s="7" t="str">
        <f t="shared" si="115"/>
        <v>Quarter 1</v>
      </c>
      <c r="H951" s="7">
        <f t="shared" si="116"/>
        <v>2020</v>
      </c>
      <c r="I951" s="4">
        <v>43860</v>
      </c>
      <c r="J951" s="4" t="str">
        <f t="shared" si="117"/>
        <v>January</v>
      </c>
      <c r="K951" s="4" t="str">
        <f t="shared" si="119"/>
        <v>Quarter 1</v>
      </c>
      <c r="L951" s="8">
        <f t="shared" si="118"/>
        <v>2020</v>
      </c>
      <c r="M951">
        <v>1</v>
      </c>
      <c r="N951" t="b">
        <v>1</v>
      </c>
    </row>
    <row r="952" spans="1:14">
      <c r="A952" t="s">
        <v>1105</v>
      </c>
      <c r="B952" t="s">
        <v>1089</v>
      </c>
      <c r="C952" t="str">
        <f t="shared" si="112"/>
        <v>Neither</v>
      </c>
      <c r="D952" t="str">
        <f t="shared" si="113"/>
        <v>Other</v>
      </c>
      <c r="E952" s="4">
        <v>43901</v>
      </c>
      <c r="F952" s="6" t="str">
        <f t="shared" si="114"/>
        <v>March</v>
      </c>
      <c r="G952" s="7" t="str">
        <f t="shared" si="115"/>
        <v>Quarter 1</v>
      </c>
      <c r="H952" s="7">
        <f t="shared" si="116"/>
        <v>2020</v>
      </c>
      <c r="I952" s="4">
        <v>43901</v>
      </c>
      <c r="J952" s="4" t="str">
        <f t="shared" si="117"/>
        <v>March</v>
      </c>
      <c r="K952" s="4" t="str">
        <f t="shared" si="119"/>
        <v>Quarter 1</v>
      </c>
      <c r="L952" s="8">
        <f t="shared" si="118"/>
        <v>2020</v>
      </c>
      <c r="M952">
        <v>1</v>
      </c>
      <c r="N952" t="b">
        <v>1</v>
      </c>
    </row>
    <row r="953" spans="1:14">
      <c r="A953" t="s">
        <v>1106</v>
      </c>
      <c r="B953" t="s">
        <v>1089</v>
      </c>
      <c r="C953" t="str">
        <f t="shared" si="112"/>
        <v>Neither</v>
      </c>
      <c r="D953" t="str">
        <f t="shared" si="113"/>
        <v>Other</v>
      </c>
      <c r="E953" s="4">
        <v>43903</v>
      </c>
      <c r="F953" s="6" t="str">
        <f t="shared" si="114"/>
        <v>March</v>
      </c>
      <c r="G953" s="7" t="str">
        <f t="shared" si="115"/>
        <v>Quarter 1</v>
      </c>
      <c r="H953" s="7">
        <f t="shared" si="116"/>
        <v>2020</v>
      </c>
      <c r="I953" s="4">
        <v>43903</v>
      </c>
      <c r="J953" s="4" t="str">
        <f t="shared" si="117"/>
        <v>March</v>
      </c>
      <c r="K953" s="4" t="str">
        <f t="shared" si="119"/>
        <v>Quarter 1</v>
      </c>
      <c r="L953" s="8">
        <f t="shared" si="118"/>
        <v>2020</v>
      </c>
      <c r="M953">
        <v>1</v>
      </c>
      <c r="N953" t="b">
        <v>1</v>
      </c>
    </row>
    <row r="954" spans="1:14">
      <c r="A954" t="s">
        <v>1107</v>
      </c>
      <c r="B954" t="s">
        <v>1089</v>
      </c>
      <c r="C954" t="str">
        <f t="shared" si="112"/>
        <v>Neither</v>
      </c>
      <c r="D954" t="str">
        <f t="shared" si="113"/>
        <v>Other</v>
      </c>
      <c r="E954" s="4">
        <v>43930</v>
      </c>
      <c r="F954" s="6" t="str">
        <f t="shared" si="114"/>
        <v>April</v>
      </c>
      <c r="G954" s="7" t="str">
        <f t="shared" si="115"/>
        <v>Quarter 2</v>
      </c>
      <c r="H954" s="7">
        <f t="shared" si="116"/>
        <v>2020</v>
      </c>
      <c r="I954" s="4">
        <v>43930</v>
      </c>
      <c r="J954" s="4" t="str">
        <f t="shared" si="117"/>
        <v>April</v>
      </c>
      <c r="K954" s="4" t="str">
        <f t="shared" si="119"/>
        <v>Quarter 2</v>
      </c>
      <c r="L954" s="8">
        <f t="shared" si="118"/>
        <v>2020</v>
      </c>
      <c r="M954">
        <v>1</v>
      </c>
      <c r="N954" t="b">
        <v>1</v>
      </c>
    </row>
    <row r="955" spans="1:14">
      <c r="A955" t="s">
        <v>1108</v>
      </c>
      <c r="B955" t="s">
        <v>1089</v>
      </c>
      <c r="C955" t="str">
        <f t="shared" si="112"/>
        <v>Neither</v>
      </c>
      <c r="D955" t="str">
        <f t="shared" si="113"/>
        <v>Other</v>
      </c>
      <c r="E955" s="4">
        <v>43941</v>
      </c>
      <c r="F955" s="6" t="str">
        <f t="shared" si="114"/>
        <v>April</v>
      </c>
      <c r="G955" s="7" t="str">
        <f t="shared" si="115"/>
        <v>Quarter 2</v>
      </c>
      <c r="H955" s="7">
        <f t="shared" si="116"/>
        <v>2020</v>
      </c>
      <c r="I955" s="4">
        <v>43941</v>
      </c>
      <c r="J955" s="4" t="str">
        <f t="shared" si="117"/>
        <v>April</v>
      </c>
      <c r="K955" s="4" t="str">
        <f t="shared" si="119"/>
        <v>Quarter 2</v>
      </c>
      <c r="L955" s="8">
        <f t="shared" si="118"/>
        <v>2020</v>
      </c>
      <c r="M955">
        <v>1</v>
      </c>
      <c r="N955" t="b">
        <v>1</v>
      </c>
    </row>
    <row r="956" spans="1:14">
      <c r="A956" t="s">
        <v>1109</v>
      </c>
      <c r="B956" t="s">
        <v>1089</v>
      </c>
      <c r="C956" t="str">
        <f t="shared" si="112"/>
        <v>Neither</v>
      </c>
      <c r="D956" t="str">
        <f t="shared" si="113"/>
        <v>Other</v>
      </c>
      <c r="E956" s="4">
        <v>43969</v>
      </c>
      <c r="F956" s="6" t="str">
        <f t="shared" si="114"/>
        <v>May</v>
      </c>
      <c r="G956" s="7" t="str">
        <f t="shared" si="115"/>
        <v>Quarter 2</v>
      </c>
      <c r="H956" s="7">
        <f t="shared" si="116"/>
        <v>2020</v>
      </c>
      <c r="I956" s="4">
        <v>43969</v>
      </c>
      <c r="J956" s="4" t="str">
        <f t="shared" si="117"/>
        <v>May</v>
      </c>
      <c r="K956" s="4" t="str">
        <f t="shared" si="119"/>
        <v>Quarter 2</v>
      </c>
      <c r="L956" s="8">
        <f t="shared" si="118"/>
        <v>2020</v>
      </c>
      <c r="M956">
        <v>1</v>
      </c>
      <c r="N956" t="b">
        <v>1</v>
      </c>
    </row>
    <row r="957" spans="1:14">
      <c r="A957" t="s">
        <v>1110</v>
      </c>
      <c r="B957" t="s">
        <v>1083</v>
      </c>
      <c r="C957" t="str">
        <f t="shared" si="112"/>
        <v>Neither</v>
      </c>
      <c r="D957" t="str">
        <f t="shared" si="113"/>
        <v>Other</v>
      </c>
      <c r="E957" s="4">
        <v>44001</v>
      </c>
      <c r="F957" s="6" t="str">
        <f t="shared" si="114"/>
        <v>June</v>
      </c>
      <c r="G957" s="7" t="str">
        <f t="shared" si="115"/>
        <v>Quarter 2</v>
      </c>
      <c r="H957" s="7">
        <f t="shared" si="116"/>
        <v>2020</v>
      </c>
      <c r="I957" s="4">
        <v>44834</v>
      </c>
      <c r="J957" s="4" t="str">
        <f t="shared" si="117"/>
        <v>September</v>
      </c>
      <c r="K957" s="4" t="str">
        <f t="shared" si="119"/>
        <v>Quarter 3</v>
      </c>
      <c r="L957" s="8">
        <f t="shared" si="118"/>
        <v>2022</v>
      </c>
      <c r="M957">
        <v>3</v>
      </c>
      <c r="N957" t="b">
        <v>0</v>
      </c>
    </row>
    <row r="958" spans="1:14">
      <c r="A958" t="s">
        <v>1111</v>
      </c>
      <c r="B958" t="s">
        <v>1649</v>
      </c>
      <c r="C958" t="str">
        <f t="shared" si="112"/>
        <v>Neither</v>
      </c>
      <c r="D958" t="str">
        <f t="shared" si="113"/>
        <v>Other</v>
      </c>
      <c r="E958" s="4">
        <v>44008</v>
      </c>
      <c r="F958" s="6" t="str">
        <f t="shared" si="114"/>
        <v>June</v>
      </c>
      <c r="G958" s="7" t="str">
        <f t="shared" si="115"/>
        <v>Quarter 2</v>
      </c>
      <c r="H958" s="7">
        <f t="shared" si="116"/>
        <v>2020</v>
      </c>
      <c r="I958" s="4">
        <v>44008</v>
      </c>
      <c r="J958" s="4" t="str">
        <f t="shared" si="117"/>
        <v>June</v>
      </c>
      <c r="K958" s="4" t="str">
        <f t="shared" si="119"/>
        <v>Quarter 2</v>
      </c>
      <c r="L958" s="8">
        <f t="shared" si="118"/>
        <v>2020</v>
      </c>
      <c r="M958">
        <v>1</v>
      </c>
      <c r="N958" t="b">
        <v>1</v>
      </c>
    </row>
    <row r="959" spans="1:14">
      <c r="A959" t="s">
        <v>1112</v>
      </c>
      <c r="B959" t="s">
        <v>1066</v>
      </c>
      <c r="C959" t="str">
        <f t="shared" si="112"/>
        <v>Neither</v>
      </c>
      <c r="D959" t="str">
        <f t="shared" si="113"/>
        <v>Other</v>
      </c>
      <c r="E959" s="4">
        <v>44013</v>
      </c>
      <c r="F959" s="6" t="str">
        <f t="shared" si="114"/>
        <v>July</v>
      </c>
      <c r="G959" s="7" t="str">
        <f t="shared" si="115"/>
        <v>Quarter 3</v>
      </c>
      <c r="H959" s="7">
        <f t="shared" si="116"/>
        <v>2020</v>
      </c>
      <c r="I959" s="4">
        <v>44013</v>
      </c>
      <c r="J959" s="4" t="str">
        <f t="shared" si="117"/>
        <v>July</v>
      </c>
      <c r="K959" s="4" t="str">
        <f t="shared" si="119"/>
        <v>Quarter 3</v>
      </c>
      <c r="L959" s="8">
        <f t="shared" si="118"/>
        <v>2020</v>
      </c>
      <c r="M959">
        <v>1</v>
      </c>
      <c r="N959" t="b">
        <v>1</v>
      </c>
    </row>
    <row r="960" spans="1:14">
      <c r="A960" t="s">
        <v>1113</v>
      </c>
      <c r="B960" t="s">
        <v>1066</v>
      </c>
      <c r="C960" t="str">
        <f t="shared" si="112"/>
        <v>Neither</v>
      </c>
      <c r="D960" t="str">
        <f t="shared" si="113"/>
        <v>Other</v>
      </c>
      <c r="E960" s="4">
        <v>44015</v>
      </c>
      <c r="F960" s="6" t="str">
        <f t="shared" si="114"/>
        <v>July</v>
      </c>
      <c r="G960" s="7" t="str">
        <f t="shared" si="115"/>
        <v>Quarter 3</v>
      </c>
      <c r="H960" s="7">
        <f t="shared" si="116"/>
        <v>2020</v>
      </c>
      <c r="I960" s="4">
        <v>44015</v>
      </c>
      <c r="J960" s="4" t="str">
        <f t="shared" si="117"/>
        <v>July</v>
      </c>
      <c r="K960" s="4" t="str">
        <f t="shared" si="119"/>
        <v>Quarter 3</v>
      </c>
      <c r="L960" s="8">
        <f t="shared" si="118"/>
        <v>2020</v>
      </c>
      <c r="M960">
        <v>1</v>
      </c>
      <c r="N960" t="b">
        <v>1</v>
      </c>
    </row>
    <row r="961" spans="1:14">
      <c r="A961" t="s">
        <v>1114</v>
      </c>
      <c r="B961" t="s">
        <v>1066</v>
      </c>
      <c r="C961" t="str">
        <f t="shared" si="112"/>
        <v>Neither</v>
      </c>
      <c r="D961" t="str">
        <f t="shared" si="113"/>
        <v>Other</v>
      </c>
      <c r="E961" s="4">
        <v>44022</v>
      </c>
      <c r="F961" s="6" t="str">
        <f t="shared" si="114"/>
        <v>July</v>
      </c>
      <c r="G961" s="7" t="str">
        <f t="shared" si="115"/>
        <v>Quarter 3</v>
      </c>
      <c r="H961" s="7">
        <f t="shared" si="116"/>
        <v>2020</v>
      </c>
      <c r="I961" s="4">
        <v>44022</v>
      </c>
      <c r="J961" s="4" t="str">
        <f t="shared" si="117"/>
        <v>July</v>
      </c>
      <c r="K961" s="4" t="str">
        <f t="shared" si="119"/>
        <v>Quarter 3</v>
      </c>
      <c r="L961" s="8">
        <f t="shared" si="118"/>
        <v>2020</v>
      </c>
      <c r="M961">
        <v>1</v>
      </c>
      <c r="N961" t="b">
        <v>1</v>
      </c>
    </row>
    <row r="962" spans="1:14">
      <c r="A962" t="s">
        <v>1115</v>
      </c>
      <c r="B962" t="s">
        <v>1066</v>
      </c>
      <c r="C962" t="str">
        <f t="shared" si="112"/>
        <v>Neither</v>
      </c>
      <c r="D962" t="str">
        <f t="shared" si="113"/>
        <v>Other</v>
      </c>
      <c r="E962" s="4">
        <v>44027</v>
      </c>
      <c r="F962" s="6" t="str">
        <f t="shared" si="114"/>
        <v>July</v>
      </c>
      <c r="G962" s="7" t="str">
        <f t="shared" si="115"/>
        <v>Quarter 3</v>
      </c>
      <c r="H962" s="7">
        <f t="shared" si="116"/>
        <v>2020</v>
      </c>
      <c r="I962" s="4">
        <v>44027</v>
      </c>
      <c r="J962" s="4" t="str">
        <f t="shared" si="117"/>
        <v>July</v>
      </c>
      <c r="K962" s="4" t="str">
        <f t="shared" si="119"/>
        <v>Quarter 3</v>
      </c>
      <c r="L962" s="8">
        <f t="shared" si="118"/>
        <v>2020</v>
      </c>
      <c r="M962">
        <v>1</v>
      </c>
      <c r="N962" t="b">
        <v>1</v>
      </c>
    </row>
    <row r="963" spans="1:14">
      <c r="A963" t="s">
        <v>1116</v>
      </c>
      <c r="B963" t="s">
        <v>1117</v>
      </c>
      <c r="C963" t="str">
        <f t="shared" ref="C963:C1026" si="120">IF(OR(AND(COUNTIF(B963, "*drama*"), COUNTIF(B963, "*comedy*")),COUNTIF(B963,"*dramedy*")), "Comedy drama", IF(COUNTIF(B963, "*drama*"), "Drama", IF(COUNTIF(B963, "*comedy*"), "Comedy", "Neither")))</f>
        <v>Neither</v>
      </c>
      <c r="D963" t="str">
        <f t="shared" ref="D963:D1026" si="121">IF(B963 = "Children's", "Children's", "Other")</f>
        <v>Other</v>
      </c>
      <c r="E963" s="4">
        <v>44036</v>
      </c>
      <c r="F963" s="6" t="str">
        <f t="shared" ref="F963:F1026" si="122">TEXT(E963, "mmmm")</f>
        <v>July</v>
      </c>
      <c r="G963" s="7" t="str">
        <f t="shared" ref="G963:G1026" si="123">IF(OR(F963="January", F963="February", F963="March"), "Quarter 1", IF(OR(F963="April", F963 ="May", F963="June"), "Quarter 2", IF(OR(F963="July", F963="August", F963="September"), "Quarter 3", "Quarter 4")))</f>
        <v>Quarter 3</v>
      </c>
      <c r="H963" s="7">
        <f t="shared" ref="H963:H1026" si="124">YEAR(E963)</f>
        <v>2020</v>
      </c>
      <c r="I963" s="4">
        <v>44036</v>
      </c>
      <c r="J963" s="4" t="str">
        <f t="shared" ref="J963:J1026" si="125">TEXT(I963,"mmmm")</f>
        <v>July</v>
      </c>
      <c r="K963" s="4" t="str">
        <f t="shared" si="119"/>
        <v>Quarter 3</v>
      </c>
      <c r="L963" s="8">
        <f t="shared" ref="L963:L1026" si="126">YEAR(I963)</f>
        <v>2020</v>
      </c>
      <c r="M963">
        <v>1</v>
      </c>
      <c r="N963" t="b">
        <v>1</v>
      </c>
    </row>
    <row r="964" spans="1:14">
      <c r="A964" t="s">
        <v>1118</v>
      </c>
      <c r="B964" t="s">
        <v>1117</v>
      </c>
      <c r="C964" t="str">
        <f t="shared" si="120"/>
        <v>Neither</v>
      </c>
      <c r="D964" t="str">
        <f t="shared" si="121"/>
        <v>Other</v>
      </c>
      <c r="E964" s="4">
        <v>44050</v>
      </c>
      <c r="F964" s="6" t="str">
        <f t="shared" si="122"/>
        <v>August</v>
      </c>
      <c r="G964" s="7" t="str">
        <f t="shared" si="123"/>
        <v>Quarter 3</v>
      </c>
      <c r="H964" s="7">
        <f t="shared" si="124"/>
        <v>2020</v>
      </c>
      <c r="I964" s="4">
        <v>44050</v>
      </c>
      <c r="J964" s="4" t="str">
        <f t="shared" si="125"/>
        <v>August</v>
      </c>
      <c r="K964" s="4" t="str">
        <f t="shared" ref="K964:K1027" si="127">IF(OR(J964="January", J964="February", J964="March"), "Quarter 1", IF(OR(J964="April", J964 ="May", J964="June"), "Quarter 2", IF(OR(J964="July", J964="August", J964="September"), "Quarter 3", "Quarter 4")))</f>
        <v>Quarter 3</v>
      </c>
      <c r="L964" s="8">
        <f t="shared" si="126"/>
        <v>2020</v>
      </c>
      <c r="M964">
        <v>1</v>
      </c>
      <c r="N964" t="b">
        <v>1</v>
      </c>
    </row>
    <row r="965" spans="1:14">
      <c r="A965" t="s">
        <v>1119</v>
      </c>
      <c r="B965" t="s">
        <v>1066</v>
      </c>
      <c r="C965" t="str">
        <f t="shared" si="120"/>
        <v>Neither</v>
      </c>
      <c r="D965" t="str">
        <f t="shared" si="121"/>
        <v>Other</v>
      </c>
      <c r="E965" s="4">
        <v>44055</v>
      </c>
      <c r="F965" s="6" t="str">
        <f t="shared" si="122"/>
        <v>August</v>
      </c>
      <c r="G965" s="7" t="str">
        <f t="shared" si="123"/>
        <v>Quarter 3</v>
      </c>
      <c r="H965" s="7">
        <f t="shared" si="124"/>
        <v>2020</v>
      </c>
      <c r="I965" s="4">
        <v>44055</v>
      </c>
      <c r="J965" s="4" t="str">
        <f t="shared" si="125"/>
        <v>August</v>
      </c>
      <c r="K965" s="4" t="str">
        <f t="shared" si="127"/>
        <v>Quarter 3</v>
      </c>
      <c r="L965" s="8">
        <f t="shared" si="126"/>
        <v>2020</v>
      </c>
      <c r="M965">
        <v>1</v>
      </c>
      <c r="N965" t="b">
        <v>1</v>
      </c>
    </row>
    <row r="966" spans="1:14">
      <c r="A966" t="s">
        <v>1120</v>
      </c>
      <c r="B966" t="s">
        <v>1066</v>
      </c>
      <c r="C966" t="str">
        <f t="shared" si="120"/>
        <v>Neither</v>
      </c>
      <c r="D966" t="str">
        <f t="shared" si="121"/>
        <v>Other</v>
      </c>
      <c r="E966" s="4">
        <v>44062</v>
      </c>
      <c r="F966" s="6" t="str">
        <f t="shared" si="122"/>
        <v>August</v>
      </c>
      <c r="G966" s="7" t="str">
        <f t="shared" si="123"/>
        <v>Quarter 3</v>
      </c>
      <c r="H966" s="7">
        <f t="shared" si="124"/>
        <v>2020</v>
      </c>
      <c r="I966" s="4">
        <v>44062</v>
      </c>
      <c r="J966" s="4" t="str">
        <f t="shared" si="125"/>
        <v>August</v>
      </c>
      <c r="K966" s="4" t="str">
        <f t="shared" si="127"/>
        <v>Quarter 3</v>
      </c>
      <c r="L966" s="8">
        <f t="shared" si="126"/>
        <v>2020</v>
      </c>
      <c r="M966">
        <v>1</v>
      </c>
      <c r="N966" t="b">
        <v>1</v>
      </c>
    </row>
    <row r="967" spans="1:14">
      <c r="A967" t="s">
        <v>1121</v>
      </c>
      <c r="B967" t="s">
        <v>1066</v>
      </c>
      <c r="C967" t="str">
        <f t="shared" si="120"/>
        <v>Neither</v>
      </c>
      <c r="D967" t="str">
        <f t="shared" si="121"/>
        <v>Other</v>
      </c>
      <c r="E967" s="4">
        <v>44069</v>
      </c>
      <c r="F967" s="6" t="str">
        <f t="shared" si="122"/>
        <v>August</v>
      </c>
      <c r="G967" s="7" t="str">
        <f t="shared" si="123"/>
        <v>Quarter 3</v>
      </c>
      <c r="H967" s="7">
        <f t="shared" si="124"/>
        <v>2020</v>
      </c>
      <c r="I967" s="4">
        <v>44069</v>
      </c>
      <c r="J967" s="4" t="str">
        <f t="shared" si="125"/>
        <v>August</v>
      </c>
      <c r="K967" s="4" t="str">
        <f t="shared" si="127"/>
        <v>Quarter 3</v>
      </c>
      <c r="L967" s="8">
        <f t="shared" si="126"/>
        <v>2020</v>
      </c>
      <c r="M967">
        <v>1</v>
      </c>
      <c r="N967" t="b">
        <v>1</v>
      </c>
    </row>
    <row r="968" spans="1:14">
      <c r="A968" t="s">
        <v>1122</v>
      </c>
      <c r="B968" t="s">
        <v>1066</v>
      </c>
      <c r="C968" t="str">
        <f t="shared" si="120"/>
        <v>Neither</v>
      </c>
      <c r="D968" t="str">
        <f t="shared" si="121"/>
        <v>Other</v>
      </c>
      <c r="E968" s="4">
        <v>44083</v>
      </c>
      <c r="F968" s="6" t="str">
        <f t="shared" si="122"/>
        <v>September</v>
      </c>
      <c r="G968" s="7" t="str">
        <f t="shared" si="123"/>
        <v>Quarter 3</v>
      </c>
      <c r="H968" s="7">
        <f t="shared" si="124"/>
        <v>2020</v>
      </c>
      <c r="I968" s="4">
        <v>44652</v>
      </c>
      <c r="J968" s="4" t="str">
        <f t="shared" si="125"/>
        <v>April</v>
      </c>
      <c r="K968" s="4" t="str">
        <f t="shared" si="127"/>
        <v>Quarter 2</v>
      </c>
      <c r="L968" s="8">
        <f t="shared" si="126"/>
        <v>2022</v>
      </c>
      <c r="M968">
        <v>2</v>
      </c>
      <c r="N968" t="b">
        <v>0</v>
      </c>
    </row>
    <row r="969" spans="1:14">
      <c r="A969" t="s">
        <v>1123</v>
      </c>
      <c r="B969" t="s">
        <v>1117</v>
      </c>
      <c r="C969" t="str">
        <f t="shared" si="120"/>
        <v>Neither</v>
      </c>
      <c r="D969" t="str">
        <f t="shared" si="121"/>
        <v>Other</v>
      </c>
      <c r="E969" s="4">
        <v>44090</v>
      </c>
      <c r="F969" s="6" t="str">
        <f t="shared" si="122"/>
        <v>September</v>
      </c>
      <c r="G969" s="7" t="str">
        <f t="shared" si="123"/>
        <v>Quarter 3</v>
      </c>
      <c r="H969" s="7">
        <f t="shared" si="124"/>
        <v>2020</v>
      </c>
      <c r="I969" s="4">
        <v>44090</v>
      </c>
      <c r="J969" s="4" t="str">
        <f t="shared" si="125"/>
        <v>September</v>
      </c>
      <c r="K969" s="4" t="str">
        <f t="shared" si="127"/>
        <v>Quarter 3</v>
      </c>
      <c r="L969" s="8">
        <f t="shared" si="126"/>
        <v>2020</v>
      </c>
      <c r="M969">
        <v>1</v>
      </c>
      <c r="N969" t="b">
        <v>1</v>
      </c>
    </row>
    <row r="970" spans="1:14">
      <c r="A970" t="s">
        <v>1124</v>
      </c>
      <c r="B970" t="s">
        <v>1066</v>
      </c>
      <c r="C970" t="str">
        <f t="shared" si="120"/>
        <v>Neither</v>
      </c>
      <c r="D970" t="str">
        <f t="shared" si="121"/>
        <v>Other</v>
      </c>
      <c r="E970" s="4">
        <v>44117</v>
      </c>
      <c r="F970" s="6" t="str">
        <f t="shared" si="122"/>
        <v>October</v>
      </c>
      <c r="G970" s="7" t="str">
        <f t="shared" si="123"/>
        <v>Quarter 4</v>
      </c>
      <c r="H970" s="7">
        <f t="shared" si="124"/>
        <v>2020</v>
      </c>
      <c r="I970" s="4">
        <v>44117</v>
      </c>
      <c r="J970" s="4" t="str">
        <f t="shared" si="125"/>
        <v>October</v>
      </c>
      <c r="K970" s="4" t="str">
        <f t="shared" si="127"/>
        <v>Quarter 4</v>
      </c>
      <c r="L970" s="8">
        <f t="shared" si="126"/>
        <v>2020</v>
      </c>
      <c r="M970">
        <v>1</v>
      </c>
      <c r="N970" t="b">
        <v>1</v>
      </c>
    </row>
    <row r="971" spans="1:14">
      <c r="A971" t="s">
        <v>1125</v>
      </c>
      <c r="B971" t="s">
        <v>1066</v>
      </c>
      <c r="C971" t="str">
        <f t="shared" si="120"/>
        <v>Neither</v>
      </c>
      <c r="D971" t="str">
        <f t="shared" si="121"/>
        <v>Other</v>
      </c>
      <c r="E971" s="4">
        <v>44120</v>
      </c>
      <c r="F971" s="6" t="str">
        <f t="shared" si="122"/>
        <v>October</v>
      </c>
      <c r="G971" s="7" t="str">
        <f t="shared" si="123"/>
        <v>Quarter 4</v>
      </c>
      <c r="H971" s="7">
        <f t="shared" si="124"/>
        <v>2020</v>
      </c>
      <c r="I971" s="4">
        <v>44904</v>
      </c>
      <c r="J971" s="4" t="str">
        <f t="shared" si="125"/>
        <v>December</v>
      </c>
      <c r="K971" s="4" t="str">
        <f t="shared" si="127"/>
        <v>Quarter 4</v>
      </c>
      <c r="L971" s="8">
        <f t="shared" si="126"/>
        <v>2022</v>
      </c>
      <c r="M971">
        <v>4</v>
      </c>
      <c r="N971" t="b">
        <v>0</v>
      </c>
    </row>
    <row r="972" spans="1:14">
      <c r="A972" t="s">
        <v>1126</v>
      </c>
      <c r="B972" t="s">
        <v>1066</v>
      </c>
      <c r="C972" t="str">
        <f t="shared" si="120"/>
        <v>Neither</v>
      </c>
      <c r="D972" t="str">
        <f t="shared" si="121"/>
        <v>Other</v>
      </c>
      <c r="E972" s="4">
        <v>44141</v>
      </c>
      <c r="F972" s="6" t="str">
        <f t="shared" si="122"/>
        <v>November</v>
      </c>
      <c r="G972" s="7" t="str">
        <f t="shared" si="123"/>
        <v>Quarter 4</v>
      </c>
      <c r="H972" s="7">
        <f t="shared" si="124"/>
        <v>2020</v>
      </c>
      <c r="I972" s="4">
        <v>44141</v>
      </c>
      <c r="J972" s="4" t="str">
        <f t="shared" si="125"/>
        <v>November</v>
      </c>
      <c r="K972" s="4" t="str">
        <f t="shared" si="127"/>
        <v>Quarter 4</v>
      </c>
      <c r="L972" s="8">
        <f t="shared" si="126"/>
        <v>2020</v>
      </c>
      <c r="M972">
        <v>1</v>
      </c>
      <c r="N972" t="b">
        <v>1</v>
      </c>
    </row>
    <row r="973" spans="1:14">
      <c r="A973" t="s">
        <v>1127</v>
      </c>
      <c r="B973" t="s">
        <v>1066</v>
      </c>
      <c r="C973" t="str">
        <f t="shared" si="120"/>
        <v>Neither</v>
      </c>
      <c r="D973" t="str">
        <f t="shared" si="121"/>
        <v>Other</v>
      </c>
      <c r="E973" s="4">
        <v>44146</v>
      </c>
      <c r="F973" s="6" t="str">
        <f t="shared" si="122"/>
        <v>November</v>
      </c>
      <c r="G973" s="7" t="str">
        <f t="shared" si="123"/>
        <v>Quarter 4</v>
      </c>
      <c r="H973" s="7">
        <f t="shared" si="124"/>
        <v>2020</v>
      </c>
      <c r="I973" s="4">
        <v>44146</v>
      </c>
      <c r="J973" s="4" t="str">
        <f t="shared" si="125"/>
        <v>November</v>
      </c>
      <c r="K973" s="4" t="str">
        <f t="shared" si="127"/>
        <v>Quarter 4</v>
      </c>
      <c r="L973" s="8">
        <f t="shared" si="126"/>
        <v>2020</v>
      </c>
      <c r="M973">
        <v>1</v>
      </c>
      <c r="N973" t="b">
        <v>1</v>
      </c>
    </row>
    <row r="974" spans="1:14">
      <c r="A974" t="s">
        <v>1128</v>
      </c>
      <c r="B974" t="s">
        <v>1066</v>
      </c>
      <c r="C974" t="str">
        <f t="shared" si="120"/>
        <v>Neither</v>
      </c>
      <c r="D974" t="str">
        <f t="shared" si="121"/>
        <v>Other</v>
      </c>
      <c r="E974" s="4">
        <v>44152</v>
      </c>
      <c r="F974" s="6" t="str">
        <f t="shared" si="122"/>
        <v>November</v>
      </c>
      <c r="G974" s="7" t="str">
        <f t="shared" si="123"/>
        <v>Quarter 4</v>
      </c>
      <c r="H974" s="7">
        <f t="shared" si="124"/>
        <v>2020</v>
      </c>
      <c r="I974" s="4">
        <v>44152</v>
      </c>
      <c r="J974" s="4" t="str">
        <f t="shared" si="125"/>
        <v>November</v>
      </c>
      <c r="K974" s="4" t="str">
        <f t="shared" si="127"/>
        <v>Quarter 4</v>
      </c>
      <c r="L974" s="8">
        <f t="shared" si="126"/>
        <v>2020</v>
      </c>
      <c r="M974">
        <v>1</v>
      </c>
      <c r="N974" t="b">
        <v>1</v>
      </c>
    </row>
    <row r="975" spans="1:14">
      <c r="A975" t="s">
        <v>1129</v>
      </c>
      <c r="B975" t="s">
        <v>1066</v>
      </c>
      <c r="C975" t="str">
        <f t="shared" si="120"/>
        <v>Neither</v>
      </c>
      <c r="D975" t="str">
        <f t="shared" si="121"/>
        <v>Other</v>
      </c>
      <c r="E975" s="4">
        <v>44153</v>
      </c>
      <c r="F975" s="6" t="str">
        <f t="shared" si="122"/>
        <v>November</v>
      </c>
      <c r="G975" s="7" t="str">
        <f t="shared" si="123"/>
        <v>Quarter 4</v>
      </c>
      <c r="H975" s="7">
        <f t="shared" si="124"/>
        <v>2020</v>
      </c>
      <c r="I975" s="4">
        <v>44153</v>
      </c>
      <c r="J975" s="4" t="str">
        <f t="shared" si="125"/>
        <v>November</v>
      </c>
      <c r="K975" s="4" t="str">
        <f t="shared" si="127"/>
        <v>Quarter 4</v>
      </c>
      <c r="L975" s="8">
        <f t="shared" si="126"/>
        <v>2020</v>
      </c>
      <c r="M975">
        <v>1</v>
      </c>
      <c r="N975" t="b">
        <v>1</v>
      </c>
    </row>
    <row r="976" spans="1:14">
      <c r="A976" t="s">
        <v>1130</v>
      </c>
      <c r="B976" t="s">
        <v>1089</v>
      </c>
      <c r="C976" t="str">
        <f t="shared" si="120"/>
        <v>Neither</v>
      </c>
      <c r="D976" t="str">
        <f t="shared" si="121"/>
        <v>Other</v>
      </c>
      <c r="E976" s="4">
        <v>44195</v>
      </c>
      <c r="F976" s="6" t="str">
        <f t="shared" si="122"/>
        <v>December</v>
      </c>
      <c r="G976" s="7" t="str">
        <f t="shared" si="123"/>
        <v>Quarter 4</v>
      </c>
      <c r="H976" s="7">
        <f t="shared" si="124"/>
        <v>2020</v>
      </c>
      <c r="I976" s="4">
        <v>44195</v>
      </c>
      <c r="J976" s="4" t="str">
        <f t="shared" si="125"/>
        <v>December</v>
      </c>
      <c r="K976" s="4" t="str">
        <f t="shared" si="127"/>
        <v>Quarter 4</v>
      </c>
      <c r="L976" s="8">
        <f t="shared" si="126"/>
        <v>2020</v>
      </c>
      <c r="M976">
        <v>1</v>
      </c>
      <c r="N976" t="b">
        <v>1</v>
      </c>
    </row>
    <row r="977" spans="1:14">
      <c r="A977" t="s">
        <v>1131</v>
      </c>
      <c r="B977" t="s">
        <v>1066</v>
      </c>
      <c r="C977" t="str">
        <f t="shared" si="120"/>
        <v>Neither</v>
      </c>
      <c r="D977" t="str">
        <f t="shared" si="121"/>
        <v>Other</v>
      </c>
      <c r="E977" s="4">
        <v>44211</v>
      </c>
      <c r="F977" s="6" t="str">
        <f t="shared" si="122"/>
        <v>January</v>
      </c>
      <c r="G977" s="7" t="str">
        <f t="shared" si="123"/>
        <v>Quarter 1</v>
      </c>
      <c r="H977" s="7">
        <f t="shared" si="124"/>
        <v>2021</v>
      </c>
      <c r="I977" s="4">
        <v>44839</v>
      </c>
      <c r="J977" s="4" t="str">
        <f t="shared" si="125"/>
        <v>October</v>
      </c>
      <c r="K977" s="4" t="str">
        <f t="shared" si="127"/>
        <v>Quarter 4</v>
      </c>
      <c r="L977" s="8">
        <f t="shared" si="126"/>
        <v>2022</v>
      </c>
      <c r="M977">
        <v>3</v>
      </c>
      <c r="N977" t="b">
        <v>0</v>
      </c>
    </row>
    <row r="978" spans="1:14">
      <c r="A978" t="s">
        <v>1132</v>
      </c>
      <c r="B978" t="s">
        <v>1066</v>
      </c>
      <c r="C978" t="str">
        <f t="shared" si="120"/>
        <v>Neither</v>
      </c>
      <c r="D978" t="str">
        <f t="shared" si="121"/>
        <v>Other</v>
      </c>
      <c r="E978" s="4">
        <v>44239</v>
      </c>
      <c r="F978" s="6" t="str">
        <f t="shared" si="122"/>
        <v>February</v>
      </c>
      <c r="G978" s="7" t="str">
        <f t="shared" si="123"/>
        <v>Quarter 1</v>
      </c>
      <c r="H978" s="7">
        <f t="shared" si="124"/>
        <v>2021</v>
      </c>
      <c r="I978" s="4">
        <v>44239</v>
      </c>
      <c r="J978" s="4" t="str">
        <f t="shared" si="125"/>
        <v>February</v>
      </c>
      <c r="K978" s="4" t="str">
        <f t="shared" si="127"/>
        <v>Quarter 1</v>
      </c>
      <c r="L978" s="8">
        <f t="shared" si="126"/>
        <v>2021</v>
      </c>
      <c r="M978">
        <v>1</v>
      </c>
      <c r="N978" t="b">
        <v>1</v>
      </c>
    </row>
    <row r="979" spans="1:14">
      <c r="A979" t="s">
        <v>1133</v>
      </c>
      <c r="B979" t="s">
        <v>1066</v>
      </c>
      <c r="C979" t="str">
        <f t="shared" si="120"/>
        <v>Neither</v>
      </c>
      <c r="D979" t="str">
        <f t="shared" si="121"/>
        <v>Other</v>
      </c>
      <c r="E979" s="4">
        <v>44241</v>
      </c>
      <c r="F979" s="6" t="str">
        <f t="shared" si="122"/>
        <v>February</v>
      </c>
      <c r="G979" s="7" t="str">
        <f t="shared" si="123"/>
        <v>Quarter 1</v>
      </c>
      <c r="H979" s="7">
        <f t="shared" si="124"/>
        <v>2021</v>
      </c>
      <c r="I979" s="4">
        <v>44293</v>
      </c>
      <c r="J979" s="4" t="str">
        <f t="shared" si="125"/>
        <v>April</v>
      </c>
      <c r="K979" s="4" t="str">
        <f t="shared" si="127"/>
        <v>Quarter 2</v>
      </c>
      <c r="L979" s="8">
        <f t="shared" si="126"/>
        <v>2021</v>
      </c>
      <c r="M979">
        <v>2</v>
      </c>
      <c r="N979" t="b">
        <v>0</v>
      </c>
    </row>
    <row r="980" spans="1:14">
      <c r="A980" t="s">
        <v>1134</v>
      </c>
      <c r="B980" t="s">
        <v>1066</v>
      </c>
      <c r="C980" t="str">
        <f t="shared" si="120"/>
        <v>Neither</v>
      </c>
      <c r="D980" t="str">
        <f t="shared" si="121"/>
        <v>Other</v>
      </c>
      <c r="E980" s="4">
        <v>44251</v>
      </c>
      <c r="F980" s="6" t="str">
        <f t="shared" si="122"/>
        <v>February</v>
      </c>
      <c r="G980" s="7" t="str">
        <f t="shared" si="123"/>
        <v>Quarter 1</v>
      </c>
      <c r="H980" s="7">
        <f t="shared" si="124"/>
        <v>2021</v>
      </c>
      <c r="I980" s="4">
        <v>44251</v>
      </c>
      <c r="J980" s="4" t="str">
        <f t="shared" si="125"/>
        <v>February</v>
      </c>
      <c r="K980" s="4" t="str">
        <f t="shared" si="127"/>
        <v>Quarter 1</v>
      </c>
      <c r="L980" s="8">
        <f t="shared" si="126"/>
        <v>2021</v>
      </c>
      <c r="M980">
        <v>1</v>
      </c>
      <c r="N980" t="b">
        <v>1</v>
      </c>
    </row>
    <row r="981" spans="1:14">
      <c r="A981" t="s">
        <v>1135</v>
      </c>
      <c r="B981" t="s">
        <v>1066</v>
      </c>
      <c r="C981" t="str">
        <f t="shared" si="120"/>
        <v>Neither</v>
      </c>
      <c r="D981" t="str">
        <f t="shared" si="121"/>
        <v>Other</v>
      </c>
      <c r="E981" s="4">
        <v>44265</v>
      </c>
      <c r="F981" s="6" t="str">
        <f t="shared" si="122"/>
        <v>March</v>
      </c>
      <c r="G981" s="7" t="str">
        <f t="shared" si="123"/>
        <v>Quarter 1</v>
      </c>
      <c r="H981" s="7">
        <f t="shared" si="124"/>
        <v>2021</v>
      </c>
      <c r="I981" s="4">
        <v>44265</v>
      </c>
      <c r="J981" s="4" t="str">
        <f t="shared" si="125"/>
        <v>March</v>
      </c>
      <c r="K981" s="4" t="str">
        <f t="shared" si="127"/>
        <v>Quarter 1</v>
      </c>
      <c r="L981" s="8">
        <f t="shared" si="126"/>
        <v>2021</v>
      </c>
      <c r="M981">
        <v>1</v>
      </c>
      <c r="N981" t="b">
        <v>1</v>
      </c>
    </row>
    <row r="982" spans="1:14">
      <c r="A982" t="s">
        <v>1136</v>
      </c>
      <c r="B982" t="s">
        <v>1066</v>
      </c>
      <c r="C982" t="str">
        <f t="shared" si="120"/>
        <v>Neither</v>
      </c>
      <c r="D982" t="str">
        <f t="shared" si="121"/>
        <v>Other</v>
      </c>
      <c r="E982" s="4">
        <v>44281</v>
      </c>
      <c r="F982" s="6" t="str">
        <f t="shared" si="122"/>
        <v>March</v>
      </c>
      <c r="G982" s="7" t="str">
        <f t="shared" si="123"/>
        <v>Quarter 1</v>
      </c>
      <c r="H982" s="7">
        <f t="shared" si="124"/>
        <v>2021</v>
      </c>
      <c r="I982" s="4">
        <v>44281</v>
      </c>
      <c r="J982" s="4" t="str">
        <f t="shared" si="125"/>
        <v>March</v>
      </c>
      <c r="K982" s="4" t="str">
        <f t="shared" si="127"/>
        <v>Quarter 1</v>
      </c>
      <c r="L982" s="8">
        <f t="shared" si="126"/>
        <v>2021</v>
      </c>
      <c r="M982">
        <v>1</v>
      </c>
      <c r="N982" t="b">
        <v>1</v>
      </c>
    </row>
    <row r="983" spans="1:14">
      <c r="A983" t="s">
        <v>1137</v>
      </c>
      <c r="B983" t="s">
        <v>1078</v>
      </c>
      <c r="C983" t="str">
        <f t="shared" si="120"/>
        <v>Neither</v>
      </c>
      <c r="D983" t="str">
        <f t="shared" si="121"/>
        <v>Other</v>
      </c>
      <c r="E983" s="4">
        <v>44286</v>
      </c>
      <c r="F983" s="6" t="str">
        <f t="shared" si="122"/>
        <v>March</v>
      </c>
      <c r="G983" s="7" t="str">
        <f t="shared" si="123"/>
        <v>Quarter 1</v>
      </c>
      <c r="H983" s="7">
        <f t="shared" si="124"/>
        <v>2021</v>
      </c>
      <c r="I983" s="4">
        <v>44286</v>
      </c>
      <c r="J983" s="4" t="str">
        <f t="shared" si="125"/>
        <v>March</v>
      </c>
      <c r="K983" s="4" t="str">
        <f t="shared" si="127"/>
        <v>Quarter 1</v>
      </c>
      <c r="L983" s="8">
        <f t="shared" si="126"/>
        <v>2021</v>
      </c>
      <c r="M983">
        <v>1</v>
      </c>
      <c r="N983" t="b">
        <v>1</v>
      </c>
    </row>
    <row r="984" spans="1:14">
      <c r="A984" t="s">
        <v>1138</v>
      </c>
      <c r="B984" t="s">
        <v>1066</v>
      </c>
      <c r="C984" t="str">
        <f t="shared" si="120"/>
        <v>Neither</v>
      </c>
      <c r="D984" t="str">
        <f t="shared" si="121"/>
        <v>Other</v>
      </c>
      <c r="E984" s="4">
        <v>44293</v>
      </c>
      <c r="F984" s="6" t="str">
        <f t="shared" si="122"/>
        <v>April</v>
      </c>
      <c r="G984" s="7" t="str">
        <f t="shared" si="123"/>
        <v>Quarter 2</v>
      </c>
      <c r="H984" s="7">
        <f t="shared" si="124"/>
        <v>2021</v>
      </c>
      <c r="I984" s="4">
        <v>44293</v>
      </c>
      <c r="J984" s="4" t="str">
        <f t="shared" si="125"/>
        <v>April</v>
      </c>
      <c r="K984" s="4" t="str">
        <f t="shared" si="127"/>
        <v>Quarter 2</v>
      </c>
      <c r="L984" s="8">
        <f t="shared" si="126"/>
        <v>2021</v>
      </c>
      <c r="M984">
        <v>1</v>
      </c>
      <c r="N984" t="b">
        <v>1</v>
      </c>
    </row>
    <row r="985" spans="1:14">
      <c r="A985" t="s">
        <v>1139</v>
      </c>
      <c r="B985" t="s">
        <v>1066</v>
      </c>
      <c r="C985" t="str">
        <f t="shared" si="120"/>
        <v>Neither</v>
      </c>
      <c r="D985" t="str">
        <f t="shared" si="121"/>
        <v>Other</v>
      </c>
      <c r="E985" s="4">
        <v>44316</v>
      </c>
      <c r="F985" s="6" t="str">
        <f t="shared" si="122"/>
        <v>April</v>
      </c>
      <c r="G985" s="7" t="str">
        <f t="shared" si="123"/>
        <v>Quarter 2</v>
      </c>
      <c r="H985" s="7">
        <f t="shared" si="124"/>
        <v>2021</v>
      </c>
      <c r="I985" s="4">
        <v>44316</v>
      </c>
      <c r="J985" s="4" t="str">
        <f t="shared" si="125"/>
        <v>April</v>
      </c>
      <c r="K985" s="4" t="str">
        <f t="shared" si="127"/>
        <v>Quarter 2</v>
      </c>
      <c r="L985" s="8">
        <f t="shared" si="126"/>
        <v>2021</v>
      </c>
      <c r="M985">
        <v>1</v>
      </c>
      <c r="N985" t="b">
        <v>1</v>
      </c>
    </row>
    <row r="986" spans="1:14">
      <c r="A986" t="s">
        <v>1140</v>
      </c>
      <c r="B986" t="s">
        <v>1649</v>
      </c>
      <c r="C986" t="str">
        <f t="shared" si="120"/>
        <v>Neither</v>
      </c>
      <c r="D986" t="str">
        <f t="shared" si="121"/>
        <v>Other</v>
      </c>
      <c r="E986" s="4">
        <v>44356</v>
      </c>
      <c r="F986" s="6" t="str">
        <f t="shared" si="122"/>
        <v>June</v>
      </c>
      <c r="G986" s="7" t="str">
        <f t="shared" si="123"/>
        <v>Quarter 2</v>
      </c>
      <c r="H986" s="7">
        <f t="shared" si="124"/>
        <v>2021</v>
      </c>
      <c r="I986" s="4">
        <v>44356</v>
      </c>
      <c r="J986" s="4" t="str">
        <f t="shared" si="125"/>
        <v>June</v>
      </c>
      <c r="K986" s="4" t="str">
        <f t="shared" si="127"/>
        <v>Quarter 2</v>
      </c>
      <c r="L986" s="8">
        <f t="shared" si="126"/>
        <v>2021</v>
      </c>
      <c r="M986">
        <v>1</v>
      </c>
      <c r="N986" t="b">
        <v>1</v>
      </c>
    </row>
    <row r="987" spans="1:14">
      <c r="A987" t="s">
        <v>1141</v>
      </c>
      <c r="B987" t="s">
        <v>1649</v>
      </c>
      <c r="C987" t="str">
        <f t="shared" si="120"/>
        <v>Neither</v>
      </c>
      <c r="D987" t="str">
        <f t="shared" si="121"/>
        <v>Other</v>
      </c>
      <c r="E987" s="4">
        <v>44365</v>
      </c>
      <c r="F987" s="6" t="str">
        <f t="shared" si="122"/>
        <v>June</v>
      </c>
      <c r="G987" s="7" t="str">
        <f t="shared" si="123"/>
        <v>Quarter 2</v>
      </c>
      <c r="H987" s="7">
        <f t="shared" si="124"/>
        <v>2021</v>
      </c>
      <c r="I987" s="4">
        <v>44453</v>
      </c>
      <c r="J987" s="4" t="str">
        <f t="shared" si="125"/>
        <v>September</v>
      </c>
      <c r="K987" s="4" t="str">
        <f t="shared" si="127"/>
        <v>Quarter 3</v>
      </c>
      <c r="L987" s="8">
        <f t="shared" si="126"/>
        <v>2021</v>
      </c>
      <c r="M987">
        <v>2</v>
      </c>
      <c r="N987" t="b">
        <v>0</v>
      </c>
    </row>
    <row r="988" spans="1:14">
      <c r="A988" t="s">
        <v>1142</v>
      </c>
      <c r="B988" t="s">
        <v>1066</v>
      </c>
      <c r="C988" t="str">
        <f t="shared" si="120"/>
        <v>Neither</v>
      </c>
      <c r="D988" t="str">
        <f t="shared" si="121"/>
        <v>Other</v>
      </c>
      <c r="E988" s="4">
        <v>44391</v>
      </c>
      <c r="F988" s="6" t="str">
        <f t="shared" si="122"/>
        <v>July</v>
      </c>
      <c r="G988" s="7" t="str">
        <f t="shared" si="123"/>
        <v>Quarter 3</v>
      </c>
      <c r="H988" s="7">
        <f t="shared" si="124"/>
        <v>2021</v>
      </c>
      <c r="I988" s="4">
        <v>44897</v>
      </c>
      <c r="J988" s="4" t="str">
        <f t="shared" si="125"/>
        <v>December</v>
      </c>
      <c r="K988" s="4" t="str">
        <f t="shared" si="127"/>
        <v>Quarter 4</v>
      </c>
      <c r="L988" s="8">
        <f t="shared" si="126"/>
        <v>2022</v>
      </c>
      <c r="M988">
        <v>2</v>
      </c>
      <c r="N988" t="b">
        <v>0</v>
      </c>
    </row>
    <row r="989" spans="1:14">
      <c r="A989" t="s">
        <v>1143</v>
      </c>
      <c r="B989" t="s">
        <v>1104</v>
      </c>
      <c r="C989" t="str">
        <f t="shared" si="120"/>
        <v>Neither</v>
      </c>
      <c r="D989" t="str">
        <f t="shared" si="121"/>
        <v>Other</v>
      </c>
      <c r="E989" s="4">
        <v>44398</v>
      </c>
      <c r="F989" s="6" t="str">
        <f t="shared" si="122"/>
        <v>July</v>
      </c>
      <c r="G989" s="7" t="str">
        <f t="shared" si="123"/>
        <v>Quarter 3</v>
      </c>
      <c r="H989" s="7">
        <f t="shared" si="124"/>
        <v>2021</v>
      </c>
      <c r="I989" s="4">
        <v>44839</v>
      </c>
      <c r="J989" s="4" t="str">
        <f t="shared" si="125"/>
        <v>October</v>
      </c>
      <c r="K989" s="4" t="str">
        <f t="shared" si="127"/>
        <v>Quarter 4</v>
      </c>
      <c r="L989" s="8">
        <f t="shared" si="126"/>
        <v>2022</v>
      </c>
      <c r="M989">
        <v>2</v>
      </c>
      <c r="N989" t="b">
        <v>0</v>
      </c>
    </row>
    <row r="990" spans="1:14">
      <c r="A990" t="s">
        <v>1144</v>
      </c>
      <c r="B990" t="s">
        <v>1066</v>
      </c>
      <c r="C990" t="str">
        <f t="shared" si="120"/>
        <v>Neither</v>
      </c>
      <c r="D990" t="str">
        <f t="shared" si="121"/>
        <v>Other</v>
      </c>
      <c r="E990" s="4">
        <v>44405</v>
      </c>
      <c r="F990" s="6" t="str">
        <f t="shared" si="122"/>
        <v>July</v>
      </c>
      <c r="G990" s="7" t="str">
        <f t="shared" si="123"/>
        <v>Quarter 3</v>
      </c>
      <c r="H990" s="7">
        <f t="shared" si="124"/>
        <v>2021</v>
      </c>
      <c r="I990" s="4">
        <v>44405</v>
      </c>
      <c r="J990" s="4" t="str">
        <f t="shared" si="125"/>
        <v>July</v>
      </c>
      <c r="K990" s="4" t="str">
        <f t="shared" si="127"/>
        <v>Quarter 3</v>
      </c>
      <c r="L990" s="8">
        <f t="shared" si="126"/>
        <v>2021</v>
      </c>
      <c r="M990">
        <v>1</v>
      </c>
      <c r="N990" t="b">
        <v>1</v>
      </c>
    </row>
    <row r="991" spans="1:14">
      <c r="A991" t="s">
        <v>1145</v>
      </c>
      <c r="B991" t="s">
        <v>1063</v>
      </c>
      <c r="C991" t="str">
        <f t="shared" si="120"/>
        <v>Neither</v>
      </c>
      <c r="D991" t="str">
        <f t="shared" si="121"/>
        <v>Other</v>
      </c>
      <c r="E991" s="4">
        <v>44412</v>
      </c>
      <c r="F991" s="6" t="str">
        <f t="shared" si="122"/>
        <v>August</v>
      </c>
      <c r="G991" s="7" t="str">
        <f t="shared" si="123"/>
        <v>Quarter 3</v>
      </c>
      <c r="H991" s="7">
        <f t="shared" si="124"/>
        <v>2021</v>
      </c>
      <c r="I991" s="4">
        <v>44412</v>
      </c>
      <c r="J991" s="4" t="str">
        <f t="shared" si="125"/>
        <v>August</v>
      </c>
      <c r="K991" s="4" t="str">
        <f t="shared" si="127"/>
        <v>Quarter 3</v>
      </c>
      <c r="L991" s="8">
        <f t="shared" si="126"/>
        <v>2021</v>
      </c>
      <c r="M991">
        <v>1</v>
      </c>
      <c r="N991" t="b">
        <v>1</v>
      </c>
    </row>
    <row r="992" spans="1:14">
      <c r="A992" t="s">
        <v>1146</v>
      </c>
      <c r="B992" t="s">
        <v>1066</v>
      </c>
      <c r="C992" t="str">
        <f t="shared" si="120"/>
        <v>Neither</v>
      </c>
      <c r="D992" t="str">
        <f t="shared" si="121"/>
        <v>Other</v>
      </c>
      <c r="E992" s="4">
        <v>44433</v>
      </c>
      <c r="F992" s="6" t="str">
        <f t="shared" si="122"/>
        <v>August</v>
      </c>
      <c r="G992" s="7" t="str">
        <f t="shared" si="123"/>
        <v>Quarter 3</v>
      </c>
      <c r="H992" s="7">
        <f t="shared" si="124"/>
        <v>2021</v>
      </c>
      <c r="I992" s="4">
        <v>44433</v>
      </c>
      <c r="J992" s="4" t="str">
        <f t="shared" si="125"/>
        <v>August</v>
      </c>
      <c r="K992" s="4" t="str">
        <f t="shared" si="127"/>
        <v>Quarter 3</v>
      </c>
      <c r="L992" s="8">
        <f t="shared" si="126"/>
        <v>2021</v>
      </c>
      <c r="M992">
        <v>1</v>
      </c>
      <c r="N992" t="b">
        <v>1</v>
      </c>
    </row>
    <row r="993" spans="1:14">
      <c r="A993" t="s">
        <v>1147</v>
      </c>
      <c r="B993" t="s">
        <v>1066</v>
      </c>
      <c r="C993" t="str">
        <f t="shared" si="120"/>
        <v>Neither</v>
      </c>
      <c r="D993" t="str">
        <f t="shared" si="121"/>
        <v>Other</v>
      </c>
      <c r="E993" s="4">
        <v>44435</v>
      </c>
      <c r="F993" s="6" t="str">
        <f t="shared" si="122"/>
        <v>August</v>
      </c>
      <c r="G993" s="7" t="str">
        <f t="shared" si="123"/>
        <v>Quarter 3</v>
      </c>
      <c r="H993" s="7">
        <f t="shared" si="124"/>
        <v>2021</v>
      </c>
      <c r="I993" s="4">
        <v>44435</v>
      </c>
      <c r="J993" s="4" t="str">
        <f t="shared" si="125"/>
        <v>August</v>
      </c>
      <c r="K993" s="4" t="str">
        <f t="shared" si="127"/>
        <v>Quarter 3</v>
      </c>
      <c r="L993" s="8">
        <f t="shared" si="126"/>
        <v>2021</v>
      </c>
      <c r="M993">
        <v>1</v>
      </c>
      <c r="N993" t="b">
        <v>1</v>
      </c>
    </row>
    <row r="994" spans="1:14">
      <c r="A994" t="s">
        <v>1148</v>
      </c>
      <c r="B994" t="s">
        <v>1066</v>
      </c>
      <c r="C994" t="str">
        <f t="shared" si="120"/>
        <v>Neither</v>
      </c>
      <c r="D994" t="str">
        <f t="shared" si="121"/>
        <v>Other</v>
      </c>
      <c r="E994" s="4">
        <v>44439</v>
      </c>
      <c r="F994" s="6" t="str">
        <f t="shared" si="122"/>
        <v>August</v>
      </c>
      <c r="G994" s="7" t="str">
        <f t="shared" si="123"/>
        <v>Quarter 3</v>
      </c>
      <c r="H994" s="7">
        <f t="shared" si="124"/>
        <v>2021</v>
      </c>
      <c r="I994" s="4">
        <v>44439</v>
      </c>
      <c r="J994" s="4" t="str">
        <f t="shared" si="125"/>
        <v>August</v>
      </c>
      <c r="K994" s="4" t="str">
        <f t="shared" si="127"/>
        <v>Quarter 3</v>
      </c>
      <c r="L994" s="8">
        <f t="shared" si="126"/>
        <v>2021</v>
      </c>
      <c r="M994">
        <v>1</v>
      </c>
      <c r="N994" t="b">
        <v>1</v>
      </c>
    </row>
    <row r="995" spans="1:14">
      <c r="A995" t="s">
        <v>1149</v>
      </c>
      <c r="B995" t="s">
        <v>1066</v>
      </c>
      <c r="C995" t="str">
        <f t="shared" si="120"/>
        <v>Neither</v>
      </c>
      <c r="D995" t="str">
        <f t="shared" si="121"/>
        <v>Other</v>
      </c>
      <c r="E995" s="4">
        <v>44440</v>
      </c>
      <c r="F995" s="6" t="str">
        <f t="shared" si="122"/>
        <v>September</v>
      </c>
      <c r="G995" s="7" t="str">
        <f t="shared" si="123"/>
        <v>Quarter 3</v>
      </c>
      <c r="H995" s="7">
        <f t="shared" si="124"/>
        <v>2021</v>
      </c>
      <c r="I995" s="4">
        <v>44440</v>
      </c>
      <c r="J995" s="4" t="str">
        <f t="shared" si="125"/>
        <v>September</v>
      </c>
      <c r="K995" s="4" t="str">
        <f t="shared" si="127"/>
        <v>Quarter 3</v>
      </c>
      <c r="L995" s="8">
        <f t="shared" si="126"/>
        <v>2021</v>
      </c>
      <c r="M995">
        <v>1</v>
      </c>
      <c r="N995" t="b">
        <v>1</v>
      </c>
    </row>
    <row r="996" spans="1:14">
      <c r="A996" t="s">
        <v>1150</v>
      </c>
      <c r="B996" t="s">
        <v>1089</v>
      </c>
      <c r="C996" t="str">
        <f t="shared" si="120"/>
        <v>Neither</v>
      </c>
      <c r="D996" t="str">
        <f t="shared" si="121"/>
        <v>Other</v>
      </c>
      <c r="E996" s="4">
        <v>44449</v>
      </c>
      <c r="F996" s="6" t="str">
        <f t="shared" si="122"/>
        <v>September</v>
      </c>
      <c r="G996" s="7" t="str">
        <f t="shared" si="123"/>
        <v>Quarter 3</v>
      </c>
      <c r="H996" s="7">
        <f t="shared" si="124"/>
        <v>2021</v>
      </c>
      <c r="I996" s="4">
        <v>44449</v>
      </c>
      <c r="J996" s="4" t="str">
        <f t="shared" si="125"/>
        <v>September</v>
      </c>
      <c r="K996" s="4" t="str">
        <f t="shared" si="127"/>
        <v>Quarter 3</v>
      </c>
      <c r="L996" s="8">
        <f t="shared" si="126"/>
        <v>2021</v>
      </c>
      <c r="M996">
        <v>1</v>
      </c>
      <c r="N996" t="b">
        <v>1</v>
      </c>
    </row>
    <row r="997" spans="1:14">
      <c r="A997" t="s">
        <v>1151</v>
      </c>
      <c r="B997" t="s">
        <v>1066</v>
      </c>
      <c r="C997" t="str">
        <f t="shared" si="120"/>
        <v>Neither</v>
      </c>
      <c r="D997" t="str">
        <f t="shared" si="121"/>
        <v>Other</v>
      </c>
      <c r="E997" s="4">
        <v>44454</v>
      </c>
      <c r="F997" s="6" t="str">
        <f t="shared" si="122"/>
        <v>September</v>
      </c>
      <c r="G997" s="7" t="str">
        <f t="shared" si="123"/>
        <v>Quarter 3</v>
      </c>
      <c r="H997" s="7">
        <f t="shared" si="124"/>
        <v>2021</v>
      </c>
      <c r="I997" s="4">
        <v>44468</v>
      </c>
      <c r="J997" s="4" t="str">
        <f t="shared" si="125"/>
        <v>September</v>
      </c>
      <c r="K997" s="4" t="str">
        <f t="shared" si="127"/>
        <v>Quarter 3</v>
      </c>
      <c r="L997" s="8">
        <f t="shared" si="126"/>
        <v>2021</v>
      </c>
      <c r="M997">
        <v>1</v>
      </c>
      <c r="N997" t="b">
        <v>0</v>
      </c>
    </row>
    <row r="998" spans="1:14">
      <c r="A998" t="s">
        <v>1152</v>
      </c>
      <c r="B998" t="s">
        <v>1066</v>
      </c>
      <c r="C998" t="str">
        <f t="shared" si="120"/>
        <v>Neither</v>
      </c>
      <c r="D998" t="str">
        <f t="shared" si="121"/>
        <v>Other</v>
      </c>
      <c r="E998" s="4">
        <v>44463</v>
      </c>
      <c r="F998" s="6" t="str">
        <f t="shared" si="122"/>
        <v>September</v>
      </c>
      <c r="G998" s="7" t="str">
        <f t="shared" si="123"/>
        <v>Quarter 3</v>
      </c>
      <c r="H998" s="7">
        <f t="shared" si="124"/>
        <v>2021</v>
      </c>
      <c r="I998" s="4">
        <v>44463</v>
      </c>
      <c r="J998" s="4" t="str">
        <f t="shared" si="125"/>
        <v>September</v>
      </c>
      <c r="K998" s="4" t="str">
        <f t="shared" si="127"/>
        <v>Quarter 3</v>
      </c>
      <c r="L998" s="8">
        <f t="shared" si="126"/>
        <v>2021</v>
      </c>
      <c r="M998">
        <v>1</v>
      </c>
      <c r="N998" t="b">
        <v>1</v>
      </c>
    </row>
    <row r="999" spans="1:14">
      <c r="A999" t="s">
        <v>1153</v>
      </c>
      <c r="B999" t="s">
        <v>1059</v>
      </c>
      <c r="C999" t="str">
        <f t="shared" si="120"/>
        <v>Neither</v>
      </c>
      <c r="D999" t="str">
        <f t="shared" si="121"/>
        <v>Other</v>
      </c>
      <c r="E999" s="4">
        <v>44475</v>
      </c>
      <c r="F999" s="6" t="str">
        <f t="shared" si="122"/>
        <v>October</v>
      </c>
      <c r="G999" s="7" t="str">
        <f t="shared" si="123"/>
        <v>Quarter 4</v>
      </c>
      <c r="H999" s="7">
        <f t="shared" si="124"/>
        <v>2021</v>
      </c>
      <c r="I999" s="4">
        <v>44482</v>
      </c>
      <c r="J999" s="4" t="str">
        <f t="shared" si="125"/>
        <v>October</v>
      </c>
      <c r="K999" s="4" t="str">
        <f t="shared" si="127"/>
        <v>Quarter 4</v>
      </c>
      <c r="L999" s="8">
        <f t="shared" si="126"/>
        <v>2021</v>
      </c>
      <c r="M999">
        <v>1</v>
      </c>
      <c r="N999" t="b">
        <v>0</v>
      </c>
    </row>
    <row r="1000" spans="1:14">
      <c r="A1000" t="s">
        <v>1154</v>
      </c>
      <c r="B1000" t="s">
        <v>1066</v>
      </c>
      <c r="C1000" t="str">
        <f t="shared" si="120"/>
        <v>Neither</v>
      </c>
      <c r="D1000" t="str">
        <f t="shared" si="121"/>
        <v>Other</v>
      </c>
      <c r="E1000" s="4">
        <v>44490</v>
      </c>
      <c r="F1000" s="6" t="str">
        <f t="shared" si="122"/>
        <v>October</v>
      </c>
      <c r="G1000" s="7" t="str">
        <f t="shared" si="123"/>
        <v>Quarter 4</v>
      </c>
      <c r="H1000" s="7">
        <f t="shared" si="124"/>
        <v>2021</v>
      </c>
      <c r="I1000" s="4">
        <v>44707</v>
      </c>
      <c r="J1000" s="4" t="str">
        <f t="shared" si="125"/>
        <v>May</v>
      </c>
      <c r="K1000" s="4" t="str">
        <f t="shared" si="127"/>
        <v>Quarter 2</v>
      </c>
      <c r="L1000" s="8">
        <f t="shared" si="126"/>
        <v>2022</v>
      </c>
      <c r="M1000">
        <v>2</v>
      </c>
      <c r="N1000" t="b">
        <v>0</v>
      </c>
    </row>
    <row r="1001" spans="1:14">
      <c r="A1001" t="s">
        <v>1155</v>
      </c>
      <c r="B1001" t="s">
        <v>1066</v>
      </c>
      <c r="C1001" t="str">
        <f t="shared" si="120"/>
        <v>Neither</v>
      </c>
      <c r="D1001" t="str">
        <f t="shared" si="121"/>
        <v>Other</v>
      </c>
      <c r="E1001" s="4">
        <v>44490</v>
      </c>
      <c r="F1001" s="6" t="str">
        <f t="shared" si="122"/>
        <v>October</v>
      </c>
      <c r="G1001" s="7" t="str">
        <f t="shared" si="123"/>
        <v>Quarter 4</v>
      </c>
      <c r="H1001" s="7">
        <f t="shared" si="124"/>
        <v>2021</v>
      </c>
      <c r="I1001" s="4">
        <v>44490</v>
      </c>
      <c r="J1001" s="4" t="str">
        <f t="shared" si="125"/>
        <v>October</v>
      </c>
      <c r="K1001" s="4" t="str">
        <f t="shared" si="127"/>
        <v>Quarter 4</v>
      </c>
      <c r="L1001" s="8">
        <f t="shared" si="126"/>
        <v>2021</v>
      </c>
      <c r="M1001">
        <v>1</v>
      </c>
      <c r="N1001" t="b">
        <v>1</v>
      </c>
    </row>
    <row r="1002" spans="1:14">
      <c r="A1002" t="s">
        <v>1156</v>
      </c>
      <c r="B1002" t="s">
        <v>1066</v>
      </c>
      <c r="C1002" t="str">
        <f t="shared" si="120"/>
        <v>Neither</v>
      </c>
      <c r="D1002" t="str">
        <f t="shared" si="121"/>
        <v>Other</v>
      </c>
      <c r="E1002" s="4">
        <v>44509</v>
      </c>
      <c r="F1002" s="6" t="str">
        <f t="shared" si="122"/>
        <v>November</v>
      </c>
      <c r="G1002" s="7" t="str">
        <f t="shared" si="123"/>
        <v>Quarter 4</v>
      </c>
      <c r="H1002" s="7">
        <f t="shared" si="124"/>
        <v>2021</v>
      </c>
      <c r="I1002" s="4">
        <v>44608</v>
      </c>
      <c r="J1002" s="4" t="str">
        <f t="shared" si="125"/>
        <v>February</v>
      </c>
      <c r="K1002" s="4" t="str">
        <f t="shared" si="127"/>
        <v>Quarter 1</v>
      </c>
      <c r="L1002" s="8">
        <f t="shared" si="126"/>
        <v>2022</v>
      </c>
      <c r="M1002">
        <v>2</v>
      </c>
      <c r="N1002" t="b">
        <v>0</v>
      </c>
    </row>
    <row r="1003" spans="1:14">
      <c r="A1003" t="s">
        <v>1157</v>
      </c>
      <c r="B1003" t="s">
        <v>1066</v>
      </c>
      <c r="C1003" t="str">
        <f t="shared" si="120"/>
        <v>Neither</v>
      </c>
      <c r="D1003" t="str">
        <f t="shared" si="121"/>
        <v>Other</v>
      </c>
      <c r="E1003" s="4">
        <v>44511</v>
      </c>
      <c r="F1003" s="6" t="str">
        <f t="shared" si="122"/>
        <v>November</v>
      </c>
      <c r="G1003" s="7" t="str">
        <f t="shared" si="123"/>
        <v>Quarter 4</v>
      </c>
      <c r="H1003" s="7">
        <f t="shared" si="124"/>
        <v>2021</v>
      </c>
      <c r="I1003" s="4">
        <v>44518</v>
      </c>
      <c r="J1003" s="4" t="str">
        <f t="shared" si="125"/>
        <v>November</v>
      </c>
      <c r="K1003" s="4" t="str">
        <f t="shared" si="127"/>
        <v>Quarter 4</v>
      </c>
      <c r="L1003" s="8">
        <f t="shared" si="126"/>
        <v>2021</v>
      </c>
      <c r="M1003">
        <v>1</v>
      </c>
      <c r="N1003" t="b">
        <v>0</v>
      </c>
    </row>
    <row r="1004" spans="1:14">
      <c r="A1004" t="s">
        <v>1158</v>
      </c>
      <c r="B1004" t="s">
        <v>1066</v>
      </c>
      <c r="C1004" t="str">
        <f t="shared" si="120"/>
        <v>Neither</v>
      </c>
      <c r="D1004" t="str">
        <f t="shared" si="121"/>
        <v>Other</v>
      </c>
      <c r="E1004" s="4">
        <v>44520</v>
      </c>
      <c r="F1004" s="6" t="str">
        <f t="shared" si="122"/>
        <v>November</v>
      </c>
      <c r="G1004" s="7" t="str">
        <f t="shared" si="123"/>
        <v>Quarter 4</v>
      </c>
      <c r="H1004" s="7">
        <f t="shared" si="124"/>
        <v>2021</v>
      </c>
      <c r="I1004" s="4">
        <v>44541</v>
      </c>
      <c r="J1004" s="4" t="str">
        <f t="shared" si="125"/>
        <v>December</v>
      </c>
      <c r="K1004" s="4" t="str">
        <f t="shared" si="127"/>
        <v>Quarter 4</v>
      </c>
      <c r="L1004" s="8">
        <f t="shared" si="126"/>
        <v>2021</v>
      </c>
      <c r="M1004">
        <v>1</v>
      </c>
      <c r="N1004" t="b">
        <v>0</v>
      </c>
    </row>
    <row r="1005" spans="1:14">
      <c r="A1005" t="s">
        <v>1159</v>
      </c>
      <c r="B1005" t="s">
        <v>1066</v>
      </c>
      <c r="C1005" t="str">
        <f t="shared" si="120"/>
        <v>Neither</v>
      </c>
      <c r="D1005" t="str">
        <f t="shared" si="121"/>
        <v>Other</v>
      </c>
      <c r="E1005" s="4">
        <v>44523</v>
      </c>
      <c r="F1005" s="6" t="str">
        <f t="shared" si="122"/>
        <v>November</v>
      </c>
      <c r="G1005" s="7" t="str">
        <f t="shared" si="123"/>
        <v>Quarter 4</v>
      </c>
      <c r="H1005" s="7">
        <f t="shared" si="124"/>
        <v>2021</v>
      </c>
      <c r="I1005" s="4">
        <v>44523</v>
      </c>
      <c r="J1005" s="4" t="str">
        <f t="shared" si="125"/>
        <v>November</v>
      </c>
      <c r="K1005" s="4" t="str">
        <f t="shared" si="127"/>
        <v>Quarter 4</v>
      </c>
      <c r="L1005" s="8">
        <f t="shared" si="126"/>
        <v>2021</v>
      </c>
      <c r="M1005">
        <v>1</v>
      </c>
      <c r="N1005" t="b">
        <v>1</v>
      </c>
    </row>
    <row r="1006" spans="1:14">
      <c r="A1006" t="s">
        <v>1160</v>
      </c>
      <c r="B1006" t="s">
        <v>1089</v>
      </c>
      <c r="C1006" t="str">
        <f t="shared" si="120"/>
        <v>Neither</v>
      </c>
      <c r="D1006" t="str">
        <f t="shared" si="121"/>
        <v>Other</v>
      </c>
      <c r="E1006" s="4">
        <v>44526</v>
      </c>
      <c r="F1006" s="6" t="str">
        <f t="shared" si="122"/>
        <v>November</v>
      </c>
      <c r="G1006" s="7" t="str">
        <f t="shared" si="123"/>
        <v>Quarter 4</v>
      </c>
      <c r="H1006" s="7">
        <f t="shared" si="124"/>
        <v>2021</v>
      </c>
      <c r="I1006" s="4">
        <v>44526</v>
      </c>
      <c r="J1006" s="4" t="str">
        <f t="shared" si="125"/>
        <v>November</v>
      </c>
      <c r="K1006" s="4" t="str">
        <f t="shared" si="127"/>
        <v>Quarter 4</v>
      </c>
      <c r="L1006" s="8">
        <f t="shared" si="126"/>
        <v>2021</v>
      </c>
      <c r="M1006">
        <v>1</v>
      </c>
      <c r="N1006" t="b">
        <v>1</v>
      </c>
    </row>
    <row r="1007" spans="1:14">
      <c r="A1007" t="s">
        <v>1161</v>
      </c>
      <c r="B1007" t="s">
        <v>1066</v>
      </c>
      <c r="C1007" t="str">
        <f t="shared" si="120"/>
        <v>Neither</v>
      </c>
      <c r="D1007" t="str">
        <f t="shared" si="121"/>
        <v>Other</v>
      </c>
      <c r="E1007" s="4">
        <v>44533</v>
      </c>
      <c r="F1007" s="6" t="str">
        <f t="shared" si="122"/>
        <v>December</v>
      </c>
      <c r="G1007" s="7" t="str">
        <f t="shared" si="123"/>
        <v>Quarter 4</v>
      </c>
      <c r="H1007" s="7">
        <f t="shared" si="124"/>
        <v>2021</v>
      </c>
      <c r="I1007" s="4">
        <v>44533</v>
      </c>
      <c r="J1007" s="4" t="str">
        <f t="shared" si="125"/>
        <v>December</v>
      </c>
      <c r="K1007" s="4" t="str">
        <f t="shared" si="127"/>
        <v>Quarter 4</v>
      </c>
      <c r="L1007" s="8">
        <f t="shared" si="126"/>
        <v>2021</v>
      </c>
      <c r="M1007">
        <v>1</v>
      </c>
      <c r="N1007" t="b">
        <v>1</v>
      </c>
    </row>
    <row r="1008" spans="1:14">
      <c r="A1008" t="s">
        <v>1162</v>
      </c>
      <c r="B1008" t="s">
        <v>1066</v>
      </c>
      <c r="C1008" t="str">
        <f t="shared" si="120"/>
        <v>Neither</v>
      </c>
      <c r="D1008" t="str">
        <f t="shared" si="121"/>
        <v>Other</v>
      </c>
      <c r="E1008" s="4">
        <v>44539</v>
      </c>
      <c r="F1008" s="6" t="str">
        <f t="shared" si="122"/>
        <v>December</v>
      </c>
      <c r="G1008" s="7" t="str">
        <f t="shared" si="123"/>
        <v>Quarter 4</v>
      </c>
      <c r="H1008" s="7">
        <f t="shared" si="124"/>
        <v>2021</v>
      </c>
      <c r="I1008" s="4">
        <v>44539</v>
      </c>
      <c r="J1008" s="4" t="str">
        <f t="shared" si="125"/>
        <v>December</v>
      </c>
      <c r="K1008" s="4" t="str">
        <f t="shared" si="127"/>
        <v>Quarter 4</v>
      </c>
      <c r="L1008" s="8">
        <f t="shared" si="126"/>
        <v>2021</v>
      </c>
      <c r="M1008">
        <v>1</v>
      </c>
      <c r="N1008" t="b">
        <v>1</v>
      </c>
    </row>
    <row r="1009" spans="1:14">
      <c r="A1009" t="s">
        <v>1163</v>
      </c>
      <c r="B1009" t="s">
        <v>1066</v>
      </c>
      <c r="C1009" t="str">
        <f t="shared" si="120"/>
        <v>Neither</v>
      </c>
      <c r="D1009" t="str">
        <f t="shared" si="121"/>
        <v>Other</v>
      </c>
      <c r="E1009" s="4">
        <v>44540</v>
      </c>
      <c r="F1009" s="6" t="str">
        <f t="shared" si="122"/>
        <v>December</v>
      </c>
      <c r="G1009" s="7" t="str">
        <f t="shared" si="123"/>
        <v>Quarter 4</v>
      </c>
      <c r="H1009" s="7">
        <f t="shared" si="124"/>
        <v>2021</v>
      </c>
      <c r="I1009" s="4">
        <v>44547</v>
      </c>
      <c r="J1009" s="4" t="str">
        <f t="shared" si="125"/>
        <v>December</v>
      </c>
      <c r="K1009" s="4" t="str">
        <f t="shared" si="127"/>
        <v>Quarter 4</v>
      </c>
      <c r="L1009" s="8">
        <f t="shared" si="126"/>
        <v>2021</v>
      </c>
      <c r="M1009">
        <v>1</v>
      </c>
      <c r="N1009" t="b">
        <v>0</v>
      </c>
    </row>
    <row r="1010" spans="1:14">
      <c r="A1010" t="s">
        <v>1164</v>
      </c>
      <c r="B1010" t="s">
        <v>1649</v>
      </c>
      <c r="C1010" t="str">
        <f t="shared" si="120"/>
        <v>Neither</v>
      </c>
      <c r="D1010" t="str">
        <f t="shared" si="121"/>
        <v>Other</v>
      </c>
      <c r="E1010" s="4">
        <v>44541</v>
      </c>
      <c r="F1010" s="6" t="str">
        <f t="shared" si="122"/>
        <v>December</v>
      </c>
      <c r="G1010" s="7" t="str">
        <f t="shared" si="123"/>
        <v>Quarter 4</v>
      </c>
      <c r="H1010" s="7">
        <f t="shared" si="124"/>
        <v>2021</v>
      </c>
      <c r="I1010" s="4">
        <v>44541</v>
      </c>
      <c r="J1010" s="4" t="str">
        <f t="shared" si="125"/>
        <v>December</v>
      </c>
      <c r="K1010" s="4" t="str">
        <f t="shared" si="127"/>
        <v>Quarter 4</v>
      </c>
      <c r="L1010" s="8">
        <f t="shared" si="126"/>
        <v>2021</v>
      </c>
      <c r="M1010">
        <v>1</v>
      </c>
      <c r="N1010" t="b">
        <v>1</v>
      </c>
    </row>
    <row r="1011" spans="1:14">
      <c r="A1011" t="s">
        <v>1165</v>
      </c>
      <c r="B1011" t="s">
        <v>1066</v>
      </c>
      <c r="C1011" t="str">
        <f t="shared" si="120"/>
        <v>Neither</v>
      </c>
      <c r="D1011" t="str">
        <f t="shared" si="121"/>
        <v>Other</v>
      </c>
      <c r="E1011" s="4">
        <v>44544</v>
      </c>
      <c r="F1011" s="6" t="str">
        <f t="shared" si="122"/>
        <v>December</v>
      </c>
      <c r="G1011" s="7" t="str">
        <f t="shared" si="123"/>
        <v>Quarter 4</v>
      </c>
      <c r="H1011" s="7">
        <f t="shared" si="124"/>
        <v>2021</v>
      </c>
      <c r="I1011" s="4">
        <v>44712</v>
      </c>
      <c r="J1011" s="4" t="str">
        <f t="shared" si="125"/>
        <v>May</v>
      </c>
      <c r="K1011" s="4" t="str">
        <f t="shared" si="127"/>
        <v>Quarter 2</v>
      </c>
      <c r="L1011" s="8">
        <f t="shared" si="126"/>
        <v>2022</v>
      </c>
      <c r="M1011">
        <v>2</v>
      </c>
      <c r="N1011" t="b">
        <v>0</v>
      </c>
    </row>
    <row r="1012" spans="1:14">
      <c r="A1012" t="s">
        <v>1166</v>
      </c>
      <c r="B1012" t="s">
        <v>1167</v>
      </c>
      <c r="C1012" t="str">
        <f t="shared" si="120"/>
        <v>Neither</v>
      </c>
      <c r="D1012" t="str">
        <f t="shared" si="121"/>
        <v>Other</v>
      </c>
      <c r="E1012" s="4">
        <v>44545</v>
      </c>
      <c r="F1012" s="6" t="str">
        <f t="shared" si="122"/>
        <v>December</v>
      </c>
      <c r="G1012" s="7" t="str">
        <f t="shared" si="123"/>
        <v>Quarter 4</v>
      </c>
      <c r="H1012" s="7">
        <f t="shared" si="124"/>
        <v>2021</v>
      </c>
      <c r="I1012" s="4">
        <v>44545</v>
      </c>
      <c r="J1012" s="4" t="str">
        <f t="shared" si="125"/>
        <v>December</v>
      </c>
      <c r="K1012" s="4" t="str">
        <f t="shared" si="127"/>
        <v>Quarter 4</v>
      </c>
      <c r="L1012" s="8">
        <f t="shared" si="126"/>
        <v>2021</v>
      </c>
      <c r="M1012">
        <v>1</v>
      </c>
      <c r="N1012" t="b">
        <v>1</v>
      </c>
    </row>
    <row r="1013" spans="1:14">
      <c r="A1013" t="s">
        <v>1168</v>
      </c>
      <c r="B1013" t="s">
        <v>1066</v>
      </c>
      <c r="C1013" t="str">
        <f t="shared" si="120"/>
        <v>Neither</v>
      </c>
      <c r="D1013" t="str">
        <f t="shared" si="121"/>
        <v>Other</v>
      </c>
      <c r="E1013" s="4">
        <v>44568</v>
      </c>
      <c r="F1013" s="6" t="str">
        <f t="shared" si="122"/>
        <v>January</v>
      </c>
      <c r="G1013" s="7" t="str">
        <f t="shared" si="123"/>
        <v>Quarter 1</v>
      </c>
      <c r="H1013" s="7">
        <f t="shared" si="124"/>
        <v>2022</v>
      </c>
      <c r="I1013" s="4">
        <v>44568</v>
      </c>
      <c r="J1013" s="4" t="str">
        <f t="shared" si="125"/>
        <v>January</v>
      </c>
      <c r="K1013" s="4" t="str">
        <f t="shared" si="127"/>
        <v>Quarter 1</v>
      </c>
      <c r="L1013" s="8">
        <f t="shared" si="126"/>
        <v>2022</v>
      </c>
      <c r="M1013">
        <v>1</v>
      </c>
      <c r="N1013" t="b">
        <v>1</v>
      </c>
    </row>
    <row r="1014" spans="1:14">
      <c r="A1014" t="s">
        <v>1169</v>
      </c>
      <c r="B1014" t="s">
        <v>1066</v>
      </c>
      <c r="C1014" t="str">
        <f t="shared" si="120"/>
        <v>Neither</v>
      </c>
      <c r="D1014" t="str">
        <f t="shared" si="121"/>
        <v>Other</v>
      </c>
      <c r="E1014" s="4">
        <v>44589</v>
      </c>
      <c r="F1014" s="6" t="str">
        <f t="shared" si="122"/>
        <v>January</v>
      </c>
      <c r="G1014" s="7" t="str">
        <f t="shared" si="123"/>
        <v>Quarter 1</v>
      </c>
      <c r="H1014" s="7">
        <f t="shared" si="124"/>
        <v>2022</v>
      </c>
      <c r="I1014" s="4">
        <v>44589</v>
      </c>
      <c r="J1014" s="4" t="str">
        <f t="shared" si="125"/>
        <v>January</v>
      </c>
      <c r="K1014" s="4" t="str">
        <f t="shared" si="127"/>
        <v>Quarter 1</v>
      </c>
      <c r="L1014" s="8">
        <f t="shared" si="126"/>
        <v>2022</v>
      </c>
      <c r="M1014">
        <v>1</v>
      </c>
      <c r="N1014" t="b">
        <v>1</v>
      </c>
    </row>
    <row r="1015" spans="1:14">
      <c r="A1015" t="s">
        <v>1170</v>
      </c>
      <c r="B1015" t="s">
        <v>1104</v>
      </c>
      <c r="C1015" t="str">
        <f t="shared" si="120"/>
        <v>Neither</v>
      </c>
      <c r="D1015" t="str">
        <f t="shared" si="121"/>
        <v>Other</v>
      </c>
      <c r="E1015" s="4">
        <v>44600</v>
      </c>
      <c r="F1015" s="6" t="str">
        <f t="shared" si="122"/>
        <v>February</v>
      </c>
      <c r="G1015" s="7" t="str">
        <f t="shared" si="123"/>
        <v>Quarter 1</v>
      </c>
      <c r="H1015" s="7">
        <f t="shared" si="124"/>
        <v>2022</v>
      </c>
      <c r="I1015" s="4">
        <v>44600</v>
      </c>
      <c r="J1015" s="4" t="str">
        <f t="shared" si="125"/>
        <v>February</v>
      </c>
      <c r="K1015" s="4" t="str">
        <f t="shared" si="127"/>
        <v>Quarter 1</v>
      </c>
      <c r="L1015" s="8">
        <f t="shared" si="126"/>
        <v>2022</v>
      </c>
      <c r="M1015">
        <v>1</v>
      </c>
      <c r="N1015" t="b">
        <v>1</v>
      </c>
    </row>
    <row r="1016" spans="1:14">
      <c r="A1016" t="s">
        <v>1171</v>
      </c>
      <c r="B1016" t="s">
        <v>1066</v>
      </c>
      <c r="C1016" t="str">
        <f t="shared" si="120"/>
        <v>Neither</v>
      </c>
      <c r="D1016" t="str">
        <f t="shared" si="121"/>
        <v>Other</v>
      </c>
      <c r="E1016" s="4">
        <v>44601</v>
      </c>
      <c r="F1016" s="6" t="str">
        <f t="shared" si="122"/>
        <v>February</v>
      </c>
      <c r="G1016" s="7" t="str">
        <f t="shared" si="123"/>
        <v>Quarter 1</v>
      </c>
      <c r="H1016" s="7">
        <f t="shared" si="124"/>
        <v>2022</v>
      </c>
      <c r="I1016" s="4">
        <v>44601</v>
      </c>
      <c r="J1016" s="4" t="str">
        <f t="shared" si="125"/>
        <v>February</v>
      </c>
      <c r="K1016" s="4" t="str">
        <f t="shared" si="127"/>
        <v>Quarter 1</v>
      </c>
      <c r="L1016" s="8">
        <f t="shared" si="126"/>
        <v>2022</v>
      </c>
      <c r="M1016">
        <v>1</v>
      </c>
      <c r="N1016" t="b">
        <v>1</v>
      </c>
    </row>
    <row r="1017" spans="1:14">
      <c r="A1017" t="s">
        <v>1172</v>
      </c>
      <c r="B1017" t="s">
        <v>1066</v>
      </c>
      <c r="C1017" t="str">
        <f t="shared" si="120"/>
        <v>Neither</v>
      </c>
      <c r="D1017" t="str">
        <f t="shared" si="121"/>
        <v>Other</v>
      </c>
      <c r="E1017" s="4">
        <v>44624</v>
      </c>
      <c r="F1017" s="6" t="str">
        <f t="shared" si="122"/>
        <v>March</v>
      </c>
      <c r="G1017" s="7" t="str">
        <f t="shared" si="123"/>
        <v>Quarter 1</v>
      </c>
      <c r="H1017" s="7">
        <f t="shared" si="124"/>
        <v>2022</v>
      </c>
      <c r="I1017" s="4">
        <v>44624</v>
      </c>
      <c r="J1017" s="4" t="str">
        <f t="shared" si="125"/>
        <v>March</v>
      </c>
      <c r="K1017" s="4" t="str">
        <f t="shared" si="127"/>
        <v>Quarter 1</v>
      </c>
      <c r="L1017" s="8">
        <f t="shared" si="126"/>
        <v>2022</v>
      </c>
      <c r="M1017">
        <v>1</v>
      </c>
      <c r="N1017" t="b">
        <v>1</v>
      </c>
    </row>
    <row r="1018" spans="1:14">
      <c r="A1018" t="s">
        <v>1173</v>
      </c>
      <c r="B1018" t="s">
        <v>1066</v>
      </c>
      <c r="C1018" t="str">
        <f t="shared" si="120"/>
        <v>Neither</v>
      </c>
      <c r="D1018" t="str">
        <f t="shared" si="121"/>
        <v>Other</v>
      </c>
      <c r="E1018" s="4">
        <v>44629</v>
      </c>
      <c r="F1018" s="6" t="str">
        <f t="shared" si="122"/>
        <v>March</v>
      </c>
      <c r="G1018" s="7" t="str">
        <f t="shared" si="123"/>
        <v>Quarter 1</v>
      </c>
      <c r="H1018" s="7">
        <f t="shared" si="124"/>
        <v>2022</v>
      </c>
      <c r="I1018" s="4">
        <v>44629</v>
      </c>
      <c r="J1018" s="4" t="str">
        <f t="shared" si="125"/>
        <v>March</v>
      </c>
      <c r="K1018" s="4" t="str">
        <f t="shared" si="127"/>
        <v>Quarter 1</v>
      </c>
      <c r="L1018" s="8">
        <f t="shared" si="126"/>
        <v>2022</v>
      </c>
      <c r="M1018">
        <v>1</v>
      </c>
      <c r="N1018" t="b">
        <v>1</v>
      </c>
    </row>
    <row r="1019" spans="1:14">
      <c r="A1019" t="s">
        <v>1174</v>
      </c>
      <c r="B1019" t="s">
        <v>1175</v>
      </c>
      <c r="C1019" t="str">
        <f t="shared" si="120"/>
        <v>Neither</v>
      </c>
      <c r="D1019" t="str">
        <f t="shared" si="121"/>
        <v>Other</v>
      </c>
      <c r="E1019" s="4">
        <v>44629</v>
      </c>
      <c r="F1019" s="6" t="str">
        <f t="shared" si="122"/>
        <v>March</v>
      </c>
      <c r="G1019" s="7" t="str">
        <f t="shared" si="123"/>
        <v>Quarter 1</v>
      </c>
      <c r="H1019" s="7">
        <f t="shared" si="124"/>
        <v>2022</v>
      </c>
      <c r="I1019" s="4">
        <v>44629</v>
      </c>
      <c r="J1019" s="4" t="str">
        <f t="shared" si="125"/>
        <v>March</v>
      </c>
      <c r="K1019" s="4" t="str">
        <f t="shared" si="127"/>
        <v>Quarter 1</v>
      </c>
      <c r="L1019" s="8">
        <f t="shared" si="126"/>
        <v>2022</v>
      </c>
      <c r="M1019">
        <v>1</v>
      </c>
      <c r="N1019" t="b">
        <v>1</v>
      </c>
    </row>
    <row r="1020" spans="1:14">
      <c r="A1020" t="s">
        <v>1176</v>
      </c>
      <c r="B1020" t="s">
        <v>1066</v>
      </c>
      <c r="C1020" t="str">
        <f t="shared" si="120"/>
        <v>Neither</v>
      </c>
      <c r="D1020" t="str">
        <f t="shared" si="121"/>
        <v>Other</v>
      </c>
      <c r="E1020" s="4">
        <v>44631</v>
      </c>
      <c r="F1020" s="6" t="str">
        <f t="shared" si="122"/>
        <v>March</v>
      </c>
      <c r="G1020" s="7" t="str">
        <f t="shared" si="123"/>
        <v>Quarter 1</v>
      </c>
      <c r="H1020" s="7">
        <f t="shared" si="124"/>
        <v>2022</v>
      </c>
      <c r="I1020" s="4">
        <v>44631</v>
      </c>
      <c r="J1020" s="4" t="str">
        <f t="shared" si="125"/>
        <v>March</v>
      </c>
      <c r="K1020" s="4" t="str">
        <f t="shared" si="127"/>
        <v>Quarter 1</v>
      </c>
      <c r="L1020" s="8">
        <f t="shared" si="126"/>
        <v>2022</v>
      </c>
      <c r="M1020">
        <v>1</v>
      </c>
      <c r="N1020" t="b">
        <v>1</v>
      </c>
    </row>
    <row r="1021" spans="1:14">
      <c r="A1021" t="s">
        <v>1177</v>
      </c>
      <c r="B1021" t="s">
        <v>1083</v>
      </c>
      <c r="C1021" t="str">
        <f t="shared" si="120"/>
        <v>Neither</v>
      </c>
      <c r="D1021" t="str">
        <f t="shared" si="121"/>
        <v>Other</v>
      </c>
      <c r="E1021" s="4">
        <v>44678</v>
      </c>
      <c r="F1021" s="6" t="str">
        <f t="shared" si="122"/>
        <v>April</v>
      </c>
      <c r="G1021" s="7" t="str">
        <f t="shared" si="123"/>
        <v>Quarter 2</v>
      </c>
      <c r="H1021" s="7">
        <f t="shared" si="124"/>
        <v>2022</v>
      </c>
      <c r="I1021" s="4">
        <v>44678</v>
      </c>
      <c r="J1021" s="4" t="str">
        <f t="shared" si="125"/>
        <v>April</v>
      </c>
      <c r="K1021" s="4" t="str">
        <f t="shared" si="127"/>
        <v>Quarter 2</v>
      </c>
      <c r="L1021" s="8">
        <f t="shared" si="126"/>
        <v>2022</v>
      </c>
      <c r="M1021">
        <v>1</v>
      </c>
      <c r="N1021" t="b">
        <v>1</v>
      </c>
    </row>
    <row r="1022" spans="1:14">
      <c r="A1022" t="s">
        <v>1178</v>
      </c>
      <c r="B1022" t="s">
        <v>1089</v>
      </c>
      <c r="C1022" t="str">
        <f t="shared" si="120"/>
        <v>Neither</v>
      </c>
      <c r="D1022" t="str">
        <f t="shared" si="121"/>
        <v>Other</v>
      </c>
      <c r="E1022" s="4">
        <v>44727</v>
      </c>
      <c r="F1022" s="6" t="str">
        <f t="shared" si="122"/>
        <v>June</v>
      </c>
      <c r="G1022" s="7" t="str">
        <f t="shared" si="123"/>
        <v>Quarter 2</v>
      </c>
      <c r="H1022" s="7">
        <f t="shared" si="124"/>
        <v>2022</v>
      </c>
      <c r="I1022" s="4">
        <v>44727</v>
      </c>
      <c r="J1022" s="4" t="str">
        <f t="shared" si="125"/>
        <v>June</v>
      </c>
      <c r="K1022" s="4" t="str">
        <f t="shared" si="127"/>
        <v>Quarter 2</v>
      </c>
      <c r="L1022" s="8">
        <f t="shared" si="126"/>
        <v>2022</v>
      </c>
      <c r="M1022">
        <v>1</v>
      </c>
      <c r="N1022" t="b">
        <v>1</v>
      </c>
    </row>
    <row r="1023" spans="1:14">
      <c r="A1023" t="s">
        <v>1179</v>
      </c>
      <c r="B1023" t="s">
        <v>1066</v>
      </c>
      <c r="C1023" t="str">
        <f t="shared" si="120"/>
        <v>Neither</v>
      </c>
      <c r="D1023" t="str">
        <f t="shared" si="121"/>
        <v>Other</v>
      </c>
      <c r="E1023" s="4">
        <v>44734</v>
      </c>
      <c r="F1023" s="6" t="str">
        <f t="shared" si="122"/>
        <v>June</v>
      </c>
      <c r="G1023" s="7" t="str">
        <f t="shared" si="123"/>
        <v>Quarter 2</v>
      </c>
      <c r="H1023" s="7">
        <f t="shared" si="124"/>
        <v>2022</v>
      </c>
      <c r="I1023" s="4">
        <v>44734</v>
      </c>
      <c r="J1023" s="4" t="str">
        <f t="shared" si="125"/>
        <v>June</v>
      </c>
      <c r="K1023" s="4" t="str">
        <f t="shared" si="127"/>
        <v>Quarter 2</v>
      </c>
      <c r="L1023" s="8">
        <f t="shared" si="126"/>
        <v>2022</v>
      </c>
      <c r="M1023">
        <v>1</v>
      </c>
      <c r="N1023" t="b">
        <v>1</v>
      </c>
    </row>
    <row r="1024" spans="1:14">
      <c r="A1024" t="s">
        <v>1180</v>
      </c>
      <c r="B1024" t="s">
        <v>1066</v>
      </c>
      <c r="C1024" t="str">
        <f t="shared" si="120"/>
        <v>Neither</v>
      </c>
      <c r="D1024" t="str">
        <f t="shared" si="121"/>
        <v>Other</v>
      </c>
      <c r="E1024" s="4">
        <v>44735</v>
      </c>
      <c r="F1024" s="6" t="str">
        <f t="shared" si="122"/>
        <v>June</v>
      </c>
      <c r="G1024" s="7" t="str">
        <f t="shared" si="123"/>
        <v>Quarter 2</v>
      </c>
      <c r="H1024" s="7">
        <f t="shared" si="124"/>
        <v>2022</v>
      </c>
      <c r="I1024" s="4">
        <v>44735</v>
      </c>
      <c r="J1024" s="4" t="str">
        <f t="shared" si="125"/>
        <v>June</v>
      </c>
      <c r="K1024" s="4" t="str">
        <f t="shared" si="127"/>
        <v>Quarter 2</v>
      </c>
      <c r="L1024" s="8">
        <f t="shared" si="126"/>
        <v>2022</v>
      </c>
      <c r="M1024">
        <v>1</v>
      </c>
      <c r="N1024" t="b">
        <v>1</v>
      </c>
    </row>
    <row r="1025" spans="1:14">
      <c r="A1025" t="s">
        <v>1181</v>
      </c>
      <c r="B1025" t="s">
        <v>1066</v>
      </c>
      <c r="C1025" t="str">
        <f t="shared" si="120"/>
        <v>Neither</v>
      </c>
      <c r="D1025" t="str">
        <f t="shared" si="121"/>
        <v>Other</v>
      </c>
      <c r="E1025" s="4">
        <v>44741</v>
      </c>
      <c r="F1025" s="6" t="str">
        <f t="shared" si="122"/>
        <v>June</v>
      </c>
      <c r="G1025" s="7" t="str">
        <f t="shared" si="123"/>
        <v>Quarter 2</v>
      </c>
      <c r="H1025" s="7">
        <f t="shared" si="124"/>
        <v>2022</v>
      </c>
      <c r="I1025" s="4">
        <v>44741</v>
      </c>
      <c r="J1025" s="4" t="str">
        <f t="shared" si="125"/>
        <v>June</v>
      </c>
      <c r="K1025" s="4" t="str">
        <f t="shared" si="127"/>
        <v>Quarter 2</v>
      </c>
      <c r="L1025" s="8">
        <f t="shared" si="126"/>
        <v>2022</v>
      </c>
      <c r="M1025">
        <v>1</v>
      </c>
      <c r="N1025" t="b">
        <v>1</v>
      </c>
    </row>
    <row r="1026" spans="1:14">
      <c r="A1026" t="s">
        <v>1182</v>
      </c>
      <c r="B1026" t="s">
        <v>1066</v>
      </c>
      <c r="C1026" t="str">
        <f t="shared" si="120"/>
        <v>Neither</v>
      </c>
      <c r="D1026" t="str">
        <f t="shared" si="121"/>
        <v>Other</v>
      </c>
      <c r="E1026" s="4">
        <v>44750</v>
      </c>
      <c r="F1026" s="6" t="str">
        <f t="shared" si="122"/>
        <v>July</v>
      </c>
      <c r="G1026" s="7" t="str">
        <f t="shared" si="123"/>
        <v>Quarter 3</v>
      </c>
      <c r="H1026" s="7">
        <f t="shared" si="124"/>
        <v>2022</v>
      </c>
      <c r="I1026" s="4">
        <v>44750</v>
      </c>
      <c r="J1026" s="4" t="str">
        <f t="shared" si="125"/>
        <v>July</v>
      </c>
      <c r="K1026" s="4" t="str">
        <f t="shared" si="127"/>
        <v>Quarter 3</v>
      </c>
      <c r="L1026" s="8">
        <f t="shared" si="126"/>
        <v>2022</v>
      </c>
      <c r="M1026">
        <v>1</v>
      </c>
      <c r="N1026" t="b">
        <v>1</v>
      </c>
    </row>
    <row r="1027" spans="1:14">
      <c r="A1027" t="s">
        <v>1183</v>
      </c>
      <c r="B1027" t="s">
        <v>1066</v>
      </c>
      <c r="C1027" t="str">
        <f t="shared" ref="C1027:C1090" si="128">IF(OR(AND(COUNTIF(B1027, "*drama*"), COUNTIF(B1027, "*comedy*")),COUNTIF(B1027,"*dramedy*")), "Comedy drama", IF(COUNTIF(B1027, "*drama*"), "Drama", IF(COUNTIF(B1027, "*comedy*"), "Comedy", "Neither")))</f>
        <v>Neither</v>
      </c>
      <c r="D1027" t="str">
        <f t="shared" ref="D1027:D1090" si="129">IF(B1027 = "Children's", "Children's", "Other")</f>
        <v>Other</v>
      </c>
      <c r="E1027" s="4">
        <v>44777</v>
      </c>
      <c r="F1027" s="6" t="str">
        <f t="shared" ref="F1027:F1090" si="130">TEXT(E1027, "mmmm")</f>
        <v>August</v>
      </c>
      <c r="G1027" s="7" t="str">
        <f t="shared" ref="G1027:G1090" si="131">IF(OR(F1027="January", F1027="February", F1027="March"), "Quarter 1", IF(OR(F1027="April", F1027 ="May", F1027="June"), "Quarter 2", IF(OR(F1027="July", F1027="August", F1027="September"), "Quarter 3", "Quarter 4")))</f>
        <v>Quarter 3</v>
      </c>
      <c r="H1027" s="7">
        <f t="shared" ref="H1027:H1090" si="132">YEAR(E1027)</f>
        <v>2022</v>
      </c>
      <c r="I1027" s="4">
        <v>44777</v>
      </c>
      <c r="J1027" s="4" t="str">
        <f t="shared" ref="J1027:J1090" si="133">TEXT(I1027,"mmmm")</f>
        <v>August</v>
      </c>
      <c r="K1027" s="4" t="str">
        <f t="shared" si="127"/>
        <v>Quarter 3</v>
      </c>
      <c r="L1027" s="8">
        <f t="shared" ref="L1027:L1090" si="134">YEAR(I1027)</f>
        <v>2022</v>
      </c>
      <c r="M1027">
        <v>1</v>
      </c>
      <c r="N1027" t="b">
        <v>1</v>
      </c>
    </row>
    <row r="1028" spans="1:14">
      <c r="A1028" t="s">
        <v>1184</v>
      </c>
      <c r="B1028" t="s">
        <v>1066</v>
      </c>
      <c r="C1028" t="str">
        <f t="shared" si="128"/>
        <v>Neither</v>
      </c>
      <c r="D1028" t="str">
        <f t="shared" si="129"/>
        <v>Other</v>
      </c>
      <c r="E1028" s="4">
        <v>44783</v>
      </c>
      <c r="F1028" s="6" t="str">
        <f t="shared" si="130"/>
        <v>August</v>
      </c>
      <c r="G1028" s="7" t="str">
        <f t="shared" si="131"/>
        <v>Quarter 3</v>
      </c>
      <c r="H1028" s="7">
        <f t="shared" si="132"/>
        <v>2022</v>
      </c>
      <c r="I1028" s="4">
        <v>44783</v>
      </c>
      <c r="J1028" s="4" t="str">
        <f t="shared" si="133"/>
        <v>August</v>
      </c>
      <c r="K1028" s="4" t="str">
        <f t="shared" ref="K1028:K1091" si="135">IF(OR(J1028="January", J1028="February", J1028="March"), "Quarter 1", IF(OR(J1028="April", J1028 ="May", J1028="June"), "Quarter 2", IF(OR(J1028="July", J1028="August", J1028="September"), "Quarter 3", "Quarter 4")))</f>
        <v>Quarter 3</v>
      </c>
      <c r="L1028" s="8">
        <f t="shared" si="134"/>
        <v>2022</v>
      </c>
      <c r="M1028">
        <v>1</v>
      </c>
      <c r="N1028" t="b">
        <v>1</v>
      </c>
    </row>
    <row r="1029" spans="1:14">
      <c r="A1029" t="s">
        <v>1185</v>
      </c>
      <c r="B1029" t="s">
        <v>1089</v>
      </c>
      <c r="C1029" t="str">
        <f t="shared" si="128"/>
        <v>Neither</v>
      </c>
      <c r="D1029" t="str">
        <f t="shared" si="129"/>
        <v>Other</v>
      </c>
      <c r="E1029" s="4">
        <v>44783</v>
      </c>
      <c r="F1029" s="6" t="str">
        <f t="shared" si="130"/>
        <v>August</v>
      </c>
      <c r="G1029" s="7" t="str">
        <f t="shared" si="131"/>
        <v>Quarter 3</v>
      </c>
      <c r="H1029" s="7">
        <f t="shared" si="132"/>
        <v>2022</v>
      </c>
      <c r="I1029" s="4">
        <v>44783</v>
      </c>
      <c r="J1029" s="4" t="str">
        <f t="shared" si="133"/>
        <v>August</v>
      </c>
      <c r="K1029" s="4" t="str">
        <f t="shared" si="135"/>
        <v>Quarter 3</v>
      </c>
      <c r="L1029" s="8">
        <f t="shared" si="134"/>
        <v>2022</v>
      </c>
      <c r="M1029">
        <v>1</v>
      </c>
      <c r="N1029" t="b">
        <v>1</v>
      </c>
    </row>
    <row r="1030" spans="1:14">
      <c r="A1030" t="s">
        <v>1186</v>
      </c>
      <c r="B1030" t="s">
        <v>1175</v>
      </c>
      <c r="C1030" t="str">
        <f t="shared" si="128"/>
        <v>Neither</v>
      </c>
      <c r="D1030" t="str">
        <f t="shared" si="129"/>
        <v>Other</v>
      </c>
      <c r="E1030" s="4">
        <v>44797</v>
      </c>
      <c r="F1030" s="6" t="str">
        <f t="shared" si="130"/>
        <v>August</v>
      </c>
      <c r="G1030" s="7" t="str">
        <f t="shared" si="131"/>
        <v>Quarter 3</v>
      </c>
      <c r="H1030" s="7">
        <f t="shared" si="132"/>
        <v>2022</v>
      </c>
      <c r="I1030" s="4">
        <v>44797</v>
      </c>
      <c r="J1030" s="4" t="str">
        <f t="shared" si="133"/>
        <v>August</v>
      </c>
      <c r="K1030" s="4" t="str">
        <f t="shared" si="135"/>
        <v>Quarter 3</v>
      </c>
      <c r="L1030" s="8">
        <f t="shared" si="134"/>
        <v>2022</v>
      </c>
      <c r="M1030">
        <v>1</v>
      </c>
      <c r="N1030" t="b">
        <v>1</v>
      </c>
    </row>
    <row r="1031" spans="1:14">
      <c r="A1031" t="s">
        <v>1187</v>
      </c>
      <c r="B1031" t="s">
        <v>1066</v>
      </c>
      <c r="C1031" t="str">
        <f t="shared" si="128"/>
        <v>Neither</v>
      </c>
      <c r="D1031" t="str">
        <f t="shared" si="129"/>
        <v>Other</v>
      </c>
      <c r="E1031" s="4">
        <v>44799</v>
      </c>
      <c r="F1031" s="6" t="str">
        <f t="shared" si="130"/>
        <v>August</v>
      </c>
      <c r="G1031" s="7" t="str">
        <f t="shared" si="131"/>
        <v>Quarter 3</v>
      </c>
      <c r="H1031" s="7">
        <f t="shared" si="132"/>
        <v>2022</v>
      </c>
      <c r="I1031" s="4">
        <v>44799</v>
      </c>
      <c r="J1031" s="4" t="str">
        <f t="shared" si="133"/>
        <v>August</v>
      </c>
      <c r="K1031" s="4" t="str">
        <f t="shared" si="135"/>
        <v>Quarter 3</v>
      </c>
      <c r="L1031" s="8">
        <f t="shared" si="134"/>
        <v>2022</v>
      </c>
      <c r="M1031">
        <v>1</v>
      </c>
      <c r="N1031" t="b">
        <v>1</v>
      </c>
    </row>
    <row r="1032" spans="1:14">
      <c r="A1032" t="s">
        <v>1188</v>
      </c>
      <c r="B1032" t="s">
        <v>1066</v>
      </c>
      <c r="C1032" t="str">
        <f t="shared" si="128"/>
        <v>Neither</v>
      </c>
      <c r="D1032" t="str">
        <f t="shared" si="129"/>
        <v>Other</v>
      </c>
      <c r="E1032" s="4">
        <v>44806</v>
      </c>
      <c r="F1032" s="6" t="str">
        <f t="shared" si="130"/>
        <v>September</v>
      </c>
      <c r="G1032" s="7" t="str">
        <f t="shared" si="131"/>
        <v>Quarter 3</v>
      </c>
      <c r="H1032" s="7">
        <f t="shared" si="132"/>
        <v>2022</v>
      </c>
      <c r="I1032" s="4">
        <v>44806</v>
      </c>
      <c r="J1032" s="4" t="str">
        <f t="shared" si="133"/>
        <v>September</v>
      </c>
      <c r="K1032" s="4" t="str">
        <f t="shared" si="135"/>
        <v>Quarter 3</v>
      </c>
      <c r="L1032" s="8">
        <f t="shared" si="134"/>
        <v>2022</v>
      </c>
      <c r="M1032">
        <v>1</v>
      </c>
      <c r="N1032" t="b">
        <v>1</v>
      </c>
    </row>
    <row r="1033" spans="1:14">
      <c r="A1033" t="s">
        <v>1189</v>
      </c>
      <c r="B1033" t="s">
        <v>1066</v>
      </c>
      <c r="C1033" t="str">
        <f t="shared" si="128"/>
        <v>Neither</v>
      </c>
      <c r="D1033" t="str">
        <f t="shared" si="129"/>
        <v>Other</v>
      </c>
      <c r="E1033" s="4">
        <v>44806</v>
      </c>
      <c r="F1033" s="6" t="str">
        <f t="shared" si="130"/>
        <v>September</v>
      </c>
      <c r="G1033" s="7" t="str">
        <f t="shared" si="131"/>
        <v>Quarter 3</v>
      </c>
      <c r="H1033" s="7">
        <f t="shared" si="132"/>
        <v>2022</v>
      </c>
      <c r="I1033" s="4">
        <v>44806</v>
      </c>
      <c r="J1033" s="4" t="str">
        <f t="shared" si="133"/>
        <v>September</v>
      </c>
      <c r="K1033" s="4" t="str">
        <f t="shared" si="135"/>
        <v>Quarter 3</v>
      </c>
      <c r="L1033" s="8">
        <f t="shared" si="134"/>
        <v>2022</v>
      </c>
      <c r="M1033">
        <v>1</v>
      </c>
      <c r="N1033" t="b">
        <v>1</v>
      </c>
    </row>
    <row r="1034" spans="1:14">
      <c r="A1034" t="s">
        <v>1190</v>
      </c>
      <c r="B1034" t="s">
        <v>1066</v>
      </c>
      <c r="C1034" t="str">
        <f t="shared" si="128"/>
        <v>Neither</v>
      </c>
      <c r="D1034" t="str">
        <f t="shared" si="129"/>
        <v>Other</v>
      </c>
      <c r="E1034" s="4">
        <v>44812</v>
      </c>
      <c r="F1034" s="6" t="str">
        <f t="shared" si="130"/>
        <v>September</v>
      </c>
      <c r="G1034" s="7" t="str">
        <f t="shared" si="131"/>
        <v>Quarter 3</v>
      </c>
      <c r="H1034" s="7">
        <f t="shared" si="132"/>
        <v>2022</v>
      </c>
      <c r="I1034" s="4">
        <v>44812</v>
      </c>
      <c r="J1034" s="4" t="str">
        <f t="shared" si="133"/>
        <v>September</v>
      </c>
      <c r="K1034" s="4" t="str">
        <f t="shared" si="135"/>
        <v>Quarter 3</v>
      </c>
      <c r="L1034" s="8">
        <f t="shared" si="134"/>
        <v>2022</v>
      </c>
      <c r="M1034">
        <v>1</v>
      </c>
      <c r="N1034" t="b">
        <v>1</v>
      </c>
    </row>
    <row r="1035" spans="1:14">
      <c r="A1035" t="s">
        <v>1191</v>
      </c>
      <c r="B1035" t="s">
        <v>1066</v>
      </c>
      <c r="C1035" t="str">
        <f t="shared" si="128"/>
        <v>Neither</v>
      </c>
      <c r="D1035" t="str">
        <f t="shared" si="129"/>
        <v>Other</v>
      </c>
      <c r="E1035" s="4">
        <v>44825</v>
      </c>
      <c r="F1035" s="6" t="str">
        <f t="shared" si="130"/>
        <v>September</v>
      </c>
      <c r="G1035" s="7" t="str">
        <f t="shared" si="131"/>
        <v>Quarter 3</v>
      </c>
      <c r="H1035" s="7">
        <f t="shared" si="132"/>
        <v>2022</v>
      </c>
      <c r="I1035" s="4">
        <v>44825</v>
      </c>
      <c r="J1035" s="4" t="str">
        <f t="shared" si="133"/>
        <v>September</v>
      </c>
      <c r="K1035" s="4" t="str">
        <f t="shared" si="135"/>
        <v>Quarter 3</v>
      </c>
      <c r="L1035" s="8">
        <f t="shared" si="134"/>
        <v>2022</v>
      </c>
      <c r="M1035">
        <v>1</v>
      </c>
      <c r="N1035" t="b">
        <v>1</v>
      </c>
    </row>
    <row r="1036" spans="1:14">
      <c r="A1036" t="s">
        <v>1192</v>
      </c>
      <c r="B1036" t="s">
        <v>1089</v>
      </c>
      <c r="C1036" t="str">
        <f t="shared" si="128"/>
        <v>Neither</v>
      </c>
      <c r="D1036" t="str">
        <f t="shared" si="129"/>
        <v>Other</v>
      </c>
      <c r="E1036" s="4">
        <v>44825</v>
      </c>
      <c r="F1036" s="6" t="str">
        <f t="shared" si="130"/>
        <v>September</v>
      </c>
      <c r="G1036" s="7" t="str">
        <f t="shared" si="131"/>
        <v>Quarter 3</v>
      </c>
      <c r="H1036" s="7">
        <f t="shared" si="132"/>
        <v>2022</v>
      </c>
      <c r="I1036" s="4">
        <v>44825</v>
      </c>
      <c r="J1036" s="4" t="str">
        <f t="shared" si="133"/>
        <v>September</v>
      </c>
      <c r="K1036" s="4" t="str">
        <f t="shared" si="135"/>
        <v>Quarter 3</v>
      </c>
      <c r="L1036" s="8">
        <f t="shared" si="134"/>
        <v>2022</v>
      </c>
      <c r="M1036">
        <v>1</v>
      </c>
      <c r="N1036" t="b">
        <v>1</v>
      </c>
    </row>
    <row r="1037" spans="1:14">
      <c r="A1037" t="s">
        <v>1193</v>
      </c>
      <c r="B1037" t="s">
        <v>1089</v>
      </c>
      <c r="C1037" t="str">
        <f t="shared" si="128"/>
        <v>Neither</v>
      </c>
      <c r="D1037" t="str">
        <f t="shared" si="129"/>
        <v>Other</v>
      </c>
      <c r="E1037" s="4">
        <v>44836</v>
      </c>
      <c r="F1037" s="6" t="str">
        <f t="shared" si="130"/>
        <v>October</v>
      </c>
      <c r="G1037" s="7" t="str">
        <f t="shared" si="131"/>
        <v>Quarter 4</v>
      </c>
      <c r="H1037" s="7">
        <f t="shared" si="132"/>
        <v>2022</v>
      </c>
      <c r="I1037" s="4">
        <v>44836</v>
      </c>
      <c r="J1037" s="4" t="str">
        <f t="shared" si="133"/>
        <v>October</v>
      </c>
      <c r="K1037" s="4" t="str">
        <f t="shared" si="135"/>
        <v>Quarter 4</v>
      </c>
      <c r="L1037" s="8">
        <f t="shared" si="134"/>
        <v>2022</v>
      </c>
      <c r="M1037">
        <v>1</v>
      </c>
      <c r="N1037" t="b">
        <v>1</v>
      </c>
    </row>
    <row r="1038" spans="1:14">
      <c r="A1038" t="s">
        <v>1194</v>
      </c>
      <c r="B1038" t="s">
        <v>1089</v>
      </c>
      <c r="C1038" t="str">
        <f t="shared" si="128"/>
        <v>Neither</v>
      </c>
      <c r="D1038" t="str">
        <f t="shared" si="129"/>
        <v>Other</v>
      </c>
      <c r="E1038" s="4">
        <v>44846</v>
      </c>
      <c r="F1038" s="6" t="str">
        <f t="shared" si="130"/>
        <v>October</v>
      </c>
      <c r="G1038" s="7" t="str">
        <f t="shared" si="131"/>
        <v>Quarter 4</v>
      </c>
      <c r="H1038" s="7">
        <f t="shared" si="132"/>
        <v>2022</v>
      </c>
      <c r="I1038" s="4">
        <v>44846</v>
      </c>
      <c r="J1038" s="4" t="str">
        <f t="shared" si="133"/>
        <v>October</v>
      </c>
      <c r="K1038" s="4" t="str">
        <f t="shared" si="135"/>
        <v>Quarter 4</v>
      </c>
      <c r="L1038" s="8">
        <f t="shared" si="134"/>
        <v>2022</v>
      </c>
      <c r="M1038">
        <v>1</v>
      </c>
      <c r="N1038" t="b">
        <v>1</v>
      </c>
    </row>
    <row r="1039" spans="1:14">
      <c r="A1039" t="s">
        <v>1195</v>
      </c>
      <c r="B1039" t="s">
        <v>1089</v>
      </c>
      <c r="C1039" t="str">
        <f t="shared" si="128"/>
        <v>Neither</v>
      </c>
      <c r="D1039" t="str">
        <f t="shared" si="129"/>
        <v>Other</v>
      </c>
      <c r="E1039" s="4">
        <v>44855</v>
      </c>
      <c r="F1039" s="6" t="str">
        <f t="shared" si="130"/>
        <v>October</v>
      </c>
      <c r="G1039" s="7" t="str">
        <f t="shared" si="131"/>
        <v>Quarter 4</v>
      </c>
      <c r="H1039" s="7">
        <f t="shared" si="132"/>
        <v>2022</v>
      </c>
      <c r="I1039" s="4">
        <v>44855</v>
      </c>
      <c r="J1039" s="4" t="str">
        <f t="shared" si="133"/>
        <v>October</v>
      </c>
      <c r="K1039" s="4" t="str">
        <f t="shared" si="135"/>
        <v>Quarter 4</v>
      </c>
      <c r="L1039" s="8">
        <f t="shared" si="134"/>
        <v>2022</v>
      </c>
      <c r="M1039">
        <v>1</v>
      </c>
      <c r="N1039" t="b">
        <v>1</v>
      </c>
    </row>
    <row r="1040" spans="1:14">
      <c r="A1040" t="s">
        <v>1196</v>
      </c>
      <c r="B1040" t="s">
        <v>1089</v>
      </c>
      <c r="C1040" t="str">
        <f t="shared" si="128"/>
        <v>Neither</v>
      </c>
      <c r="D1040" t="str">
        <f t="shared" si="129"/>
        <v>Other</v>
      </c>
      <c r="E1040" s="4">
        <v>44862</v>
      </c>
      <c r="F1040" s="6" t="str">
        <f t="shared" si="130"/>
        <v>October</v>
      </c>
      <c r="G1040" s="7" t="str">
        <f t="shared" si="131"/>
        <v>Quarter 4</v>
      </c>
      <c r="H1040" s="7">
        <f t="shared" si="132"/>
        <v>2022</v>
      </c>
      <c r="I1040" s="4">
        <v>44862</v>
      </c>
      <c r="J1040" s="4" t="str">
        <f t="shared" si="133"/>
        <v>October</v>
      </c>
      <c r="K1040" s="4" t="str">
        <f t="shared" si="135"/>
        <v>Quarter 4</v>
      </c>
      <c r="L1040" s="8">
        <f t="shared" si="134"/>
        <v>2022</v>
      </c>
      <c r="M1040">
        <v>1</v>
      </c>
      <c r="N1040" t="b">
        <v>1</v>
      </c>
    </row>
    <row r="1041" spans="1:14">
      <c r="A1041" t="s">
        <v>1197</v>
      </c>
      <c r="B1041" t="s">
        <v>1089</v>
      </c>
      <c r="C1041" t="str">
        <f t="shared" si="128"/>
        <v>Neither</v>
      </c>
      <c r="D1041" t="str">
        <f t="shared" si="129"/>
        <v>Other</v>
      </c>
      <c r="E1041" s="4">
        <v>44875</v>
      </c>
      <c r="F1041" s="6" t="str">
        <f t="shared" si="130"/>
        <v>November</v>
      </c>
      <c r="G1041" s="7" t="str">
        <f t="shared" si="131"/>
        <v>Quarter 4</v>
      </c>
      <c r="H1041" s="7">
        <f t="shared" si="132"/>
        <v>2022</v>
      </c>
      <c r="I1041" s="4">
        <v>44875</v>
      </c>
      <c r="J1041" s="4" t="str">
        <f t="shared" si="133"/>
        <v>November</v>
      </c>
      <c r="K1041" s="4" t="str">
        <f t="shared" si="135"/>
        <v>Quarter 4</v>
      </c>
      <c r="L1041" s="8">
        <f t="shared" si="134"/>
        <v>2022</v>
      </c>
      <c r="M1041">
        <v>1</v>
      </c>
      <c r="N1041" t="b">
        <v>1</v>
      </c>
    </row>
    <row r="1042" spans="1:14">
      <c r="A1042" t="s">
        <v>1198</v>
      </c>
      <c r="B1042" t="s">
        <v>1089</v>
      </c>
      <c r="C1042" t="str">
        <f t="shared" si="128"/>
        <v>Neither</v>
      </c>
      <c r="D1042" t="str">
        <f t="shared" si="129"/>
        <v>Other</v>
      </c>
      <c r="E1042" s="4">
        <v>44880</v>
      </c>
      <c r="F1042" s="6" t="str">
        <f t="shared" si="130"/>
        <v>November</v>
      </c>
      <c r="G1042" s="7" t="str">
        <f t="shared" si="131"/>
        <v>Quarter 4</v>
      </c>
      <c r="H1042" s="7">
        <f t="shared" si="132"/>
        <v>2022</v>
      </c>
      <c r="I1042" s="4">
        <v>44880</v>
      </c>
      <c r="J1042" s="4" t="str">
        <f t="shared" si="133"/>
        <v>November</v>
      </c>
      <c r="K1042" s="4" t="str">
        <f t="shared" si="135"/>
        <v>Quarter 4</v>
      </c>
      <c r="L1042" s="8">
        <f t="shared" si="134"/>
        <v>2022</v>
      </c>
      <c r="M1042">
        <v>1</v>
      </c>
      <c r="N1042" t="b">
        <v>1</v>
      </c>
    </row>
    <row r="1043" spans="1:14">
      <c r="A1043" t="s">
        <v>1199</v>
      </c>
      <c r="B1043" t="s">
        <v>1066</v>
      </c>
      <c r="C1043" t="str">
        <f t="shared" si="128"/>
        <v>Neither</v>
      </c>
      <c r="D1043" t="str">
        <f t="shared" si="129"/>
        <v>Other</v>
      </c>
      <c r="E1043" s="4">
        <v>44881</v>
      </c>
      <c r="F1043" s="6" t="str">
        <f t="shared" si="130"/>
        <v>November</v>
      </c>
      <c r="G1043" s="7" t="str">
        <f t="shared" si="131"/>
        <v>Quarter 4</v>
      </c>
      <c r="H1043" s="7">
        <f t="shared" si="132"/>
        <v>2022</v>
      </c>
      <c r="I1043" s="4">
        <v>44881</v>
      </c>
      <c r="J1043" s="4" t="str">
        <f t="shared" si="133"/>
        <v>November</v>
      </c>
      <c r="K1043" s="4" t="str">
        <f t="shared" si="135"/>
        <v>Quarter 4</v>
      </c>
      <c r="L1043" s="8">
        <f t="shared" si="134"/>
        <v>2022</v>
      </c>
      <c r="M1043">
        <v>1</v>
      </c>
      <c r="N1043" t="b">
        <v>1</v>
      </c>
    </row>
    <row r="1044" spans="1:14">
      <c r="A1044" t="s">
        <v>1200</v>
      </c>
      <c r="B1044" t="s">
        <v>1089</v>
      </c>
      <c r="C1044" t="str">
        <f t="shared" si="128"/>
        <v>Neither</v>
      </c>
      <c r="D1044" t="str">
        <f t="shared" si="129"/>
        <v>Other</v>
      </c>
      <c r="E1044" s="4">
        <v>44890</v>
      </c>
      <c r="F1044" s="6" t="str">
        <f t="shared" si="130"/>
        <v>November</v>
      </c>
      <c r="G1044" s="7" t="str">
        <f t="shared" si="131"/>
        <v>Quarter 4</v>
      </c>
      <c r="H1044" s="7">
        <f t="shared" si="132"/>
        <v>2022</v>
      </c>
      <c r="I1044" s="4">
        <v>44890</v>
      </c>
      <c r="J1044" s="4" t="str">
        <f t="shared" si="133"/>
        <v>November</v>
      </c>
      <c r="K1044" s="4" t="str">
        <f t="shared" si="135"/>
        <v>Quarter 4</v>
      </c>
      <c r="L1044" s="8">
        <f t="shared" si="134"/>
        <v>2022</v>
      </c>
      <c r="M1044">
        <v>1</v>
      </c>
      <c r="N1044" t="b">
        <v>1</v>
      </c>
    </row>
    <row r="1045" spans="1:14">
      <c r="A1045" t="s">
        <v>1201</v>
      </c>
      <c r="B1045" t="s">
        <v>1089</v>
      </c>
      <c r="C1045" t="str">
        <f t="shared" si="128"/>
        <v>Neither</v>
      </c>
      <c r="D1045" t="str">
        <f t="shared" si="129"/>
        <v>Other</v>
      </c>
      <c r="E1045" s="4">
        <v>44895</v>
      </c>
      <c r="F1045" s="6" t="str">
        <f t="shared" si="130"/>
        <v>November</v>
      </c>
      <c r="G1045" s="7" t="str">
        <f t="shared" si="131"/>
        <v>Quarter 4</v>
      </c>
      <c r="H1045" s="7">
        <f t="shared" si="132"/>
        <v>2022</v>
      </c>
      <c r="I1045" s="4">
        <v>44895</v>
      </c>
      <c r="J1045" s="4" t="str">
        <f t="shared" si="133"/>
        <v>November</v>
      </c>
      <c r="K1045" s="4" t="str">
        <f t="shared" si="135"/>
        <v>Quarter 4</v>
      </c>
      <c r="L1045" s="8">
        <f t="shared" si="134"/>
        <v>2022</v>
      </c>
      <c r="M1045">
        <v>1</v>
      </c>
      <c r="N1045" t="b">
        <v>1</v>
      </c>
    </row>
    <row r="1046" spans="1:14">
      <c r="A1046" t="s">
        <v>1202</v>
      </c>
      <c r="B1046" t="s">
        <v>1089</v>
      </c>
      <c r="C1046" t="str">
        <f t="shared" si="128"/>
        <v>Neither</v>
      </c>
      <c r="D1046" t="str">
        <f t="shared" si="129"/>
        <v>Other</v>
      </c>
      <c r="E1046" s="4">
        <v>44911</v>
      </c>
      <c r="F1046" s="6" t="str">
        <f t="shared" si="130"/>
        <v>December</v>
      </c>
      <c r="G1046" s="7" t="str">
        <f t="shared" si="131"/>
        <v>Quarter 4</v>
      </c>
      <c r="H1046" s="7">
        <f t="shared" si="132"/>
        <v>2022</v>
      </c>
      <c r="I1046" s="4">
        <v>44911</v>
      </c>
      <c r="J1046" s="4" t="str">
        <f t="shared" si="133"/>
        <v>December</v>
      </c>
      <c r="K1046" s="4" t="str">
        <f t="shared" si="135"/>
        <v>Quarter 4</v>
      </c>
      <c r="L1046" s="8">
        <f t="shared" si="134"/>
        <v>2022</v>
      </c>
      <c r="M1046">
        <v>1</v>
      </c>
      <c r="N1046" t="b">
        <v>1</v>
      </c>
    </row>
    <row r="1047" spans="1:14">
      <c r="A1047" t="s">
        <v>1203</v>
      </c>
      <c r="B1047" t="s">
        <v>1089</v>
      </c>
      <c r="C1047" t="str">
        <f t="shared" si="128"/>
        <v>Neither</v>
      </c>
      <c r="D1047" t="str">
        <f t="shared" si="129"/>
        <v>Other</v>
      </c>
      <c r="E1047" s="4">
        <v>44911</v>
      </c>
      <c r="F1047" s="6" t="str">
        <f t="shared" si="130"/>
        <v>December</v>
      </c>
      <c r="G1047" s="7" t="str">
        <f t="shared" si="131"/>
        <v>Quarter 4</v>
      </c>
      <c r="H1047" s="7">
        <f t="shared" si="132"/>
        <v>2022</v>
      </c>
      <c r="I1047" s="4">
        <v>44911</v>
      </c>
      <c r="J1047" s="4" t="str">
        <f t="shared" si="133"/>
        <v>December</v>
      </c>
      <c r="K1047" s="4" t="str">
        <f t="shared" si="135"/>
        <v>Quarter 4</v>
      </c>
      <c r="L1047" s="8">
        <f t="shared" si="134"/>
        <v>2022</v>
      </c>
      <c r="M1047">
        <v>1</v>
      </c>
      <c r="N1047" t="b">
        <v>1</v>
      </c>
    </row>
    <row r="1048" spans="1:14">
      <c r="A1048" t="s">
        <v>1204</v>
      </c>
      <c r="B1048" t="s">
        <v>1066</v>
      </c>
      <c r="C1048" t="str">
        <f t="shared" si="128"/>
        <v>Neither</v>
      </c>
      <c r="D1048" t="str">
        <f t="shared" si="129"/>
        <v>Other</v>
      </c>
      <c r="E1048" s="4">
        <v>44911</v>
      </c>
      <c r="F1048" s="6" t="str">
        <f t="shared" si="130"/>
        <v>December</v>
      </c>
      <c r="G1048" s="7" t="str">
        <f t="shared" si="131"/>
        <v>Quarter 4</v>
      </c>
      <c r="H1048" s="7">
        <f t="shared" si="132"/>
        <v>2022</v>
      </c>
      <c r="I1048" s="4">
        <v>44911</v>
      </c>
      <c r="J1048" s="4" t="str">
        <f t="shared" si="133"/>
        <v>December</v>
      </c>
      <c r="K1048" s="4" t="str">
        <f t="shared" si="135"/>
        <v>Quarter 4</v>
      </c>
      <c r="L1048" s="8">
        <f t="shared" si="134"/>
        <v>2022</v>
      </c>
      <c r="M1048">
        <v>1</v>
      </c>
      <c r="N1048" t="b">
        <v>1</v>
      </c>
    </row>
    <row r="1049" spans="1:14">
      <c r="A1049" t="s">
        <v>1205</v>
      </c>
      <c r="B1049" t="s">
        <v>1089</v>
      </c>
      <c r="C1049" t="str">
        <f t="shared" si="128"/>
        <v>Neither</v>
      </c>
      <c r="D1049" t="str">
        <f t="shared" si="129"/>
        <v>Other</v>
      </c>
      <c r="E1049" s="4">
        <v>44918</v>
      </c>
      <c r="F1049" s="6" t="str">
        <f t="shared" si="130"/>
        <v>December</v>
      </c>
      <c r="G1049" s="7" t="str">
        <f t="shared" si="131"/>
        <v>Quarter 4</v>
      </c>
      <c r="H1049" s="7">
        <f t="shared" si="132"/>
        <v>2022</v>
      </c>
      <c r="I1049" s="4">
        <v>44918</v>
      </c>
      <c r="J1049" s="4" t="str">
        <f t="shared" si="133"/>
        <v>December</v>
      </c>
      <c r="K1049" s="4" t="str">
        <f t="shared" si="135"/>
        <v>Quarter 4</v>
      </c>
      <c r="L1049" s="8">
        <f t="shared" si="134"/>
        <v>2022</v>
      </c>
      <c r="M1049">
        <v>1</v>
      </c>
      <c r="N1049" t="b">
        <v>1</v>
      </c>
    </row>
    <row r="1050" spans="1:14">
      <c r="A1050" t="s">
        <v>1206</v>
      </c>
      <c r="B1050" t="s">
        <v>1104</v>
      </c>
      <c r="C1050" t="str">
        <f t="shared" si="128"/>
        <v>Neither</v>
      </c>
      <c r="D1050" t="str">
        <f t="shared" si="129"/>
        <v>Other</v>
      </c>
      <c r="E1050" s="4">
        <v>44925</v>
      </c>
      <c r="F1050" s="6" t="str">
        <f t="shared" si="130"/>
        <v>December</v>
      </c>
      <c r="G1050" s="7" t="str">
        <f t="shared" si="131"/>
        <v>Quarter 4</v>
      </c>
      <c r="H1050" s="7">
        <f t="shared" si="132"/>
        <v>2022</v>
      </c>
      <c r="I1050" s="4">
        <v>44932</v>
      </c>
      <c r="J1050" s="4" t="str">
        <f t="shared" si="133"/>
        <v>January</v>
      </c>
      <c r="K1050" s="4" t="str">
        <f t="shared" si="135"/>
        <v>Quarter 1</v>
      </c>
      <c r="L1050" s="8">
        <f t="shared" si="134"/>
        <v>2023</v>
      </c>
      <c r="M1050">
        <v>1</v>
      </c>
      <c r="N1050" t="b">
        <v>0</v>
      </c>
    </row>
    <row r="1051" spans="1:14">
      <c r="A1051" t="s">
        <v>1207</v>
      </c>
      <c r="B1051" t="s">
        <v>1066</v>
      </c>
      <c r="C1051" t="str">
        <f t="shared" si="128"/>
        <v>Neither</v>
      </c>
      <c r="D1051" t="str">
        <f t="shared" si="129"/>
        <v>Other</v>
      </c>
      <c r="E1051" s="4">
        <v>44946</v>
      </c>
      <c r="F1051" s="6" t="str">
        <f t="shared" si="130"/>
        <v>January</v>
      </c>
      <c r="G1051" s="7" t="str">
        <f t="shared" si="131"/>
        <v>Quarter 1</v>
      </c>
      <c r="H1051" s="7">
        <f t="shared" si="132"/>
        <v>2023</v>
      </c>
      <c r="I1051" s="4">
        <v>44946</v>
      </c>
      <c r="J1051" s="4" t="str">
        <f t="shared" si="133"/>
        <v>January</v>
      </c>
      <c r="K1051" s="4" t="str">
        <f t="shared" si="135"/>
        <v>Quarter 1</v>
      </c>
      <c r="L1051" s="8">
        <f t="shared" si="134"/>
        <v>2023</v>
      </c>
      <c r="M1051">
        <v>1</v>
      </c>
      <c r="N1051" t="b">
        <v>1</v>
      </c>
    </row>
    <row r="1052" spans="1:14">
      <c r="A1052" t="s">
        <v>1208</v>
      </c>
      <c r="B1052" t="s">
        <v>1209</v>
      </c>
      <c r="C1052" t="str">
        <f t="shared" si="128"/>
        <v>Neither</v>
      </c>
      <c r="D1052" t="str">
        <f t="shared" si="129"/>
        <v>Other</v>
      </c>
      <c r="E1052" s="4">
        <v>42501</v>
      </c>
      <c r="F1052" s="6" t="str">
        <f t="shared" si="130"/>
        <v>May</v>
      </c>
      <c r="G1052" s="7" t="str">
        <f t="shared" si="131"/>
        <v>Quarter 2</v>
      </c>
      <c r="H1052" s="7">
        <f t="shared" si="132"/>
        <v>2016</v>
      </c>
      <c r="I1052" s="4">
        <v>43084</v>
      </c>
      <c r="J1052" s="4" t="str">
        <f t="shared" si="133"/>
        <v>December</v>
      </c>
      <c r="K1052" s="4" t="str">
        <f t="shared" si="135"/>
        <v>Quarter 4</v>
      </c>
      <c r="L1052" s="8">
        <f t="shared" si="134"/>
        <v>2017</v>
      </c>
      <c r="M1052">
        <v>2</v>
      </c>
      <c r="N1052" t="b">
        <v>0</v>
      </c>
    </row>
    <row r="1053" spans="1:14">
      <c r="A1053" t="s">
        <v>1210</v>
      </c>
      <c r="B1053" t="s">
        <v>1211</v>
      </c>
      <c r="C1053" t="str">
        <f t="shared" si="128"/>
        <v>Neither</v>
      </c>
      <c r="D1053" t="str">
        <f t="shared" si="129"/>
        <v>Other</v>
      </c>
      <c r="E1053" s="4">
        <v>42846</v>
      </c>
      <c r="F1053" s="6" t="str">
        <f t="shared" si="130"/>
        <v>April</v>
      </c>
      <c r="G1053" s="7" t="str">
        <f t="shared" si="131"/>
        <v>Quarter 2</v>
      </c>
      <c r="H1053" s="7">
        <f t="shared" si="132"/>
        <v>2017</v>
      </c>
      <c r="I1053" s="4">
        <v>43231</v>
      </c>
      <c r="J1053" s="4" t="str">
        <f t="shared" si="133"/>
        <v>May</v>
      </c>
      <c r="K1053" s="4" t="str">
        <f t="shared" si="135"/>
        <v>Quarter 2</v>
      </c>
      <c r="L1053" s="8">
        <f t="shared" si="134"/>
        <v>2018</v>
      </c>
      <c r="M1053">
        <v>3</v>
      </c>
      <c r="N1053" t="b">
        <v>0</v>
      </c>
    </row>
    <row r="1054" spans="1:14">
      <c r="A1054" t="s">
        <v>1212</v>
      </c>
      <c r="B1054" t="s">
        <v>1213</v>
      </c>
      <c r="C1054" t="str">
        <f t="shared" si="128"/>
        <v>Neither</v>
      </c>
      <c r="D1054" t="str">
        <f t="shared" si="129"/>
        <v>Other</v>
      </c>
      <c r="E1054" s="4">
        <v>43112</v>
      </c>
      <c r="F1054" s="6" t="str">
        <f t="shared" si="130"/>
        <v>January</v>
      </c>
      <c r="G1054" s="7" t="str">
        <f t="shared" si="131"/>
        <v>Quarter 1</v>
      </c>
      <c r="H1054" s="7">
        <f t="shared" si="132"/>
        <v>2018</v>
      </c>
      <c r="I1054" s="4">
        <v>44701</v>
      </c>
      <c r="J1054" s="4" t="str">
        <f t="shared" si="133"/>
        <v>May</v>
      </c>
      <c r="K1054" s="4" t="str">
        <f t="shared" si="135"/>
        <v>Quarter 2</v>
      </c>
      <c r="L1054" s="8">
        <f t="shared" si="134"/>
        <v>2022</v>
      </c>
      <c r="M1054">
        <v>4</v>
      </c>
      <c r="N1054" t="b">
        <v>0</v>
      </c>
    </row>
    <row r="1055" spans="1:14">
      <c r="A1055" t="s">
        <v>1214</v>
      </c>
      <c r="B1055" t="s">
        <v>150</v>
      </c>
      <c r="C1055" t="str">
        <f t="shared" si="128"/>
        <v>Comedy</v>
      </c>
      <c r="D1055" t="str">
        <f t="shared" si="129"/>
        <v>Other</v>
      </c>
      <c r="E1055" s="4">
        <v>43149</v>
      </c>
      <c r="F1055" s="6" t="str">
        <f t="shared" si="130"/>
        <v>February</v>
      </c>
      <c r="G1055" s="7" t="str">
        <f t="shared" si="131"/>
        <v>Quarter 1</v>
      </c>
      <c r="H1055" s="7">
        <f t="shared" si="132"/>
        <v>2018</v>
      </c>
      <c r="I1055" s="4">
        <v>43296</v>
      </c>
      <c r="J1055" s="4" t="str">
        <f t="shared" si="133"/>
        <v>July</v>
      </c>
      <c r="K1055" s="4" t="str">
        <f t="shared" si="135"/>
        <v>Quarter 3</v>
      </c>
      <c r="L1055" s="8">
        <f t="shared" si="134"/>
        <v>2018</v>
      </c>
      <c r="M1055">
        <v>1</v>
      </c>
      <c r="N1055" t="b">
        <v>0</v>
      </c>
    </row>
    <row r="1056" spans="1:14">
      <c r="A1056" t="s">
        <v>1215</v>
      </c>
      <c r="B1056" t="s">
        <v>1216</v>
      </c>
      <c r="C1056" t="str">
        <f t="shared" si="128"/>
        <v>Neither</v>
      </c>
      <c r="D1056" t="str">
        <f t="shared" si="129"/>
        <v>Other</v>
      </c>
      <c r="E1056" s="4">
        <v>43224</v>
      </c>
      <c r="F1056" s="6" t="str">
        <f t="shared" si="130"/>
        <v>May</v>
      </c>
      <c r="G1056" s="7" t="str">
        <f t="shared" si="131"/>
        <v>Quarter 2</v>
      </c>
      <c r="H1056" s="7">
        <f t="shared" si="132"/>
        <v>2018</v>
      </c>
      <c r="I1056" s="4">
        <v>43224</v>
      </c>
      <c r="J1056" s="4" t="str">
        <f t="shared" si="133"/>
        <v>May</v>
      </c>
      <c r="K1056" s="4" t="str">
        <f t="shared" si="135"/>
        <v>Quarter 2</v>
      </c>
      <c r="L1056" s="8">
        <f t="shared" si="134"/>
        <v>2018</v>
      </c>
      <c r="M1056">
        <v>1</v>
      </c>
      <c r="N1056" t="b">
        <v>1</v>
      </c>
    </row>
    <row r="1057" spans="1:14">
      <c r="A1057" t="s">
        <v>1217</v>
      </c>
      <c r="B1057" t="s">
        <v>1218</v>
      </c>
      <c r="C1057" t="str">
        <f t="shared" si="128"/>
        <v>Neither</v>
      </c>
      <c r="D1057" t="str">
        <f t="shared" si="129"/>
        <v>Other</v>
      </c>
      <c r="E1057" s="4">
        <v>43224</v>
      </c>
      <c r="F1057" s="6" t="str">
        <f t="shared" si="130"/>
        <v>May</v>
      </c>
      <c r="G1057" s="7" t="str">
        <f t="shared" si="131"/>
        <v>Quarter 2</v>
      </c>
      <c r="H1057" s="7">
        <f t="shared" si="132"/>
        <v>2018</v>
      </c>
      <c r="I1057" s="4">
        <v>44218</v>
      </c>
      <c r="J1057" s="4" t="str">
        <f t="shared" si="133"/>
        <v>January</v>
      </c>
      <c r="K1057" s="4" t="str">
        <f t="shared" si="135"/>
        <v>Quarter 1</v>
      </c>
      <c r="L1057" s="8">
        <f t="shared" si="134"/>
        <v>2021</v>
      </c>
      <c r="M1057">
        <v>3</v>
      </c>
      <c r="N1057" t="b">
        <v>0</v>
      </c>
    </row>
    <row r="1058" spans="1:14">
      <c r="A1058" t="s">
        <v>1219</v>
      </c>
      <c r="B1058" t="s">
        <v>1209</v>
      </c>
      <c r="C1058" t="str">
        <f t="shared" si="128"/>
        <v>Neither</v>
      </c>
      <c r="D1058" t="str">
        <f t="shared" si="129"/>
        <v>Other</v>
      </c>
      <c r="E1058" s="4">
        <v>43247</v>
      </c>
      <c r="F1058" s="6" t="str">
        <f t="shared" si="130"/>
        <v>May</v>
      </c>
      <c r="G1058" s="7" t="str">
        <f t="shared" si="131"/>
        <v>Quarter 2</v>
      </c>
      <c r="H1058" s="7">
        <f t="shared" si="132"/>
        <v>2018</v>
      </c>
      <c r="I1058" s="4">
        <v>43310</v>
      </c>
      <c r="J1058" s="4" t="str">
        <f t="shared" si="133"/>
        <v>July</v>
      </c>
      <c r="K1058" s="4" t="str">
        <f t="shared" si="135"/>
        <v>Quarter 3</v>
      </c>
      <c r="L1058" s="8">
        <f t="shared" si="134"/>
        <v>2018</v>
      </c>
      <c r="M1058">
        <v>1</v>
      </c>
      <c r="N1058" t="b">
        <v>0</v>
      </c>
    </row>
    <row r="1059" spans="1:14">
      <c r="A1059" t="s">
        <v>1220</v>
      </c>
      <c r="B1059" t="s">
        <v>1216</v>
      </c>
      <c r="C1059" t="str">
        <f t="shared" si="128"/>
        <v>Neither</v>
      </c>
      <c r="D1059" t="str">
        <f t="shared" si="129"/>
        <v>Other</v>
      </c>
      <c r="E1059" s="4">
        <v>43357</v>
      </c>
      <c r="F1059" s="6" t="str">
        <f t="shared" si="130"/>
        <v>September</v>
      </c>
      <c r="G1059" s="7" t="str">
        <f t="shared" si="131"/>
        <v>Quarter 3</v>
      </c>
      <c r="H1059" s="7">
        <f t="shared" si="132"/>
        <v>2018</v>
      </c>
      <c r="I1059" s="4">
        <v>43357</v>
      </c>
      <c r="J1059" s="4" t="str">
        <f t="shared" si="133"/>
        <v>September</v>
      </c>
      <c r="K1059" s="4" t="str">
        <f t="shared" si="135"/>
        <v>Quarter 3</v>
      </c>
      <c r="L1059" s="8">
        <f t="shared" si="134"/>
        <v>2018</v>
      </c>
      <c r="M1059">
        <v>1</v>
      </c>
      <c r="N1059" t="b">
        <v>1</v>
      </c>
    </row>
    <row r="1060" spans="1:14">
      <c r="A1060" t="s">
        <v>1221</v>
      </c>
      <c r="B1060" t="s">
        <v>1063</v>
      </c>
      <c r="C1060" t="str">
        <f t="shared" si="128"/>
        <v>Neither</v>
      </c>
      <c r="D1060" t="str">
        <f t="shared" si="129"/>
        <v>Other</v>
      </c>
      <c r="E1060" s="4">
        <v>43385</v>
      </c>
      <c r="F1060" s="6" t="str">
        <f t="shared" si="130"/>
        <v>October</v>
      </c>
      <c r="G1060" s="7" t="str">
        <f t="shared" si="131"/>
        <v>Quarter 4</v>
      </c>
      <c r="H1060" s="7">
        <f t="shared" si="132"/>
        <v>2018</v>
      </c>
      <c r="I1060" s="4">
        <v>43385</v>
      </c>
      <c r="J1060" s="4" t="str">
        <f t="shared" si="133"/>
        <v>October</v>
      </c>
      <c r="K1060" s="4" t="str">
        <f t="shared" si="135"/>
        <v>Quarter 4</v>
      </c>
      <c r="L1060" s="8">
        <f t="shared" si="134"/>
        <v>2018</v>
      </c>
      <c r="M1060">
        <v>1</v>
      </c>
      <c r="N1060" t="b">
        <v>1</v>
      </c>
    </row>
    <row r="1061" spans="1:14">
      <c r="A1061" t="s">
        <v>1222</v>
      </c>
      <c r="B1061" t="s">
        <v>1216</v>
      </c>
      <c r="C1061" t="str">
        <f t="shared" si="128"/>
        <v>Neither</v>
      </c>
      <c r="D1061" t="str">
        <f t="shared" si="129"/>
        <v>Other</v>
      </c>
      <c r="E1061" s="4">
        <v>43401</v>
      </c>
      <c r="F1061" s="6" t="str">
        <f t="shared" si="130"/>
        <v>October</v>
      </c>
      <c r="G1061" s="7" t="str">
        <f t="shared" si="131"/>
        <v>Quarter 4</v>
      </c>
      <c r="H1061" s="7">
        <f t="shared" si="132"/>
        <v>2018</v>
      </c>
      <c r="I1061" s="4">
        <v>44010</v>
      </c>
      <c r="J1061" s="4" t="str">
        <f t="shared" si="133"/>
        <v>June</v>
      </c>
      <c r="K1061" s="4" t="str">
        <f t="shared" si="135"/>
        <v>Quarter 2</v>
      </c>
      <c r="L1061" s="8">
        <f t="shared" si="134"/>
        <v>2020</v>
      </c>
      <c r="M1061">
        <v>6</v>
      </c>
      <c r="N1061" t="b">
        <v>0</v>
      </c>
    </row>
    <row r="1062" spans="1:14">
      <c r="A1062" t="s">
        <v>1223</v>
      </c>
      <c r="B1062" t="s">
        <v>1224</v>
      </c>
      <c r="C1062" t="str">
        <f t="shared" si="128"/>
        <v>Neither</v>
      </c>
      <c r="D1062" t="str">
        <f t="shared" si="129"/>
        <v>Other</v>
      </c>
      <c r="E1062" s="4">
        <v>43448</v>
      </c>
      <c r="F1062" s="6" t="str">
        <f t="shared" si="130"/>
        <v>December</v>
      </c>
      <c r="G1062" s="7" t="str">
        <f t="shared" si="131"/>
        <v>Quarter 4</v>
      </c>
      <c r="H1062" s="7">
        <f t="shared" si="132"/>
        <v>2018</v>
      </c>
      <c r="I1062" s="4">
        <v>43448</v>
      </c>
      <c r="J1062" s="4" t="str">
        <f t="shared" si="133"/>
        <v>December</v>
      </c>
      <c r="K1062" s="4" t="str">
        <f t="shared" si="135"/>
        <v>Quarter 4</v>
      </c>
      <c r="L1062" s="8">
        <f t="shared" si="134"/>
        <v>2018</v>
      </c>
      <c r="M1062">
        <v>1</v>
      </c>
      <c r="N1062" t="b">
        <v>1</v>
      </c>
    </row>
    <row r="1063" spans="1:14">
      <c r="A1063" t="s">
        <v>1225</v>
      </c>
      <c r="B1063" t="s">
        <v>1218</v>
      </c>
      <c r="C1063" t="str">
        <f t="shared" si="128"/>
        <v>Neither</v>
      </c>
      <c r="D1063" t="str">
        <f t="shared" si="129"/>
        <v>Other</v>
      </c>
      <c r="E1063" s="4">
        <v>43911</v>
      </c>
      <c r="F1063" s="6" t="str">
        <f t="shared" si="130"/>
        <v>March</v>
      </c>
      <c r="G1063" s="7" t="str">
        <f t="shared" si="131"/>
        <v>Quarter 1</v>
      </c>
      <c r="H1063" s="7">
        <f t="shared" si="132"/>
        <v>2020</v>
      </c>
      <c r="I1063" s="4">
        <v>43995</v>
      </c>
      <c r="J1063" s="4" t="str">
        <f t="shared" si="133"/>
        <v>June</v>
      </c>
      <c r="K1063" s="4" t="str">
        <f t="shared" si="135"/>
        <v>Quarter 2</v>
      </c>
      <c r="L1063" s="8">
        <f t="shared" si="134"/>
        <v>2020</v>
      </c>
      <c r="M1063">
        <v>1</v>
      </c>
      <c r="N1063" t="b">
        <v>0</v>
      </c>
    </row>
    <row r="1064" spans="1:14">
      <c r="A1064" t="s">
        <v>1226</v>
      </c>
      <c r="B1064" t="s">
        <v>1216</v>
      </c>
      <c r="C1064" t="str">
        <f t="shared" si="128"/>
        <v>Neither</v>
      </c>
      <c r="D1064" t="str">
        <f t="shared" si="129"/>
        <v>Other</v>
      </c>
      <c r="E1064" s="4">
        <v>43994</v>
      </c>
      <c r="F1064" s="6" t="str">
        <f t="shared" si="130"/>
        <v>June</v>
      </c>
      <c r="G1064" s="7" t="str">
        <f t="shared" si="131"/>
        <v>Quarter 2</v>
      </c>
      <c r="H1064" s="7">
        <f t="shared" si="132"/>
        <v>2020</v>
      </c>
      <c r="I1064" s="4">
        <v>43994</v>
      </c>
      <c r="J1064" s="4" t="str">
        <f t="shared" si="133"/>
        <v>June</v>
      </c>
      <c r="K1064" s="4" t="str">
        <f t="shared" si="135"/>
        <v>Quarter 2</v>
      </c>
      <c r="L1064" s="8">
        <f t="shared" si="134"/>
        <v>2020</v>
      </c>
      <c r="M1064">
        <v>1</v>
      </c>
      <c r="N1064" t="b">
        <v>1</v>
      </c>
    </row>
    <row r="1065" spans="1:14">
      <c r="A1065" t="s">
        <v>1227</v>
      </c>
      <c r="B1065" t="s">
        <v>1216</v>
      </c>
      <c r="C1065" t="str">
        <f t="shared" si="128"/>
        <v>Neither</v>
      </c>
      <c r="D1065" t="str">
        <f t="shared" si="129"/>
        <v>Other</v>
      </c>
      <c r="E1065" s="4">
        <v>44470</v>
      </c>
      <c r="F1065" s="6" t="str">
        <f t="shared" si="130"/>
        <v>October</v>
      </c>
      <c r="G1065" s="7" t="str">
        <f t="shared" si="131"/>
        <v>Quarter 4</v>
      </c>
      <c r="H1065" s="7">
        <f t="shared" si="132"/>
        <v>2021</v>
      </c>
      <c r="I1065" s="4">
        <v>44470</v>
      </c>
      <c r="J1065" s="4" t="str">
        <f t="shared" si="133"/>
        <v>October</v>
      </c>
      <c r="K1065" s="4" t="str">
        <f t="shared" si="135"/>
        <v>Quarter 4</v>
      </c>
      <c r="L1065" s="8">
        <f t="shared" si="134"/>
        <v>2021</v>
      </c>
      <c r="M1065">
        <v>1</v>
      </c>
      <c r="N1065" t="b">
        <v>1</v>
      </c>
    </row>
    <row r="1066" spans="1:14">
      <c r="A1066" t="s">
        <v>1228</v>
      </c>
      <c r="B1066" t="s">
        <v>1216</v>
      </c>
      <c r="C1066" t="str">
        <f t="shared" si="128"/>
        <v>Neither</v>
      </c>
      <c r="D1066" t="str">
        <f t="shared" si="129"/>
        <v>Other</v>
      </c>
      <c r="E1066" s="4">
        <v>44558</v>
      </c>
      <c r="F1066" s="6" t="str">
        <f t="shared" si="130"/>
        <v>December</v>
      </c>
      <c r="G1066" s="7" t="str">
        <f t="shared" si="131"/>
        <v>Quarter 4</v>
      </c>
      <c r="H1066" s="7">
        <f t="shared" si="132"/>
        <v>2021</v>
      </c>
      <c r="I1066" s="4">
        <v>44558</v>
      </c>
      <c r="J1066" s="4" t="str">
        <f t="shared" si="133"/>
        <v>December</v>
      </c>
      <c r="K1066" s="4" t="str">
        <f t="shared" si="135"/>
        <v>Quarter 4</v>
      </c>
      <c r="L1066" s="8">
        <f t="shared" si="134"/>
        <v>2021</v>
      </c>
      <c r="M1066">
        <v>1</v>
      </c>
      <c r="N1066" t="b">
        <v>1</v>
      </c>
    </row>
    <row r="1067" spans="1:14">
      <c r="A1067" t="s">
        <v>1229</v>
      </c>
      <c r="B1067" t="s">
        <v>1216</v>
      </c>
      <c r="C1067" t="str">
        <f t="shared" si="128"/>
        <v>Neither</v>
      </c>
      <c r="D1067" t="str">
        <f t="shared" si="129"/>
        <v>Other</v>
      </c>
      <c r="E1067" s="4">
        <v>44638</v>
      </c>
      <c r="F1067" s="6" t="str">
        <f t="shared" si="130"/>
        <v>March</v>
      </c>
      <c r="G1067" s="7" t="str">
        <f t="shared" si="131"/>
        <v>Quarter 1</v>
      </c>
      <c r="H1067" s="7">
        <f t="shared" si="132"/>
        <v>2022</v>
      </c>
      <c r="I1067" s="4">
        <v>44638</v>
      </c>
      <c r="J1067" s="4" t="str">
        <f t="shared" si="133"/>
        <v>March</v>
      </c>
      <c r="K1067" s="4" t="str">
        <f t="shared" si="135"/>
        <v>Quarter 1</v>
      </c>
      <c r="L1067" s="8">
        <f t="shared" si="134"/>
        <v>2022</v>
      </c>
      <c r="M1067">
        <v>1</v>
      </c>
      <c r="N1067" t="b">
        <v>1</v>
      </c>
    </row>
    <row r="1068" spans="1:14">
      <c r="A1068" t="s">
        <v>1230</v>
      </c>
      <c r="B1068" t="s">
        <v>1231</v>
      </c>
      <c r="C1068" t="str">
        <f t="shared" si="128"/>
        <v>Neither</v>
      </c>
      <c r="D1068" t="str">
        <f t="shared" si="129"/>
        <v>Other</v>
      </c>
      <c r="E1068" s="4">
        <v>44925</v>
      </c>
      <c r="F1068" s="6" t="str">
        <f t="shared" si="130"/>
        <v>December</v>
      </c>
      <c r="G1068" s="7" t="str">
        <f t="shared" si="131"/>
        <v>Quarter 4</v>
      </c>
      <c r="H1068" s="7">
        <f t="shared" si="132"/>
        <v>2022</v>
      </c>
      <c r="I1068" s="4">
        <v>44925</v>
      </c>
      <c r="J1068" s="4" t="str">
        <f t="shared" si="133"/>
        <v>December</v>
      </c>
      <c r="K1068" s="4" t="str">
        <f t="shared" si="135"/>
        <v>Quarter 4</v>
      </c>
      <c r="L1068" s="8">
        <f t="shared" si="134"/>
        <v>2022</v>
      </c>
      <c r="M1068">
        <v>1</v>
      </c>
      <c r="N1068" t="b">
        <v>1</v>
      </c>
    </row>
    <row r="1069" spans="1:14">
      <c r="A1069" t="s">
        <v>1232</v>
      </c>
      <c r="B1069" t="s">
        <v>1231</v>
      </c>
      <c r="C1069" t="str">
        <f t="shared" si="128"/>
        <v>Neither</v>
      </c>
      <c r="D1069" t="str">
        <f t="shared" si="129"/>
        <v>Other</v>
      </c>
      <c r="E1069" s="4">
        <v>44925</v>
      </c>
      <c r="F1069" s="6" t="str">
        <f t="shared" si="130"/>
        <v>December</v>
      </c>
      <c r="G1069" s="7" t="str">
        <f t="shared" si="131"/>
        <v>Quarter 4</v>
      </c>
      <c r="H1069" s="7">
        <f t="shared" si="132"/>
        <v>2022</v>
      </c>
      <c r="I1069" s="4">
        <v>44925</v>
      </c>
      <c r="J1069" s="4" t="str">
        <f t="shared" si="133"/>
        <v>December</v>
      </c>
      <c r="K1069" s="4" t="str">
        <f t="shared" si="135"/>
        <v>Quarter 4</v>
      </c>
      <c r="L1069" s="8">
        <f t="shared" si="134"/>
        <v>2022</v>
      </c>
      <c r="M1069">
        <v>1</v>
      </c>
      <c r="N1069" t="b">
        <v>1</v>
      </c>
    </row>
    <row r="1070" spans="1:14">
      <c r="A1070" t="s">
        <v>1233</v>
      </c>
      <c r="B1070" t="s">
        <v>1231</v>
      </c>
      <c r="C1070" t="str">
        <f t="shared" si="128"/>
        <v>Neither</v>
      </c>
      <c r="D1070" t="str">
        <f t="shared" si="129"/>
        <v>Other</v>
      </c>
      <c r="E1070" s="4">
        <v>44925</v>
      </c>
      <c r="F1070" s="6" t="str">
        <f t="shared" si="130"/>
        <v>December</v>
      </c>
      <c r="G1070" s="7" t="str">
        <f t="shared" si="131"/>
        <v>Quarter 4</v>
      </c>
      <c r="H1070" s="7">
        <f t="shared" si="132"/>
        <v>2022</v>
      </c>
      <c r="I1070" s="4">
        <v>44925</v>
      </c>
      <c r="J1070" s="4" t="str">
        <f t="shared" si="133"/>
        <v>December</v>
      </c>
      <c r="K1070" s="4" t="str">
        <f t="shared" si="135"/>
        <v>Quarter 4</v>
      </c>
      <c r="L1070" s="8">
        <f t="shared" si="134"/>
        <v>2022</v>
      </c>
      <c r="M1070">
        <v>1</v>
      </c>
      <c r="N1070" t="b">
        <v>1</v>
      </c>
    </row>
    <row r="1071" spans="1:14">
      <c r="A1071" t="s">
        <v>1234</v>
      </c>
      <c r="B1071" t="s">
        <v>1231</v>
      </c>
      <c r="C1071" t="str">
        <f t="shared" si="128"/>
        <v>Neither</v>
      </c>
      <c r="D1071" t="str">
        <f t="shared" si="129"/>
        <v>Other</v>
      </c>
      <c r="E1071" s="4">
        <v>44925</v>
      </c>
      <c r="F1071" s="6" t="str">
        <f t="shared" si="130"/>
        <v>December</v>
      </c>
      <c r="G1071" s="7" t="str">
        <f t="shared" si="131"/>
        <v>Quarter 4</v>
      </c>
      <c r="H1071" s="7">
        <f t="shared" si="132"/>
        <v>2022</v>
      </c>
      <c r="I1071" s="4">
        <v>44925</v>
      </c>
      <c r="J1071" s="4" t="str">
        <f t="shared" si="133"/>
        <v>December</v>
      </c>
      <c r="K1071" s="4" t="str">
        <f t="shared" si="135"/>
        <v>Quarter 4</v>
      </c>
      <c r="L1071" s="8">
        <f t="shared" si="134"/>
        <v>2022</v>
      </c>
      <c r="M1071">
        <v>1</v>
      </c>
      <c r="N1071" t="b">
        <v>1</v>
      </c>
    </row>
    <row r="1072" spans="1:14">
      <c r="A1072" t="s">
        <v>1235</v>
      </c>
      <c r="B1072" t="s">
        <v>1231</v>
      </c>
      <c r="C1072" t="str">
        <f t="shared" si="128"/>
        <v>Neither</v>
      </c>
      <c r="D1072" t="str">
        <f t="shared" si="129"/>
        <v>Other</v>
      </c>
      <c r="E1072" s="4">
        <v>44925</v>
      </c>
      <c r="F1072" s="6" t="str">
        <f t="shared" si="130"/>
        <v>December</v>
      </c>
      <c r="G1072" s="7" t="str">
        <f t="shared" si="131"/>
        <v>Quarter 4</v>
      </c>
      <c r="H1072" s="7">
        <f t="shared" si="132"/>
        <v>2022</v>
      </c>
      <c r="I1072" s="4">
        <v>44925</v>
      </c>
      <c r="J1072" s="4" t="str">
        <f t="shared" si="133"/>
        <v>December</v>
      </c>
      <c r="K1072" s="4" t="str">
        <f t="shared" si="135"/>
        <v>Quarter 4</v>
      </c>
      <c r="L1072" s="8">
        <f t="shared" si="134"/>
        <v>2022</v>
      </c>
      <c r="M1072">
        <v>1</v>
      </c>
      <c r="N1072" t="b">
        <v>1</v>
      </c>
    </row>
    <row r="1073" spans="1:14">
      <c r="A1073" t="s">
        <v>1236</v>
      </c>
      <c r="B1073" t="s">
        <v>8</v>
      </c>
      <c r="C1073" t="str">
        <f t="shared" si="128"/>
        <v>Comedy drama</v>
      </c>
      <c r="D1073" t="str">
        <f t="shared" si="129"/>
        <v>Other</v>
      </c>
      <c r="E1073" s="4">
        <v>40945</v>
      </c>
      <c r="F1073" s="6" t="str">
        <f t="shared" si="130"/>
        <v>February</v>
      </c>
      <c r="G1073" s="7" t="str">
        <f t="shared" si="131"/>
        <v>Quarter 1</v>
      </c>
      <c r="H1073" s="7">
        <f t="shared" si="132"/>
        <v>2012</v>
      </c>
      <c r="I1073" s="4">
        <v>41964</v>
      </c>
      <c r="J1073" s="4" t="str">
        <f t="shared" si="133"/>
        <v>November</v>
      </c>
      <c r="K1073" s="4" t="str">
        <f t="shared" si="135"/>
        <v>Quarter 4</v>
      </c>
      <c r="L1073" s="8">
        <f t="shared" si="134"/>
        <v>2014</v>
      </c>
      <c r="M1073">
        <v>3</v>
      </c>
      <c r="N1073" t="b">
        <v>0</v>
      </c>
    </row>
    <row r="1074" spans="1:14">
      <c r="A1074" t="s">
        <v>1237</v>
      </c>
      <c r="B1074" t="s">
        <v>15</v>
      </c>
      <c r="C1074" t="str">
        <f t="shared" si="128"/>
        <v>Neither</v>
      </c>
      <c r="D1074" t="str">
        <f t="shared" si="129"/>
        <v>Other</v>
      </c>
      <c r="E1074" s="4">
        <v>42145</v>
      </c>
      <c r="F1074" s="6" t="str">
        <f t="shared" si="130"/>
        <v>May</v>
      </c>
      <c r="G1074" s="7" t="str">
        <f t="shared" si="131"/>
        <v>Quarter 2</v>
      </c>
      <c r="H1074" s="7">
        <f t="shared" si="132"/>
        <v>2015</v>
      </c>
      <c r="I1074" s="4">
        <v>42552</v>
      </c>
      <c r="J1074" s="4" t="str">
        <f t="shared" si="133"/>
        <v>July</v>
      </c>
      <c r="K1074" s="4" t="str">
        <f t="shared" si="135"/>
        <v>Quarter 3</v>
      </c>
      <c r="L1074" s="8">
        <f t="shared" si="134"/>
        <v>2016</v>
      </c>
      <c r="M1074">
        <v>2</v>
      </c>
      <c r="N1074" t="b">
        <v>0</v>
      </c>
    </row>
    <row r="1075" spans="1:14">
      <c r="A1075" t="s">
        <v>1238</v>
      </c>
      <c r="B1075" t="s">
        <v>1085</v>
      </c>
      <c r="C1075" t="str">
        <f t="shared" si="128"/>
        <v>Neither</v>
      </c>
      <c r="D1075" t="str">
        <f t="shared" si="129"/>
        <v>Other</v>
      </c>
      <c r="E1075" s="4">
        <v>42249</v>
      </c>
      <c r="F1075" s="6" t="str">
        <f t="shared" si="130"/>
        <v>September</v>
      </c>
      <c r="G1075" s="7" t="str">
        <f t="shared" si="131"/>
        <v>Quarter 3</v>
      </c>
      <c r="H1075" s="7">
        <f t="shared" si="132"/>
        <v>2015</v>
      </c>
      <c r="I1075" s="4">
        <v>42640</v>
      </c>
      <c r="J1075" s="4" t="str">
        <f t="shared" si="133"/>
        <v>September</v>
      </c>
      <c r="K1075" s="4" t="str">
        <f t="shared" si="135"/>
        <v>Quarter 3</v>
      </c>
      <c r="L1075" s="8">
        <f t="shared" si="134"/>
        <v>2016</v>
      </c>
      <c r="M1075">
        <v>2</v>
      </c>
      <c r="N1075" t="b">
        <v>0</v>
      </c>
    </row>
    <row r="1076" spans="1:14">
      <c r="A1076" t="s">
        <v>1239</v>
      </c>
      <c r="B1076" t="s">
        <v>1554</v>
      </c>
      <c r="C1076" t="str">
        <f t="shared" si="128"/>
        <v>Drama</v>
      </c>
      <c r="D1076" t="str">
        <f t="shared" si="129"/>
        <v>Other</v>
      </c>
      <c r="E1076" s="4">
        <v>42339</v>
      </c>
      <c r="F1076" s="6" t="str">
        <f t="shared" si="130"/>
        <v>December</v>
      </c>
      <c r="G1076" s="7" t="str">
        <f t="shared" si="131"/>
        <v>Quarter 4</v>
      </c>
      <c r="H1076" s="7">
        <f t="shared" si="132"/>
        <v>2015</v>
      </c>
      <c r="I1076" s="4">
        <v>42339</v>
      </c>
      <c r="J1076" s="4" t="str">
        <f t="shared" si="133"/>
        <v>December</v>
      </c>
      <c r="K1076" s="4" t="str">
        <f t="shared" si="135"/>
        <v>Quarter 4</v>
      </c>
      <c r="L1076" s="8">
        <f t="shared" si="134"/>
        <v>2015</v>
      </c>
      <c r="M1076">
        <v>1</v>
      </c>
      <c r="N1076" t="b">
        <v>1</v>
      </c>
    </row>
    <row r="1077" spans="1:14">
      <c r="A1077" t="s">
        <v>1240</v>
      </c>
      <c r="B1077" t="s">
        <v>1241</v>
      </c>
      <c r="C1077" t="str">
        <f t="shared" si="128"/>
        <v>Comedy</v>
      </c>
      <c r="D1077" t="str">
        <f t="shared" si="129"/>
        <v>Other</v>
      </c>
      <c r="E1077" s="4">
        <v>42503</v>
      </c>
      <c r="F1077" s="6" t="str">
        <f t="shared" si="130"/>
        <v>May</v>
      </c>
      <c r="G1077" s="7" t="str">
        <f t="shared" si="131"/>
        <v>Quarter 2</v>
      </c>
      <c r="H1077" s="7">
        <f t="shared" si="132"/>
        <v>2016</v>
      </c>
      <c r="I1077" s="4">
        <v>43000</v>
      </c>
      <c r="J1077" s="4" t="str">
        <f t="shared" si="133"/>
        <v>September</v>
      </c>
      <c r="K1077" s="4" t="str">
        <f t="shared" si="135"/>
        <v>Quarter 3</v>
      </c>
      <c r="L1077" s="8">
        <f t="shared" si="134"/>
        <v>2017</v>
      </c>
      <c r="M1077">
        <v>2</v>
      </c>
      <c r="N1077" t="b">
        <v>0</v>
      </c>
    </row>
    <row r="1078" spans="1:14">
      <c r="A1078" t="s">
        <v>1242</v>
      </c>
      <c r="B1078" t="s">
        <v>1243</v>
      </c>
      <c r="C1078" t="str">
        <f t="shared" si="128"/>
        <v>Neither</v>
      </c>
      <c r="D1078" t="str">
        <f t="shared" si="129"/>
        <v>Other</v>
      </c>
      <c r="E1078" s="4">
        <v>42557</v>
      </c>
      <c r="F1078" s="6" t="str">
        <f t="shared" si="130"/>
        <v>July</v>
      </c>
      <c r="G1078" s="7" t="str">
        <f t="shared" si="131"/>
        <v>Quarter 3</v>
      </c>
      <c r="H1078" s="7">
        <f t="shared" si="132"/>
        <v>2016</v>
      </c>
      <c r="I1078" s="4">
        <v>42557</v>
      </c>
      <c r="J1078" s="4" t="str">
        <f t="shared" si="133"/>
        <v>July</v>
      </c>
      <c r="K1078" s="4" t="str">
        <f t="shared" si="135"/>
        <v>Quarter 3</v>
      </c>
      <c r="L1078" s="8">
        <f t="shared" si="134"/>
        <v>2016</v>
      </c>
      <c r="M1078">
        <v>1</v>
      </c>
      <c r="N1078" t="b">
        <v>1</v>
      </c>
    </row>
    <row r="1079" spans="1:14">
      <c r="A1079" t="s">
        <v>1244</v>
      </c>
      <c r="B1079" t="s">
        <v>1085</v>
      </c>
      <c r="C1079" t="str">
        <f t="shared" si="128"/>
        <v>Neither</v>
      </c>
      <c r="D1079" t="str">
        <f t="shared" si="129"/>
        <v>Other</v>
      </c>
      <c r="E1079" s="4">
        <v>42675</v>
      </c>
      <c r="F1079" s="6" t="str">
        <f t="shared" si="130"/>
        <v>November</v>
      </c>
      <c r="G1079" s="7" t="str">
        <f t="shared" si="131"/>
        <v>Quarter 4</v>
      </c>
      <c r="H1079" s="7">
        <f t="shared" si="132"/>
        <v>2016</v>
      </c>
      <c r="I1079" s="4">
        <v>42976</v>
      </c>
      <c r="J1079" s="4" t="str">
        <f t="shared" si="133"/>
        <v>August</v>
      </c>
      <c r="K1079" s="4" t="str">
        <f t="shared" si="135"/>
        <v>Quarter 3</v>
      </c>
      <c r="L1079" s="8">
        <f t="shared" si="134"/>
        <v>2017</v>
      </c>
      <c r="M1079">
        <v>4</v>
      </c>
      <c r="N1079" t="b">
        <v>0</v>
      </c>
    </row>
    <row r="1080" spans="1:14">
      <c r="A1080" t="s">
        <v>1245</v>
      </c>
      <c r="B1080" t="s">
        <v>1246</v>
      </c>
      <c r="C1080" t="str">
        <f t="shared" si="128"/>
        <v>Neither</v>
      </c>
      <c r="D1080" t="str">
        <f t="shared" si="129"/>
        <v>Other</v>
      </c>
      <c r="E1080" s="4">
        <v>42715</v>
      </c>
      <c r="F1080" s="6" t="str">
        <f t="shared" si="130"/>
        <v>December</v>
      </c>
      <c r="G1080" s="7" t="str">
        <f t="shared" si="131"/>
        <v>Quarter 4</v>
      </c>
      <c r="H1080" s="7">
        <f t="shared" si="132"/>
        <v>2016</v>
      </c>
      <c r="I1080" s="4">
        <v>43085</v>
      </c>
      <c r="J1080" s="4" t="str">
        <f t="shared" si="133"/>
        <v>December</v>
      </c>
      <c r="K1080" s="4" t="str">
        <f t="shared" si="135"/>
        <v>Quarter 4</v>
      </c>
      <c r="L1080" s="8">
        <f t="shared" si="134"/>
        <v>2017</v>
      </c>
      <c r="M1080">
        <v>2</v>
      </c>
      <c r="N1080" t="b">
        <v>0</v>
      </c>
    </row>
    <row r="1081" spans="1:14">
      <c r="A1081" t="s">
        <v>1247</v>
      </c>
      <c r="B1081" t="s">
        <v>169</v>
      </c>
      <c r="C1081" t="str">
        <f t="shared" si="128"/>
        <v>Comedy</v>
      </c>
      <c r="D1081" t="str">
        <f t="shared" si="129"/>
        <v>Other</v>
      </c>
      <c r="E1081" s="4">
        <v>42720</v>
      </c>
      <c r="F1081" s="6" t="str">
        <f t="shared" si="130"/>
        <v>December</v>
      </c>
      <c r="G1081" s="7" t="str">
        <f t="shared" si="131"/>
        <v>Quarter 4</v>
      </c>
      <c r="H1081" s="7">
        <f t="shared" si="132"/>
        <v>2016</v>
      </c>
      <c r="I1081" s="4">
        <v>42720</v>
      </c>
      <c r="J1081" s="4" t="str">
        <f t="shared" si="133"/>
        <v>December</v>
      </c>
      <c r="K1081" s="4" t="str">
        <f t="shared" si="135"/>
        <v>Quarter 4</v>
      </c>
      <c r="L1081" s="8">
        <f t="shared" si="134"/>
        <v>2016</v>
      </c>
      <c r="M1081">
        <v>1</v>
      </c>
      <c r="N1081" t="b">
        <v>1</v>
      </c>
    </row>
    <row r="1082" spans="1:14">
      <c r="A1082" t="s">
        <v>1248</v>
      </c>
      <c r="B1082" t="s">
        <v>15</v>
      </c>
      <c r="C1082" t="str">
        <f t="shared" si="128"/>
        <v>Neither</v>
      </c>
      <c r="D1082" t="str">
        <f t="shared" si="129"/>
        <v>Other</v>
      </c>
      <c r="E1082" s="4">
        <v>42727</v>
      </c>
      <c r="F1082" s="6" t="str">
        <f t="shared" si="130"/>
        <v>December</v>
      </c>
      <c r="G1082" s="7" t="str">
        <f t="shared" si="131"/>
        <v>Quarter 4</v>
      </c>
      <c r="H1082" s="7">
        <f t="shared" si="132"/>
        <v>2016</v>
      </c>
      <c r="I1082" s="4">
        <v>43095</v>
      </c>
      <c r="J1082" s="4" t="str">
        <f t="shared" si="133"/>
        <v>December</v>
      </c>
      <c r="K1082" s="4" t="str">
        <f t="shared" si="135"/>
        <v>Quarter 4</v>
      </c>
      <c r="L1082" s="8">
        <f t="shared" si="134"/>
        <v>2017</v>
      </c>
      <c r="M1082">
        <v>2</v>
      </c>
      <c r="N1082" t="b">
        <v>0</v>
      </c>
    </row>
    <row r="1083" spans="1:14">
      <c r="A1083" t="s">
        <v>1249</v>
      </c>
      <c r="B1083" t="s">
        <v>10</v>
      </c>
      <c r="C1083" t="str">
        <f t="shared" si="128"/>
        <v>Drama</v>
      </c>
      <c r="D1083" t="str">
        <f t="shared" si="129"/>
        <v>Other</v>
      </c>
      <c r="E1083" s="4">
        <v>42755</v>
      </c>
      <c r="F1083" s="6" t="str">
        <f t="shared" si="130"/>
        <v>January</v>
      </c>
      <c r="G1083" s="7" t="str">
        <f t="shared" si="131"/>
        <v>Quarter 1</v>
      </c>
      <c r="H1083" s="7">
        <f t="shared" si="132"/>
        <v>2017</v>
      </c>
      <c r="I1083" s="4">
        <v>43427</v>
      </c>
      <c r="J1083" s="4" t="str">
        <f t="shared" si="133"/>
        <v>November</v>
      </c>
      <c r="K1083" s="4" t="str">
        <f t="shared" si="135"/>
        <v>Quarter 4</v>
      </c>
      <c r="L1083" s="8">
        <f t="shared" si="134"/>
        <v>2018</v>
      </c>
      <c r="M1083">
        <v>3</v>
      </c>
      <c r="N1083" t="b">
        <v>0</v>
      </c>
    </row>
    <row r="1084" spans="1:14">
      <c r="A1084" t="s">
        <v>1250</v>
      </c>
      <c r="B1084" t="s">
        <v>10</v>
      </c>
      <c r="C1084" t="str">
        <f t="shared" si="128"/>
        <v>Drama</v>
      </c>
      <c r="D1084" t="str">
        <f t="shared" si="129"/>
        <v>Other</v>
      </c>
      <c r="E1084" s="4">
        <v>42867</v>
      </c>
      <c r="F1084" s="6" t="str">
        <f t="shared" si="130"/>
        <v>May</v>
      </c>
      <c r="G1084" s="7" t="str">
        <f t="shared" si="131"/>
        <v>Quarter 2</v>
      </c>
      <c r="H1084" s="7">
        <f t="shared" si="132"/>
        <v>2017</v>
      </c>
      <c r="I1084" s="4">
        <v>43833</v>
      </c>
      <c r="J1084" s="4" t="str">
        <f t="shared" si="133"/>
        <v>January</v>
      </c>
      <c r="K1084" s="4" t="str">
        <f t="shared" si="135"/>
        <v>Quarter 1</v>
      </c>
      <c r="L1084" s="8">
        <f t="shared" si="134"/>
        <v>2020</v>
      </c>
      <c r="M1084">
        <v>3</v>
      </c>
      <c r="N1084" t="b">
        <v>0</v>
      </c>
    </row>
    <row r="1085" spans="1:14">
      <c r="A1085" t="s">
        <v>1251</v>
      </c>
      <c r="B1085" t="s">
        <v>17</v>
      </c>
      <c r="C1085" t="str">
        <f t="shared" si="128"/>
        <v>Drama</v>
      </c>
      <c r="D1085" t="str">
        <f t="shared" si="129"/>
        <v>Other</v>
      </c>
      <c r="E1085" s="4">
        <v>42902</v>
      </c>
      <c r="F1085" s="6" t="str">
        <f t="shared" si="130"/>
        <v>June</v>
      </c>
      <c r="G1085" s="7" t="str">
        <f t="shared" si="131"/>
        <v>Quarter 2</v>
      </c>
      <c r="H1085" s="7">
        <f t="shared" si="132"/>
        <v>2017</v>
      </c>
      <c r="I1085" s="4">
        <v>43308</v>
      </c>
      <c r="J1085" s="4" t="str">
        <f t="shared" si="133"/>
        <v>July</v>
      </c>
      <c r="K1085" s="4" t="str">
        <f t="shared" si="135"/>
        <v>Quarter 3</v>
      </c>
      <c r="L1085" s="8">
        <f t="shared" si="134"/>
        <v>2018</v>
      </c>
      <c r="M1085">
        <v>3</v>
      </c>
      <c r="N1085" t="b">
        <v>0</v>
      </c>
    </row>
    <row r="1086" spans="1:14">
      <c r="A1086" t="s">
        <v>1252</v>
      </c>
      <c r="B1086" t="s">
        <v>8</v>
      </c>
      <c r="C1086" t="str">
        <f t="shared" si="128"/>
        <v>Comedy drama</v>
      </c>
      <c r="D1086" t="str">
        <f t="shared" si="129"/>
        <v>Other</v>
      </c>
      <c r="E1086" s="4">
        <v>42923</v>
      </c>
      <c r="F1086" s="6" t="str">
        <f t="shared" si="130"/>
        <v>July</v>
      </c>
      <c r="G1086" s="7" t="str">
        <f t="shared" si="131"/>
        <v>Quarter 3</v>
      </c>
      <c r="H1086" s="7">
        <f t="shared" si="132"/>
        <v>2017</v>
      </c>
      <c r="I1086" s="4">
        <v>42923</v>
      </c>
      <c r="J1086" s="4" t="str">
        <f t="shared" si="133"/>
        <v>July</v>
      </c>
      <c r="K1086" s="4" t="str">
        <f t="shared" si="135"/>
        <v>Quarter 3</v>
      </c>
      <c r="L1086" s="8">
        <f t="shared" si="134"/>
        <v>2017</v>
      </c>
      <c r="M1086">
        <v>1</v>
      </c>
      <c r="N1086" t="b">
        <v>1</v>
      </c>
    </row>
    <row r="1087" spans="1:14">
      <c r="A1087" t="s">
        <v>1253</v>
      </c>
      <c r="B1087" t="s">
        <v>1566</v>
      </c>
      <c r="C1087" t="str">
        <f t="shared" si="128"/>
        <v>Neither</v>
      </c>
      <c r="D1087" t="str">
        <f t="shared" si="129"/>
        <v>Other</v>
      </c>
      <c r="E1087" s="4">
        <v>42937</v>
      </c>
      <c r="F1087" s="6" t="str">
        <f t="shared" si="130"/>
        <v>July</v>
      </c>
      <c r="G1087" s="7" t="str">
        <f t="shared" si="131"/>
        <v>Quarter 3</v>
      </c>
      <c r="H1087" s="7">
        <f t="shared" si="132"/>
        <v>2017</v>
      </c>
      <c r="I1087" s="4">
        <v>44105</v>
      </c>
      <c r="J1087" s="4" t="str">
        <f t="shared" si="133"/>
        <v>October</v>
      </c>
      <c r="K1087" s="4" t="str">
        <f t="shared" si="135"/>
        <v>Quarter 4</v>
      </c>
      <c r="L1087" s="8">
        <f t="shared" si="134"/>
        <v>2020</v>
      </c>
      <c r="M1087">
        <v>4</v>
      </c>
      <c r="N1087" t="b">
        <v>0</v>
      </c>
    </row>
    <row r="1088" spans="1:14">
      <c r="A1088" t="s">
        <v>1254</v>
      </c>
      <c r="B1088" t="s">
        <v>1601</v>
      </c>
      <c r="C1088" t="str">
        <f t="shared" si="128"/>
        <v>Comedy</v>
      </c>
      <c r="D1088" t="str">
        <f t="shared" si="129"/>
        <v>Other</v>
      </c>
      <c r="E1088" s="4">
        <v>42962</v>
      </c>
      <c r="F1088" s="6" t="str">
        <f t="shared" si="130"/>
        <v>August</v>
      </c>
      <c r="G1088" s="7" t="str">
        <f t="shared" si="131"/>
        <v>Quarter 3</v>
      </c>
      <c r="H1088" s="7">
        <f t="shared" si="132"/>
        <v>2017</v>
      </c>
      <c r="I1088" s="4">
        <v>42962</v>
      </c>
      <c r="J1088" s="4" t="str">
        <f t="shared" si="133"/>
        <v>August</v>
      </c>
      <c r="K1088" s="4" t="str">
        <f t="shared" si="135"/>
        <v>Quarter 3</v>
      </c>
      <c r="L1088" s="8">
        <f t="shared" si="134"/>
        <v>2017</v>
      </c>
      <c r="M1088">
        <v>1</v>
      </c>
      <c r="N1088" t="b">
        <v>1</v>
      </c>
    </row>
    <row r="1089" spans="1:14">
      <c r="A1089" t="s">
        <v>1255</v>
      </c>
      <c r="B1089" t="s">
        <v>28</v>
      </c>
      <c r="C1089" t="str">
        <f t="shared" si="128"/>
        <v>Neither</v>
      </c>
      <c r="D1089" t="str">
        <f t="shared" si="129"/>
        <v>Other</v>
      </c>
      <c r="E1089" s="4">
        <v>43021</v>
      </c>
      <c r="F1089" s="6" t="str">
        <f t="shared" si="130"/>
        <v>October</v>
      </c>
      <c r="G1089" s="7" t="str">
        <f t="shared" si="131"/>
        <v>Quarter 4</v>
      </c>
      <c r="H1089" s="7">
        <f t="shared" si="132"/>
        <v>2017</v>
      </c>
      <c r="I1089" s="4">
        <v>43021</v>
      </c>
      <c r="J1089" s="4" t="str">
        <f t="shared" si="133"/>
        <v>October</v>
      </c>
      <c r="K1089" s="4" t="str">
        <f t="shared" si="135"/>
        <v>Quarter 4</v>
      </c>
      <c r="L1089" s="8">
        <f t="shared" si="134"/>
        <v>2017</v>
      </c>
      <c r="M1089">
        <v>1</v>
      </c>
      <c r="N1089" t="b">
        <v>1</v>
      </c>
    </row>
    <row r="1090" spans="1:14">
      <c r="A1090" t="s">
        <v>1256</v>
      </c>
      <c r="B1090" t="s">
        <v>1085</v>
      </c>
      <c r="C1090" t="str">
        <f t="shared" si="128"/>
        <v>Neither</v>
      </c>
      <c r="D1090" t="str">
        <f t="shared" si="129"/>
        <v>Other</v>
      </c>
      <c r="E1090" s="4">
        <v>43034</v>
      </c>
      <c r="F1090" s="6" t="str">
        <f t="shared" si="130"/>
        <v>October</v>
      </c>
      <c r="G1090" s="7" t="str">
        <f t="shared" si="131"/>
        <v>Quarter 4</v>
      </c>
      <c r="H1090" s="7">
        <f t="shared" si="132"/>
        <v>2017</v>
      </c>
      <c r="I1090" s="4">
        <v>43552</v>
      </c>
      <c r="J1090" s="4" t="str">
        <f t="shared" si="133"/>
        <v>March</v>
      </c>
      <c r="K1090" s="4" t="str">
        <f t="shared" si="135"/>
        <v>Quarter 1</v>
      </c>
      <c r="L1090" s="8">
        <f t="shared" si="134"/>
        <v>2019</v>
      </c>
      <c r="M1090">
        <v>2</v>
      </c>
      <c r="N1090" t="b">
        <v>0</v>
      </c>
    </row>
    <row r="1091" spans="1:14">
      <c r="A1091" t="s">
        <v>1257</v>
      </c>
      <c r="B1091" t="s">
        <v>10</v>
      </c>
      <c r="C1091" t="str">
        <f t="shared" ref="C1091:C1154" si="136">IF(OR(AND(COUNTIF(B1091, "*drama*"), COUNTIF(B1091, "*comedy*")),COUNTIF(B1091,"*dramedy*")), "Comedy drama", IF(COUNTIF(B1091, "*drama*"), "Drama", IF(COUNTIF(B1091, "*comedy*"), "Comedy", "Neither")))</f>
        <v>Drama</v>
      </c>
      <c r="D1091" t="str">
        <f t="shared" ref="D1091:D1154" si="137">IF(B1091 = "Children's", "Children's", "Other")</f>
        <v>Other</v>
      </c>
      <c r="E1091" s="4">
        <v>43042</v>
      </c>
      <c r="F1091" s="6" t="str">
        <f t="shared" ref="F1091:F1154" si="138">TEXT(E1091, "mmmm")</f>
        <v>November</v>
      </c>
      <c r="G1091" s="7" t="str">
        <f t="shared" ref="G1091:G1154" si="139">IF(OR(F1091="January", F1091="February", F1091="March"), "Quarter 1", IF(OR(F1091="April", F1091 ="May", F1091="June"), "Quarter 2", IF(OR(F1091="July", F1091="August", F1091="September"), "Quarter 3", "Quarter 4")))</f>
        <v>Quarter 4</v>
      </c>
      <c r="H1091" s="7">
        <f t="shared" ref="H1091:H1154" si="140">YEAR(E1091)</f>
        <v>2017</v>
      </c>
      <c r="I1091" s="4">
        <v>43042</v>
      </c>
      <c r="J1091" s="4" t="str">
        <f t="shared" ref="J1091:J1154" si="141">TEXT(I1091,"mmmm")</f>
        <v>November</v>
      </c>
      <c r="K1091" s="4" t="str">
        <f t="shared" si="135"/>
        <v>Quarter 4</v>
      </c>
      <c r="L1091" s="8">
        <f t="shared" ref="L1091:L1154" si="142">YEAR(I1091)</f>
        <v>2017</v>
      </c>
      <c r="M1091">
        <v>1</v>
      </c>
      <c r="N1091" t="b">
        <v>1</v>
      </c>
    </row>
    <row r="1092" spans="1:14">
      <c r="A1092" t="s">
        <v>1258</v>
      </c>
      <c r="B1092" t="s">
        <v>1259</v>
      </c>
      <c r="C1092" t="str">
        <f t="shared" si="136"/>
        <v>Drama</v>
      </c>
      <c r="D1092" t="str">
        <f t="shared" si="137"/>
        <v>Other</v>
      </c>
      <c r="E1092" s="4">
        <v>43067</v>
      </c>
      <c r="F1092" s="6" t="str">
        <f t="shared" si="138"/>
        <v>November</v>
      </c>
      <c r="G1092" s="7" t="str">
        <f t="shared" si="139"/>
        <v>Quarter 4</v>
      </c>
      <c r="H1092" s="7">
        <f t="shared" si="140"/>
        <v>2017</v>
      </c>
      <c r="I1092" s="4">
        <v>43733</v>
      </c>
      <c r="J1092" s="4" t="str">
        <f t="shared" si="141"/>
        <v>September</v>
      </c>
      <c r="K1092" s="4" t="str">
        <f t="shared" ref="K1092:K1155" si="143">IF(OR(J1092="January", J1092="February", J1092="March"), "Quarter 1", IF(OR(J1092="April", J1092 ="May", J1092="June"), "Quarter 2", IF(OR(J1092="July", J1092="August", J1092="September"), "Quarter 3", "Quarter 4")))</f>
        <v>Quarter 3</v>
      </c>
      <c r="L1092" s="8">
        <f t="shared" si="142"/>
        <v>2019</v>
      </c>
      <c r="M1092">
        <v>2</v>
      </c>
      <c r="N1092" t="b">
        <v>0</v>
      </c>
    </row>
    <row r="1093" spans="1:14">
      <c r="A1093" t="s">
        <v>1260</v>
      </c>
      <c r="B1093" t="s">
        <v>1085</v>
      </c>
      <c r="C1093" t="str">
        <f t="shared" si="136"/>
        <v>Neither</v>
      </c>
      <c r="D1093" t="str">
        <f t="shared" si="137"/>
        <v>Other</v>
      </c>
      <c r="E1093" s="4">
        <v>43088</v>
      </c>
      <c r="F1093" s="6" t="str">
        <f t="shared" si="138"/>
        <v>December</v>
      </c>
      <c r="G1093" s="7" t="str">
        <f t="shared" si="139"/>
        <v>Quarter 4</v>
      </c>
      <c r="H1093" s="7">
        <f t="shared" si="140"/>
        <v>2017</v>
      </c>
      <c r="I1093" s="4">
        <v>43508</v>
      </c>
      <c r="J1093" s="4" t="str">
        <f t="shared" si="141"/>
        <v>February</v>
      </c>
      <c r="K1093" s="4" t="str">
        <f t="shared" si="143"/>
        <v>Quarter 1</v>
      </c>
      <c r="L1093" s="8">
        <f t="shared" si="142"/>
        <v>2019</v>
      </c>
      <c r="M1093">
        <v>6</v>
      </c>
      <c r="N1093" t="b">
        <v>0</v>
      </c>
    </row>
    <row r="1094" spans="1:14">
      <c r="A1094" t="s">
        <v>1261</v>
      </c>
      <c r="B1094" t="s">
        <v>185</v>
      </c>
      <c r="C1094" t="str">
        <f t="shared" si="136"/>
        <v>Comedy</v>
      </c>
      <c r="D1094" t="str">
        <f t="shared" si="137"/>
        <v>Other</v>
      </c>
      <c r="E1094" s="4">
        <v>43105</v>
      </c>
      <c r="F1094" s="6" t="str">
        <f t="shared" si="138"/>
        <v>January</v>
      </c>
      <c r="G1094" s="7" t="str">
        <f t="shared" si="139"/>
        <v>Quarter 1</v>
      </c>
      <c r="H1094" s="7">
        <f t="shared" si="140"/>
        <v>2018</v>
      </c>
      <c r="I1094" s="4">
        <v>43773</v>
      </c>
      <c r="J1094" s="4" t="str">
        <f t="shared" si="141"/>
        <v>November</v>
      </c>
      <c r="K1094" s="4" t="str">
        <f t="shared" si="143"/>
        <v>Quarter 4</v>
      </c>
      <c r="L1094" s="8">
        <f t="shared" si="142"/>
        <v>2019</v>
      </c>
      <c r="M1094">
        <v>2</v>
      </c>
      <c r="N1094" t="b">
        <v>0</v>
      </c>
    </row>
    <row r="1095" spans="1:14">
      <c r="A1095" t="s">
        <v>1262</v>
      </c>
      <c r="B1095" t="s">
        <v>1263</v>
      </c>
      <c r="C1095" t="str">
        <f t="shared" si="136"/>
        <v>Comedy</v>
      </c>
      <c r="D1095" t="str">
        <f t="shared" si="137"/>
        <v>Other</v>
      </c>
      <c r="E1095" s="4">
        <v>43112</v>
      </c>
      <c r="F1095" s="6" t="str">
        <f t="shared" si="138"/>
        <v>January</v>
      </c>
      <c r="G1095" s="7" t="str">
        <f t="shared" si="139"/>
        <v>Quarter 1</v>
      </c>
      <c r="H1095" s="7">
        <f t="shared" si="140"/>
        <v>2018</v>
      </c>
      <c r="I1095" s="4">
        <v>43112</v>
      </c>
      <c r="J1095" s="4" t="str">
        <f t="shared" si="141"/>
        <v>January</v>
      </c>
      <c r="K1095" s="4" t="str">
        <f t="shared" si="143"/>
        <v>Quarter 1</v>
      </c>
      <c r="L1095" s="8">
        <f t="shared" si="142"/>
        <v>2018</v>
      </c>
      <c r="M1095">
        <v>1</v>
      </c>
      <c r="N1095" t="b">
        <v>1</v>
      </c>
    </row>
    <row r="1096" spans="1:14">
      <c r="A1096" t="s">
        <v>1264</v>
      </c>
      <c r="B1096" t="s">
        <v>12</v>
      </c>
      <c r="C1096" t="str">
        <f t="shared" si="136"/>
        <v>Neither</v>
      </c>
      <c r="D1096" t="str">
        <f t="shared" si="137"/>
        <v>Other</v>
      </c>
      <c r="E1096" s="4">
        <v>43168</v>
      </c>
      <c r="F1096" s="6" t="str">
        <f t="shared" si="138"/>
        <v>March</v>
      </c>
      <c r="G1096" s="7" t="str">
        <f t="shared" si="139"/>
        <v>Quarter 1</v>
      </c>
      <c r="H1096" s="7">
        <f t="shared" si="140"/>
        <v>2018</v>
      </c>
      <c r="I1096" s="4">
        <v>43168</v>
      </c>
      <c r="J1096" s="4" t="str">
        <f t="shared" si="141"/>
        <v>March</v>
      </c>
      <c r="K1096" s="4" t="str">
        <f t="shared" si="143"/>
        <v>Quarter 1</v>
      </c>
      <c r="L1096" s="8">
        <f t="shared" si="142"/>
        <v>2018</v>
      </c>
      <c r="M1096">
        <v>1</v>
      </c>
      <c r="N1096" t="b">
        <v>1</v>
      </c>
    </row>
    <row r="1097" spans="1:14">
      <c r="A1097" t="s">
        <v>1265</v>
      </c>
      <c r="B1097" t="s">
        <v>1637</v>
      </c>
      <c r="C1097" t="str">
        <f t="shared" si="136"/>
        <v>Neither</v>
      </c>
      <c r="D1097" t="str">
        <f t="shared" si="137"/>
        <v>Other</v>
      </c>
      <c r="E1097" s="4">
        <v>43182</v>
      </c>
      <c r="F1097" s="6" t="str">
        <f t="shared" si="138"/>
        <v>March</v>
      </c>
      <c r="G1097" s="7" t="str">
        <f t="shared" si="139"/>
        <v>Quarter 1</v>
      </c>
      <c r="H1097" s="7">
        <f t="shared" si="140"/>
        <v>2018</v>
      </c>
      <c r="I1097" s="4">
        <v>43182</v>
      </c>
      <c r="J1097" s="4" t="str">
        <f t="shared" si="141"/>
        <v>March</v>
      </c>
      <c r="K1097" s="4" t="str">
        <f t="shared" si="143"/>
        <v>Quarter 1</v>
      </c>
      <c r="L1097" s="8">
        <f t="shared" si="142"/>
        <v>2018</v>
      </c>
      <c r="M1097">
        <v>1</v>
      </c>
      <c r="N1097" t="b">
        <v>1</v>
      </c>
    </row>
    <row r="1098" spans="1:14">
      <c r="A1098" t="s">
        <v>1266</v>
      </c>
      <c r="B1098" t="s">
        <v>10</v>
      </c>
      <c r="C1098" t="str">
        <f t="shared" si="136"/>
        <v>Drama</v>
      </c>
      <c r="D1098" t="str">
        <f t="shared" si="137"/>
        <v>Other</v>
      </c>
      <c r="E1098" s="4">
        <v>43196</v>
      </c>
      <c r="F1098" s="6" t="str">
        <f t="shared" si="138"/>
        <v>April</v>
      </c>
      <c r="G1098" s="7" t="str">
        <f t="shared" si="139"/>
        <v>Quarter 2</v>
      </c>
      <c r="H1098" s="7">
        <f t="shared" si="140"/>
        <v>2018</v>
      </c>
      <c r="I1098" s="4">
        <v>43196</v>
      </c>
      <c r="J1098" s="4" t="str">
        <f t="shared" si="141"/>
        <v>April</v>
      </c>
      <c r="K1098" s="4" t="str">
        <f t="shared" si="143"/>
        <v>Quarter 2</v>
      </c>
      <c r="L1098" s="8">
        <f t="shared" si="142"/>
        <v>2018</v>
      </c>
      <c r="M1098">
        <v>1</v>
      </c>
      <c r="N1098" t="b">
        <v>1</v>
      </c>
    </row>
    <row r="1099" spans="1:14">
      <c r="A1099" t="s">
        <v>1267</v>
      </c>
      <c r="B1099" t="s">
        <v>150</v>
      </c>
      <c r="C1099" t="str">
        <f t="shared" si="136"/>
        <v>Comedy</v>
      </c>
      <c r="D1099" t="str">
        <f t="shared" si="137"/>
        <v>Other</v>
      </c>
      <c r="E1099" s="4">
        <v>43211</v>
      </c>
      <c r="F1099" s="6" t="str">
        <f t="shared" si="138"/>
        <v>April</v>
      </c>
      <c r="G1099" s="7" t="str">
        <f t="shared" si="139"/>
        <v>Quarter 2</v>
      </c>
      <c r="H1099" s="7">
        <f t="shared" si="140"/>
        <v>2018</v>
      </c>
      <c r="I1099" s="4">
        <v>43614</v>
      </c>
      <c r="J1099" s="4" t="str">
        <f t="shared" si="141"/>
        <v>May</v>
      </c>
      <c r="K1099" s="4" t="str">
        <f t="shared" si="143"/>
        <v>Quarter 2</v>
      </c>
      <c r="L1099" s="8">
        <f t="shared" si="142"/>
        <v>2019</v>
      </c>
      <c r="M1099">
        <v>2</v>
      </c>
      <c r="N1099" t="b">
        <v>0</v>
      </c>
    </row>
    <row r="1100" spans="1:14">
      <c r="A1100" t="s">
        <v>1268</v>
      </c>
      <c r="B1100" t="s">
        <v>1580</v>
      </c>
      <c r="C1100" t="str">
        <f t="shared" si="136"/>
        <v>Neither</v>
      </c>
      <c r="D1100" t="str">
        <f t="shared" si="137"/>
        <v>Other</v>
      </c>
      <c r="E1100" s="4">
        <v>43217</v>
      </c>
      <c r="F1100" s="6" t="str">
        <f t="shared" si="138"/>
        <v>April</v>
      </c>
      <c r="G1100" s="7" t="str">
        <f t="shared" si="139"/>
        <v>Quarter 2</v>
      </c>
      <c r="H1100" s="7">
        <f t="shared" si="140"/>
        <v>2018</v>
      </c>
      <c r="I1100" s="4">
        <v>44050</v>
      </c>
      <c r="J1100" s="4" t="str">
        <f t="shared" si="141"/>
        <v>August</v>
      </c>
      <c r="K1100" s="4" t="str">
        <f t="shared" si="143"/>
        <v>Quarter 3</v>
      </c>
      <c r="L1100" s="8">
        <f t="shared" si="142"/>
        <v>2020</v>
      </c>
      <c r="M1100">
        <v>2</v>
      </c>
      <c r="N1100" t="b">
        <v>0</v>
      </c>
    </row>
    <row r="1101" spans="1:14">
      <c r="A1101" t="s">
        <v>1269</v>
      </c>
      <c r="B1101" t="s">
        <v>12</v>
      </c>
      <c r="C1101" t="str">
        <f t="shared" si="136"/>
        <v>Neither</v>
      </c>
      <c r="D1101" t="str">
        <f t="shared" si="137"/>
        <v>Other</v>
      </c>
      <c r="E1101" s="4">
        <v>43230</v>
      </c>
      <c r="F1101" s="6" t="str">
        <f t="shared" si="138"/>
        <v>May</v>
      </c>
      <c r="G1101" s="7" t="str">
        <f t="shared" si="139"/>
        <v>Quarter 2</v>
      </c>
      <c r="H1101" s="7">
        <f t="shared" si="140"/>
        <v>2018</v>
      </c>
      <c r="I1101" s="4">
        <v>43230</v>
      </c>
      <c r="J1101" s="4" t="str">
        <f t="shared" si="141"/>
        <v>May</v>
      </c>
      <c r="K1101" s="4" t="str">
        <f t="shared" si="143"/>
        <v>Quarter 2</v>
      </c>
      <c r="L1101" s="8">
        <f t="shared" si="142"/>
        <v>2018</v>
      </c>
      <c r="M1101">
        <v>1</v>
      </c>
      <c r="N1101" t="b">
        <v>1</v>
      </c>
    </row>
    <row r="1102" spans="1:14">
      <c r="A1102" t="s">
        <v>1270</v>
      </c>
      <c r="B1102" t="s">
        <v>12</v>
      </c>
      <c r="C1102" t="str">
        <f t="shared" si="136"/>
        <v>Neither</v>
      </c>
      <c r="D1102" t="str">
        <f t="shared" si="137"/>
        <v>Other</v>
      </c>
      <c r="E1102" s="4">
        <v>43280</v>
      </c>
      <c r="F1102" s="6" t="str">
        <f t="shared" si="138"/>
        <v>June</v>
      </c>
      <c r="G1102" s="7" t="str">
        <f t="shared" si="139"/>
        <v>Quarter 2</v>
      </c>
      <c r="H1102" s="7">
        <f t="shared" si="140"/>
        <v>2018</v>
      </c>
      <c r="I1102" s="4">
        <v>43280</v>
      </c>
      <c r="J1102" s="4" t="str">
        <f t="shared" si="141"/>
        <v>June</v>
      </c>
      <c r="K1102" s="4" t="str">
        <f t="shared" si="143"/>
        <v>Quarter 2</v>
      </c>
      <c r="L1102" s="8">
        <f t="shared" si="142"/>
        <v>2018</v>
      </c>
      <c r="M1102">
        <v>1</v>
      </c>
      <c r="N1102" t="b">
        <v>1</v>
      </c>
    </row>
    <row r="1103" spans="1:14">
      <c r="A1103" t="s">
        <v>1271</v>
      </c>
      <c r="B1103" t="s">
        <v>1650</v>
      </c>
      <c r="C1103" t="str">
        <f t="shared" si="136"/>
        <v>Neither</v>
      </c>
      <c r="D1103" t="str">
        <f t="shared" si="137"/>
        <v>Other</v>
      </c>
      <c r="E1103" s="4">
        <v>43315</v>
      </c>
      <c r="F1103" s="6" t="str">
        <f t="shared" si="138"/>
        <v>August</v>
      </c>
      <c r="G1103" s="7" t="str">
        <f t="shared" si="139"/>
        <v>Quarter 3</v>
      </c>
      <c r="H1103" s="7">
        <f t="shared" si="140"/>
        <v>2018</v>
      </c>
      <c r="I1103" s="4">
        <v>44916</v>
      </c>
      <c r="J1103" s="4" t="str">
        <f t="shared" si="141"/>
        <v>December</v>
      </c>
      <c r="K1103" s="4" t="str">
        <f t="shared" si="143"/>
        <v>Quarter 4</v>
      </c>
      <c r="L1103" s="8">
        <f t="shared" si="142"/>
        <v>2022</v>
      </c>
      <c r="M1103">
        <v>4</v>
      </c>
      <c r="N1103" t="b">
        <v>0</v>
      </c>
    </row>
    <row r="1104" spans="1:14">
      <c r="A1104" t="s">
        <v>1272</v>
      </c>
      <c r="B1104" t="s">
        <v>50</v>
      </c>
      <c r="C1104" t="str">
        <f t="shared" si="136"/>
        <v>Drama</v>
      </c>
      <c r="D1104" t="str">
        <f t="shared" si="137"/>
        <v>Other</v>
      </c>
      <c r="E1104" s="4">
        <v>43392</v>
      </c>
      <c r="F1104" s="6" t="str">
        <f t="shared" si="138"/>
        <v>October</v>
      </c>
      <c r="G1104" s="7" t="str">
        <f t="shared" si="139"/>
        <v>Quarter 4</v>
      </c>
      <c r="H1104" s="7">
        <f t="shared" si="140"/>
        <v>2018</v>
      </c>
      <c r="I1104" s="4">
        <v>43392</v>
      </c>
      <c r="J1104" s="4" t="str">
        <f t="shared" si="141"/>
        <v>October</v>
      </c>
      <c r="K1104" s="4" t="str">
        <f t="shared" si="143"/>
        <v>Quarter 4</v>
      </c>
      <c r="L1104" s="8">
        <f t="shared" si="142"/>
        <v>2018</v>
      </c>
      <c r="M1104">
        <v>1</v>
      </c>
      <c r="N1104" t="b">
        <v>1</v>
      </c>
    </row>
    <row r="1105" spans="1:14">
      <c r="A1105" t="s">
        <v>1273</v>
      </c>
      <c r="B1105" t="s">
        <v>1274</v>
      </c>
      <c r="C1105" t="str">
        <f t="shared" si="136"/>
        <v>Neither</v>
      </c>
      <c r="D1105" t="str">
        <f t="shared" si="137"/>
        <v>Other</v>
      </c>
      <c r="E1105" s="4">
        <v>43441</v>
      </c>
      <c r="F1105" s="6" t="str">
        <f t="shared" si="138"/>
        <v>December</v>
      </c>
      <c r="G1105" s="7" t="str">
        <f t="shared" si="139"/>
        <v>Quarter 4</v>
      </c>
      <c r="H1105" s="7">
        <f t="shared" si="140"/>
        <v>2018</v>
      </c>
      <c r="I1105" s="4">
        <v>43441</v>
      </c>
      <c r="J1105" s="4" t="str">
        <f t="shared" si="141"/>
        <v>December</v>
      </c>
      <c r="K1105" s="4" t="str">
        <f t="shared" si="143"/>
        <v>Quarter 4</v>
      </c>
      <c r="L1105" s="8">
        <f t="shared" si="142"/>
        <v>2018</v>
      </c>
      <c r="M1105">
        <v>1</v>
      </c>
      <c r="N1105" t="b">
        <v>1</v>
      </c>
    </row>
    <row r="1106" spans="1:14">
      <c r="A1106" t="s">
        <v>1275</v>
      </c>
      <c r="B1106" t="s">
        <v>12</v>
      </c>
      <c r="C1106" t="str">
        <f t="shared" si="136"/>
        <v>Neither</v>
      </c>
      <c r="D1106" t="str">
        <f t="shared" si="137"/>
        <v>Other</v>
      </c>
      <c r="E1106" s="4">
        <v>43455</v>
      </c>
      <c r="F1106" s="6" t="str">
        <f t="shared" si="138"/>
        <v>December</v>
      </c>
      <c r="G1106" s="7" t="str">
        <f t="shared" si="139"/>
        <v>Quarter 4</v>
      </c>
      <c r="H1106" s="7">
        <f t="shared" si="140"/>
        <v>2018</v>
      </c>
      <c r="I1106" s="4">
        <v>43455</v>
      </c>
      <c r="J1106" s="4" t="str">
        <f t="shared" si="141"/>
        <v>December</v>
      </c>
      <c r="K1106" s="4" t="str">
        <f t="shared" si="143"/>
        <v>Quarter 4</v>
      </c>
      <c r="L1106" s="8">
        <f t="shared" si="142"/>
        <v>2018</v>
      </c>
      <c r="M1106">
        <v>1</v>
      </c>
      <c r="N1106" t="b">
        <v>1</v>
      </c>
    </row>
    <row r="1107" spans="1:14">
      <c r="A1107" t="s">
        <v>1276</v>
      </c>
      <c r="B1107" t="s">
        <v>1277</v>
      </c>
      <c r="C1107" t="str">
        <f t="shared" si="136"/>
        <v>Neither</v>
      </c>
      <c r="D1107" t="str">
        <f t="shared" si="137"/>
        <v>Other</v>
      </c>
      <c r="E1107" s="4">
        <v>43457</v>
      </c>
      <c r="F1107" s="6" t="str">
        <f t="shared" si="138"/>
        <v>December</v>
      </c>
      <c r="G1107" s="7" t="str">
        <f t="shared" si="139"/>
        <v>Quarter 4</v>
      </c>
      <c r="H1107" s="7">
        <f t="shared" si="140"/>
        <v>2018</v>
      </c>
      <c r="I1107" s="4">
        <v>43457</v>
      </c>
      <c r="J1107" s="4" t="str">
        <f t="shared" si="141"/>
        <v>December</v>
      </c>
      <c r="K1107" s="4" t="str">
        <f t="shared" si="143"/>
        <v>Quarter 4</v>
      </c>
      <c r="L1107" s="8">
        <f t="shared" si="142"/>
        <v>2018</v>
      </c>
      <c r="M1107">
        <v>1</v>
      </c>
      <c r="N1107" t="b">
        <v>1</v>
      </c>
    </row>
    <row r="1108" spans="1:14">
      <c r="A1108" t="s">
        <v>1278</v>
      </c>
      <c r="B1108" t="s">
        <v>12</v>
      </c>
      <c r="C1108" t="str">
        <f t="shared" si="136"/>
        <v>Neither</v>
      </c>
      <c r="D1108" t="str">
        <f t="shared" si="137"/>
        <v>Other</v>
      </c>
      <c r="E1108" s="4">
        <v>43490</v>
      </c>
      <c r="F1108" s="6" t="str">
        <f t="shared" si="138"/>
        <v>January</v>
      </c>
      <c r="G1108" s="7" t="str">
        <f t="shared" si="139"/>
        <v>Quarter 1</v>
      </c>
      <c r="H1108" s="7">
        <f t="shared" si="140"/>
        <v>2019</v>
      </c>
      <c r="I1108" s="4">
        <v>43490</v>
      </c>
      <c r="J1108" s="4" t="str">
        <f t="shared" si="141"/>
        <v>January</v>
      </c>
      <c r="K1108" s="4" t="str">
        <f t="shared" si="143"/>
        <v>Quarter 1</v>
      </c>
      <c r="L1108" s="8">
        <f t="shared" si="142"/>
        <v>2019</v>
      </c>
      <c r="M1108">
        <v>1</v>
      </c>
      <c r="N1108" t="b">
        <v>1</v>
      </c>
    </row>
    <row r="1109" spans="1:14">
      <c r="A1109" t="s">
        <v>1279</v>
      </c>
      <c r="B1109" t="s">
        <v>15</v>
      </c>
      <c r="C1109" t="str">
        <f t="shared" si="136"/>
        <v>Neither</v>
      </c>
      <c r="D1109" t="str">
        <f t="shared" si="137"/>
        <v>Other</v>
      </c>
      <c r="E1109" s="4">
        <v>43497</v>
      </c>
      <c r="F1109" s="6" t="str">
        <f t="shared" si="138"/>
        <v>February</v>
      </c>
      <c r="G1109" s="7" t="str">
        <f t="shared" si="139"/>
        <v>Quarter 1</v>
      </c>
      <c r="H1109" s="7">
        <f t="shared" si="140"/>
        <v>2019</v>
      </c>
      <c r="I1109" s="4">
        <v>43497</v>
      </c>
      <c r="J1109" s="4" t="str">
        <f t="shared" si="141"/>
        <v>February</v>
      </c>
      <c r="K1109" s="4" t="str">
        <f t="shared" si="143"/>
        <v>Quarter 1</v>
      </c>
      <c r="L1109" s="8">
        <f t="shared" si="142"/>
        <v>2019</v>
      </c>
      <c r="M1109">
        <v>1</v>
      </c>
      <c r="N1109" t="b">
        <v>1</v>
      </c>
    </row>
    <row r="1110" spans="1:14">
      <c r="A1110" t="s">
        <v>1280</v>
      </c>
      <c r="B1110" t="s">
        <v>50</v>
      </c>
      <c r="C1110" t="str">
        <f t="shared" si="136"/>
        <v>Drama</v>
      </c>
      <c r="D1110" t="str">
        <f t="shared" si="137"/>
        <v>Other</v>
      </c>
      <c r="E1110" s="4">
        <v>43525</v>
      </c>
      <c r="F1110" s="6" t="str">
        <f t="shared" si="138"/>
        <v>March</v>
      </c>
      <c r="G1110" s="7" t="str">
        <f t="shared" si="139"/>
        <v>Quarter 1</v>
      </c>
      <c r="H1110" s="7">
        <f t="shared" si="140"/>
        <v>2019</v>
      </c>
      <c r="I1110" s="4">
        <v>43525</v>
      </c>
      <c r="J1110" s="4" t="str">
        <f t="shared" si="141"/>
        <v>March</v>
      </c>
      <c r="K1110" s="4" t="str">
        <f t="shared" si="143"/>
        <v>Quarter 1</v>
      </c>
      <c r="L1110" s="8">
        <f t="shared" si="142"/>
        <v>2019</v>
      </c>
      <c r="M1110">
        <v>1</v>
      </c>
      <c r="N1110" t="b">
        <v>1</v>
      </c>
    </row>
    <row r="1111" spans="1:14">
      <c r="A1111" t="s">
        <v>1281</v>
      </c>
      <c r="B1111" t="s">
        <v>638</v>
      </c>
      <c r="C1111" t="str">
        <f t="shared" si="136"/>
        <v>Drama</v>
      </c>
      <c r="D1111" t="str">
        <f t="shared" si="137"/>
        <v>Other</v>
      </c>
      <c r="E1111" s="4">
        <v>43553</v>
      </c>
      <c r="F1111" s="6" t="str">
        <f t="shared" si="138"/>
        <v>March</v>
      </c>
      <c r="G1111" s="7" t="str">
        <f t="shared" si="139"/>
        <v>Quarter 1</v>
      </c>
      <c r="H1111" s="7">
        <f t="shared" si="140"/>
        <v>2019</v>
      </c>
      <c r="I1111" s="4">
        <v>43553</v>
      </c>
      <c r="J1111" s="4" t="str">
        <f t="shared" si="141"/>
        <v>March</v>
      </c>
      <c r="K1111" s="4" t="str">
        <f t="shared" si="143"/>
        <v>Quarter 1</v>
      </c>
      <c r="L1111" s="8">
        <f t="shared" si="142"/>
        <v>2019</v>
      </c>
      <c r="M1111">
        <v>1</v>
      </c>
      <c r="N1111" t="b">
        <v>1</v>
      </c>
    </row>
    <row r="1112" spans="1:14">
      <c r="A1112" t="s">
        <v>1282</v>
      </c>
      <c r="B1112" t="s">
        <v>17</v>
      </c>
      <c r="C1112" t="str">
        <f t="shared" si="136"/>
        <v>Drama</v>
      </c>
      <c r="D1112" t="str">
        <f t="shared" si="137"/>
        <v>Other</v>
      </c>
      <c r="E1112" s="4">
        <v>43560</v>
      </c>
      <c r="F1112" s="6" t="str">
        <f t="shared" si="138"/>
        <v>April</v>
      </c>
      <c r="G1112" s="7" t="str">
        <f t="shared" si="139"/>
        <v>Quarter 2</v>
      </c>
      <c r="H1112" s="7">
        <f t="shared" si="140"/>
        <v>2019</v>
      </c>
      <c r="I1112" s="4">
        <v>43560</v>
      </c>
      <c r="J1112" s="4" t="str">
        <f t="shared" si="141"/>
        <v>April</v>
      </c>
      <c r="K1112" s="4" t="str">
        <f t="shared" si="143"/>
        <v>Quarter 2</v>
      </c>
      <c r="L1112" s="8">
        <f t="shared" si="142"/>
        <v>2019</v>
      </c>
      <c r="M1112">
        <v>1</v>
      </c>
      <c r="N1112" t="b">
        <v>1</v>
      </c>
    </row>
    <row r="1113" spans="1:14">
      <c r="A1113" t="s">
        <v>1283</v>
      </c>
      <c r="B1113" t="s">
        <v>17</v>
      </c>
      <c r="C1113" t="str">
        <f t="shared" si="136"/>
        <v>Drama</v>
      </c>
      <c r="D1113" t="str">
        <f t="shared" si="137"/>
        <v>Other</v>
      </c>
      <c r="E1113" s="4">
        <v>43588</v>
      </c>
      <c r="F1113" s="6" t="str">
        <f t="shared" si="138"/>
        <v>May</v>
      </c>
      <c r="G1113" s="7" t="str">
        <f t="shared" si="139"/>
        <v>Quarter 2</v>
      </c>
      <c r="H1113" s="7">
        <f t="shared" si="140"/>
        <v>2019</v>
      </c>
      <c r="I1113" s="4">
        <v>44571</v>
      </c>
      <c r="J1113" s="4" t="str">
        <f t="shared" si="141"/>
        <v>January</v>
      </c>
      <c r="K1113" s="4" t="str">
        <f t="shared" si="143"/>
        <v>Quarter 1</v>
      </c>
      <c r="L1113" s="8">
        <f t="shared" si="142"/>
        <v>2022</v>
      </c>
      <c r="M1113">
        <v>3</v>
      </c>
      <c r="N1113" t="b">
        <v>0</v>
      </c>
    </row>
    <row r="1114" spans="1:14">
      <c r="A1114" t="s">
        <v>1284</v>
      </c>
      <c r="B1114" t="s">
        <v>1085</v>
      </c>
      <c r="C1114" t="str">
        <f t="shared" si="136"/>
        <v>Neither</v>
      </c>
      <c r="D1114" t="str">
        <f t="shared" si="137"/>
        <v>Other</v>
      </c>
      <c r="E1114" s="4">
        <v>43599</v>
      </c>
      <c r="F1114" s="6" t="str">
        <f t="shared" si="138"/>
        <v>May</v>
      </c>
      <c r="G1114" s="7" t="str">
        <f t="shared" si="139"/>
        <v>Quarter 2</v>
      </c>
      <c r="H1114" s="7">
        <f t="shared" si="140"/>
        <v>2019</v>
      </c>
      <c r="I1114" s="4">
        <v>43970</v>
      </c>
      <c r="J1114" s="4" t="str">
        <f t="shared" si="141"/>
        <v>May</v>
      </c>
      <c r="K1114" s="4" t="str">
        <f t="shared" si="143"/>
        <v>Quarter 2</v>
      </c>
      <c r="L1114" s="8">
        <f t="shared" si="142"/>
        <v>2020</v>
      </c>
      <c r="M1114">
        <v>4</v>
      </c>
      <c r="N1114" t="b">
        <v>0</v>
      </c>
    </row>
    <row r="1115" spans="1:14">
      <c r="A1115" t="s">
        <v>1285</v>
      </c>
      <c r="B1115" t="s">
        <v>1085</v>
      </c>
      <c r="C1115" t="str">
        <f t="shared" si="136"/>
        <v>Neither</v>
      </c>
      <c r="D1115" t="str">
        <f t="shared" si="137"/>
        <v>Other</v>
      </c>
      <c r="E1115" s="4">
        <v>43713</v>
      </c>
      <c r="F1115" s="6" t="str">
        <f t="shared" si="138"/>
        <v>September</v>
      </c>
      <c r="G1115" s="7" t="str">
        <f t="shared" si="139"/>
        <v>Quarter 3</v>
      </c>
      <c r="H1115" s="7">
        <f t="shared" si="140"/>
        <v>2019</v>
      </c>
      <c r="I1115" s="4">
        <v>43713</v>
      </c>
      <c r="J1115" s="4" t="str">
        <f t="shared" si="141"/>
        <v>September</v>
      </c>
      <c r="K1115" s="4" t="str">
        <f t="shared" si="143"/>
        <v>Quarter 3</v>
      </c>
      <c r="L1115" s="8">
        <f t="shared" si="142"/>
        <v>2019</v>
      </c>
      <c r="M1115">
        <v>1</v>
      </c>
      <c r="N1115" t="b">
        <v>1</v>
      </c>
    </row>
    <row r="1116" spans="1:14">
      <c r="A1116" t="s">
        <v>1286</v>
      </c>
      <c r="B1116" t="s">
        <v>539</v>
      </c>
      <c r="C1116" t="str">
        <f t="shared" si="136"/>
        <v>Neither</v>
      </c>
      <c r="D1116" t="str">
        <f t="shared" si="137"/>
        <v>Other</v>
      </c>
      <c r="E1116" s="4">
        <v>43714</v>
      </c>
      <c r="F1116" s="6" t="str">
        <f t="shared" si="138"/>
        <v>September</v>
      </c>
      <c r="G1116" s="7" t="str">
        <f t="shared" si="139"/>
        <v>Quarter 3</v>
      </c>
      <c r="H1116" s="7">
        <f t="shared" si="140"/>
        <v>2019</v>
      </c>
      <c r="I1116" s="4">
        <v>43714</v>
      </c>
      <c r="J1116" s="4" t="str">
        <f t="shared" si="141"/>
        <v>September</v>
      </c>
      <c r="K1116" s="4" t="str">
        <f t="shared" si="143"/>
        <v>Quarter 3</v>
      </c>
      <c r="L1116" s="8">
        <f t="shared" si="142"/>
        <v>2019</v>
      </c>
      <c r="M1116">
        <v>1</v>
      </c>
      <c r="N1116" t="b">
        <v>1</v>
      </c>
    </row>
    <row r="1117" spans="1:14">
      <c r="A1117" t="s">
        <v>1287</v>
      </c>
      <c r="B1117" t="s">
        <v>1288</v>
      </c>
      <c r="C1117" t="str">
        <f t="shared" si="136"/>
        <v>Neither</v>
      </c>
      <c r="D1117" t="str">
        <f t="shared" si="137"/>
        <v>Other</v>
      </c>
      <c r="E1117" s="4">
        <v>43763</v>
      </c>
      <c r="F1117" s="6" t="str">
        <f t="shared" si="138"/>
        <v>October</v>
      </c>
      <c r="G1117" s="7" t="str">
        <f t="shared" si="139"/>
        <v>Quarter 4</v>
      </c>
      <c r="H1117" s="7">
        <f t="shared" si="140"/>
        <v>2019</v>
      </c>
      <c r="I1117" s="4">
        <v>43763</v>
      </c>
      <c r="J1117" s="4" t="str">
        <f t="shared" si="141"/>
        <v>October</v>
      </c>
      <c r="K1117" s="4" t="str">
        <f t="shared" si="143"/>
        <v>Quarter 4</v>
      </c>
      <c r="L1117" s="8">
        <f t="shared" si="142"/>
        <v>2019</v>
      </c>
      <c r="M1117">
        <v>1</v>
      </c>
      <c r="N1117" t="b">
        <v>1</v>
      </c>
    </row>
    <row r="1118" spans="1:14">
      <c r="A1118" t="s">
        <v>1289</v>
      </c>
      <c r="B1118" t="s">
        <v>1553</v>
      </c>
      <c r="C1118" t="str">
        <f t="shared" si="136"/>
        <v>Neither</v>
      </c>
      <c r="D1118" t="str">
        <f t="shared" si="137"/>
        <v>Other</v>
      </c>
      <c r="E1118" s="4">
        <v>43786</v>
      </c>
      <c r="F1118" s="6" t="str">
        <f t="shared" si="138"/>
        <v>November</v>
      </c>
      <c r="G1118" s="7" t="str">
        <f t="shared" si="139"/>
        <v>Quarter 4</v>
      </c>
      <c r="H1118" s="7">
        <f t="shared" si="140"/>
        <v>2019</v>
      </c>
      <c r="I1118" s="4">
        <v>43786</v>
      </c>
      <c r="J1118" s="4" t="str">
        <f t="shared" si="141"/>
        <v>November</v>
      </c>
      <c r="K1118" s="4" t="str">
        <f t="shared" si="143"/>
        <v>Quarter 4</v>
      </c>
      <c r="L1118" s="8">
        <f t="shared" si="142"/>
        <v>2019</v>
      </c>
      <c r="M1118">
        <v>1</v>
      </c>
      <c r="N1118" t="b">
        <v>1</v>
      </c>
    </row>
    <row r="1119" spans="1:14">
      <c r="A1119" t="s">
        <v>1290</v>
      </c>
      <c r="B1119" t="s">
        <v>10</v>
      </c>
      <c r="C1119" t="str">
        <f t="shared" si="136"/>
        <v>Drama</v>
      </c>
      <c r="D1119" t="str">
        <f t="shared" si="137"/>
        <v>Other</v>
      </c>
      <c r="E1119" s="4">
        <v>43825</v>
      </c>
      <c r="F1119" s="6" t="str">
        <f t="shared" si="138"/>
        <v>December</v>
      </c>
      <c r="G1119" s="7" t="str">
        <f t="shared" si="139"/>
        <v>Quarter 4</v>
      </c>
      <c r="H1119" s="7">
        <f t="shared" si="140"/>
        <v>2019</v>
      </c>
      <c r="I1119" s="4">
        <v>43825</v>
      </c>
      <c r="J1119" s="4" t="str">
        <f t="shared" si="141"/>
        <v>December</v>
      </c>
      <c r="K1119" s="4" t="str">
        <f t="shared" si="143"/>
        <v>Quarter 4</v>
      </c>
      <c r="L1119" s="8">
        <f t="shared" si="142"/>
        <v>2019</v>
      </c>
      <c r="M1119">
        <v>1</v>
      </c>
      <c r="N1119" t="b">
        <v>1</v>
      </c>
    </row>
    <row r="1120" spans="1:14">
      <c r="A1120" t="s">
        <v>1291</v>
      </c>
      <c r="B1120" t="s">
        <v>40</v>
      </c>
      <c r="C1120" t="str">
        <f t="shared" si="136"/>
        <v>Neither</v>
      </c>
      <c r="D1120" t="str">
        <f t="shared" si="137"/>
        <v>Other</v>
      </c>
      <c r="E1120" s="4">
        <v>43834</v>
      </c>
      <c r="F1120" s="6" t="str">
        <f t="shared" si="138"/>
        <v>January</v>
      </c>
      <c r="G1120" s="7" t="str">
        <f t="shared" si="139"/>
        <v>Quarter 1</v>
      </c>
      <c r="H1120" s="7">
        <f t="shared" si="140"/>
        <v>2020</v>
      </c>
      <c r="I1120" s="4">
        <v>43834</v>
      </c>
      <c r="J1120" s="4" t="str">
        <f t="shared" si="141"/>
        <v>January</v>
      </c>
      <c r="K1120" s="4" t="str">
        <f t="shared" si="143"/>
        <v>Quarter 1</v>
      </c>
      <c r="L1120" s="8">
        <f t="shared" si="142"/>
        <v>2020</v>
      </c>
      <c r="M1120">
        <v>1</v>
      </c>
      <c r="N1120" t="b">
        <v>1</v>
      </c>
    </row>
    <row r="1121" spans="1:14">
      <c r="A1121" t="s">
        <v>1292</v>
      </c>
      <c r="B1121" t="s">
        <v>551</v>
      </c>
      <c r="C1121" t="str">
        <f t="shared" si="136"/>
        <v>Neither</v>
      </c>
      <c r="D1121" t="str">
        <f t="shared" si="137"/>
        <v>Other</v>
      </c>
      <c r="E1121" s="4">
        <v>43840</v>
      </c>
      <c r="F1121" s="6" t="str">
        <f t="shared" si="138"/>
        <v>January</v>
      </c>
      <c r="G1121" s="7" t="str">
        <f t="shared" si="139"/>
        <v>Quarter 1</v>
      </c>
      <c r="H1121" s="7">
        <f t="shared" si="140"/>
        <v>2020</v>
      </c>
      <c r="I1121" s="4">
        <v>43840</v>
      </c>
      <c r="J1121" s="4" t="str">
        <f t="shared" si="141"/>
        <v>January</v>
      </c>
      <c r="K1121" s="4" t="str">
        <f t="shared" si="143"/>
        <v>Quarter 1</v>
      </c>
      <c r="L1121" s="8">
        <f t="shared" si="142"/>
        <v>2020</v>
      </c>
      <c r="M1121">
        <v>1</v>
      </c>
      <c r="N1121" t="b">
        <v>1</v>
      </c>
    </row>
    <row r="1122" spans="1:14">
      <c r="A1122" t="s">
        <v>1293</v>
      </c>
      <c r="B1122" t="s">
        <v>17</v>
      </c>
      <c r="C1122" t="str">
        <f t="shared" si="136"/>
        <v>Drama</v>
      </c>
      <c r="D1122" t="str">
        <f t="shared" si="137"/>
        <v>Other</v>
      </c>
      <c r="E1122" s="4">
        <v>43903</v>
      </c>
      <c r="F1122" s="6" t="str">
        <f t="shared" si="138"/>
        <v>March</v>
      </c>
      <c r="G1122" s="7" t="str">
        <f t="shared" si="139"/>
        <v>Quarter 1</v>
      </c>
      <c r="H1122" s="7">
        <f t="shared" si="140"/>
        <v>2020</v>
      </c>
      <c r="I1122" s="4">
        <v>43903</v>
      </c>
      <c r="J1122" s="4" t="str">
        <f t="shared" si="141"/>
        <v>March</v>
      </c>
      <c r="K1122" s="4" t="str">
        <f t="shared" si="143"/>
        <v>Quarter 1</v>
      </c>
      <c r="L1122" s="8">
        <f t="shared" si="142"/>
        <v>2020</v>
      </c>
      <c r="M1122">
        <v>1</v>
      </c>
      <c r="N1122" t="b">
        <v>1</v>
      </c>
    </row>
    <row r="1123" spans="1:14">
      <c r="A1123" t="s">
        <v>1294</v>
      </c>
      <c r="B1123" t="s">
        <v>150</v>
      </c>
      <c r="C1123" t="str">
        <f t="shared" si="136"/>
        <v>Comedy</v>
      </c>
      <c r="D1123" t="str">
        <f t="shared" si="137"/>
        <v>Other</v>
      </c>
      <c r="E1123" s="4">
        <v>43909</v>
      </c>
      <c r="F1123" s="6" t="str">
        <f t="shared" si="138"/>
        <v>March</v>
      </c>
      <c r="G1123" s="7" t="str">
        <f t="shared" si="139"/>
        <v>Quarter 1</v>
      </c>
      <c r="H1123" s="7">
        <f t="shared" si="140"/>
        <v>2020</v>
      </c>
      <c r="I1123" s="4">
        <v>44351</v>
      </c>
      <c r="J1123" s="4" t="str">
        <f t="shared" si="141"/>
        <v>June</v>
      </c>
      <c r="K1123" s="4" t="str">
        <f t="shared" si="143"/>
        <v>Quarter 2</v>
      </c>
      <c r="L1123" s="8">
        <f t="shared" si="142"/>
        <v>2021</v>
      </c>
      <c r="M1123">
        <v>2</v>
      </c>
      <c r="N1123" t="b">
        <v>0</v>
      </c>
    </row>
    <row r="1124" spans="1:14">
      <c r="A1124" t="s">
        <v>1295</v>
      </c>
      <c r="B1124" t="s">
        <v>1602</v>
      </c>
      <c r="C1124" t="str">
        <f t="shared" si="136"/>
        <v>Neither</v>
      </c>
      <c r="D1124" t="str">
        <f t="shared" si="137"/>
        <v>Other</v>
      </c>
      <c r="E1124" s="4">
        <v>43913</v>
      </c>
      <c r="F1124" s="6" t="str">
        <f t="shared" si="138"/>
        <v>March</v>
      </c>
      <c r="G1124" s="7" t="str">
        <f t="shared" si="139"/>
        <v>Quarter 1</v>
      </c>
      <c r="H1124" s="7">
        <f t="shared" si="140"/>
        <v>2020</v>
      </c>
      <c r="I1124" s="4">
        <v>43913</v>
      </c>
      <c r="J1124" s="4" t="str">
        <f t="shared" si="141"/>
        <v>March</v>
      </c>
      <c r="K1124" s="4" t="str">
        <f t="shared" si="143"/>
        <v>Quarter 1</v>
      </c>
      <c r="L1124" s="8">
        <f t="shared" si="142"/>
        <v>2020</v>
      </c>
      <c r="M1124">
        <v>1</v>
      </c>
      <c r="N1124" t="b">
        <v>1</v>
      </c>
    </row>
    <row r="1125" spans="1:14">
      <c r="A1125" t="s">
        <v>1296</v>
      </c>
      <c r="B1125" t="s">
        <v>1297</v>
      </c>
      <c r="C1125" t="str">
        <f t="shared" si="136"/>
        <v>Neither</v>
      </c>
      <c r="D1125" t="str">
        <f t="shared" si="137"/>
        <v>Other</v>
      </c>
      <c r="E1125" s="4">
        <v>43941</v>
      </c>
      <c r="F1125" s="6" t="str">
        <f t="shared" si="138"/>
        <v>April</v>
      </c>
      <c r="G1125" s="7" t="str">
        <f t="shared" si="139"/>
        <v>Quarter 2</v>
      </c>
      <c r="H1125" s="7">
        <f t="shared" si="140"/>
        <v>2020</v>
      </c>
      <c r="I1125" s="4">
        <v>43969</v>
      </c>
      <c r="J1125" s="4" t="str">
        <f t="shared" si="141"/>
        <v>May</v>
      </c>
      <c r="K1125" s="4" t="str">
        <f t="shared" si="143"/>
        <v>Quarter 2</v>
      </c>
      <c r="L1125" s="8">
        <f t="shared" si="142"/>
        <v>2020</v>
      </c>
      <c r="M1125">
        <v>1</v>
      </c>
      <c r="N1125" t="b">
        <v>0</v>
      </c>
    </row>
    <row r="1126" spans="1:14">
      <c r="A1126" t="s">
        <v>1298</v>
      </c>
      <c r="B1126" t="s">
        <v>1299</v>
      </c>
      <c r="C1126" t="str">
        <f t="shared" si="136"/>
        <v>Neither</v>
      </c>
      <c r="D1126" t="str">
        <f t="shared" si="137"/>
        <v>Other</v>
      </c>
      <c r="E1126" s="4">
        <v>44006</v>
      </c>
      <c r="F1126" s="6" t="str">
        <f t="shared" si="138"/>
        <v>June</v>
      </c>
      <c r="G1126" s="7" t="str">
        <f t="shared" si="139"/>
        <v>Quarter 2</v>
      </c>
      <c r="H1126" s="7">
        <f t="shared" si="140"/>
        <v>2020</v>
      </c>
      <c r="I1126" s="4">
        <v>44006</v>
      </c>
      <c r="J1126" s="4" t="str">
        <f t="shared" si="141"/>
        <v>June</v>
      </c>
      <c r="K1126" s="4" t="str">
        <f t="shared" si="143"/>
        <v>Quarter 2</v>
      </c>
      <c r="L1126" s="8">
        <f t="shared" si="142"/>
        <v>2020</v>
      </c>
      <c r="M1126">
        <v>1</v>
      </c>
      <c r="N1126" t="b">
        <v>1</v>
      </c>
    </row>
    <row r="1127" spans="1:14">
      <c r="A1127" t="s">
        <v>1300</v>
      </c>
      <c r="B1127" t="s">
        <v>1586</v>
      </c>
      <c r="C1127" t="str">
        <f t="shared" si="136"/>
        <v>Neither</v>
      </c>
      <c r="D1127" t="str">
        <f t="shared" si="137"/>
        <v>Other</v>
      </c>
      <c r="E1127" s="4">
        <v>44064</v>
      </c>
      <c r="F1127" s="6" t="str">
        <f t="shared" si="138"/>
        <v>August</v>
      </c>
      <c r="G1127" s="7" t="str">
        <f t="shared" si="139"/>
        <v>Quarter 3</v>
      </c>
      <c r="H1127" s="7">
        <f t="shared" si="140"/>
        <v>2020</v>
      </c>
      <c r="I1127" s="4">
        <v>44274</v>
      </c>
      <c r="J1127" s="4" t="str">
        <f t="shared" si="141"/>
        <v>March</v>
      </c>
      <c r="K1127" s="4" t="str">
        <f t="shared" si="143"/>
        <v>Quarter 1</v>
      </c>
      <c r="L1127" s="8">
        <f t="shared" si="142"/>
        <v>2021</v>
      </c>
      <c r="M1127">
        <v>2</v>
      </c>
      <c r="N1127" t="b">
        <v>0</v>
      </c>
    </row>
    <row r="1128" spans="1:14">
      <c r="A1128" t="s">
        <v>1301</v>
      </c>
      <c r="B1128" t="s">
        <v>1297</v>
      </c>
      <c r="C1128" t="str">
        <f t="shared" si="136"/>
        <v>Neither</v>
      </c>
      <c r="D1128" t="str">
        <f t="shared" si="137"/>
        <v>Other</v>
      </c>
      <c r="E1128" s="4">
        <v>44071</v>
      </c>
      <c r="F1128" s="6" t="str">
        <f t="shared" si="138"/>
        <v>August</v>
      </c>
      <c r="G1128" s="7" t="str">
        <f t="shared" si="139"/>
        <v>Quarter 3</v>
      </c>
      <c r="H1128" s="7">
        <f t="shared" si="140"/>
        <v>2020</v>
      </c>
      <c r="I1128" s="4">
        <v>44071</v>
      </c>
      <c r="J1128" s="4" t="str">
        <f t="shared" si="141"/>
        <v>August</v>
      </c>
      <c r="K1128" s="4" t="str">
        <f t="shared" si="143"/>
        <v>Quarter 3</v>
      </c>
      <c r="L1128" s="8">
        <f t="shared" si="142"/>
        <v>2020</v>
      </c>
      <c r="M1128">
        <v>1</v>
      </c>
      <c r="N1128" t="b">
        <v>1</v>
      </c>
    </row>
    <row r="1129" spans="1:14">
      <c r="A1129" t="s">
        <v>1302</v>
      </c>
      <c r="B1129" t="s">
        <v>40</v>
      </c>
      <c r="C1129" t="str">
        <f t="shared" si="136"/>
        <v>Neither</v>
      </c>
      <c r="D1129" t="str">
        <f t="shared" si="137"/>
        <v>Other</v>
      </c>
      <c r="E1129" s="4">
        <v>44170</v>
      </c>
      <c r="F1129" s="6" t="str">
        <f t="shared" si="138"/>
        <v>December</v>
      </c>
      <c r="G1129" s="7" t="str">
        <f t="shared" si="139"/>
        <v>Quarter 4</v>
      </c>
      <c r="H1129" s="7">
        <f t="shared" si="140"/>
        <v>2020</v>
      </c>
      <c r="I1129" s="4">
        <v>44191</v>
      </c>
      <c r="J1129" s="4" t="str">
        <f t="shared" si="141"/>
        <v>December</v>
      </c>
      <c r="K1129" s="4" t="str">
        <f t="shared" si="143"/>
        <v>Quarter 4</v>
      </c>
      <c r="L1129" s="8">
        <f t="shared" si="142"/>
        <v>2020</v>
      </c>
      <c r="M1129">
        <v>1</v>
      </c>
      <c r="N1129" t="b">
        <v>0</v>
      </c>
    </row>
    <row r="1130" spans="1:14">
      <c r="A1130" t="s">
        <v>1303</v>
      </c>
      <c r="B1130" t="s">
        <v>753</v>
      </c>
      <c r="C1130" t="str">
        <f t="shared" si="136"/>
        <v>Neither</v>
      </c>
      <c r="D1130" t="str">
        <f t="shared" si="137"/>
        <v>Other</v>
      </c>
      <c r="E1130" s="4">
        <v>44272</v>
      </c>
      <c r="F1130" s="6" t="str">
        <f t="shared" si="138"/>
        <v>March</v>
      </c>
      <c r="G1130" s="7" t="str">
        <f t="shared" si="139"/>
        <v>Quarter 1</v>
      </c>
      <c r="H1130" s="7">
        <f t="shared" si="140"/>
        <v>2021</v>
      </c>
      <c r="I1130" s="4">
        <v>44272</v>
      </c>
      <c r="J1130" s="4" t="str">
        <f t="shared" si="141"/>
        <v>March</v>
      </c>
      <c r="K1130" s="4" t="str">
        <f t="shared" si="143"/>
        <v>Quarter 1</v>
      </c>
      <c r="L1130" s="8">
        <f t="shared" si="142"/>
        <v>2021</v>
      </c>
      <c r="M1130">
        <v>1</v>
      </c>
      <c r="N1130" t="b">
        <v>1</v>
      </c>
    </row>
    <row r="1131" spans="1:14">
      <c r="A1131" t="s">
        <v>1304</v>
      </c>
      <c r="B1131" t="s">
        <v>753</v>
      </c>
      <c r="C1131" t="str">
        <f t="shared" si="136"/>
        <v>Neither</v>
      </c>
      <c r="D1131" t="str">
        <f t="shared" si="137"/>
        <v>Other</v>
      </c>
      <c r="E1131" s="4">
        <v>44288</v>
      </c>
      <c r="F1131" s="6" t="str">
        <f t="shared" si="138"/>
        <v>April</v>
      </c>
      <c r="G1131" s="7" t="str">
        <f t="shared" si="139"/>
        <v>Quarter 2</v>
      </c>
      <c r="H1131" s="7">
        <f t="shared" si="140"/>
        <v>2021</v>
      </c>
      <c r="I1131" s="4">
        <v>44288</v>
      </c>
      <c r="J1131" s="4" t="str">
        <f t="shared" si="141"/>
        <v>April</v>
      </c>
      <c r="K1131" s="4" t="str">
        <f t="shared" si="143"/>
        <v>Quarter 2</v>
      </c>
      <c r="L1131" s="8">
        <f t="shared" si="142"/>
        <v>2021</v>
      </c>
      <c r="M1131">
        <v>1</v>
      </c>
      <c r="N1131" t="b">
        <v>1</v>
      </c>
    </row>
    <row r="1132" spans="1:14">
      <c r="A1132" t="s">
        <v>1305</v>
      </c>
      <c r="B1132" t="s">
        <v>1587</v>
      </c>
      <c r="C1132" t="str">
        <f t="shared" si="136"/>
        <v>Neither</v>
      </c>
      <c r="D1132" t="str">
        <f t="shared" si="137"/>
        <v>Other</v>
      </c>
      <c r="E1132" s="4">
        <v>44308</v>
      </c>
      <c r="F1132" s="6" t="str">
        <f t="shared" si="138"/>
        <v>April</v>
      </c>
      <c r="G1132" s="7" t="str">
        <f t="shared" si="139"/>
        <v>Quarter 2</v>
      </c>
      <c r="H1132" s="7">
        <f t="shared" si="140"/>
        <v>2021</v>
      </c>
      <c r="I1132" s="4">
        <v>44308</v>
      </c>
      <c r="J1132" s="4" t="str">
        <f t="shared" si="141"/>
        <v>April</v>
      </c>
      <c r="K1132" s="4" t="str">
        <f t="shared" si="143"/>
        <v>Quarter 2</v>
      </c>
      <c r="L1132" s="8">
        <f t="shared" si="142"/>
        <v>2021</v>
      </c>
      <c r="M1132">
        <v>1</v>
      </c>
      <c r="N1132" t="b">
        <v>1</v>
      </c>
    </row>
    <row r="1133" spans="1:14">
      <c r="A1133" t="s">
        <v>1306</v>
      </c>
      <c r="B1133" t="s">
        <v>1588</v>
      </c>
      <c r="C1133" t="str">
        <f t="shared" si="136"/>
        <v>Drama</v>
      </c>
      <c r="D1133" t="str">
        <f t="shared" si="137"/>
        <v>Other</v>
      </c>
      <c r="E1133" s="4">
        <v>44442</v>
      </c>
      <c r="F1133" s="6" t="str">
        <f t="shared" si="138"/>
        <v>September</v>
      </c>
      <c r="G1133" s="7" t="str">
        <f t="shared" si="139"/>
        <v>Quarter 3</v>
      </c>
      <c r="H1133" s="7">
        <f t="shared" si="140"/>
        <v>2021</v>
      </c>
      <c r="I1133" s="4">
        <v>44442</v>
      </c>
      <c r="J1133" s="4" t="str">
        <f t="shared" si="141"/>
        <v>September</v>
      </c>
      <c r="K1133" s="4" t="str">
        <f t="shared" si="143"/>
        <v>Quarter 3</v>
      </c>
      <c r="L1133" s="8">
        <f t="shared" si="142"/>
        <v>2021</v>
      </c>
      <c r="M1133">
        <v>1</v>
      </c>
      <c r="N1133" t="b">
        <v>1</v>
      </c>
    </row>
    <row r="1134" spans="1:14">
      <c r="A1134" t="s">
        <v>1307</v>
      </c>
      <c r="B1134" t="s">
        <v>150</v>
      </c>
      <c r="C1134" t="str">
        <f t="shared" si="136"/>
        <v>Comedy</v>
      </c>
      <c r="D1134" t="str">
        <f t="shared" si="137"/>
        <v>Other</v>
      </c>
      <c r="E1134" s="4">
        <v>44446</v>
      </c>
      <c r="F1134" s="6" t="str">
        <f t="shared" si="138"/>
        <v>September</v>
      </c>
      <c r="G1134" s="7" t="str">
        <f t="shared" si="139"/>
        <v>Quarter 3</v>
      </c>
      <c r="H1134" s="7">
        <f t="shared" si="140"/>
        <v>2021</v>
      </c>
      <c r="I1134" s="4">
        <v>44446</v>
      </c>
      <c r="J1134" s="4" t="str">
        <f t="shared" si="141"/>
        <v>September</v>
      </c>
      <c r="K1134" s="4" t="str">
        <f t="shared" si="143"/>
        <v>Quarter 3</v>
      </c>
      <c r="L1134" s="8">
        <f t="shared" si="142"/>
        <v>2021</v>
      </c>
      <c r="M1134">
        <v>1</v>
      </c>
      <c r="N1134" t="b">
        <v>1</v>
      </c>
    </row>
    <row r="1135" spans="1:14">
      <c r="A1135" t="s">
        <v>1308</v>
      </c>
      <c r="B1135" t="s">
        <v>8</v>
      </c>
      <c r="C1135" t="str">
        <f t="shared" si="136"/>
        <v>Comedy drama</v>
      </c>
      <c r="D1135" t="str">
        <f t="shared" si="137"/>
        <v>Other</v>
      </c>
      <c r="E1135" s="4">
        <v>44637</v>
      </c>
      <c r="F1135" s="6" t="str">
        <f t="shared" si="138"/>
        <v>March</v>
      </c>
      <c r="G1135" s="7" t="str">
        <f t="shared" si="139"/>
        <v>Quarter 1</v>
      </c>
      <c r="H1135" s="7">
        <f t="shared" si="140"/>
        <v>2022</v>
      </c>
      <c r="I1135" s="4">
        <v>44637</v>
      </c>
      <c r="J1135" s="4" t="str">
        <f t="shared" si="141"/>
        <v>March</v>
      </c>
      <c r="K1135" s="4" t="str">
        <f t="shared" si="143"/>
        <v>Quarter 1</v>
      </c>
      <c r="L1135" s="8">
        <f t="shared" si="142"/>
        <v>2022</v>
      </c>
      <c r="M1135">
        <v>1</v>
      </c>
      <c r="N1135" t="b">
        <v>1</v>
      </c>
    </row>
    <row r="1136" spans="1:14">
      <c r="A1136" t="s">
        <v>1309</v>
      </c>
      <c r="B1136" t="s">
        <v>6</v>
      </c>
      <c r="C1136" t="str">
        <f t="shared" si="136"/>
        <v>Drama</v>
      </c>
      <c r="D1136" t="str">
        <f t="shared" si="137"/>
        <v>Other</v>
      </c>
      <c r="E1136" s="4">
        <v>44665</v>
      </c>
      <c r="F1136" s="6" t="str">
        <f t="shared" si="138"/>
        <v>April</v>
      </c>
      <c r="G1136" s="7" t="str">
        <f t="shared" si="139"/>
        <v>Quarter 2</v>
      </c>
      <c r="H1136" s="7">
        <f t="shared" si="140"/>
        <v>2022</v>
      </c>
      <c r="I1136" s="4">
        <v>44665</v>
      </c>
      <c r="J1136" s="4" t="str">
        <f t="shared" si="141"/>
        <v>April</v>
      </c>
      <c r="K1136" s="4" t="str">
        <f t="shared" si="143"/>
        <v>Quarter 2</v>
      </c>
      <c r="L1136" s="8">
        <f t="shared" si="142"/>
        <v>2022</v>
      </c>
      <c r="M1136">
        <v>1</v>
      </c>
      <c r="N1136" t="b">
        <v>1</v>
      </c>
    </row>
    <row r="1137" spans="1:14">
      <c r="A1137" t="s">
        <v>1310</v>
      </c>
      <c r="B1137" t="s">
        <v>8</v>
      </c>
      <c r="C1137" t="str">
        <f t="shared" si="136"/>
        <v>Comedy drama</v>
      </c>
      <c r="D1137" t="str">
        <f t="shared" si="137"/>
        <v>Other</v>
      </c>
      <c r="E1137" s="4">
        <v>44672</v>
      </c>
      <c r="F1137" s="6" t="str">
        <f t="shared" si="138"/>
        <v>April</v>
      </c>
      <c r="G1137" s="7" t="str">
        <f t="shared" si="139"/>
        <v>Quarter 2</v>
      </c>
      <c r="H1137" s="7">
        <f t="shared" si="140"/>
        <v>2022</v>
      </c>
      <c r="I1137" s="4">
        <v>44672</v>
      </c>
      <c r="J1137" s="4" t="str">
        <f t="shared" si="141"/>
        <v>April</v>
      </c>
      <c r="K1137" s="4" t="str">
        <f t="shared" si="143"/>
        <v>Quarter 2</v>
      </c>
      <c r="L1137" s="8">
        <f t="shared" si="142"/>
        <v>2022</v>
      </c>
      <c r="M1137">
        <v>1</v>
      </c>
      <c r="N1137" t="b">
        <v>1</v>
      </c>
    </row>
    <row r="1138" spans="1:14">
      <c r="A1138" t="s">
        <v>1311</v>
      </c>
      <c r="B1138" t="s">
        <v>17</v>
      </c>
      <c r="C1138" t="str">
        <f t="shared" si="136"/>
        <v>Drama</v>
      </c>
      <c r="D1138" t="str">
        <f t="shared" si="137"/>
        <v>Other</v>
      </c>
      <c r="E1138" s="4">
        <v>44715</v>
      </c>
      <c r="F1138" s="6" t="str">
        <f t="shared" si="138"/>
        <v>June</v>
      </c>
      <c r="G1138" s="7" t="str">
        <f t="shared" si="139"/>
        <v>Quarter 2</v>
      </c>
      <c r="H1138" s="7">
        <f t="shared" si="140"/>
        <v>2022</v>
      </c>
      <c r="I1138" s="4">
        <v>44715</v>
      </c>
      <c r="J1138" s="4" t="str">
        <f t="shared" si="141"/>
        <v>June</v>
      </c>
      <c r="K1138" s="4" t="str">
        <f t="shared" si="143"/>
        <v>Quarter 2</v>
      </c>
      <c r="L1138" s="8">
        <f t="shared" si="142"/>
        <v>2022</v>
      </c>
      <c r="M1138">
        <v>1</v>
      </c>
      <c r="N1138" t="b">
        <v>1</v>
      </c>
    </row>
    <row r="1139" spans="1:14">
      <c r="A1139" t="s">
        <v>1312</v>
      </c>
      <c r="B1139" t="s">
        <v>17</v>
      </c>
      <c r="C1139" t="str">
        <f t="shared" si="136"/>
        <v>Drama</v>
      </c>
      <c r="D1139" t="str">
        <f t="shared" si="137"/>
        <v>Other</v>
      </c>
      <c r="E1139" s="4">
        <v>44729</v>
      </c>
      <c r="F1139" s="6" t="str">
        <f t="shared" si="138"/>
        <v>June</v>
      </c>
      <c r="G1139" s="7" t="str">
        <f t="shared" si="139"/>
        <v>Quarter 2</v>
      </c>
      <c r="H1139" s="7">
        <f t="shared" si="140"/>
        <v>2022</v>
      </c>
      <c r="I1139" s="4">
        <v>44729</v>
      </c>
      <c r="J1139" s="4" t="str">
        <f t="shared" si="141"/>
        <v>June</v>
      </c>
      <c r="K1139" s="4" t="str">
        <f t="shared" si="143"/>
        <v>Quarter 2</v>
      </c>
      <c r="L1139" s="8">
        <f t="shared" si="142"/>
        <v>2022</v>
      </c>
      <c r="M1139">
        <v>1</v>
      </c>
      <c r="N1139" t="b">
        <v>1</v>
      </c>
    </row>
    <row r="1140" spans="1:14">
      <c r="A1140" t="s">
        <v>1313</v>
      </c>
      <c r="B1140" t="s">
        <v>1651</v>
      </c>
      <c r="C1140" t="str">
        <f t="shared" si="136"/>
        <v>Comedy</v>
      </c>
      <c r="D1140" t="str">
        <f t="shared" si="137"/>
        <v>Other</v>
      </c>
      <c r="E1140" s="4">
        <v>44806</v>
      </c>
      <c r="F1140" s="6" t="str">
        <f t="shared" si="138"/>
        <v>September</v>
      </c>
      <c r="G1140" s="7" t="str">
        <f t="shared" si="139"/>
        <v>Quarter 3</v>
      </c>
      <c r="H1140" s="7">
        <f t="shared" si="140"/>
        <v>2022</v>
      </c>
      <c r="I1140" s="4">
        <v>44806</v>
      </c>
      <c r="J1140" s="4" t="str">
        <f t="shared" si="141"/>
        <v>September</v>
      </c>
      <c r="K1140" s="4" t="str">
        <f t="shared" si="143"/>
        <v>Quarter 3</v>
      </c>
      <c r="L1140" s="8">
        <f t="shared" si="142"/>
        <v>2022</v>
      </c>
      <c r="M1140">
        <v>1</v>
      </c>
      <c r="N1140" t="b">
        <v>1</v>
      </c>
    </row>
    <row r="1141" spans="1:14">
      <c r="A1141" t="s">
        <v>1314</v>
      </c>
      <c r="B1141" t="s">
        <v>12</v>
      </c>
      <c r="C1141" t="str">
        <f t="shared" si="136"/>
        <v>Neither</v>
      </c>
      <c r="D1141" t="str">
        <f t="shared" si="137"/>
        <v>Other</v>
      </c>
      <c r="E1141" s="4">
        <v>44812</v>
      </c>
      <c r="F1141" s="6" t="str">
        <f t="shared" si="138"/>
        <v>September</v>
      </c>
      <c r="G1141" s="7" t="str">
        <f t="shared" si="139"/>
        <v>Quarter 3</v>
      </c>
      <c r="H1141" s="7">
        <f t="shared" si="140"/>
        <v>2022</v>
      </c>
      <c r="I1141" s="4">
        <v>44812</v>
      </c>
      <c r="J1141" s="4" t="str">
        <f t="shared" si="141"/>
        <v>September</v>
      </c>
      <c r="K1141" s="4" t="str">
        <f t="shared" si="143"/>
        <v>Quarter 3</v>
      </c>
      <c r="L1141" s="8">
        <f t="shared" si="142"/>
        <v>2022</v>
      </c>
      <c r="M1141">
        <v>1</v>
      </c>
      <c r="N1141" t="b">
        <v>1</v>
      </c>
    </row>
    <row r="1142" spans="1:14">
      <c r="A1142" t="s">
        <v>1315</v>
      </c>
      <c r="B1142" t="s">
        <v>1650</v>
      </c>
      <c r="C1142" t="str">
        <f t="shared" si="136"/>
        <v>Neither</v>
      </c>
      <c r="D1142" t="str">
        <f t="shared" si="137"/>
        <v>Other</v>
      </c>
      <c r="E1142" s="4">
        <v>44862</v>
      </c>
      <c r="F1142" s="6" t="str">
        <f t="shared" si="138"/>
        <v>October</v>
      </c>
      <c r="G1142" s="7" t="str">
        <f t="shared" si="139"/>
        <v>Quarter 4</v>
      </c>
      <c r="H1142" s="7">
        <f t="shared" si="140"/>
        <v>2022</v>
      </c>
      <c r="I1142" s="4">
        <v>44862</v>
      </c>
      <c r="J1142" s="4" t="str">
        <f t="shared" si="141"/>
        <v>October</v>
      </c>
      <c r="K1142" s="4" t="str">
        <f t="shared" si="143"/>
        <v>Quarter 4</v>
      </c>
      <c r="L1142" s="8">
        <f t="shared" si="142"/>
        <v>2022</v>
      </c>
      <c r="M1142">
        <v>1</v>
      </c>
      <c r="N1142" t="b">
        <v>1</v>
      </c>
    </row>
    <row r="1143" spans="1:14">
      <c r="A1143" t="s">
        <v>1316</v>
      </c>
      <c r="B1143" t="s">
        <v>17</v>
      </c>
      <c r="C1143" t="str">
        <f t="shared" si="136"/>
        <v>Drama</v>
      </c>
      <c r="D1143" t="str">
        <f t="shared" si="137"/>
        <v>Other</v>
      </c>
      <c r="E1143" s="4">
        <v>44865</v>
      </c>
      <c r="F1143" s="6" t="str">
        <f t="shared" si="138"/>
        <v>October</v>
      </c>
      <c r="G1143" s="7" t="str">
        <f t="shared" si="139"/>
        <v>Quarter 4</v>
      </c>
      <c r="H1143" s="7">
        <f t="shared" si="140"/>
        <v>2022</v>
      </c>
      <c r="I1143" s="4">
        <v>44865</v>
      </c>
      <c r="J1143" s="4" t="str">
        <f t="shared" si="141"/>
        <v>October</v>
      </c>
      <c r="K1143" s="4" t="str">
        <f t="shared" si="143"/>
        <v>Quarter 4</v>
      </c>
      <c r="L1143" s="8">
        <f t="shared" si="142"/>
        <v>2022</v>
      </c>
      <c r="M1143">
        <v>1</v>
      </c>
      <c r="N1143" t="b">
        <v>1</v>
      </c>
    </row>
    <row r="1144" spans="1:14">
      <c r="A1144" t="s">
        <v>1317</v>
      </c>
      <c r="B1144" t="s">
        <v>1589</v>
      </c>
      <c r="C1144" t="str">
        <f t="shared" si="136"/>
        <v>Neither</v>
      </c>
      <c r="D1144" t="str">
        <f t="shared" si="137"/>
        <v>Other</v>
      </c>
      <c r="E1144" s="4">
        <v>44883</v>
      </c>
      <c r="F1144" s="6" t="str">
        <f t="shared" si="138"/>
        <v>November</v>
      </c>
      <c r="G1144" s="7" t="str">
        <f t="shared" si="139"/>
        <v>Quarter 4</v>
      </c>
      <c r="H1144" s="7">
        <f t="shared" si="140"/>
        <v>2022</v>
      </c>
      <c r="I1144" s="4">
        <v>44883</v>
      </c>
      <c r="J1144" s="4" t="str">
        <f t="shared" si="141"/>
        <v>November</v>
      </c>
      <c r="K1144" s="4" t="str">
        <f t="shared" si="143"/>
        <v>Quarter 4</v>
      </c>
      <c r="L1144" s="8">
        <f t="shared" si="142"/>
        <v>2022</v>
      </c>
      <c r="M1144">
        <v>1</v>
      </c>
      <c r="N1144" t="b">
        <v>1</v>
      </c>
    </row>
    <row r="1145" spans="1:14">
      <c r="A1145" t="s">
        <v>1318</v>
      </c>
      <c r="B1145" t="s">
        <v>1319</v>
      </c>
      <c r="C1145" t="str">
        <f t="shared" si="136"/>
        <v>Comedy drama</v>
      </c>
      <c r="D1145" t="str">
        <f t="shared" si="137"/>
        <v>Other</v>
      </c>
      <c r="E1145" s="4">
        <v>44899</v>
      </c>
      <c r="F1145" s="6" t="str">
        <f t="shared" si="138"/>
        <v>December</v>
      </c>
      <c r="G1145" s="7" t="str">
        <f t="shared" si="139"/>
        <v>Quarter 4</v>
      </c>
      <c r="H1145" s="7">
        <f t="shared" si="140"/>
        <v>2022</v>
      </c>
      <c r="I1145" s="4">
        <v>44899</v>
      </c>
      <c r="J1145" s="4" t="str">
        <f t="shared" si="141"/>
        <v>December</v>
      </c>
      <c r="K1145" s="4" t="str">
        <f t="shared" si="143"/>
        <v>Quarter 4</v>
      </c>
      <c r="L1145" s="8">
        <f t="shared" si="142"/>
        <v>2022</v>
      </c>
      <c r="M1145">
        <v>1</v>
      </c>
      <c r="N1145" t="b">
        <v>1</v>
      </c>
    </row>
    <row r="1146" spans="1:14">
      <c r="A1146" t="s">
        <v>1320</v>
      </c>
      <c r="B1146" t="s">
        <v>1297</v>
      </c>
      <c r="C1146" t="str">
        <f t="shared" si="136"/>
        <v>Neither</v>
      </c>
      <c r="D1146" t="str">
        <f t="shared" si="137"/>
        <v>Other</v>
      </c>
      <c r="E1146" s="4">
        <v>44909</v>
      </c>
      <c r="F1146" s="6" t="str">
        <f t="shared" si="138"/>
        <v>December</v>
      </c>
      <c r="G1146" s="7" t="str">
        <f t="shared" si="139"/>
        <v>Quarter 4</v>
      </c>
      <c r="H1146" s="7">
        <f t="shared" si="140"/>
        <v>2022</v>
      </c>
      <c r="I1146" s="4">
        <v>44909</v>
      </c>
      <c r="J1146" s="4" t="str">
        <f t="shared" si="141"/>
        <v>December</v>
      </c>
      <c r="K1146" s="4" t="str">
        <f t="shared" si="143"/>
        <v>Quarter 4</v>
      </c>
      <c r="L1146" s="8">
        <f t="shared" si="142"/>
        <v>2022</v>
      </c>
      <c r="M1146">
        <v>1</v>
      </c>
      <c r="N1146" t="b">
        <v>1</v>
      </c>
    </row>
    <row r="1147" spans="1:14">
      <c r="A1147" t="s">
        <v>1321</v>
      </c>
      <c r="B1147" t="s">
        <v>12</v>
      </c>
      <c r="C1147" t="str">
        <f t="shared" si="136"/>
        <v>Neither</v>
      </c>
      <c r="D1147" t="str">
        <f t="shared" si="137"/>
        <v>Other</v>
      </c>
      <c r="E1147" s="4">
        <v>44931</v>
      </c>
      <c r="F1147" s="6" t="str">
        <f t="shared" si="138"/>
        <v>January</v>
      </c>
      <c r="G1147" s="7" t="str">
        <f t="shared" si="139"/>
        <v>Quarter 1</v>
      </c>
      <c r="H1147" s="7">
        <f t="shared" si="140"/>
        <v>2023</v>
      </c>
      <c r="I1147" s="4">
        <v>44931</v>
      </c>
      <c r="J1147" s="4" t="str">
        <f t="shared" si="141"/>
        <v>January</v>
      </c>
      <c r="K1147" s="4" t="str">
        <f t="shared" si="143"/>
        <v>Quarter 1</v>
      </c>
      <c r="L1147" s="8">
        <f t="shared" si="142"/>
        <v>2023</v>
      </c>
      <c r="M1147">
        <v>1</v>
      </c>
      <c r="N1147" t="b">
        <v>1</v>
      </c>
    </row>
    <row r="1148" spans="1:14">
      <c r="A1148" t="s">
        <v>1322</v>
      </c>
      <c r="B1148" t="s">
        <v>167</v>
      </c>
      <c r="C1148" t="str">
        <f t="shared" si="136"/>
        <v>Neither</v>
      </c>
      <c r="D1148" t="str">
        <f t="shared" si="137"/>
        <v>Other</v>
      </c>
      <c r="E1148" s="4">
        <v>44957</v>
      </c>
      <c r="F1148" s="6" t="str">
        <f t="shared" si="138"/>
        <v>January</v>
      </c>
      <c r="G1148" s="7" t="str">
        <f t="shared" si="139"/>
        <v>Quarter 1</v>
      </c>
      <c r="H1148" s="7">
        <f t="shared" si="140"/>
        <v>2023</v>
      </c>
      <c r="I1148" s="4">
        <v>44957</v>
      </c>
      <c r="J1148" s="4" t="str">
        <f t="shared" si="141"/>
        <v>January</v>
      </c>
      <c r="K1148" s="4" t="str">
        <f t="shared" si="143"/>
        <v>Quarter 1</v>
      </c>
      <c r="L1148" s="8">
        <f t="shared" si="142"/>
        <v>2023</v>
      </c>
      <c r="M1148">
        <v>1</v>
      </c>
      <c r="N1148" t="b">
        <v>1</v>
      </c>
    </row>
    <row r="1149" spans="1:14">
      <c r="A1149" t="s">
        <v>1323</v>
      </c>
      <c r="B1149" t="s">
        <v>167</v>
      </c>
      <c r="C1149" t="str">
        <f t="shared" si="136"/>
        <v>Neither</v>
      </c>
      <c r="D1149" t="str">
        <f t="shared" si="137"/>
        <v>Other</v>
      </c>
      <c r="E1149" s="4">
        <v>41887</v>
      </c>
      <c r="F1149" s="6" t="str">
        <f t="shared" si="138"/>
        <v>September</v>
      </c>
      <c r="G1149" s="7" t="str">
        <f t="shared" si="139"/>
        <v>Quarter 3</v>
      </c>
      <c r="H1149" s="7">
        <f t="shared" si="140"/>
        <v>2014</v>
      </c>
      <c r="I1149" s="4">
        <v>43189</v>
      </c>
      <c r="J1149" s="4" t="str">
        <f t="shared" si="141"/>
        <v>March</v>
      </c>
      <c r="K1149" s="4" t="str">
        <f t="shared" si="143"/>
        <v>Quarter 1</v>
      </c>
      <c r="L1149" s="8">
        <f t="shared" si="142"/>
        <v>2018</v>
      </c>
      <c r="M1149">
        <v>5</v>
      </c>
      <c r="N1149" t="b">
        <v>0</v>
      </c>
    </row>
    <row r="1150" spans="1:14">
      <c r="A1150" t="s">
        <v>1324</v>
      </c>
      <c r="B1150" t="s">
        <v>150</v>
      </c>
      <c r="C1150" t="str">
        <f t="shared" si="136"/>
        <v>Comedy</v>
      </c>
      <c r="D1150" t="str">
        <f t="shared" si="137"/>
        <v>Other</v>
      </c>
      <c r="E1150" s="4">
        <v>42691</v>
      </c>
      <c r="F1150" s="6" t="str">
        <f t="shared" si="138"/>
        <v>November</v>
      </c>
      <c r="G1150" s="7" t="str">
        <f t="shared" si="139"/>
        <v>Quarter 4</v>
      </c>
      <c r="H1150" s="7">
        <f t="shared" si="140"/>
        <v>2016</v>
      </c>
      <c r="I1150" s="4">
        <v>43101</v>
      </c>
      <c r="J1150" s="4" t="str">
        <f t="shared" si="141"/>
        <v>January</v>
      </c>
      <c r="K1150" s="4" t="str">
        <f t="shared" si="143"/>
        <v>Quarter 1</v>
      </c>
      <c r="L1150" s="8">
        <f t="shared" si="142"/>
        <v>2018</v>
      </c>
      <c r="M1150">
        <v>2</v>
      </c>
      <c r="N1150" t="b">
        <v>0</v>
      </c>
    </row>
    <row r="1151" spans="1:14">
      <c r="A1151" t="s">
        <v>1325</v>
      </c>
      <c r="B1151" t="s">
        <v>1297</v>
      </c>
      <c r="C1151" t="str">
        <f t="shared" si="136"/>
        <v>Neither</v>
      </c>
      <c r="D1151" t="str">
        <f t="shared" si="137"/>
        <v>Other</v>
      </c>
      <c r="E1151" s="4">
        <v>43259</v>
      </c>
      <c r="F1151" s="6" t="str">
        <f t="shared" si="138"/>
        <v>June</v>
      </c>
      <c r="G1151" s="7" t="str">
        <f t="shared" si="139"/>
        <v>Quarter 2</v>
      </c>
      <c r="H1151" s="7">
        <f t="shared" si="140"/>
        <v>2018</v>
      </c>
      <c r="I1151" s="4">
        <v>43259</v>
      </c>
      <c r="J1151" s="4" t="str">
        <f t="shared" si="141"/>
        <v>June</v>
      </c>
      <c r="K1151" s="4" t="str">
        <f t="shared" si="143"/>
        <v>Quarter 2</v>
      </c>
      <c r="L1151" s="8">
        <f t="shared" si="142"/>
        <v>2018</v>
      </c>
      <c r="M1151">
        <v>1</v>
      </c>
      <c r="N1151" t="b">
        <v>1</v>
      </c>
    </row>
    <row r="1152" spans="1:14">
      <c r="A1152" t="s">
        <v>1326</v>
      </c>
      <c r="B1152" t="s">
        <v>167</v>
      </c>
      <c r="C1152" t="str">
        <f t="shared" si="136"/>
        <v>Neither</v>
      </c>
      <c r="D1152" t="str">
        <f t="shared" si="137"/>
        <v>Other</v>
      </c>
      <c r="E1152" s="4">
        <v>43280</v>
      </c>
      <c r="F1152" s="6" t="str">
        <f t="shared" si="138"/>
        <v>June</v>
      </c>
      <c r="G1152" s="7" t="str">
        <f t="shared" si="139"/>
        <v>Quarter 2</v>
      </c>
      <c r="H1152" s="7">
        <f t="shared" si="140"/>
        <v>2018</v>
      </c>
      <c r="I1152" s="4">
        <v>43644</v>
      </c>
      <c r="J1152" s="4" t="str">
        <f t="shared" si="141"/>
        <v>June</v>
      </c>
      <c r="K1152" s="4" t="str">
        <f t="shared" si="143"/>
        <v>Quarter 2</v>
      </c>
      <c r="L1152" s="8">
        <f t="shared" si="142"/>
        <v>2019</v>
      </c>
      <c r="M1152">
        <v>2</v>
      </c>
      <c r="N1152" t="b">
        <v>0</v>
      </c>
    </row>
    <row r="1153" spans="1:14">
      <c r="A1153" t="s">
        <v>1327</v>
      </c>
      <c r="B1153" t="s">
        <v>1567</v>
      </c>
      <c r="C1153" t="str">
        <f t="shared" si="136"/>
        <v>Comedy</v>
      </c>
      <c r="D1153" t="str">
        <f t="shared" si="137"/>
        <v>Other</v>
      </c>
      <c r="E1153" s="4">
        <v>43287</v>
      </c>
      <c r="F1153" s="6" t="str">
        <f t="shared" si="138"/>
        <v>July</v>
      </c>
      <c r="G1153" s="7" t="str">
        <f t="shared" si="139"/>
        <v>Quarter 3</v>
      </c>
      <c r="H1153" s="7">
        <f t="shared" si="140"/>
        <v>2018</v>
      </c>
      <c r="I1153" s="4">
        <v>43665</v>
      </c>
      <c r="J1153" s="4" t="str">
        <f t="shared" si="141"/>
        <v>July</v>
      </c>
      <c r="K1153" s="4" t="str">
        <f t="shared" si="143"/>
        <v>Quarter 3</v>
      </c>
      <c r="L1153" s="8">
        <f t="shared" si="142"/>
        <v>2019</v>
      </c>
      <c r="M1153">
        <v>2</v>
      </c>
      <c r="N1153" t="b">
        <v>0</v>
      </c>
    </row>
    <row r="1154" spans="1:14">
      <c r="A1154" t="s">
        <v>1328</v>
      </c>
      <c r="B1154" t="s">
        <v>1297</v>
      </c>
      <c r="C1154" t="str">
        <f t="shared" si="136"/>
        <v>Neither</v>
      </c>
      <c r="D1154" t="str">
        <f t="shared" si="137"/>
        <v>Other</v>
      </c>
      <c r="E1154" s="4">
        <v>43375</v>
      </c>
      <c r="F1154" s="6" t="str">
        <f t="shared" si="138"/>
        <v>October</v>
      </c>
      <c r="G1154" s="7" t="str">
        <f t="shared" si="139"/>
        <v>Quarter 4</v>
      </c>
      <c r="H1154" s="7">
        <f t="shared" si="140"/>
        <v>2018</v>
      </c>
      <c r="I1154" s="4">
        <v>44594</v>
      </c>
      <c r="J1154" s="4" t="str">
        <f t="shared" si="141"/>
        <v>February</v>
      </c>
      <c r="K1154" s="4" t="str">
        <f t="shared" si="143"/>
        <v>Quarter 1</v>
      </c>
      <c r="L1154" s="8">
        <f t="shared" si="142"/>
        <v>2022</v>
      </c>
      <c r="M1154">
        <v>4</v>
      </c>
      <c r="N1154" t="b">
        <v>0</v>
      </c>
    </row>
    <row r="1155" spans="1:14">
      <c r="A1155" t="s">
        <v>1329</v>
      </c>
      <c r="B1155" t="s">
        <v>159</v>
      </c>
      <c r="C1155" t="str">
        <f t="shared" ref="C1155:C1218" si="144">IF(OR(AND(COUNTIF(B1155, "*drama*"), COUNTIF(B1155, "*comedy*")),COUNTIF(B1155,"*dramedy*")), "Comedy drama", IF(COUNTIF(B1155, "*drama*"), "Drama", IF(COUNTIF(B1155, "*comedy*"), "Comedy", "Neither")))</f>
        <v>Comedy</v>
      </c>
      <c r="D1155" t="str">
        <f t="shared" ref="D1155:D1218" si="145">IF(B1155 = "Children's", "Children's", "Other")</f>
        <v>Other</v>
      </c>
      <c r="E1155" s="4">
        <v>43378</v>
      </c>
      <c r="F1155" s="6" t="str">
        <f t="shared" ref="F1155:F1218" si="146">TEXT(E1155, "mmmm")</f>
        <v>October</v>
      </c>
      <c r="G1155" s="7" t="str">
        <f t="shared" ref="G1155:G1218" si="147">IF(OR(F1155="January", F1155="February", F1155="March"), "Quarter 1", IF(OR(F1155="April", F1155 ="May", F1155="June"), "Quarter 2", IF(OR(F1155="July", F1155="August", F1155="September"), "Quarter 3", "Quarter 4")))</f>
        <v>Quarter 4</v>
      </c>
      <c r="H1155" s="7">
        <f t="shared" ref="H1155:H1218" si="148">YEAR(E1155)</f>
        <v>2018</v>
      </c>
      <c r="I1155" s="4">
        <v>44484</v>
      </c>
      <c r="J1155" s="4" t="str">
        <f t="shared" ref="J1155:J1218" si="149">TEXT(I1155,"mmmm")</f>
        <v>October</v>
      </c>
      <c r="K1155" s="4" t="str">
        <f t="shared" si="143"/>
        <v>Quarter 4</v>
      </c>
      <c r="L1155" s="8">
        <f t="shared" ref="L1155:L1218" si="150">YEAR(I1155)</f>
        <v>2021</v>
      </c>
      <c r="M1155">
        <v>3</v>
      </c>
      <c r="N1155" t="b">
        <v>0</v>
      </c>
    </row>
    <row r="1156" spans="1:14">
      <c r="A1156" t="s">
        <v>1330</v>
      </c>
      <c r="B1156" t="s">
        <v>1297</v>
      </c>
      <c r="C1156" t="str">
        <f t="shared" si="144"/>
        <v>Neither</v>
      </c>
      <c r="D1156" t="str">
        <f t="shared" si="145"/>
        <v>Other</v>
      </c>
      <c r="E1156" s="4">
        <v>43392</v>
      </c>
      <c r="F1156" s="6" t="str">
        <f t="shared" si="146"/>
        <v>October</v>
      </c>
      <c r="G1156" s="7" t="str">
        <f t="shared" si="147"/>
        <v>Quarter 4</v>
      </c>
      <c r="H1156" s="7">
        <f t="shared" si="148"/>
        <v>2018</v>
      </c>
      <c r="I1156" s="4">
        <v>43847</v>
      </c>
      <c r="J1156" s="4" t="str">
        <f t="shared" si="149"/>
        <v>January</v>
      </c>
      <c r="K1156" s="4" t="str">
        <f t="shared" ref="K1156:K1219" si="151">IF(OR(J1156="January", J1156="February", J1156="March"), "Quarter 1", IF(OR(J1156="April", J1156 ="May", J1156="June"), "Quarter 2", IF(OR(J1156="July", J1156="August", J1156="September"), "Quarter 3", "Quarter 4")))</f>
        <v>Quarter 1</v>
      </c>
      <c r="L1156" s="8">
        <f t="shared" si="150"/>
        <v>2020</v>
      </c>
      <c r="M1156">
        <v>3</v>
      </c>
      <c r="N1156" t="b">
        <v>0</v>
      </c>
    </row>
    <row r="1157" spans="1:14">
      <c r="A1157" t="s">
        <v>1331</v>
      </c>
      <c r="B1157" t="s">
        <v>10</v>
      </c>
      <c r="C1157" t="str">
        <f t="shared" si="144"/>
        <v>Drama</v>
      </c>
      <c r="D1157" t="str">
        <f t="shared" si="145"/>
        <v>Other</v>
      </c>
      <c r="E1157" s="4">
        <v>43423</v>
      </c>
      <c r="F1157" s="6" t="str">
        <f t="shared" si="146"/>
        <v>November</v>
      </c>
      <c r="G1157" s="7" t="str">
        <f t="shared" si="147"/>
        <v>Quarter 4</v>
      </c>
      <c r="H1157" s="7">
        <f t="shared" si="148"/>
        <v>2018</v>
      </c>
      <c r="I1157" s="4">
        <v>44629</v>
      </c>
      <c r="J1157" s="4" t="str">
        <f t="shared" si="149"/>
        <v>March</v>
      </c>
      <c r="K1157" s="4" t="str">
        <f t="shared" si="151"/>
        <v>Quarter 1</v>
      </c>
      <c r="L1157" s="8">
        <f t="shared" si="150"/>
        <v>2022</v>
      </c>
      <c r="M1157">
        <v>3</v>
      </c>
      <c r="N1157" t="b">
        <v>0</v>
      </c>
    </row>
    <row r="1158" spans="1:14">
      <c r="A1158" t="s">
        <v>1332</v>
      </c>
      <c r="B1158" t="s">
        <v>15</v>
      </c>
      <c r="C1158" t="str">
        <f t="shared" si="144"/>
        <v>Neither</v>
      </c>
      <c r="D1158" t="str">
        <f t="shared" si="145"/>
        <v>Other</v>
      </c>
      <c r="E1158" s="4">
        <v>43448</v>
      </c>
      <c r="F1158" s="6" t="str">
        <f t="shared" si="146"/>
        <v>December</v>
      </c>
      <c r="G1158" s="7" t="str">
        <f t="shared" si="147"/>
        <v>Quarter 4</v>
      </c>
      <c r="H1158" s="7">
        <f t="shared" si="148"/>
        <v>2018</v>
      </c>
      <c r="I1158" s="4">
        <v>43448</v>
      </c>
      <c r="J1158" s="4" t="str">
        <f t="shared" si="149"/>
        <v>December</v>
      </c>
      <c r="K1158" s="4" t="str">
        <f t="shared" si="151"/>
        <v>Quarter 4</v>
      </c>
      <c r="L1158" s="8">
        <f t="shared" si="150"/>
        <v>2018</v>
      </c>
      <c r="M1158">
        <v>1</v>
      </c>
      <c r="N1158" t="b">
        <v>1</v>
      </c>
    </row>
    <row r="1159" spans="1:14">
      <c r="A1159" t="s">
        <v>1333</v>
      </c>
      <c r="B1159" t="s">
        <v>40</v>
      </c>
      <c r="C1159" t="str">
        <f t="shared" si="144"/>
        <v>Neither</v>
      </c>
      <c r="D1159" t="str">
        <f t="shared" si="145"/>
        <v>Other</v>
      </c>
      <c r="E1159" s="4">
        <v>43608</v>
      </c>
      <c r="F1159" s="6" t="str">
        <f t="shared" si="146"/>
        <v>May</v>
      </c>
      <c r="G1159" s="7" t="str">
        <f t="shared" si="147"/>
        <v>Quarter 2</v>
      </c>
      <c r="H1159" s="7">
        <f t="shared" si="148"/>
        <v>2019</v>
      </c>
      <c r="I1159" s="4">
        <v>43608</v>
      </c>
      <c r="J1159" s="4" t="str">
        <f t="shared" si="149"/>
        <v>May</v>
      </c>
      <c r="K1159" s="4" t="str">
        <f t="shared" si="151"/>
        <v>Quarter 2</v>
      </c>
      <c r="L1159" s="8">
        <f t="shared" si="150"/>
        <v>2019</v>
      </c>
      <c r="M1159">
        <v>1</v>
      </c>
      <c r="N1159" t="b">
        <v>1</v>
      </c>
    </row>
    <row r="1160" spans="1:14">
      <c r="A1160" t="s">
        <v>1334</v>
      </c>
      <c r="B1160" t="s">
        <v>1274</v>
      </c>
      <c r="C1160" t="str">
        <f t="shared" si="144"/>
        <v>Neither</v>
      </c>
      <c r="D1160" t="str">
        <f t="shared" si="145"/>
        <v>Other</v>
      </c>
      <c r="E1160" s="4">
        <v>43623</v>
      </c>
      <c r="F1160" s="6" t="str">
        <f t="shared" si="146"/>
        <v>June</v>
      </c>
      <c r="G1160" s="7" t="str">
        <f t="shared" si="147"/>
        <v>Quarter 2</v>
      </c>
      <c r="H1160" s="7">
        <f t="shared" si="148"/>
        <v>2019</v>
      </c>
      <c r="I1160" s="4">
        <v>43623</v>
      </c>
      <c r="J1160" s="4" t="str">
        <f t="shared" si="149"/>
        <v>June</v>
      </c>
      <c r="K1160" s="4" t="str">
        <f t="shared" si="151"/>
        <v>Quarter 2</v>
      </c>
      <c r="L1160" s="8">
        <f t="shared" si="150"/>
        <v>2019</v>
      </c>
      <c r="M1160">
        <v>1</v>
      </c>
      <c r="N1160" t="b">
        <v>1</v>
      </c>
    </row>
    <row r="1161" spans="1:14">
      <c r="A1161" t="s">
        <v>1335</v>
      </c>
      <c r="B1161" t="s">
        <v>1590</v>
      </c>
      <c r="C1161" t="str">
        <f t="shared" si="144"/>
        <v>Drama</v>
      </c>
      <c r="D1161" t="str">
        <f t="shared" si="145"/>
        <v>Other</v>
      </c>
      <c r="E1161" s="4">
        <v>43665</v>
      </c>
      <c r="F1161" s="6" t="str">
        <f t="shared" si="146"/>
        <v>July</v>
      </c>
      <c r="G1161" s="7" t="str">
        <f t="shared" si="147"/>
        <v>Quarter 3</v>
      </c>
      <c r="H1161" s="7">
        <f t="shared" si="148"/>
        <v>2019</v>
      </c>
      <c r="I1161" s="4">
        <v>44533</v>
      </c>
      <c r="J1161" s="4" t="str">
        <f t="shared" si="149"/>
        <v>December</v>
      </c>
      <c r="K1161" s="4" t="str">
        <f t="shared" si="151"/>
        <v>Quarter 4</v>
      </c>
      <c r="L1161" s="8">
        <f t="shared" si="150"/>
        <v>2021</v>
      </c>
      <c r="M1161">
        <v>3</v>
      </c>
      <c r="N1161" t="b">
        <v>0</v>
      </c>
    </row>
    <row r="1162" spans="1:14">
      <c r="A1162" t="s">
        <v>1336</v>
      </c>
      <c r="B1162" t="s">
        <v>1297</v>
      </c>
      <c r="C1162" t="str">
        <f t="shared" si="144"/>
        <v>Neither</v>
      </c>
      <c r="D1162" t="str">
        <f t="shared" si="145"/>
        <v>Other</v>
      </c>
      <c r="E1162" s="4">
        <v>43693</v>
      </c>
      <c r="F1162" s="6" t="str">
        <f t="shared" si="146"/>
        <v>August</v>
      </c>
      <c r="G1162" s="7" t="str">
        <f t="shared" si="147"/>
        <v>Quarter 3</v>
      </c>
      <c r="H1162" s="7">
        <f t="shared" si="148"/>
        <v>2019</v>
      </c>
      <c r="I1162" s="4">
        <v>43693</v>
      </c>
      <c r="J1162" s="4" t="str">
        <f t="shared" si="149"/>
        <v>August</v>
      </c>
      <c r="K1162" s="4" t="str">
        <f t="shared" si="151"/>
        <v>Quarter 3</v>
      </c>
      <c r="L1162" s="8">
        <f t="shared" si="150"/>
        <v>2019</v>
      </c>
      <c r="M1162">
        <v>1</v>
      </c>
      <c r="N1162" t="b">
        <v>1</v>
      </c>
    </row>
    <row r="1163" spans="1:14">
      <c r="A1163" t="s">
        <v>1337</v>
      </c>
      <c r="B1163" t="s">
        <v>1297</v>
      </c>
      <c r="C1163" t="str">
        <f t="shared" si="144"/>
        <v>Neither</v>
      </c>
      <c r="D1163" t="str">
        <f t="shared" si="145"/>
        <v>Other</v>
      </c>
      <c r="E1163" s="4">
        <v>44013</v>
      </c>
      <c r="F1163" s="6" t="str">
        <f t="shared" si="146"/>
        <v>July</v>
      </c>
      <c r="G1163" s="7" t="str">
        <f t="shared" si="147"/>
        <v>Quarter 3</v>
      </c>
      <c r="H1163" s="7">
        <f t="shared" si="148"/>
        <v>2020</v>
      </c>
      <c r="I1163" s="4">
        <v>44866</v>
      </c>
      <c r="J1163" s="4" t="str">
        <f t="shared" si="149"/>
        <v>November</v>
      </c>
      <c r="K1163" s="4" t="str">
        <f t="shared" si="151"/>
        <v>Quarter 4</v>
      </c>
      <c r="L1163" s="8">
        <f t="shared" si="150"/>
        <v>2022</v>
      </c>
      <c r="M1163">
        <v>3</v>
      </c>
      <c r="N1163" t="b">
        <v>0</v>
      </c>
    </row>
    <row r="1164" spans="1:14">
      <c r="A1164" t="s">
        <v>1338</v>
      </c>
      <c r="B1164" t="s">
        <v>1066</v>
      </c>
      <c r="C1164" t="str">
        <f t="shared" si="144"/>
        <v>Neither</v>
      </c>
      <c r="D1164" t="str">
        <f t="shared" si="145"/>
        <v>Other</v>
      </c>
      <c r="E1164" s="4">
        <v>44218</v>
      </c>
      <c r="F1164" s="6" t="str">
        <f t="shared" si="146"/>
        <v>January</v>
      </c>
      <c r="G1164" s="7" t="str">
        <f t="shared" si="147"/>
        <v>Quarter 1</v>
      </c>
      <c r="H1164" s="7">
        <f t="shared" si="148"/>
        <v>2021</v>
      </c>
      <c r="I1164" s="4">
        <v>44764</v>
      </c>
      <c r="J1164" s="4" t="str">
        <f t="shared" si="149"/>
        <v>July</v>
      </c>
      <c r="K1164" s="4" t="str">
        <f t="shared" si="151"/>
        <v>Quarter 3</v>
      </c>
      <c r="L1164" s="8">
        <f t="shared" si="150"/>
        <v>2022</v>
      </c>
      <c r="M1164">
        <v>2</v>
      </c>
      <c r="N1164" t="b">
        <v>0</v>
      </c>
    </row>
    <row r="1165" spans="1:14">
      <c r="A1165" t="s">
        <v>1339</v>
      </c>
      <c r="B1165" t="s">
        <v>1652</v>
      </c>
      <c r="C1165" t="str">
        <f t="shared" si="144"/>
        <v>Neither</v>
      </c>
      <c r="D1165" t="str">
        <f t="shared" si="145"/>
        <v>Other</v>
      </c>
      <c r="E1165" s="4">
        <v>44323</v>
      </c>
      <c r="F1165" s="6" t="str">
        <f t="shared" si="146"/>
        <v>May</v>
      </c>
      <c r="G1165" s="7" t="str">
        <f t="shared" si="147"/>
        <v>Quarter 2</v>
      </c>
      <c r="H1165" s="7">
        <f t="shared" si="148"/>
        <v>2021</v>
      </c>
      <c r="I1165" s="4">
        <v>44323</v>
      </c>
      <c r="J1165" s="4" t="str">
        <f t="shared" si="149"/>
        <v>May</v>
      </c>
      <c r="K1165" s="4" t="str">
        <f t="shared" si="151"/>
        <v>Quarter 2</v>
      </c>
      <c r="L1165" s="8">
        <f t="shared" si="150"/>
        <v>2021</v>
      </c>
      <c r="M1165">
        <v>1</v>
      </c>
      <c r="N1165" t="b">
        <v>1</v>
      </c>
    </row>
    <row r="1166" spans="1:14">
      <c r="A1166" t="s">
        <v>1340</v>
      </c>
      <c r="B1166" t="s">
        <v>1653</v>
      </c>
      <c r="C1166" t="str">
        <f t="shared" si="144"/>
        <v>Neither</v>
      </c>
      <c r="D1166" t="str">
        <f t="shared" si="145"/>
        <v>Other</v>
      </c>
      <c r="E1166" s="4">
        <v>44372</v>
      </c>
      <c r="F1166" s="6" t="str">
        <f t="shared" si="146"/>
        <v>June</v>
      </c>
      <c r="G1166" s="7" t="str">
        <f t="shared" si="147"/>
        <v>Quarter 2</v>
      </c>
      <c r="H1166" s="7">
        <f t="shared" si="148"/>
        <v>2021</v>
      </c>
      <c r="I1166" s="4">
        <v>44372</v>
      </c>
      <c r="J1166" s="4" t="str">
        <f t="shared" si="149"/>
        <v>June</v>
      </c>
      <c r="K1166" s="4" t="str">
        <f t="shared" si="151"/>
        <v>Quarter 2</v>
      </c>
      <c r="L1166" s="8">
        <f t="shared" si="150"/>
        <v>2021</v>
      </c>
      <c r="M1166">
        <v>1</v>
      </c>
      <c r="N1166" t="b">
        <v>1</v>
      </c>
    </row>
    <row r="1167" spans="1:14">
      <c r="A1167" t="s">
        <v>1341</v>
      </c>
      <c r="B1167" t="s">
        <v>1104</v>
      </c>
      <c r="C1167" t="str">
        <f t="shared" si="144"/>
        <v>Neither</v>
      </c>
      <c r="D1167" t="str">
        <f t="shared" si="145"/>
        <v>Other</v>
      </c>
      <c r="E1167" s="4">
        <v>44398</v>
      </c>
      <c r="F1167" s="6" t="str">
        <f t="shared" si="146"/>
        <v>July</v>
      </c>
      <c r="G1167" s="7" t="str">
        <f t="shared" si="147"/>
        <v>Quarter 3</v>
      </c>
      <c r="H1167" s="7">
        <f t="shared" si="148"/>
        <v>2021</v>
      </c>
      <c r="I1167" s="4">
        <v>44476</v>
      </c>
      <c r="J1167" s="4" t="str">
        <f t="shared" si="149"/>
        <v>October</v>
      </c>
      <c r="K1167" s="4" t="str">
        <f t="shared" si="151"/>
        <v>Quarter 4</v>
      </c>
      <c r="L1167" s="8">
        <f t="shared" si="150"/>
        <v>2021</v>
      </c>
      <c r="M1167">
        <v>2</v>
      </c>
      <c r="N1167" t="b">
        <v>0</v>
      </c>
    </row>
    <row r="1168" spans="1:14">
      <c r="A1168" t="s">
        <v>1342</v>
      </c>
      <c r="B1168" t="s">
        <v>50</v>
      </c>
      <c r="C1168" t="str">
        <f t="shared" si="144"/>
        <v>Drama</v>
      </c>
      <c r="D1168" t="str">
        <f t="shared" si="145"/>
        <v>Other</v>
      </c>
      <c r="E1168" s="4">
        <v>44497</v>
      </c>
      <c r="F1168" s="6" t="str">
        <f t="shared" si="146"/>
        <v>October</v>
      </c>
      <c r="G1168" s="7" t="str">
        <f t="shared" si="147"/>
        <v>Quarter 4</v>
      </c>
      <c r="H1168" s="7">
        <f t="shared" si="148"/>
        <v>2021</v>
      </c>
      <c r="I1168" s="4">
        <v>44497</v>
      </c>
      <c r="J1168" s="4" t="str">
        <f t="shared" si="149"/>
        <v>October</v>
      </c>
      <c r="K1168" s="4" t="str">
        <f t="shared" si="151"/>
        <v>Quarter 4</v>
      </c>
      <c r="L1168" s="8">
        <f t="shared" si="150"/>
        <v>2021</v>
      </c>
      <c r="M1168">
        <v>1</v>
      </c>
      <c r="N1168" t="b">
        <v>1</v>
      </c>
    </row>
    <row r="1169" spans="1:14">
      <c r="A1169" t="s">
        <v>1343</v>
      </c>
      <c r="B1169" t="s">
        <v>17</v>
      </c>
      <c r="C1169" t="str">
        <f t="shared" si="144"/>
        <v>Drama</v>
      </c>
      <c r="D1169" t="str">
        <f t="shared" si="145"/>
        <v>Other</v>
      </c>
      <c r="E1169" s="4">
        <v>44580</v>
      </c>
      <c r="F1169" s="6" t="str">
        <f t="shared" si="146"/>
        <v>January</v>
      </c>
      <c r="G1169" s="7" t="str">
        <f t="shared" si="147"/>
        <v>Quarter 1</v>
      </c>
      <c r="H1169" s="7">
        <f t="shared" si="148"/>
        <v>2022</v>
      </c>
      <c r="I1169" s="4">
        <v>44685</v>
      </c>
      <c r="J1169" s="4" t="str">
        <f t="shared" si="149"/>
        <v>May</v>
      </c>
      <c r="K1169" s="4" t="str">
        <f t="shared" si="151"/>
        <v>Quarter 2</v>
      </c>
      <c r="L1169" s="8">
        <f t="shared" si="150"/>
        <v>2022</v>
      </c>
      <c r="M1169">
        <v>2</v>
      </c>
      <c r="N1169" t="b">
        <v>0</v>
      </c>
    </row>
    <row r="1170" spans="1:14">
      <c r="A1170" t="s">
        <v>1344</v>
      </c>
      <c r="B1170" t="s">
        <v>1345</v>
      </c>
      <c r="C1170" t="str">
        <f t="shared" si="144"/>
        <v>Neither</v>
      </c>
      <c r="D1170" t="str">
        <f t="shared" si="145"/>
        <v>Other</v>
      </c>
      <c r="E1170" s="4">
        <v>44659</v>
      </c>
      <c r="F1170" s="6" t="str">
        <f t="shared" si="146"/>
        <v>April</v>
      </c>
      <c r="G1170" s="7" t="str">
        <f t="shared" si="147"/>
        <v>Quarter 2</v>
      </c>
      <c r="H1170" s="7">
        <f t="shared" si="148"/>
        <v>2022</v>
      </c>
      <c r="I1170" s="4">
        <v>44841</v>
      </c>
      <c r="J1170" s="4" t="str">
        <f t="shared" si="149"/>
        <v>October</v>
      </c>
      <c r="K1170" s="4" t="str">
        <f t="shared" si="151"/>
        <v>Quarter 4</v>
      </c>
      <c r="L1170" s="8">
        <f t="shared" si="150"/>
        <v>2022</v>
      </c>
      <c r="M1170">
        <v>1</v>
      </c>
      <c r="N1170" t="b">
        <v>0</v>
      </c>
    </row>
    <row r="1171" spans="1:14">
      <c r="A1171" t="s">
        <v>1346</v>
      </c>
      <c r="B1171" t="s">
        <v>482</v>
      </c>
      <c r="C1171" t="str">
        <f t="shared" si="144"/>
        <v>Drama</v>
      </c>
      <c r="D1171" t="str">
        <f t="shared" si="145"/>
        <v>Other</v>
      </c>
      <c r="E1171" s="4">
        <v>44869</v>
      </c>
      <c r="F1171" s="6" t="str">
        <f t="shared" si="146"/>
        <v>November</v>
      </c>
      <c r="G1171" s="7" t="str">
        <f t="shared" si="147"/>
        <v>Quarter 4</v>
      </c>
      <c r="H1171" s="7">
        <f t="shared" si="148"/>
        <v>2022</v>
      </c>
      <c r="I1171" s="4">
        <v>45079</v>
      </c>
      <c r="J1171" s="4" t="str">
        <f t="shared" si="149"/>
        <v>June</v>
      </c>
      <c r="K1171" s="4" t="str">
        <f t="shared" si="151"/>
        <v>Quarter 2</v>
      </c>
      <c r="L1171" s="8">
        <f t="shared" si="150"/>
        <v>2023</v>
      </c>
      <c r="M1171">
        <v>1</v>
      </c>
      <c r="N1171" t="b">
        <v>0</v>
      </c>
    </row>
    <row r="1172" spans="1:14">
      <c r="A1172" t="s">
        <v>1347</v>
      </c>
      <c r="B1172" t="s">
        <v>167</v>
      </c>
      <c r="C1172" t="str">
        <f t="shared" si="144"/>
        <v>Neither</v>
      </c>
      <c r="D1172" t="str">
        <f t="shared" si="145"/>
        <v>Other</v>
      </c>
      <c r="E1172" s="4">
        <v>41913</v>
      </c>
      <c r="F1172" s="6" t="str">
        <f t="shared" si="146"/>
        <v>October</v>
      </c>
      <c r="G1172" s="7" t="str">
        <f t="shared" si="147"/>
        <v>Quarter 4</v>
      </c>
      <c r="H1172" s="7">
        <f t="shared" si="148"/>
        <v>2014</v>
      </c>
      <c r="I1172" s="4">
        <v>41913</v>
      </c>
      <c r="J1172" s="4" t="str">
        <f t="shared" si="149"/>
        <v>October</v>
      </c>
      <c r="K1172" s="4" t="str">
        <f t="shared" si="151"/>
        <v>Quarter 4</v>
      </c>
      <c r="L1172" s="8">
        <f t="shared" si="150"/>
        <v>2014</v>
      </c>
      <c r="M1172">
        <v>1</v>
      </c>
      <c r="N1172" t="b">
        <v>1</v>
      </c>
    </row>
    <row r="1173" spans="1:14">
      <c r="A1173" t="s">
        <v>1348</v>
      </c>
      <c r="B1173" t="s">
        <v>167</v>
      </c>
      <c r="C1173" t="str">
        <f t="shared" si="144"/>
        <v>Neither</v>
      </c>
      <c r="D1173" t="str">
        <f t="shared" si="145"/>
        <v>Other</v>
      </c>
      <c r="E1173" s="4">
        <v>41958</v>
      </c>
      <c r="F1173" s="6" t="str">
        <f t="shared" si="146"/>
        <v>November</v>
      </c>
      <c r="G1173" s="7" t="str">
        <f t="shared" si="147"/>
        <v>Quarter 4</v>
      </c>
      <c r="H1173" s="7">
        <f t="shared" si="148"/>
        <v>2014</v>
      </c>
      <c r="I1173" s="4">
        <v>41958</v>
      </c>
      <c r="J1173" s="4" t="str">
        <f t="shared" si="149"/>
        <v>November</v>
      </c>
      <c r="K1173" s="4" t="str">
        <f t="shared" si="151"/>
        <v>Quarter 4</v>
      </c>
      <c r="L1173" s="8">
        <f t="shared" si="150"/>
        <v>2014</v>
      </c>
      <c r="M1173">
        <v>1</v>
      </c>
      <c r="N1173" t="b">
        <v>1</v>
      </c>
    </row>
    <row r="1174" spans="1:14">
      <c r="A1174" t="s">
        <v>1349</v>
      </c>
      <c r="B1174" t="s">
        <v>1350</v>
      </c>
      <c r="C1174" t="str">
        <f t="shared" si="144"/>
        <v>Neither</v>
      </c>
      <c r="D1174" t="str">
        <f t="shared" si="145"/>
        <v>Other</v>
      </c>
      <c r="E1174" s="4">
        <v>41992</v>
      </c>
      <c r="F1174" s="6" t="str">
        <f t="shared" si="146"/>
        <v>December</v>
      </c>
      <c r="G1174" s="7" t="str">
        <f t="shared" si="147"/>
        <v>Quarter 4</v>
      </c>
      <c r="H1174" s="7">
        <f t="shared" si="148"/>
        <v>2014</v>
      </c>
      <c r="I1174" s="4">
        <v>41992</v>
      </c>
      <c r="J1174" s="4" t="str">
        <f t="shared" si="149"/>
        <v>December</v>
      </c>
      <c r="K1174" s="4" t="str">
        <f t="shared" si="151"/>
        <v>Quarter 4</v>
      </c>
      <c r="L1174" s="8">
        <f t="shared" si="150"/>
        <v>2014</v>
      </c>
      <c r="M1174">
        <v>1</v>
      </c>
      <c r="N1174" t="b">
        <v>1</v>
      </c>
    </row>
    <row r="1175" spans="1:14">
      <c r="A1175" t="s">
        <v>1351</v>
      </c>
      <c r="B1175" t="s">
        <v>1352</v>
      </c>
      <c r="C1175" t="str">
        <f t="shared" si="144"/>
        <v>Neither</v>
      </c>
      <c r="D1175" t="str">
        <f t="shared" si="145"/>
        <v>Other</v>
      </c>
      <c r="E1175" s="4">
        <v>42224</v>
      </c>
      <c r="F1175" s="6" t="str">
        <f t="shared" si="146"/>
        <v>August</v>
      </c>
      <c r="G1175" s="7" t="str">
        <f t="shared" si="147"/>
        <v>Quarter 3</v>
      </c>
      <c r="H1175" s="7">
        <f t="shared" si="148"/>
        <v>2015</v>
      </c>
      <c r="I1175" s="4">
        <v>42224</v>
      </c>
      <c r="J1175" s="4" t="str">
        <f t="shared" si="149"/>
        <v>August</v>
      </c>
      <c r="K1175" s="4" t="str">
        <f t="shared" si="151"/>
        <v>Quarter 3</v>
      </c>
      <c r="L1175" s="8">
        <f t="shared" si="150"/>
        <v>2015</v>
      </c>
      <c r="M1175">
        <v>1</v>
      </c>
      <c r="N1175" t="b">
        <v>1</v>
      </c>
    </row>
    <row r="1176" spans="1:14">
      <c r="A1176" t="s">
        <v>1353</v>
      </c>
      <c r="B1176" t="s">
        <v>167</v>
      </c>
      <c r="C1176" t="str">
        <f t="shared" si="144"/>
        <v>Neither</v>
      </c>
      <c r="D1176" t="str">
        <f t="shared" si="145"/>
        <v>Other</v>
      </c>
      <c r="E1176" s="4">
        <v>42347</v>
      </c>
      <c r="F1176" s="6" t="str">
        <f t="shared" si="146"/>
        <v>December</v>
      </c>
      <c r="G1176" s="7" t="str">
        <f t="shared" si="147"/>
        <v>Quarter 4</v>
      </c>
      <c r="H1176" s="7">
        <f t="shared" si="148"/>
        <v>2015</v>
      </c>
      <c r="I1176" s="4">
        <v>42347</v>
      </c>
      <c r="J1176" s="4" t="str">
        <f t="shared" si="149"/>
        <v>December</v>
      </c>
      <c r="K1176" s="4" t="str">
        <f t="shared" si="151"/>
        <v>Quarter 4</v>
      </c>
      <c r="L1176" s="8">
        <f t="shared" si="150"/>
        <v>2015</v>
      </c>
      <c r="M1176">
        <v>1</v>
      </c>
      <c r="N1176" t="b">
        <v>1</v>
      </c>
    </row>
    <row r="1177" spans="1:14">
      <c r="A1177" t="s">
        <v>1354</v>
      </c>
      <c r="B1177" t="s">
        <v>638</v>
      </c>
      <c r="C1177" t="str">
        <f t="shared" si="144"/>
        <v>Drama</v>
      </c>
      <c r="D1177" t="str">
        <f t="shared" si="145"/>
        <v>Other</v>
      </c>
      <c r="E1177" s="4">
        <v>42364</v>
      </c>
      <c r="F1177" s="6" t="str">
        <f t="shared" si="146"/>
        <v>December</v>
      </c>
      <c r="G1177" s="7" t="str">
        <f t="shared" si="147"/>
        <v>Quarter 4</v>
      </c>
      <c r="H1177" s="7">
        <f t="shared" si="148"/>
        <v>2015</v>
      </c>
      <c r="I1177" s="4">
        <v>42364</v>
      </c>
      <c r="J1177" s="4" t="str">
        <f t="shared" si="149"/>
        <v>December</v>
      </c>
      <c r="K1177" s="4" t="str">
        <f t="shared" si="151"/>
        <v>Quarter 4</v>
      </c>
      <c r="L1177" s="8">
        <f t="shared" si="150"/>
        <v>2015</v>
      </c>
      <c r="M1177">
        <v>1</v>
      </c>
      <c r="N1177" t="b">
        <v>1</v>
      </c>
    </row>
    <row r="1178" spans="1:14">
      <c r="A1178" t="s">
        <v>1355</v>
      </c>
      <c r="B1178" t="s">
        <v>1356</v>
      </c>
      <c r="C1178" t="str">
        <f t="shared" si="144"/>
        <v>Neither</v>
      </c>
      <c r="D1178" t="str">
        <f t="shared" si="145"/>
        <v>Other</v>
      </c>
      <c r="E1178" s="4">
        <v>42906</v>
      </c>
      <c r="F1178" s="6" t="str">
        <f t="shared" si="146"/>
        <v>June</v>
      </c>
      <c r="G1178" s="7" t="str">
        <f t="shared" si="147"/>
        <v>Quarter 2</v>
      </c>
      <c r="H1178" s="7">
        <f t="shared" si="148"/>
        <v>2017</v>
      </c>
      <c r="I1178" s="4">
        <v>42906</v>
      </c>
      <c r="J1178" s="4" t="str">
        <f t="shared" si="149"/>
        <v>June</v>
      </c>
      <c r="K1178" s="4" t="str">
        <f t="shared" si="151"/>
        <v>Quarter 2</v>
      </c>
      <c r="L1178" s="8">
        <f t="shared" si="150"/>
        <v>2017</v>
      </c>
      <c r="M1178">
        <v>1</v>
      </c>
      <c r="N1178" t="b">
        <v>1</v>
      </c>
    </row>
    <row r="1179" spans="1:14">
      <c r="A1179" t="s">
        <v>1357</v>
      </c>
      <c r="B1179" t="s">
        <v>1356</v>
      </c>
      <c r="C1179" t="str">
        <f t="shared" si="144"/>
        <v>Neither</v>
      </c>
      <c r="D1179" t="str">
        <f t="shared" si="145"/>
        <v>Other</v>
      </c>
      <c r="E1179" s="4">
        <v>42930</v>
      </c>
      <c r="F1179" s="6" t="str">
        <f t="shared" si="146"/>
        <v>July</v>
      </c>
      <c r="G1179" s="7" t="str">
        <f t="shared" si="147"/>
        <v>Quarter 3</v>
      </c>
      <c r="H1179" s="7">
        <f t="shared" si="148"/>
        <v>2017</v>
      </c>
      <c r="I1179" s="4">
        <v>42930</v>
      </c>
      <c r="J1179" s="4" t="str">
        <f t="shared" si="149"/>
        <v>July</v>
      </c>
      <c r="K1179" s="4" t="str">
        <f t="shared" si="151"/>
        <v>Quarter 3</v>
      </c>
      <c r="L1179" s="8">
        <f t="shared" si="150"/>
        <v>2017</v>
      </c>
      <c r="M1179">
        <v>1</v>
      </c>
      <c r="N1179" t="b">
        <v>1</v>
      </c>
    </row>
    <row r="1180" spans="1:14">
      <c r="A1180" t="s">
        <v>1358</v>
      </c>
      <c r="B1180" t="s">
        <v>1350</v>
      </c>
      <c r="C1180" t="str">
        <f t="shared" si="144"/>
        <v>Neither</v>
      </c>
      <c r="D1180" t="str">
        <f t="shared" si="145"/>
        <v>Other</v>
      </c>
      <c r="E1180" s="4">
        <v>43070</v>
      </c>
      <c r="F1180" s="6" t="str">
        <f t="shared" si="146"/>
        <v>December</v>
      </c>
      <c r="G1180" s="7" t="str">
        <f t="shared" si="147"/>
        <v>Quarter 4</v>
      </c>
      <c r="H1180" s="7">
        <f t="shared" si="148"/>
        <v>2017</v>
      </c>
      <c r="I1180" s="4">
        <v>43070</v>
      </c>
      <c r="J1180" s="4" t="str">
        <f t="shared" si="149"/>
        <v>December</v>
      </c>
      <c r="K1180" s="4" t="str">
        <f t="shared" si="151"/>
        <v>Quarter 4</v>
      </c>
      <c r="L1180" s="8">
        <f t="shared" si="150"/>
        <v>2017</v>
      </c>
      <c r="M1180">
        <v>1</v>
      </c>
      <c r="N1180" t="b">
        <v>1</v>
      </c>
    </row>
    <row r="1181" spans="1:14">
      <c r="A1181" t="s">
        <v>1359</v>
      </c>
      <c r="B1181" t="s">
        <v>1350</v>
      </c>
      <c r="C1181" t="str">
        <f t="shared" si="144"/>
        <v>Neither</v>
      </c>
      <c r="D1181" t="str">
        <f t="shared" si="145"/>
        <v>Other</v>
      </c>
      <c r="E1181" s="4">
        <v>43070</v>
      </c>
      <c r="F1181" s="6" t="str">
        <f t="shared" si="146"/>
        <v>December</v>
      </c>
      <c r="G1181" s="7" t="str">
        <f t="shared" si="147"/>
        <v>Quarter 4</v>
      </c>
      <c r="H1181" s="7">
        <f t="shared" si="148"/>
        <v>2017</v>
      </c>
      <c r="I1181" s="4">
        <v>43070</v>
      </c>
      <c r="J1181" s="4" t="str">
        <f t="shared" si="149"/>
        <v>December</v>
      </c>
      <c r="K1181" s="4" t="str">
        <f t="shared" si="151"/>
        <v>Quarter 4</v>
      </c>
      <c r="L1181" s="8">
        <f t="shared" si="150"/>
        <v>2017</v>
      </c>
      <c r="M1181">
        <v>1</v>
      </c>
      <c r="N1181" t="b">
        <v>1</v>
      </c>
    </row>
    <row r="1182" spans="1:14">
      <c r="A1182" t="s">
        <v>1360</v>
      </c>
      <c r="B1182" t="s">
        <v>1356</v>
      </c>
      <c r="C1182" t="str">
        <f t="shared" si="144"/>
        <v>Neither</v>
      </c>
      <c r="D1182" t="str">
        <f t="shared" si="145"/>
        <v>Other</v>
      </c>
      <c r="E1182" s="4">
        <v>43172</v>
      </c>
      <c r="F1182" s="6" t="str">
        <f t="shared" si="146"/>
        <v>March</v>
      </c>
      <c r="G1182" s="7" t="str">
        <f t="shared" si="147"/>
        <v>Quarter 1</v>
      </c>
      <c r="H1182" s="7">
        <f t="shared" si="148"/>
        <v>2018</v>
      </c>
      <c r="I1182" s="4">
        <v>43172</v>
      </c>
      <c r="J1182" s="4" t="str">
        <f t="shared" si="149"/>
        <v>March</v>
      </c>
      <c r="K1182" s="4" t="str">
        <f t="shared" si="151"/>
        <v>Quarter 1</v>
      </c>
      <c r="L1182" s="8">
        <f t="shared" si="150"/>
        <v>2018</v>
      </c>
      <c r="M1182">
        <v>1</v>
      </c>
      <c r="N1182" t="b">
        <v>1</v>
      </c>
    </row>
    <row r="1183" spans="1:14">
      <c r="A1183" t="s">
        <v>1361</v>
      </c>
      <c r="B1183" t="s">
        <v>1350</v>
      </c>
      <c r="C1183" t="str">
        <f t="shared" si="144"/>
        <v>Neither</v>
      </c>
      <c r="D1183" t="str">
        <f t="shared" si="145"/>
        <v>Other</v>
      </c>
      <c r="E1183" s="4">
        <v>43378</v>
      </c>
      <c r="F1183" s="6" t="str">
        <f t="shared" si="146"/>
        <v>October</v>
      </c>
      <c r="G1183" s="7" t="str">
        <f t="shared" si="147"/>
        <v>Quarter 4</v>
      </c>
      <c r="H1183" s="7">
        <f t="shared" si="148"/>
        <v>2018</v>
      </c>
      <c r="I1183" s="4">
        <v>43378</v>
      </c>
      <c r="J1183" s="4" t="str">
        <f t="shared" si="149"/>
        <v>October</v>
      </c>
      <c r="K1183" s="4" t="str">
        <f t="shared" si="151"/>
        <v>Quarter 4</v>
      </c>
      <c r="L1183" s="8">
        <f t="shared" si="150"/>
        <v>2018</v>
      </c>
      <c r="M1183">
        <v>1</v>
      </c>
      <c r="N1183" t="b">
        <v>1</v>
      </c>
    </row>
    <row r="1184" spans="1:14">
      <c r="A1184" t="s">
        <v>1362</v>
      </c>
      <c r="B1184" t="s">
        <v>167</v>
      </c>
      <c r="C1184" t="str">
        <f t="shared" si="144"/>
        <v>Neither</v>
      </c>
      <c r="D1184" t="str">
        <f t="shared" si="145"/>
        <v>Other</v>
      </c>
      <c r="E1184" s="4">
        <v>43392</v>
      </c>
      <c r="F1184" s="6" t="str">
        <f t="shared" si="146"/>
        <v>October</v>
      </c>
      <c r="G1184" s="7" t="str">
        <f t="shared" si="147"/>
        <v>Quarter 4</v>
      </c>
      <c r="H1184" s="7">
        <f t="shared" si="148"/>
        <v>2018</v>
      </c>
      <c r="I1184" s="4">
        <v>43392</v>
      </c>
      <c r="J1184" s="4" t="str">
        <f t="shared" si="149"/>
        <v>October</v>
      </c>
      <c r="K1184" s="4" t="str">
        <f t="shared" si="151"/>
        <v>Quarter 4</v>
      </c>
      <c r="L1184" s="8">
        <f t="shared" si="150"/>
        <v>2018</v>
      </c>
      <c r="M1184">
        <v>1</v>
      </c>
      <c r="N1184" t="b">
        <v>1</v>
      </c>
    </row>
    <row r="1185" spans="1:14">
      <c r="A1185" t="s">
        <v>1363</v>
      </c>
      <c r="B1185" t="s">
        <v>87</v>
      </c>
      <c r="C1185" t="str">
        <f t="shared" si="144"/>
        <v>Drama</v>
      </c>
      <c r="D1185" t="str">
        <f t="shared" si="145"/>
        <v>Other</v>
      </c>
      <c r="E1185" s="4">
        <v>43441</v>
      </c>
      <c r="F1185" s="6" t="str">
        <f t="shared" si="146"/>
        <v>December</v>
      </c>
      <c r="G1185" s="7" t="str">
        <f t="shared" si="147"/>
        <v>Quarter 4</v>
      </c>
      <c r="H1185" s="7">
        <f t="shared" si="148"/>
        <v>2018</v>
      </c>
      <c r="I1185" s="4">
        <v>43441</v>
      </c>
      <c r="J1185" s="4" t="str">
        <f t="shared" si="149"/>
        <v>December</v>
      </c>
      <c r="K1185" s="4" t="str">
        <f t="shared" si="151"/>
        <v>Quarter 4</v>
      </c>
      <c r="L1185" s="8">
        <f t="shared" si="150"/>
        <v>2018</v>
      </c>
      <c r="M1185">
        <v>1</v>
      </c>
      <c r="N1185" t="b">
        <v>1</v>
      </c>
    </row>
    <row r="1186" spans="1:14">
      <c r="A1186" t="s">
        <v>1364</v>
      </c>
      <c r="B1186" t="s">
        <v>1350</v>
      </c>
      <c r="C1186" t="str">
        <f t="shared" si="144"/>
        <v>Neither</v>
      </c>
      <c r="D1186" t="str">
        <f t="shared" si="145"/>
        <v>Other</v>
      </c>
      <c r="E1186" s="4">
        <v>43441</v>
      </c>
      <c r="F1186" s="6" t="str">
        <f t="shared" si="146"/>
        <v>December</v>
      </c>
      <c r="G1186" s="7" t="str">
        <f t="shared" si="147"/>
        <v>Quarter 4</v>
      </c>
      <c r="H1186" s="7">
        <f t="shared" si="148"/>
        <v>2018</v>
      </c>
      <c r="I1186" s="4">
        <v>43441</v>
      </c>
      <c r="J1186" s="4" t="str">
        <f t="shared" si="149"/>
        <v>December</v>
      </c>
      <c r="K1186" s="4" t="str">
        <f t="shared" si="151"/>
        <v>Quarter 4</v>
      </c>
      <c r="L1186" s="8">
        <f t="shared" si="150"/>
        <v>2018</v>
      </c>
      <c r="M1186">
        <v>1</v>
      </c>
      <c r="N1186" t="b">
        <v>1</v>
      </c>
    </row>
    <row r="1187" spans="1:14">
      <c r="A1187" t="s">
        <v>1365</v>
      </c>
      <c r="B1187" t="s">
        <v>163</v>
      </c>
      <c r="C1187" t="str">
        <f t="shared" si="144"/>
        <v>Neither</v>
      </c>
      <c r="D1187" t="str">
        <f t="shared" si="145"/>
        <v>Other</v>
      </c>
      <c r="E1187" s="4">
        <v>43451</v>
      </c>
      <c r="F1187" s="6" t="str">
        <f t="shared" si="146"/>
        <v>December</v>
      </c>
      <c r="G1187" s="7" t="str">
        <f t="shared" si="147"/>
        <v>Quarter 4</v>
      </c>
      <c r="H1187" s="7">
        <f t="shared" si="148"/>
        <v>2018</v>
      </c>
      <c r="I1187" s="4">
        <v>43451</v>
      </c>
      <c r="J1187" s="4" t="str">
        <f t="shared" si="149"/>
        <v>December</v>
      </c>
      <c r="K1187" s="4" t="str">
        <f t="shared" si="151"/>
        <v>Quarter 4</v>
      </c>
      <c r="L1187" s="8">
        <f t="shared" si="150"/>
        <v>2018</v>
      </c>
      <c r="M1187">
        <v>1</v>
      </c>
      <c r="N1187" t="b">
        <v>1</v>
      </c>
    </row>
    <row r="1188" spans="1:14">
      <c r="A1188" t="s">
        <v>1366</v>
      </c>
      <c r="B1188" t="s">
        <v>1345</v>
      </c>
      <c r="C1188" t="str">
        <f t="shared" si="144"/>
        <v>Neither</v>
      </c>
      <c r="D1188" t="str">
        <f t="shared" si="145"/>
        <v>Other</v>
      </c>
      <c r="E1188" s="4">
        <v>43454</v>
      </c>
      <c r="F1188" s="6" t="str">
        <f t="shared" si="146"/>
        <v>December</v>
      </c>
      <c r="G1188" s="7" t="str">
        <f t="shared" si="147"/>
        <v>Quarter 4</v>
      </c>
      <c r="H1188" s="7">
        <f t="shared" si="148"/>
        <v>2018</v>
      </c>
      <c r="I1188" s="4">
        <v>43454</v>
      </c>
      <c r="J1188" s="4" t="str">
        <f t="shared" si="149"/>
        <v>December</v>
      </c>
      <c r="K1188" s="4" t="str">
        <f t="shared" si="151"/>
        <v>Quarter 4</v>
      </c>
      <c r="L1188" s="8">
        <f t="shared" si="150"/>
        <v>2018</v>
      </c>
      <c r="M1188">
        <v>1</v>
      </c>
      <c r="N1188" t="b">
        <v>1</v>
      </c>
    </row>
    <row r="1189" spans="1:14">
      <c r="A1189" t="s">
        <v>1367</v>
      </c>
      <c r="B1189" t="s">
        <v>1368</v>
      </c>
      <c r="C1189" t="str">
        <f t="shared" si="144"/>
        <v>Drama</v>
      </c>
      <c r="D1189" t="str">
        <f t="shared" si="145"/>
        <v>Other</v>
      </c>
      <c r="E1189" s="4">
        <v>43462</v>
      </c>
      <c r="F1189" s="6" t="str">
        <f t="shared" si="146"/>
        <v>December</v>
      </c>
      <c r="G1189" s="7" t="str">
        <f t="shared" si="147"/>
        <v>Quarter 4</v>
      </c>
      <c r="H1189" s="7">
        <f t="shared" si="148"/>
        <v>2018</v>
      </c>
      <c r="I1189" s="4">
        <v>43462</v>
      </c>
      <c r="J1189" s="4" t="str">
        <f t="shared" si="149"/>
        <v>December</v>
      </c>
      <c r="K1189" s="4" t="str">
        <f t="shared" si="151"/>
        <v>Quarter 4</v>
      </c>
      <c r="L1189" s="8">
        <f t="shared" si="150"/>
        <v>2018</v>
      </c>
      <c r="M1189">
        <v>1</v>
      </c>
      <c r="N1189" t="b">
        <v>1</v>
      </c>
    </row>
    <row r="1190" spans="1:14">
      <c r="A1190" t="s">
        <v>1369</v>
      </c>
      <c r="B1190" t="s">
        <v>87</v>
      </c>
      <c r="C1190" t="str">
        <f t="shared" si="144"/>
        <v>Drama</v>
      </c>
      <c r="D1190" t="str">
        <f t="shared" si="145"/>
        <v>Other</v>
      </c>
      <c r="E1190" s="4">
        <v>43497</v>
      </c>
      <c r="F1190" s="6" t="str">
        <f t="shared" si="146"/>
        <v>February</v>
      </c>
      <c r="G1190" s="7" t="str">
        <f t="shared" si="147"/>
        <v>Quarter 1</v>
      </c>
      <c r="H1190" s="7">
        <f t="shared" si="148"/>
        <v>2019</v>
      </c>
      <c r="I1190" s="4">
        <v>43497</v>
      </c>
      <c r="J1190" s="4" t="str">
        <f t="shared" si="149"/>
        <v>February</v>
      </c>
      <c r="K1190" s="4" t="str">
        <f t="shared" si="151"/>
        <v>Quarter 1</v>
      </c>
      <c r="L1190" s="8">
        <f t="shared" si="150"/>
        <v>2019</v>
      </c>
      <c r="M1190">
        <v>1</v>
      </c>
      <c r="N1190" t="b">
        <v>1</v>
      </c>
    </row>
    <row r="1191" spans="1:14">
      <c r="A1191" t="s">
        <v>1370</v>
      </c>
      <c r="B1191" t="s">
        <v>1350</v>
      </c>
      <c r="C1191" t="str">
        <f t="shared" si="144"/>
        <v>Neither</v>
      </c>
      <c r="D1191" t="str">
        <f t="shared" si="145"/>
        <v>Other</v>
      </c>
      <c r="E1191" s="4">
        <v>43497</v>
      </c>
      <c r="F1191" s="6" t="str">
        <f t="shared" si="146"/>
        <v>February</v>
      </c>
      <c r="G1191" s="7" t="str">
        <f t="shared" si="147"/>
        <v>Quarter 1</v>
      </c>
      <c r="H1191" s="7">
        <f t="shared" si="148"/>
        <v>2019</v>
      </c>
      <c r="I1191" s="4">
        <v>43497</v>
      </c>
      <c r="J1191" s="4" t="str">
        <f t="shared" si="149"/>
        <v>February</v>
      </c>
      <c r="K1191" s="4" t="str">
        <f t="shared" si="151"/>
        <v>Quarter 1</v>
      </c>
      <c r="L1191" s="8">
        <f t="shared" si="150"/>
        <v>2019</v>
      </c>
      <c r="M1191">
        <v>1</v>
      </c>
      <c r="N1191" t="b">
        <v>1</v>
      </c>
    </row>
    <row r="1192" spans="1:14">
      <c r="A1192" t="s">
        <v>1371</v>
      </c>
      <c r="B1192" t="s">
        <v>1350</v>
      </c>
      <c r="C1192" t="str">
        <f t="shared" si="144"/>
        <v>Neither</v>
      </c>
      <c r="D1192" t="str">
        <f t="shared" si="145"/>
        <v>Other</v>
      </c>
      <c r="E1192" s="4">
        <v>43571</v>
      </c>
      <c r="F1192" s="6" t="str">
        <f t="shared" si="146"/>
        <v>April</v>
      </c>
      <c r="G1192" s="7" t="str">
        <f t="shared" si="147"/>
        <v>Quarter 2</v>
      </c>
      <c r="H1192" s="7">
        <f t="shared" si="148"/>
        <v>2019</v>
      </c>
      <c r="I1192" s="4">
        <v>43571</v>
      </c>
      <c r="J1192" s="4" t="str">
        <f t="shared" si="149"/>
        <v>April</v>
      </c>
      <c r="K1192" s="4" t="str">
        <f t="shared" si="151"/>
        <v>Quarter 2</v>
      </c>
      <c r="L1192" s="8">
        <f t="shared" si="150"/>
        <v>2019</v>
      </c>
      <c r="M1192">
        <v>1</v>
      </c>
      <c r="N1192" t="b">
        <v>1</v>
      </c>
    </row>
    <row r="1193" spans="1:14">
      <c r="A1193" t="s">
        <v>1372</v>
      </c>
      <c r="B1193" t="s">
        <v>150</v>
      </c>
      <c r="C1193" t="str">
        <f t="shared" si="144"/>
        <v>Comedy</v>
      </c>
      <c r="D1193" t="str">
        <f t="shared" si="145"/>
        <v>Other</v>
      </c>
      <c r="E1193" s="4">
        <v>43598</v>
      </c>
      <c r="F1193" s="6" t="str">
        <f t="shared" si="146"/>
        <v>May</v>
      </c>
      <c r="G1193" s="7" t="str">
        <f t="shared" si="147"/>
        <v>Quarter 2</v>
      </c>
      <c r="H1193" s="7">
        <f t="shared" si="148"/>
        <v>2019</v>
      </c>
      <c r="I1193" s="4">
        <v>43598</v>
      </c>
      <c r="J1193" s="4" t="str">
        <f t="shared" si="149"/>
        <v>May</v>
      </c>
      <c r="K1193" s="4" t="str">
        <f t="shared" si="151"/>
        <v>Quarter 2</v>
      </c>
      <c r="L1193" s="8">
        <f t="shared" si="150"/>
        <v>2019</v>
      </c>
      <c r="M1193">
        <v>1</v>
      </c>
      <c r="N1193" t="b">
        <v>1</v>
      </c>
    </row>
    <row r="1194" spans="1:14">
      <c r="A1194" t="s">
        <v>1373</v>
      </c>
      <c r="B1194" t="s">
        <v>1213</v>
      </c>
      <c r="C1194" t="str">
        <f t="shared" si="144"/>
        <v>Neither</v>
      </c>
      <c r="D1194" t="str">
        <f t="shared" si="145"/>
        <v>Other</v>
      </c>
      <c r="E1194" s="4">
        <v>43628</v>
      </c>
      <c r="F1194" s="6" t="str">
        <f t="shared" si="146"/>
        <v>June</v>
      </c>
      <c r="G1194" s="7" t="str">
        <f t="shared" si="147"/>
        <v>Quarter 2</v>
      </c>
      <c r="H1194" s="7">
        <f t="shared" si="148"/>
        <v>2019</v>
      </c>
      <c r="I1194" s="4">
        <v>43628</v>
      </c>
      <c r="J1194" s="4" t="str">
        <f t="shared" si="149"/>
        <v>June</v>
      </c>
      <c r="K1194" s="4" t="str">
        <f t="shared" si="151"/>
        <v>Quarter 2</v>
      </c>
      <c r="L1194" s="8">
        <f t="shared" si="150"/>
        <v>2019</v>
      </c>
      <c r="M1194">
        <v>1</v>
      </c>
      <c r="N1194" t="b">
        <v>1</v>
      </c>
    </row>
    <row r="1195" spans="1:14">
      <c r="A1195" t="s">
        <v>1374</v>
      </c>
      <c r="B1195" t="s">
        <v>1375</v>
      </c>
      <c r="C1195" t="str">
        <f t="shared" si="144"/>
        <v>Neither</v>
      </c>
      <c r="D1195" t="str">
        <f t="shared" si="145"/>
        <v>Other</v>
      </c>
      <c r="E1195" s="4">
        <v>43681</v>
      </c>
      <c r="F1195" s="6" t="str">
        <f t="shared" si="146"/>
        <v>August</v>
      </c>
      <c r="G1195" s="7" t="str">
        <f t="shared" si="147"/>
        <v>Quarter 3</v>
      </c>
      <c r="H1195" s="7">
        <f t="shared" si="148"/>
        <v>2019</v>
      </c>
      <c r="I1195" s="4">
        <v>43681</v>
      </c>
      <c r="J1195" s="4" t="str">
        <f t="shared" si="149"/>
        <v>August</v>
      </c>
      <c r="K1195" s="4" t="str">
        <f t="shared" si="151"/>
        <v>Quarter 3</v>
      </c>
      <c r="L1195" s="8">
        <f t="shared" si="150"/>
        <v>2019</v>
      </c>
      <c r="M1195">
        <v>1</v>
      </c>
      <c r="N1195" t="b">
        <v>1</v>
      </c>
    </row>
    <row r="1196" spans="1:14">
      <c r="A1196" t="s">
        <v>1376</v>
      </c>
      <c r="B1196" t="s">
        <v>1375</v>
      </c>
      <c r="C1196" t="str">
        <f t="shared" si="144"/>
        <v>Neither</v>
      </c>
      <c r="D1196" t="str">
        <f t="shared" si="145"/>
        <v>Other</v>
      </c>
      <c r="E1196" s="4">
        <v>43708</v>
      </c>
      <c r="F1196" s="6" t="str">
        <f t="shared" si="146"/>
        <v>August</v>
      </c>
      <c r="G1196" s="7" t="str">
        <f t="shared" si="147"/>
        <v>Quarter 3</v>
      </c>
      <c r="H1196" s="7">
        <f t="shared" si="148"/>
        <v>2019</v>
      </c>
      <c r="I1196" s="4">
        <v>43708</v>
      </c>
      <c r="J1196" s="4" t="str">
        <f t="shared" si="149"/>
        <v>August</v>
      </c>
      <c r="K1196" s="4" t="str">
        <f t="shared" si="151"/>
        <v>Quarter 3</v>
      </c>
      <c r="L1196" s="8">
        <f t="shared" si="150"/>
        <v>2019</v>
      </c>
      <c r="M1196">
        <v>1</v>
      </c>
      <c r="N1196" t="b">
        <v>1</v>
      </c>
    </row>
    <row r="1197" spans="1:14">
      <c r="A1197" t="s">
        <v>1377</v>
      </c>
      <c r="B1197" t="s">
        <v>1350</v>
      </c>
      <c r="C1197" t="str">
        <f t="shared" si="144"/>
        <v>Neither</v>
      </c>
      <c r="D1197" t="str">
        <f t="shared" si="145"/>
        <v>Other</v>
      </c>
      <c r="E1197" s="4">
        <v>43693</v>
      </c>
      <c r="F1197" s="6" t="str">
        <f t="shared" si="146"/>
        <v>August</v>
      </c>
      <c r="G1197" s="7" t="str">
        <f t="shared" si="147"/>
        <v>Quarter 3</v>
      </c>
      <c r="H1197" s="7">
        <f t="shared" si="148"/>
        <v>2019</v>
      </c>
      <c r="I1197" s="4">
        <v>43693</v>
      </c>
      <c r="J1197" s="4" t="str">
        <f t="shared" si="149"/>
        <v>August</v>
      </c>
      <c r="K1197" s="4" t="str">
        <f t="shared" si="151"/>
        <v>Quarter 3</v>
      </c>
      <c r="L1197" s="8">
        <f t="shared" si="150"/>
        <v>2019</v>
      </c>
      <c r="M1197">
        <v>1</v>
      </c>
      <c r="N1197" t="b">
        <v>1</v>
      </c>
    </row>
    <row r="1198" spans="1:14">
      <c r="A1198" t="s">
        <v>1378</v>
      </c>
      <c r="B1198" t="s">
        <v>1350</v>
      </c>
      <c r="C1198" t="str">
        <f t="shared" si="144"/>
        <v>Neither</v>
      </c>
      <c r="D1198" t="str">
        <f t="shared" si="145"/>
        <v>Other</v>
      </c>
      <c r="E1198" s="4">
        <v>43728</v>
      </c>
      <c r="F1198" s="6" t="str">
        <f t="shared" si="146"/>
        <v>September</v>
      </c>
      <c r="G1198" s="7" t="str">
        <f t="shared" si="147"/>
        <v>Quarter 3</v>
      </c>
      <c r="H1198" s="7">
        <f t="shared" si="148"/>
        <v>2019</v>
      </c>
      <c r="I1198" s="4">
        <v>43728</v>
      </c>
      <c r="J1198" s="4" t="str">
        <f t="shared" si="149"/>
        <v>September</v>
      </c>
      <c r="K1198" s="4" t="str">
        <f t="shared" si="151"/>
        <v>Quarter 3</v>
      </c>
      <c r="L1198" s="8">
        <f t="shared" si="150"/>
        <v>2019</v>
      </c>
      <c r="M1198">
        <v>1</v>
      </c>
      <c r="N1198" t="b">
        <v>1</v>
      </c>
    </row>
    <row r="1199" spans="1:14">
      <c r="A1199" t="s">
        <v>1379</v>
      </c>
      <c r="B1199" t="s">
        <v>1350</v>
      </c>
      <c r="C1199" t="str">
        <f t="shared" si="144"/>
        <v>Neither</v>
      </c>
      <c r="D1199" t="str">
        <f t="shared" si="145"/>
        <v>Other</v>
      </c>
      <c r="E1199" s="4">
        <v>43742</v>
      </c>
      <c r="F1199" s="6" t="str">
        <f t="shared" si="146"/>
        <v>October</v>
      </c>
      <c r="G1199" s="7" t="str">
        <f t="shared" si="147"/>
        <v>Quarter 4</v>
      </c>
      <c r="H1199" s="7">
        <f t="shared" si="148"/>
        <v>2019</v>
      </c>
      <c r="I1199" s="4">
        <v>43742</v>
      </c>
      <c r="J1199" s="4" t="str">
        <f t="shared" si="149"/>
        <v>October</v>
      </c>
      <c r="K1199" s="4" t="str">
        <f t="shared" si="151"/>
        <v>Quarter 4</v>
      </c>
      <c r="L1199" s="8">
        <f t="shared" si="150"/>
        <v>2019</v>
      </c>
      <c r="M1199">
        <v>1</v>
      </c>
      <c r="N1199" t="b">
        <v>1</v>
      </c>
    </row>
    <row r="1200" spans="1:14">
      <c r="A1200" t="s">
        <v>1380</v>
      </c>
      <c r="B1200" t="s">
        <v>1350</v>
      </c>
      <c r="C1200" t="str">
        <f t="shared" si="144"/>
        <v>Neither</v>
      </c>
      <c r="D1200" t="str">
        <f t="shared" si="145"/>
        <v>Other</v>
      </c>
      <c r="E1200" s="4">
        <v>43746</v>
      </c>
      <c r="F1200" s="6" t="str">
        <f t="shared" si="146"/>
        <v>October</v>
      </c>
      <c r="G1200" s="7" t="str">
        <f t="shared" si="147"/>
        <v>Quarter 4</v>
      </c>
      <c r="H1200" s="7">
        <f t="shared" si="148"/>
        <v>2019</v>
      </c>
      <c r="I1200" s="4">
        <v>43746</v>
      </c>
      <c r="J1200" s="4" t="str">
        <f t="shared" si="149"/>
        <v>October</v>
      </c>
      <c r="K1200" s="4" t="str">
        <f t="shared" si="151"/>
        <v>Quarter 4</v>
      </c>
      <c r="L1200" s="8">
        <f t="shared" si="150"/>
        <v>2019</v>
      </c>
      <c r="M1200">
        <v>1</v>
      </c>
      <c r="N1200" t="b">
        <v>1</v>
      </c>
    </row>
    <row r="1201" spans="1:14">
      <c r="A1201" t="s">
        <v>1381</v>
      </c>
      <c r="B1201" t="s">
        <v>1216</v>
      </c>
      <c r="C1201" t="str">
        <f t="shared" si="144"/>
        <v>Neither</v>
      </c>
      <c r="D1201" t="str">
        <f t="shared" si="145"/>
        <v>Other</v>
      </c>
      <c r="E1201" s="4">
        <v>43763</v>
      </c>
      <c r="F1201" s="6" t="str">
        <f t="shared" si="146"/>
        <v>October</v>
      </c>
      <c r="G1201" s="7" t="str">
        <f t="shared" si="147"/>
        <v>Quarter 4</v>
      </c>
      <c r="H1201" s="7">
        <f t="shared" si="148"/>
        <v>2019</v>
      </c>
      <c r="I1201" s="4">
        <v>43763</v>
      </c>
      <c r="J1201" s="4" t="str">
        <f t="shared" si="149"/>
        <v>October</v>
      </c>
      <c r="K1201" s="4" t="str">
        <f t="shared" si="151"/>
        <v>Quarter 4</v>
      </c>
      <c r="L1201" s="8">
        <f t="shared" si="150"/>
        <v>2019</v>
      </c>
      <c r="M1201">
        <v>1</v>
      </c>
      <c r="N1201" t="b">
        <v>1</v>
      </c>
    </row>
    <row r="1202" spans="1:14">
      <c r="A1202" t="s">
        <v>1382</v>
      </c>
      <c r="B1202" t="s">
        <v>150</v>
      </c>
      <c r="C1202" t="str">
        <f t="shared" si="144"/>
        <v>Comedy</v>
      </c>
      <c r="D1202" t="str">
        <f t="shared" si="145"/>
        <v>Other</v>
      </c>
      <c r="E1202" s="4">
        <v>43770</v>
      </c>
      <c r="F1202" s="6" t="str">
        <f t="shared" si="146"/>
        <v>November</v>
      </c>
      <c r="G1202" s="7" t="str">
        <f t="shared" si="147"/>
        <v>Quarter 4</v>
      </c>
      <c r="H1202" s="7">
        <f t="shared" si="148"/>
        <v>2019</v>
      </c>
      <c r="I1202" s="4">
        <v>43770</v>
      </c>
      <c r="J1202" s="4" t="str">
        <f t="shared" si="149"/>
        <v>November</v>
      </c>
      <c r="K1202" s="4" t="str">
        <f t="shared" si="151"/>
        <v>Quarter 4</v>
      </c>
      <c r="L1202" s="8">
        <f t="shared" si="150"/>
        <v>2019</v>
      </c>
      <c r="M1202">
        <v>1</v>
      </c>
      <c r="N1202" t="b">
        <v>1</v>
      </c>
    </row>
    <row r="1203" spans="1:14">
      <c r="A1203" t="s">
        <v>1383</v>
      </c>
      <c r="B1203" t="s">
        <v>1350</v>
      </c>
      <c r="C1203" t="str">
        <f t="shared" si="144"/>
        <v>Neither</v>
      </c>
      <c r="D1203" t="str">
        <f t="shared" si="145"/>
        <v>Other</v>
      </c>
      <c r="E1203" s="4">
        <v>43770</v>
      </c>
      <c r="F1203" s="6" t="str">
        <f t="shared" si="146"/>
        <v>November</v>
      </c>
      <c r="G1203" s="7" t="str">
        <f t="shared" si="147"/>
        <v>Quarter 4</v>
      </c>
      <c r="H1203" s="7">
        <f t="shared" si="148"/>
        <v>2019</v>
      </c>
      <c r="I1203" s="4">
        <v>43770</v>
      </c>
      <c r="J1203" s="4" t="str">
        <f t="shared" si="149"/>
        <v>November</v>
      </c>
      <c r="K1203" s="4" t="str">
        <f t="shared" si="151"/>
        <v>Quarter 4</v>
      </c>
      <c r="L1203" s="8">
        <f t="shared" si="150"/>
        <v>2019</v>
      </c>
      <c r="M1203">
        <v>1</v>
      </c>
      <c r="N1203" t="b">
        <v>1</v>
      </c>
    </row>
    <row r="1204" spans="1:14">
      <c r="A1204" t="s">
        <v>1384</v>
      </c>
      <c r="B1204" t="s">
        <v>1638</v>
      </c>
      <c r="C1204" t="str">
        <f t="shared" si="144"/>
        <v>Neither</v>
      </c>
      <c r="D1204" t="str">
        <f t="shared" si="145"/>
        <v>Other</v>
      </c>
      <c r="E1204" s="4">
        <v>43784</v>
      </c>
      <c r="F1204" s="6" t="str">
        <f t="shared" si="146"/>
        <v>November</v>
      </c>
      <c r="G1204" s="7" t="str">
        <f t="shared" si="147"/>
        <v>Quarter 4</v>
      </c>
      <c r="H1204" s="7">
        <f t="shared" si="148"/>
        <v>2019</v>
      </c>
      <c r="I1204" s="4">
        <v>43784</v>
      </c>
      <c r="J1204" s="4" t="str">
        <f t="shared" si="149"/>
        <v>November</v>
      </c>
      <c r="K1204" s="4" t="str">
        <f t="shared" si="151"/>
        <v>Quarter 4</v>
      </c>
      <c r="L1204" s="8">
        <f t="shared" si="150"/>
        <v>2019</v>
      </c>
      <c r="M1204">
        <v>1</v>
      </c>
      <c r="N1204" t="b">
        <v>1</v>
      </c>
    </row>
    <row r="1205" spans="1:14">
      <c r="A1205" t="s">
        <v>1385</v>
      </c>
      <c r="B1205" t="s">
        <v>1350</v>
      </c>
      <c r="C1205" t="str">
        <f t="shared" si="144"/>
        <v>Neither</v>
      </c>
      <c r="D1205" t="str">
        <f t="shared" si="145"/>
        <v>Other</v>
      </c>
      <c r="E1205" s="4">
        <v>43795</v>
      </c>
      <c r="F1205" s="6" t="str">
        <f t="shared" si="146"/>
        <v>November</v>
      </c>
      <c r="G1205" s="7" t="str">
        <f t="shared" si="147"/>
        <v>Quarter 4</v>
      </c>
      <c r="H1205" s="7">
        <f t="shared" si="148"/>
        <v>2019</v>
      </c>
      <c r="I1205" s="4">
        <v>43795</v>
      </c>
      <c r="J1205" s="4" t="str">
        <f t="shared" si="149"/>
        <v>November</v>
      </c>
      <c r="K1205" s="4" t="str">
        <f t="shared" si="151"/>
        <v>Quarter 4</v>
      </c>
      <c r="L1205" s="8">
        <f t="shared" si="150"/>
        <v>2019</v>
      </c>
      <c r="M1205">
        <v>1</v>
      </c>
      <c r="N1205" t="b">
        <v>1</v>
      </c>
    </row>
    <row r="1206" spans="1:14">
      <c r="A1206" t="s">
        <v>1386</v>
      </c>
      <c r="B1206" t="s">
        <v>1350</v>
      </c>
      <c r="C1206" t="str">
        <f t="shared" si="144"/>
        <v>Neither</v>
      </c>
      <c r="D1206" t="str">
        <f t="shared" si="145"/>
        <v>Other</v>
      </c>
      <c r="E1206" s="4">
        <v>43795</v>
      </c>
      <c r="F1206" s="6" t="str">
        <f t="shared" si="146"/>
        <v>November</v>
      </c>
      <c r="G1206" s="7" t="str">
        <f t="shared" si="147"/>
        <v>Quarter 4</v>
      </c>
      <c r="H1206" s="7">
        <f t="shared" si="148"/>
        <v>2019</v>
      </c>
      <c r="I1206" s="4">
        <v>43795</v>
      </c>
      <c r="J1206" s="4" t="str">
        <f t="shared" si="149"/>
        <v>November</v>
      </c>
      <c r="K1206" s="4" t="str">
        <f t="shared" si="151"/>
        <v>Quarter 4</v>
      </c>
      <c r="L1206" s="8">
        <f t="shared" si="150"/>
        <v>2019</v>
      </c>
      <c r="M1206">
        <v>1</v>
      </c>
      <c r="N1206" t="b">
        <v>1</v>
      </c>
    </row>
    <row r="1207" spans="1:14">
      <c r="A1207" t="s">
        <v>1387</v>
      </c>
      <c r="B1207" t="s">
        <v>1350</v>
      </c>
      <c r="C1207" t="str">
        <f t="shared" si="144"/>
        <v>Neither</v>
      </c>
      <c r="D1207" t="str">
        <f t="shared" si="145"/>
        <v>Other</v>
      </c>
      <c r="E1207" s="4">
        <v>43805</v>
      </c>
      <c r="F1207" s="6" t="str">
        <f t="shared" si="146"/>
        <v>December</v>
      </c>
      <c r="G1207" s="7" t="str">
        <f t="shared" si="147"/>
        <v>Quarter 4</v>
      </c>
      <c r="H1207" s="7">
        <f t="shared" si="148"/>
        <v>2019</v>
      </c>
      <c r="I1207" s="4">
        <v>43805</v>
      </c>
      <c r="J1207" s="4" t="str">
        <f t="shared" si="149"/>
        <v>December</v>
      </c>
      <c r="K1207" s="4" t="str">
        <f t="shared" si="151"/>
        <v>Quarter 4</v>
      </c>
      <c r="L1207" s="8">
        <f t="shared" si="150"/>
        <v>2019</v>
      </c>
      <c r="M1207">
        <v>1</v>
      </c>
      <c r="N1207" t="b">
        <v>1</v>
      </c>
    </row>
    <row r="1208" spans="1:14">
      <c r="A1208" t="s">
        <v>1388</v>
      </c>
      <c r="B1208" t="s">
        <v>163</v>
      </c>
      <c r="C1208" t="str">
        <f t="shared" si="144"/>
        <v>Neither</v>
      </c>
      <c r="D1208" t="str">
        <f t="shared" si="145"/>
        <v>Other</v>
      </c>
      <c r="E1208" s="4">
        <v>43808</v>
      </c>
      <c r="F1208" s="6" t="str">
        <f t="shared" si="146"/>
        <v>December</v>
      </c>
      <c r="G1208" s="7" t="str">
        <f t="shared" si="147"/>
        <v>Quarter 4</v>
      </c>
      <c r="H1208" s="7">
        <f t="shared" si="148"/>
        <v>2019</v>
      </c>
      <c r="I1208" s="4">
        <v>43808</v>
      </c>
      <c r="J1208" s="4" t="str">
        <f t="shared" si="149"/>
        <v>December</v>
      </c>
      <c r="K1208" s="4" t="str">
        <f t="shared" si="151"/>
        <v>Quarter 4</v>
      </c>
      <c r="L1208" s="8">
        <f t="shared" si="150"/>
        <v>2019</v>
      </c>
      <c r="M1208">
        <v>1</v>
      </c>
      <c r="N1208" t="b">
        <v>1</v>
      </c>
    </row>
    <row r="1209" spans="1:14">
      <c r="A1209" t="s">
        <v>1389</v>
      </c>
      <c r="B1209" t="s">
        <v>1218</v>
      </c>
      <c r="C1209" t="str">
        <f t="shared" si="144"/>
        <v>Neither</v>
      </c>
      <c r="D1209" t="str">
        <f t="shared" si="145"/>
        <v>Other</v>
      </c>
      <c r="E1209" s="4">
        <v>43811</v>
      </c>
      <c r="F1209" s="6" t="str">
        <f t="shared" si="146"/>
        <v>December</v>
      </c>
      <c r="G1209" s="7" t="str">
        <f t="shared" si="147"/>
        <v>Quarter 4</v>
      </c>
      <c r="H1209" s="7">
        <f t="shared" si="148"/>
        <v>2019</v>
      </c>
      <c r="I1209" s="4">
        <v>43811</v>
      </c>
      <c r="J1209" s="4" t="str">
        <f t="shared" si="149"/>
        <v>December</v>
      </c>
      <c r="K1209" s="4" t="str">
        <f t="shared" si="151"/>
        <v>Quarter 4</v>
      </c>
      <c r="L1209" s="8">
        <f t="shared" si="150"/>
        <v>2019</v>
      </c>
      <c r="M1209">
        <v>1</v>
      </c>
      <c r="N1209" t="b">
        <v>1</v>
      </c>
    </row>
    <row r="1210" spans="1:14">
      <c r="A1210" t="s">
        <v>1390</v>
      </c>
      <c r="B1210" t="s">
        <v>1375</v>
      </c>
      <c r="C1210" t="str">
        <f t="shared" si="144"/>
        <v>Neither</v>
      </c>
      <c r="D1210" t="str">
        <f t="shared" si="145"/>
        <v>Other</v>
      </c>
      <c r="E1210" s="4">
        <v>43860</v>
      </c>
      <c r="F1210" s="6" t="str">
        <f t="shared" si="146"/>
        <v>January</v>
      </c>
      <c r="G1210" s="7" t="str">
        <f t="shared" si="147"/>
        <v>Quarter 1</v>
      </c>
      <c r="H1210" s="7">
        <f t="shared" si="148"/>
        <v>2020</v>
      </c>
      <c r="I1210" s="4">
        <v>43860</v>
      </c>
      <c r="J1210" s="4" t="str">
        <f t="shared" si="149"/>
        <v>January</v>
      </c>
      <c r="K1210" s="4" t="str">
        <f t="shared" si="151"/>
        <v>Quarter 1</v>
      </c>
      <c r="L1210" s="8">
        <f t="shared" si="150"/>
        <v>2020</v>
      </c>
      <c r="M1210">
        <v>1</v>
      </c>
      <c r="N1210" t="b">
        <v>1</v>
      </c>
    </row>
    <row r="1211" spans="1:14">
      <c r="A1211" t="s">
        <v>1391</v>
      </c>
      <c r="B1211" t="s">
        <v>1356</v>
      </c>
      <c r="C1211" t="str">
        <f t="shared" si="144"/>
        <v>Neither</v>
      </c>
      <c r="D1211" t="str">
        <f t="shared" si="145"/>
        <v>Other</v>
      </c>
      <c r="E1211" s="4">
        <v>43872</v>
      </c>
      <c r="F1211" s="6" t="str">
        <f t="shared" si="146"/>
        <v>February</v>
      </c>
      <c r="G1211" s="7" t="str">
        <f t="shared" si="147"/>
        <v>Quarter 1</v>
      </c>
      <c r="H1211" s="7">
        <f t="shared" si="148"/>
        <v>2020</v>
      </c>
      <c r="I1211" s="4">
        <v>43872</v>
      </c>
      <c r="J1211" s="4" t="str">
        <f t="shared" si="149"/>
        <v>February</v>
      </c>
      <c r="K1211" s="4" t="str">
        <f t="shared" si="151"/>
        <v>Quarter 1</v>
      </c>
      <c r="L1211" s="8">
        <f t="shared" si="150"/>
        <v>2020</v>
      </c>
      <c r="M1211">
        <v>1</v>
      </c>
      <c r="N1211" t="b">
        <v>1</v>
      </c>
    </row>
    <row r="1212" spans="1:14">
      <c r="A1212" t="s">
        <v>1392</v>
      </c>
      <c r="B1212" t="s">
        <v>1356</v>
      </c>
      <c r="C1212" t="str">
        <f t="shared" si="144"/>
        <v>Neither</v>
      </c>
      <c r="D1212" t="str">
        <f t="shared" si="145"/>
        <v>Other</v>
      </c>
      <c r="E1212" s="4">
        <v>43900</v>
      </c>
      <c r="F1212" s="6" t="str">
        <f t="shared" si="146"/>
        <v>March</v>
      </c>
      <c r="G1212" s="7" t="str">
        <f t="shared" si="147"/>
        <v>Quarter 1</v>
      </c>
      <c r="H1212" s="7">
        <f t="shared" si="148"/>
        <v>2020</v>
      </c>
      <c r="I1212" s="4">
        <v>43900</v>
      </c>
      <c r="J1212" s="4" t="str">
        <f t="shared" si="149"/>
        <v>March</v>
      </c>
      <c r="K1212" s="4" t="str">
        <f t="shared" si="151"/>
        <v>Quarter 1</v>
      </c>
      <c r="L1212" s="8">
        <f t="shared" si="150"/>
        <v>2020</v>
      </c>
      <c r="M1212">
        <v>1</v>
      </c>
      <c r="N1212" t="b">
        <v>1</v>
      </c>
    </row>
    <row r="1213" spans="1:14">
      <c r="A1213" t="s">
        <v>1393</v>
      </c>
      <c r="B1213" t="s">
        <v>1352</v>
      </c>
      <c r="C1213" t="str">
        <f t="shared" si="144"/>
        <v>Neither</v>
      </c>
      <c r="D1213" t="str">
        <f t="shared" si="145"/>
        <v>Other</v>
      </c>
      <c r="E1213" s="4">
        <v>43916</v>
      </c>
      <c r="F1213" s="6" t="str">
        <f t="shared" si="146"/>
        <v>March</v>
      </c>
      <c r="G1213" s="7" t="str">
        <f t="shared" si="147"/>
        <v>Quarter 1</v>
      </c>
      <c r="H1213" s="7">
        <f t="shared" si="148"/>
        <v>2020</v>
      </c>
      <c r="I1213" s="4">
        <v>43916</v>
      </c>
      <c r="J1213" s="4" t="str">
        <f t="shared" si="149"/>
        <v>March</v>
      </c>
      <c r="K1213" s="4" t="str">
        <f t="shared" si="151"/>
        <v>Quarter 1</v>
      </c>
      <c r="L1213" s="8">
        <f t="shared" si="150"/>
        <v>2020</v>
      </c>
      <c r="M1213">
        <v>1</v>
      </c>
      <c r="N1213" t="b">
        <v>1</v>
      </c>
    </row>
    <row r="1214" spans="1:14">
      <c r="A1214" t="s">
        <v>1394</v>
      </c>
      <c r="B1214" t="s">
        <v>1350</v>
      </c>
      <c r="C1214" t="str">
        <f t="shared" si="144"/>
        <v>Neither</v>
      </c>
      <c r="D1214" t="str">
        <f t="shared" si="145"/>
        <v>Other</v>
      </c>
      <c r="E1214" s="4">
        <v>43917</v>
      </c>
      <c r="F1214" s="6" t="str">
        <f t="shared" si="146"/>
        <v>March</v>
      </c>
      <c r="G1214" s="7" t="str">
        <f t="shared" si="147"/>
        <v>Quarter 1</v>
      </c>
      <c r="H1214" s="7">
        <f t="shared" si="148"/>
        <v>2020</v>
      </c>
      <c r="I1214" s="4">
        <v>43917</v>
      </c>
      <c r="J1214" s="4" t="str">
        <f t="shared" si="149"/>
        <v>March</v>
      </c>
      <c r="K1214" s="4" t="str">
        <f t="shared" si="151"/>
        <v>Quarter 1</v>
      </c>
      <c r="L1214" s="8">
        <f t="shared" si="150"/>
        <v>2020</v>
      </c>
      <c r="M1214">
        <v>1</v>
      </c>
      <c r="N1214" t="b">
        <v>1</v>
      </c>
    </row>
    <row r="1215" spans="1:14">
      <c r="A1215" t="s">
        <v>1395</v>
      </c>
      <c r="B1215" t="s">
        <v>1350</v>
      </c>
      <c r="C1215" t="str">
        <f t="shared" si="144"/>
        <v>Neither</v>
      </c>
      <c r="D1215" t="str">
        <f t="shared" si="145"/>
        <v>Other</v>
      </c>
      <c r="E1215" s="4">
        <v>43917</v>
      </c>
      <c r="F1215" s="6" t="str">
        <f t="shared" si="146"/>
        <v>March</v>
      </c>
      <c r="G1215" s="7" t="str">
        <f t="shared" si="147"/>
        <v>Quarter 1</v>
      </c>
      <c r="H1215" s="7">
        <f t="shared" si="148"/>
        <v>2020</v>
      </c>
      <c r="I1215" s="4">
        <v>43917</v>
      </c>
      <c r="J1215" s="4" t="str">
        <f t="shared" si="149"/>
        <v>March</v>
      </c>
      <c r="K1215" s="4" t="str">
        <f t="shared" si="151"/>
        <v>Quarter 1</v>
      </c>
      <c r="L1215" s="8">
        <f t="shared" si="150"/>
        <v>2020</v>
      </c>
      <c r="M1215">
        <v>1</v>
      </c>
      <c r="N1215" t="b">
        <v>1</v>
      </c>
    </row>
    <row r="1216" spans="1:14">
      <c r="A1216" t="s">
        <v>1396</v>
      </c>
      <c r="B1216" t="s">
        <v>1375</v>
      </c>
      <c r="C1216" t="str">
        <f t="shared" si="144"/>
        <v>Neither</v>
      </c>
      <c r="D1216" t="str">
        <f t="shared" si="145"/>
        <v>Other</v>
      </c>
      <c r="E1216" s="4">
        <v>43924</v>
      </c>
      <c r="F1216" s="6" t="str">
        <f t="shared" si="146"/>
        <v>April</v>
      </c>
      <c r="G1216" s="7" t="str">
        <f t="shared" si="147"/>
        <v>Quarter 2</v>
      </c>
      <c r="H1216" s="7">
        <f t="shared" si="148"/>
        <v>2020</v>
      </c>
      <c r="I1216" s="4">
        <v>43924</v>
      </c>
      <c r="J1216" s="4" t="str">
        <f t="shared" si="149"/>
        <v>April</v>
      </c>
      <c r="K1216" s="4" t="str">
        <f t="shared" si="151"/>
        <v>Quarter 2</v>
      </c>
      <c r="L1216" s="8">
        <f t="shared" si="150"/>
        <v>2020</v>
      </c>
      <c r="M1216">
        <v>1</v>
      </c>
      <c r="N1216" t="b">
        <v>1</v>
      </c>
    </row>
    <row r="1217" spans="1:14">
      <c r="A1217" t="s">
        <v>1397</v>
      </c>
      <c r="B1217" t="s">
        <v>1350</v>
      </c>
      <c r="C1217" t="str">
        <f t="shared" si="144"/>
        <v>Neither</v>
      </c>
      <c r="D1217" t="str">
        <f t="shared" si="145"/>
        <v>Other</v>
      </c>
      <c r="E1217" s="4">
        <v>43952</v>
      </c>
      <c r="F1217" s="6" t="str">
        <f t="shared" si="146"/>
        <v>May</v>
      </c>
      <c r="G1217" s="7" t="str">
        <f t="shared" si="147"/>
        <v>Quarter 2</v>
      </c>
      <c r="H1217" s="7">
        <f t="shared" si="148"/>
        <v>2020</v>
      </c>
      <c r="I1217" s="4">
        <v>43952</v>
      </c>
      <c r="J1217" s="4" t="str">
        <f t="shared" si="149"/>
        <v>May</v>
      </c>
      <c r="K1217" s="4" t="str">
        <f t="shared" si="151"/>
        <v>Quarter 2</v>
      </c>
      <c r="L1217" s="8">
        <f t="shared" si="150"/>
        <v>2020</v>
      </c>
      <c r="M1217">
        <v>1</v>
      </c>
      <c r="N1217" t="b">
        <v>1</v>
      </c>
    </row>
    <row r="1218" spans="1:14">
      <c r="A1218" t="s">
        <v>1398</v>
      </c>
      <c r="B1218" t="s">
        <v>1399</v>
      </c>
      <c r="C1218" t="str">
        <f t="shared" si="144"/>
        <v>Comedy</v>
      </c>
      <c r="D1218" t="str">
        <f t="shared" si="145"/>
        <v>Other</v>
      </c>
      <c r="E1218" s="4">
        <v>43963</v>
      </c>
      <c r="F1218" s="6" t="str">
        <f t="shared" si="146"/>
        <v>May</v>
      </c>
      <c r="G1218" s="7" t="str">
        <f t="shared" si="147"/>
        <v>Quarter 2</v>
      </c>
      <c r="H1218" s="7">
        <f t="shared" si="148"/>
        <v>2020</v>
      </c>
      <c r="I1218" s="4">
        <v>43963</v>
      </c>
      <c r="J1218" s="4" t="str">
        <f t="shared" si="149"/>
        <v>May</v>
      </c>
      <c r="K1218" s="4" t="str">
        <f t="shared" si="151"/>
        <v>Quarter 2</v>
      </c>
      <c r="L1218" s="8">
        <f t="shared" si="150"/>
        <v>2020</v>
      </c>
      <c r="M1218">
        <v>1</v>
      </c>
      <c r="N1218" t="b">
        <v>1</v>
      </c>
    </row>
    <row r="1219" spans="1:14">
      <c r="A1219" t="s">
        <v>1400</v>
      </c>
      <c r="B1219" t="s">
        <v>1350</v>
      </c>
      <c r="C1219" t="str">
        <f t="shared" ref="C1219:C1282" si="152">IF(OR(AND(COUNTIF(B1219, "*drama*"), COUNTIF(B1219, "*comedy*")),COUNTIF(B1219,"*dramedy*")), "Comedy drama", IF(COUNTIF(B1219, "*drama*"), "Drama", IF(COUNTIF(B1219, "*comedy*"), "Comedy", "Neither")))</f>
        <v>Neither</v>
      </c>
      <c r="D1219" t="str">
        <f t="shared" ref="D1219:D1282" si="153">IF(B1219 = "Children's", "Children's", "Other")</f>
        <v>Other</v>
      </c>
      <c r="E1219" s="4">
        <v>43984</v>
      </c>
      <c r="F1219" s="6" t="str">
        <f t="shared" ref="F1219:F1282" si="154">TEXT(E1219, "mmmm")</f>
        <v>June</v>
      </c>
      <c r="G1219" s="7" t="str">
        <f t="shared" ref="G1219:G1282" si="155">IF(OR(F1219="January", F1219="February", F1219="March"), "Quarter 1", IF(OR(F1219="April", F1219 ="May", F1219="June"), "Quarter 2", IF(OR(F1219="July", F1219="August", F1219="September"), "Quarter 3", "Quarter 4")))</f>
        <v>Quarter 2</v>
      </c>
      <c r="H1219" s="7">
        <f t="shared" ref="H1219:H1282" si="156">YEAR(E1219)</f>
        <v>2020</v>
      </c>
      <c r="I1219" s="4">
        <v>43984</v>
      </c>
      <c r="J1219" s="4" t="str">
        <f t="shared" ref="J1219:J1282" si="157">TEXT(I1219,"mmmm")</f>
        <v>June</v>
      </c>
      <c r="K1219" s="4" t="str">
        <f t="shared" si="151"/>
        <v>Quarter 2</v>
      </c>
      <c r="L1219" s="8">
        <f t="shared" ref="L1219:L1282" si="158">YEAR(I1219)</f>
        <v>2020</v>
      </c>
      <c r="M1219">
        <v>1</v>
      </c>
      <c r="N1219" t="b">
        <v>1</v>
      </c>
    </row>
    <row r="1220" spans="1:14">
      <c r="A1220" t="s">
        <v>1401</v>
      </c>
      <c r="B1220" t="s">
        <v>1350</v>
      </c>
      <c r="C1220" t="str">
        <f t="shared" si="152"/>
        <v>Neither</v>
      </c>
      <c r="D1220" t="str">
        <f t="shared" si="153"/>
        <v>Other</v>
      </c>
      <c r="E1220" s="4">
        <v>44036</v>
      </c>
      <c r="F1220" s="6" t="str">
        <f t="shared" si="154"/>
        <v>July</v>
      </c>
      <c r="G1220" s="7" t="str">
        <f t="shared" si="155"/>
        <v>Quarter 3</v>
      </c>
      <c r="H1220" s="7">
        <f t="shared" si="156"/>
        <v>2020</v>
      </c>
      <c r="I1220" s="4">
        <v>44036</v>
      </c>
      <c r="J1220" s="4" t="str">
        <f t="shared" si="157"/>
        <v>July</v>
      </c>
      <c r="K1220" s="4" t="str">
        <f t="shared" ref="K1220:K1283" si="159">IF(OR(J1220="January", J1220="February", J1220="March"), "Quarter 1", IF(OR(J1220="April", J1220 ="May", J1220="June"), "Quarter 2", IF(OR(J1220="July", J1220="August", J1220="September"), "Quarter 3", "Quarter 4")))</f>
        <v>Quarter 3</v>
      </c>
      <c r="L1220" s="8">
        <f t="shared" si="158"/>
        <v>2020</v>
      </c>
      <c r="M1220">
        <v>1</v>
      </c>
      <c r="N1220" t="b">
        <v>1</v>
      </c>
    </row>
    <row r="1221" spans="1:14">
      <c r="A1221" t="s">
        <v>1402</v>
      </c>
      <c r="B1221" t="s">
        <v>1059</v>
      </c>
      <c r="C1221" t="str">
        <f t="shared" si="152"/>
        <v>Neither</v>
      </c>
      <c r="D1221" t="str">
        <f t="shared" si="153"/>
        <v>Other</v>
      </c>
      <c r="E1221" s="4">
        <v>44043</v>
      </c>
      <c r="F1221" s="6" t="str">
        <f t="shared" si="154"/>
        <v>July</v>
      </c>
      <c r="G1221" s="7" t="str">
        <f t="shared" si="155"/>
        <v>Quarter 3</v>
      </c>
      <c r="H1221" s="7">
        <f t="shared" si="156"/>
        <v>2020</v>
      </c>
      <c r="I1221" s="4">
        <v>44043</v>
      </c>
      <c r="J1221" s="4" t="str">
        <f t="shared" si="157"/>
        <v>July</v>
      </c>
      <c r="K1221" s="4" t="str">
        <f t="shared" si="159"/>
        <v>Quarter 3</v>
      </c>
      <c r="L1221" s="8">
        <f t="shared" si="158"/>
        <v>2020</v>
      </c>
      <c r="M1221">
        <v>1</v>
      </c>
      <c r="N1221" t="b">
        <v>1</v>
      </c>
    </row>
    <row r="1222" spans="1:14">
      <c r="A1222" t="s">
        <v>1403</v>
      </c>
      <c r="B1222" t="s">
        <v>1350</v>
      </c>
      <c r="C1222" t="str">
        <f t="shared" si="152"/>
        <v>Neither</v>
      </c>
      <c r="D1222" t="str">
        <f t="shared" si="153"/>
        <v>Other</v>
      </c>
      <c r="E1222" s="4">
        <v>44044</v>
      </c>
      <c r="F1222" s="6" t="str">
        <f t="shared" si="154"/>
        <v>August</v>
      </c>
      <c r="G1222" s="7" t="str">
        <f t="shared" si="155"/>
        <v>Quarter 3</v>
      </c>
      <c r="H1222" s="7">
        <f t="shared" si="156"/>
        <v>2020</v>
      </c>
      <c r="I1222" s="4">
        <v>44044</v>
      </c>
      <c r="J1222" s="4" t="str">
        <f t="shared" si="157"/>
        <v>August</v>
      </c>
      <c r="K1222" s="4" t="str">
        <f t="shared" si="159"/>
        <v>Quarter 3</v>
      </c>
      <c r="L1222" s="8">
        <f t="shared" si="158"/>
        <v>2020</v>
      </c>
      <c r="M1222">
        <v>1</v>
      </c>
      <c r="N1222" t="b">
        <v>1</v>
      </c>
    </row>
    <row r="1223" spans="1:14">
      <c r="A1223" t="s">
        <v>1404</v>
      </c>
      <c r="B1223" t="s">
        <v>1350</v>
      </c>
      <c r="C1223" t="str">
        <f t="shared" si="152"/>
        <v>Neither</v>
      </c>
      <c r="D1223" t="str">
        <f t="shared" si="153"/>
        <v>Other</v>
      </c>
      <c r="E1223" s="4">
        <v>44047</v>
      </c>
      <c r="F1223" s="6" t="str">
        <f t="shared" si="154"/>
        <v>August</v>
      </c>
      <c r="G1223" s="7" t="str">
        <f t="shared" si="155"/>
        <v>Quarter 3</v>
      </c>
      <c r="H1223" s="7">
        <f t="shared" si="156"/>
        <v>2020</v>
      </c>
      <c r="I1223" s="4">
        <v>44047</v>
      </c>
      <c r="J1223" s="4" t="str">
        <f t="shared" si="157"/>
        <v>August</v>
      </c>
      <c r="K1223" s="4" t="str">
        <f t="shared" si="159"/>
        <v>Quarter 3</v>
      </c>
      <c r="L1223" s="8">
        <f t="shared" si="158"/>
        <v>2020</v>
      </c>
      <c r="M1223">
        <v>1</v>
      </c>
      <c r="N1223" t="b">
        <v>1</v>
      </c>
    </row>
    <row r="1224" spans="1:14">
      <c r="A1224" t="s">
        <v>1405</v>
      </c>
      <c r="B1224" t="s">
        <v>150</v>
      </c>
      <c r="C1224" t="str">
        <f t="shared" si="152"/>
        <v>Comedy</v>
      </c>
      <c r="D1224" t="str">
        <f t="shared" si="153"/>
        <v>Other</v>
      </c>
      <c r="E1224" s="4">
        <v>44047</v>
      </c>
      <c r="F1224" s="6" t="str">
        <f t="shared" si="154"/>
        <v>August</v>
      </c>
      <c r="G1224" s="7" t="str">
        <f t="shared" si="155"/>
        <v>Quarter 3</v>
      </c>
      <c r="H1224" s="7">
        <f t="shared" si="156"/>
        <v>2020</v>
      </c>
      <c r="I1224" s="4">
        <v>44047</v>
      </c>
      <c r="J1224" s="4" t="str">
        <f t="shared" si="157"/>
        <v>August</v>
      </c>
      <c r="K1224" s="4" t="str">
        <f t="shared" si="159"/>
        <v>Quarter 3</v>
      </c>
      <c r="L1224" s="8">
        <f t="shared" si="158"/>
        <v>2020</v>
      </c>
      <c r="M1224">
        <v>1</v>
      </c>
      <c r="N1224" t="b">
        <v>1</v>
      </c>
    </row>
    <row r="1225" spans="1:14">
      <c r="A1225" t="s">
        <v>1406</v>
      </c>
      <c r="B1225" t="s">
        <v>1350</v>
      </c>
      <c r="C1225" t="str">
        <f t="shared" si="152"/>
        <v>Neither</v>
      </c>
      <c r="D1225" t="str">
        <f t="shared" si="153"/>
        <v>Other</v>
      </c>
      <c r="E1225" s="4">
        <v>44050</v>
      </c>
      <c r="F1225" s="6" t="str">
        <f t="shared" si="154"/>
        <v>August</v>
      </c>
      <c r="G1225" s="7" t="str">
        <f t="shared" si="155"/>
        <v>Quarter 3</v>
      </c>
      <c r="H1225" s="7">
        <f t="shared" si="156"/>
        <v>2020</v>
      </c>
      <c r="I1225" s="4">
        <v>44050</v>
      </c>
      <c r="J1225" s="4" t="str">
        <f t="shared" si="157"/>
        <v>August</v>
      </c>
      <c r="K1225" s="4" t="str">
        <f t="shared" si="159"/>
        <v>Quarter 3</v>
      </c>
      <c r="L1225" s="8">
        <f t="shared" si="158"/>
        <v>2020</v>
      </c>
      <c r="M1225">
        <v>1</v>
      </c>
      <c r="N1225" t="b">
        <v>1</v>
      </c>
    </row>
    <row r="1226" spans="1:14">
      <c r="A1226" t="s">
        <v>1407</v>
      </c>
      <c r="B1226" t="s">
        <v>1352</v>
      </c>
      <c r="C1226" t="str">
        <f t="shared" si="152"/>
        <v>Neither</v>
      </c>
      <c r="D1226" t="str">
        <f t="shared" si="153"/>
        <v>Other</v>
      </c>
      <c r="E1226" s="4">
        <v>44069</v>
      </c>
      <c r="F1226" s="6" t="str">
        <f t="shared" si="154"/>
        <v>August</v>
      </c>
      <c r="G1226" s="7" t="str">
        <f t="shared" si="155"/>
        <v>Quarter 3</v>
      </c>
      <c r="H1226" s="7">
        <f t="shared" si="156"/>
        <v>2020</v>
      </c>
      <c r="I1226" s="4">
        <v>44069</v>
      </c>
      <c r="J1226" s="4" t="str">
        <f t="shared" si="157"/>
        <v>August</v>
      </c>
      <c r="K1226" s="4" t="str">
        <f t="shared" si="159"/>
        <v>Quarter 3</v>
      </c>
      <c r="L1226" s="8">
        <f t="shared" si="158"/>
        <v>2020</v>
      </c>
      <c r="M1226">
        <v>1</v>
      </c>
      <c r="N1226" t="b">
        <v>1</v>
      </c>
    </row>
    <row r="1227" spans="1:14">
      <c r="A1227" t="s">
        <v>1408</v>
      </c>
      <c r="B1227" t="s">
        <v>1350</v>
      </c>
      <c r="C1227" t="str">
        <f t="shared" si="152"/>
        <v>Neither</v>
      </c>
      <c r="D1227" t="str">
        <f t="shared" si="153"/>
        <v>Other</v>
      </c>
      <c r="E1227" s="4">
        <v>44075</v>
      </c>
      <c r="F1227" s="6" t="str">
        <f t="shared" si="154"/>
        <v>September</v>
      </c>
      <c r="G1227" s="7" t="str">
        <f t="shared" si="155"/>
        <v>Quarter 3</v>
      </c>
      <c r="H1227" s="7">
        <f t="shared" si="156"/>
        <v>2020</v>
      </c>
      <c r="I1227" s="4">
        <v>44075</v>
      </c>
      <c r="J1227" s="4" t="str">
        <f t="shared" si="157"/>
        <v>September</v>
      </c>
      <c r="K1227" s="4" t="str">
        <f t="shared" si="159"/>
        <v>Quarter 3</v>
      </c>
      <c r="L1227" s="8">
        <f t="shared" si="158"/>
        <v>2020</v>
      </c>
      <c r="M1227">
        <v>1</v>
      </c>
      <c r="N1227" t="b">
        <v>1</v>
      </c>
    </row>
    <row r="1228" spans="1:14">
      <c r="A1228" t="s">
        <v>1409</v>
      </c>
      <c r="B1228" t="s">
        <v>1356</v>
      </c>
      <c r="C1228" t="str">
        <f t="shared" si="152"/>
        <v>Neither</v>
      </c>
      <c r="D1228" t="str">
        <f t="shared" si="153"/>
        <v>Other</v>
      </c>
      <c r="E1228" s="4">
        <v>44075</v>
      </c>
      <c r="F1228" s="6" t="str">
        <f t="shared" si="154"/>
        <v>September</v>
      </c>
      <c r="G1228" s="7" t="str">
        <f t="shared" si="155"/>
        <v>Quarter 3</v>
      </c>
      <c r="H1228" s="7">
        <f t="shared" si="156"/>
        <v>2020</v>
      </c>
      <c r="I1228" s="4">
        <v>44075</v>
      </c>
      <c r="J1228" s="4" t="str">
        <f t="shared" si="157"/>
        <v>September</v>
      </c>
      <c r="K1228" s="4" t="str">
        <f t="shared" si="159"/>
        <v>Quarter 3</v>
      </c>
      <c r="L1228" s="8">
        <f t="shared" si="158"/>
        <v>2020</v>
      </c>
      <c r="M1228">
        <v>1</v>
      </c>
      <c r="N1228" t="b">
        <v>1</v>
      </c>
    </row>
    <row r="1229" spans="1:14">
      <c r="A1229" t="s">
        <v>1410</v>
      </c>
      <c r="B1229" t="s">
        <v>1350</v>
      </c>
      <c r="C1229" t="str">
        <f t="shared" si="152"/>
        <v>Neither</v>
      </c>
      <c r="D1229" t="str">
        <f t="shared" si="153"/>
        <v>Other</v>
      </c>
      <c r="E1229" s="4">
        <v>44106</v>
      </c>
      <c r="F1229" s="6" t="str">
        <f t="shared" si="154"/>
        <v>October</v>
      </c>
      <c r="G1229" s="7" t="str">
        <f t="shared" si="155"/>
        <v>Quarter 4</v>
      </c>
      <c r="H1229" s="7">
        <f t="shared" si="156"/>
        <v>2020</v>
      </c>
      <c r="I1229" s="4">
        <v>44106</v>
      </c>
      <c r="J1229" s="4" t="str">
        <f t="shared" si="157"/>
        <v>October</v>
      </c>
      <c r="K1229" s="4" t="str">
        <f t="shared" si="159"/>
        <v>Quarter 4</v>
      </c>
      <c r="L1229" s="8">
        <f t="shared" si="158"/>
        <v>2020</v>
      </c>
      <c r="M1229">
        <v>1</v>
      </c>
      <c r="N1229" t="b">
        <v>1</v>
      </c>
    </row>
    <row r="1230" spans="1:14">
      <c r="A1230" t="s">
        <v>1411</v>
      </c>
      <c r="B1230" t="s">
        <v>1350</v>
      </c>
      <c r="C1230" t="str">
        <f t="shared" si="152"/>
        <v>Neither</v>
      </c>
      <c r="D1230" t="str">
        <f t="shared" si="153"/>
        <v>Other</v>
      </c>
      <c r="E1230" s="4">
        <v>44110</v>
      </c>
      <c r="F1230" s="6" t="str">
        <f t="shared" si="154"/>
        <v>October</v>
      </c>
      <c r="G1230" s="7" t="str">
        <f t="shared" si="155"/>
        <v>Quarter 4</v>
      </c>
      <c r="H1230" s="7">
        <f t="shared" si="156"/>
        <v>2020</v>
      </c>
      <c r="I1230" s="4">
        <v>44110</v>
      </c>
      <c r="J1230" s="4" t="str">
        <f t="shared" si="157"/>
        <v>October</v>
      </c>
      <c r="K1230" s="4" t="str">
        <f t="shared" si="159"/>
        <v>Quarter 4</v>
      </c>
      <c r="L1230" s="8">
        <f t="shared" si="158"/>
        <v>2020</v>
      </c>
      <c r="M1230">
        <v>1</v>
      </c>
      <c r="N1230" t="b">
        <v>1</v>
      </c>
    </row>
    <row r="1231" spans="1:14">
      <c r="A1231" t="s">
        <v>1412</v>
      </c>
      <c r="B1231" t="s">
        <v>1350</v>
      </c>
      <c r="C1231" t="str">
        <f t="shared" si="152"/>
        <v>Neither</v>
      </c>
      <c r="D1231" t="str">
        <f t="shared" si="153"/>
        <v>Other</v>
      </c>
      <c r="E1231" s="4">
        <v>44113</v>
      </c>
      <c r="F1231" s="6" t="str">
        <f t="shared" si="154"/>
        <v>October</v>
      </c>
      <c r="G1231" s="7" t="str">
        <f t="shared" si="155"/>
        <v>Quarter 4</v>
      </c>
      <c r="H1231" s="7">
        <f t="shared" si="156"/>
        <v>2020</v>
      </c>
      <c r="I1231" s="4">
        <v>44113</v>
      </c>
      <c r="J1231" s="4" t="str">
        <f t="shared" si="157"/>
        <v>October</v>
      </c>
      <c r="K1231" s="4" t="str">
        <f t="shared" si="159"/>
        <v>Quarter 4</v>
      </c>
      <c r="L1231" s="8">
        <f t="shared" si="158"/>
        <v>2020</v>
      </c>
      <c r="M1231">
        <v>1</v>
      </c>
      <c r="N1231" t="b">
        <v>1</v>
      </c>
    </row>
    <row r="1232" spans="1:14">
      <c r="A1232" t="s">
        <v>1413</v>
      </c>
      <c r="B1232" t="s">
        <v>1350</v>
      </c>
      <c r="C1232" t="str">
        <f t="shared" si="152"/>
        <v>Neither</v>
      </c>
      <c r="D1232" t="str">
        <f t="shared" si="153"/>
        <v>Other</v>
      </c>
      <c r="E1232" s="4">
        <v>44124</v>
      </c>
      <c r="F1232" s="6" t="str">
        <f t="shared" si="154"/>
        <v>October</v>
      </c>
      <c r="G1232" s="7" t="str">
        <f t="shared" si="155"/>
        <v>Quarter 4</v>
      </c>
      <c r="H1232" s="7">
        <f t="shared" si="156"/>
        <v>2020</v>
      </c>
      <c r="I1232" s="4">
        <v>44124</v>
      </c>
      <c r="J1232" s="4" t="str">
        <f t="shared" si="157"/>
        <v>October</v>
      </c>
      <c r="K1232" s="4" t="str">
        <f t="shared" si="159"/>
        <v>Quarter 4</v>
      </c>
      <c r="L1232" s="8">
        <f t="shared" si="158"/>
        <v>2020</v>
      </c>
      <c r="M1232">
        <v>1</v>
      </c>
      <c r="N1232" t="b">
        <v>1</v>
      </c>
    </row>
    <row r="1233" spans="1:14">
      <c r="A1233" t="s">
        <v>1414</v>
      </c>
      <c r="B1233" t="s">
        <v>1350</v>
      </c>
      <c r="C1233" t="str">
        <f t="shared" si="152"/>
        <v>Neither</v>
      </c>
      <c r="D1233" t="str">
        <f t="shared" si="153"/>
        <v>Other</v>
      </c>
      <c r="E1233" s="4">
        <v>44159</v>
      </c>
      <c r="F1233" s="6" t="str">
        <f t="shared" si="154"/>
        <v>November</v>
      </c>
      <c r="G1233" s="7" t="str">
        <f t="shared" si="155"/>
        <v>Quarter 4</v>
      </c>
      <c r="H1233" s="7">
        <f t="shared" si="156"/>
        <v>2020</v>
      </c>
      <c r="I1233" s="4">
        <v>44159</v>
      </c>
      <c r="J1233" s="4" t="str">
        <f t="shared" si="157"/>
        <v>November</v>
      </c>
      <c r="K1233" s="4" t="str">
        <f t="shared" si="159"/>
        <v>Quarter 4</v>
      </c>
      <c r="L1233" s="8">
        <f t="shared" si="158"/>
        <v>2020</v>
      </c>
      <c r="M1233">
        <v>1</v>
      </c>
      <c r="N1233" t="b">
        <v>1</v>
      </c>
    </row>
    <row r="1234" spans="1:14">
      <c r="A1234" t="s">
        <v>1415</v>
      </c>
      <c r="B1234" t="s">
        <v>1350</v>
      </c>
      <c r="C1234" t="str">
        <f t="shared" si="152"/>
        <v>Neither</v>
      </c>
      <c r="D1234" t="str">
        <f t="shared" si="153"/>
        <v>Other</v>
      </c>
      <c r="E1234" s="4">
        <v>44162</v>
      </c>
      <c r="F1234" s="6" t="str">
        <f t="shared" si="154"/>
        <v>November</v>
      </c>
      <c r="G1234" s="7" t="str">
        <f t="shared" si="155"/>
        <v>Quarter 4</v>
      </c>
      <c r="H1234" s="7">
        <f t="shared" si="156"/>
        <v>2020</v>
      </c>
      <c r="I1234" s="4">
        <v>44162</v>
      </c>
      <c r="J1234" s="4" t="str">
        <f t="shared" si="157"/>
        <v>November</v>
      </c>
      <c r="K1234" s="4" t="str">
        <f t="shared" si="159"/>
        <v>Quarter 4</v>
      </c>
      <c r="L1234" s="8">
        <f t="shared" si="158"/>
        <v>2020</v>
      </c>
      <c r="M1234">
        <v>1</v>
      </c>
      <c r="N1234" t="b">
        <v>1</v>
      </c>
    </row>
    <row r="1235" spans="1:14">
      <c r="A1235" t="s">
        <v>1416</v>
      </c>
      <c r="B1235" t="s">
        <v>1350</v>
      </c>
      <c r="C1235" t="str">
        <f t="shared" si="152"/>
        <v>Neither</v>
      </c>
      <c r="D1235" t="str">
        <f t="shared" si="153"/>
        <v>Other</v>
      </c>
      <c r="E1235" s="4">
        <v>44168</v>
      </c>
      <c r="F1235" s="6" t="str">
        <f t="shared" si="154"/>
        <v>December</v>
      </c>
      <c r="G1235" s="7" t="str">
        <f t="shared" si="155"/>
        <v>Quarter 4</v>
      </c>
      <c r="H1235" s="7">
        <f t="shared" si="156"/>
        <v>2020</v>
      </c>
      <c r="I1235" s="4">
        <v>44168</v>
      </c>
      <c r="J1235" s="4" t="str">
        <f t="shared" si="157"/>
        <v>December</v>
      </c>
      <c r="K1235" s="4" t="str">
        <f t="shared" si="159"/>
        <v>Quarter 4</v>
      </c>
      <c r="L1235" s="8">
        <f t="shared" si="158"/>
        <v>2020</v>
      </c>
      <c r="M1235">
        <v>1</v>
      </c>
      <c r="N1235" t="b">
        <v>1</v>
      </c>
    </row>
    <row r="1236" spans="1:14">
      <c r="A1236" t="s">
        <v>1417</v>
      </c>
      <c r="B1236" t="s">
        <v>1350</v>
      </c>
      <c r="C1236" t="str">
        <f t="shared" si="152"/>
        <v>Neither</v>
      </c>
      <c r="D1236" t="str">
        <f t="shared" si="153"/>
        <v>Other</v>
      </c>
      <c r="E1236" s="4">
        <v>44169</v>
      </c>
      <c r="F1236" s="6" t="str">
        <f t="shared" si="154"/>
        <v>December</v>
      </c>
      <c r="G1236" s="7" t="str">
        <f t="shared" si="155"/>
        <v>Quarter 4</v>
      </c>
      <c r="H1236" s="7">
        <f t="shared" si="156"/>
        <v>2020</v>
      </c>
      <c r="I1236" s="4">
        <v>44169</v>
      </c>
      <c r="J1236" s="4" t="str">
        <f t="shared" si="157"/>
        <v>December</v>
      </c>
      <c r="K1236" s="4" t="str">
        <f t="shared" si="159"/>
        <v>Quarter 4</v>
      </c>
      <c r="L1236" s="8">
        <f t="shared" si="158"/>
        <v>2020</v>
      </c>
      <c r="M1236">
        <v>1</v>
      </c>
      <c r="N1236" t="b">
        <v>1</v>
      </c>
    </row>
    <row r="1237" spans="1:14">
      <c r="A1237" t="s">
        <v>1418</v>
      </c>
      <c r="B1237" t="s">
        <v>1350</v>
      </c>
      <c r="C1237" t="str">
        <f t="shared" si="152"/>
        <v>Neither</v>
      </c>
      <c r="D1237" t="str">
        <f t="shared" si="153"/>
        <v>Other</v>
      </c>
      <c r="E1237" s="4">
        <v>44170</v>
      </c>
      <c r="F1237" s="6" t="str">
        <f t="shared" si="154"/>
        <v>December</v>
      </c>
      <c r="G1237" s="7" t="str">
        <f t="shared" si="155"/>
        <v>Quarter 4</v>
      </c>
      <c r="H1237" s="7">
        <f t="shared" si="156"/>
        <v>2020</v>
      </c>
      <c r="I1237" s="4">
        <v>44170</v>
      </c>
      <c r="J1237" s="4" t="str">
        <f t="shared" si="157"/>
        <v>December</v>
      </c>
      <c r="K1237" s="4" t="str">
        <f t="shared" si="159"/>
        <v>Quarter 4</v>
      </c>
      <c r="L1237" s="8">
        <f t="shared" si="158"/>
        <v>2020</v>
      </c>
      <c r="M1237">
        <v>1</v>
      </c>
      <c r="N1237" t="b">
        <v>1</v>
      </c>
    </row>
    <row r="1238" spans="1:14">
      <c r="A1238" t="s">
        <v>1419</v>
      </c>
      <c r="B1238" t="s">
        <v>1356</v>
      </c>
      <c r="C1238" t="str">
        <f t="shared" si="152"/>
        <v>Neither</v>
      </c>
      <c r="D1238" t="str">
        <f t="shared" si="153"/>
        <v>Other</v>
      </c>
      <c r="E1238" s="4">
        <v>44173</v>
      </c>
      <c r="F1238" s="6" t="str">
        <f t="shared" si="154"/>
        <v>December</v>
      </c>
      <c r="G1238" s="7" t="str">
        <f t="shared" si="155"/>
        <v>Quarter 4</v>
      </c>
      <c r="H1238" s="7">
        <f t="shared" si="156"/>
        <v>2020</v>
      </c>
      <c r="I1238" s="4">
        <v>44173</v>
      </c>
      <c r="J1238" s="4" t="str">
        <f t="shared" si="157"/>
        <v>December</v>
      </c>
      <c r="K1238" s="4" t="str">
        <f t="shared" si="159"/>
        <v>Quarter 4</v>
      </c>
      <c r="L1238" s="8">
        <f t="shared" si="158"/>
        <v>2020</v>
      </c>
      <c r="M1238">
        <v>1</v>
      </c>
      <c r="N1238" t="b">
        <v>1</v>
      </c>
    </row>
    <row r="1239" spans="1:14">
      <c r="A1239" t="s">
        <v>1420</v>
      </c>
      <c r="B1239" t="s">
        <v>1350</v>
      </c>
      <c r="C1239" t="str">
        <f t="shared" si="152"/>
        <v>Neither</v>
      </c>
      <c r="D1239" t="str">
        <f t="shared" si="153"/>
        <v>Other</v>
      </c>
      <c r="E1239" s="4">
        <v>44173</v>
      </c>
      <c r="F1239" s="6" t="str">
        <f t="shared" si="154"/>
        <v>December</v>
      </c>
      <c r="G1239" s="7" t="str">
        <f t="shared" si="155"/>
        <v>Quarter 4</v>
      </c>
      <c r="H1239" s="7">
        <f t="shared" si="156"/>
        <v>2020</v>
      </c>
      <c r="I1239" s="4">
        <v>44173</v>
      </c>
      <c r="J1239" s="4" t="str">
        <f t="shared" si="157"/>
        <v>December</v>
      </c>
      <c r="K1239" s="4" t="str">
        <f t="shared" si="159"/>
        <v>Quarter 4</v>
      </c>
      <c r="L1239" s="8">
        <f t="shared" si="158"/>
        <v>2020</v>
      </c>
      <c r="M1239">
        <v>1</v>
      </c>
      <c r="N1239" t="b">
        <v>1</v>
      </c>
    </row>
    <row r="1240" spans="1:14">
      <c r="A1240" t="s">
        <v>1421</v>
      </c>
      <c r="B1240" t="s">
        <v>1350</v>
      </c>
      <c r="C1240" t="str">
        <f t="shared" si="152"/>
        <v>Neither</v>
      </c>
      <c r="D1240" t="str">
        <f t="shared" si="153"/>
        <v>Other</v>
      </c>
      <c r="E1240" s="4">
        <v>44176</v>
      </c>
      <c r="F1240" s="6" t="str">
        <f t="shared" si="154"/>
        <v>December</v>
      </c>
      <c r="G1240" s="7" t="str">
        <f t="shared" si="155"/>
        <v>Quarter 4</v>
      </c>
      <c r="H1240" s="7">
        <f t="shared" si="156"/>
        <v>2020</v>
      </c>
      <c r="I1240" s="4">
        <v>44176</v>
      </c>
      <c r="J1240" s="4" t="str">
        <f t="shared" si="157"/>
        <v>December</v>
      </c>
      <c r="K1240" s="4" t="str">
        <f t="shared" si="159"/>
        <v>Quarter 4</v>
      </c>
      <c r="L1240" s="8">
        <f t="shared" si="158"/>
        <v>2020</v>
      </c>
      <c r="M1240">
        <v>1</v>
      </c>
      <c r="N1240" t="b">
        <v>1</v>
      </c>
    </row>
    <row r="1241" spans="1:14">
      <c r="A1241" t="s">
        <v>1422</v>
      </c>
      <c r="B1241" t="s">
        <v>1423</v>
      </c>
      <c r="C1241" t="str">
        <f t="shared" si="152"/>
        <v>Neither</v>
      </c>
      <c r="D1241" t="str">
        <f t="shared" si="153"/>
        <v>Other</v>
      </c>
      <c r="E1241" s="4">
        <v>44178</v>
      </c>
      <c r="F1241" s="6" t="str">
        <f t="shared" si="154"/>
        <v>December</v>
      </c>
      <c r="G1241" s="7" t="str">
        <f t="shared" si="155"/>
        <v>Quarter 4</v>
      </c>
      <c r="H1241" s="7">
        <f t="shared" si="156"/>
        <v>2020</v>
      </c>
      <c r="I1241" s="4">
        <v>44178</v>
      </c>
      <c r="J1241" s="4" t="str">
        <f t="shared" si="157"/>
        <v>December</v>
      </c>
      <c r="K1241" s="4" t="str">
        <f t="shared" si="159"/>
        <v>Quarter 4</v>
      </c>
      <c r="L1241" s="8">
        <f t="shared" si="158"/>
        <v>2020</v>
      </c>
      <c r="M1241">
        <v>1</v>
      </c>
      <c r="N1241" t="b">
        <v>1</v>
      </c>
    </row>
    <row r="1242" spans="1:14">
      <c r="A1242" t="s">
        <v>1424</v>
      </c>
      <c r="B1242" t="s">
        <v>1639</v>
      </c>
      <c r="C1242" t="str">
        <f t="shared" si="152"/>
        <v>Comedy</v>
      </c>
      <c r="D1242" t="str">
        <f t="shared" si="153"/>
        <v>Other</v>
      </c>
      <c r="E1242" s="4">
        <v>44182</v>
      </c>
      <c r="F1242" s="6" t="str">
        <f t="shared" si="154"/>
        <v>December</v>
      </c>
      <c r="G1242" s="7" t="str">
        <f t="shared" si="155"/>
        <v>Quarter 4</v>
      </c>
      <c r="H1242" s="7">
        <f t="shared" si="156"/>
        <v>2020</v>
      </c>
      <c r="I1242" s="4">
        <v>44182</v>
      </c>
      <c r="J1242" s="4" t="str">
        <f t="shared" si="157"/>
        <v>December</v>
      </c>
      <c r="K1242" s="4" t="str">
        <f t="shared" si="159"/>
        <v>Quarter 4</v>
      </c>
      <c r="L1242" s="8">
        <f t="shared" si="158"/>
        <v>2020</v>
      </c>
      <c r="M1242">
        <v>1</v>
      </c>
      <c r="N1242" t="b">
        <v>1</v>
      </c>
    </row>
    <row r="1243" spans="1:14">
      <c r="A1243" t="s">
        <v>1425</v>
      </c>
      <c r="B1243" t="s">
        <v>1350</v>
      </c>
      <c r="C1243" t="str">
        <f t="shared" si="152"/>
        <v>Neither</v>
      </c>
      <c r="D1243" t="str">
        <f t="shared" si="153"/>
        <v>Other</v>
      </c>
      <c r="E1243" s="4">
        <v>44191</v>
      </c>
      <c r="F1243" s="6" t="str">
        <f t="shared" si="154"/>
        <v>December</v>
      </c>
      <c r="G1243" s="7" t="str">
        <f t="shared" si="155"/>
        <v>Quarter 4</v>
      </c>
      <c r="H1243" s="7">
        <f t="shared" si="156"/>
        <v>2020</v>
      </c>
      <c r="I1243" s="4">
        <v>44191</v>
      </c>
      <c r="J1243" s="4" t="str">
        <f t="shared" si="157"/>
        <v>December</v>
      </c>
      <c r="K1243" s="4" t="str">
        <f t="shared" si="159"/>
        <v>Quarter 4</v>
      </c>
      <c r="L1243" s="8">
        <f t="shared" si="158"/>
        <v>2020</v>
      </c>
      <c r="M1243">
        <v>1</v>
      </c>
      <c r="N1243" t="b">
        <v>1</v>
      </c>
    </row>
    <row r="1244" spans="1:14">
      <c r="A1244" t="s">
        <v>1426</v>
      </c>
      <c r="B1244" t="s">
        <v>1423</v>
      </c>
      <c r="C1244" t="str">
        <f t="shared" si="152"/>
        <v>Neither</v>
      </c>
      <c r="D1244" t="str">
        <f t="shared" si="153"/>
        <v>Other</v>
      </c>
      <c r="E1244" s="4">
        <v>44198</v>
      </c>
      <c r="F1244" s="6" t="str">
        <f t="shared" si="154"/>
        <v>January</v>
      </c>
      <c r="G1244" s="7" t="str">
        <f t="shared" si="155"/>
        <v>Quarter 1</v>
      </c>
      <c r="H1244" s="7">
        <f t="shared" si="156"/>
        <v>2021</v>
      </c>
      <c r="I1244" s="4">
        <v>44198</v>
      </c>
      <c r="J1244" s="4" t="str">
        <f t="shared" si="157"/>
        <v>January</v>
      </c>
      <c r="K1244" s="4" t="str">
        <f t="shared" si="159"/>
        <v>Quarter 1</v>
      </c>
      <c r="L1244" s="8">
        <f t="shared" si="158"/>
        <v>2021</v>
      </c>
      <c r="M1244">
        <v>1</v>
      </c>
      <c r="N1244" t="b">
        <v>1</v>
      </c>
    </row>
    <row r="1245" spans="1:14">
      <c r="A1245" t="s">
        <v>1427</v>
      </c>
      <c r="B1245" t="s">
        <v>1352</v>
      </c>
      <c r="C1245" t="str">
        <f t="shared" si="152"/>
        <v>Neither</v>
      </c>
      <c r="D1245" t="str">
        <f t="shared" si="153"/>
        <v>Other</v>
      </c>
      <c r="E1245" s="4">
        <v>44204</v>
      </c>
      <c r="F1245" s="6" t="str">
        <f t="shared" si="154"/>
        <v>January</v>
      </c>
      <c r="G1245" s="7" t="str">
        <f t="shared" si="155"/>
        <v>Quarter 1</v>
      </c>
      <c r="H1245" s="7">
        <f t="shared" si="156"/>
        <v>2021</v>
      </c>
      <c r="I1245" s="4">
        <v>44204</v>
      </c>
      <c r="J1245" s="4" t="str">
        <f t="shared" si="157"/>
        <v>January</v>
      </c>
      <c r="K1245" s="4" t="str">
        <f t="shared" si="159"/>
        <v>Quarter 1</v>
      </c>
      <c r="L1245" s="8">
        <f t="shared" si="158"/>
        <v>2021</v>
      </c>
      <c r="M1245">
        <v>1</v>
      </c>
      <c r="N1245" t="b">
        <v>1</v>
      </c>
    </row>
    <row r="1246" spans="1:14">
      <c r="A1246" t="s">
        <v>1428</v>
      </c>
      <c r="B1246" t="s">
        <v>1423</v>
      </c>
      <c r="C1246" t="str">
        <f t="shared" si="152"/>
        <v>Neither</v>
      </c>
      <c r="D1246" t="str">
        <f t="shared" si="153"/>
        <v>Other</v>
      </c>
      <c r="E1246" s="4">
        <v>44219</v>
      </c>
      <c r="F1246" s="6" t="str">
        <f t="shared" si="154"/>
        <v>January</v>
      </c>
      <c r="G1246" s="7" t="str">
        <f t="shared" si="155"/>
        <v>Quarter 1</v>
      </c>
      <c r="H1246" s="7">
        <f t="shared" si="156"/>
        <v>2021</v>
      </c>
      <c r="I1246" s="4">
        <v>44219</v>
      </c>
      <c r="J1246" s="4" t="str">
        <f t="shared" si="157"/>
        <v>January</v>
      </c>
      <c r="K1246" s="4" t="str">
        <f t="shared" si="159"/>
        <v>Quarter 1</v>
      </c>
      <c r="L1246" s="8">
        <f t="shared" si="158"/>
        <v>2021</v>
      </c>
      <c r="M1246">
        <v>1</v>
      </c>
      <c r="N1246" t="b">
        <v>1</v>
      </c>
    </row>
    <row r="1247" spans="1:14">
      <c r="A1247" t="s">
        <v>1429</v>
      </c>
      <c r="B1247" t="s">
        <v>1423</v>
      </c>
      <c r="C1247" t="str">
        <f t="shared" si="152"/>
        <v>Neither</v>
      </c>
      <c r="D1247" t="str">
        <f t="shared" si="153"/>
        <v>Other</v>
      </c>
      <c r="E1247" s="4">
        <v>44226</v>
      </c>
      <c r="F1247" s="6" t="str">
        <f t="shared" si="154"/>
        <v>January</v>
      </c>
      <c r="G1247" s="7" t="str">
        <f t="shared" si="155"/>
        <v>Quarter 1</v>
      </c>
      <c r="H1247" s="7">
        <f t="shared" si="156"/>
        <v>2021</v>
      </c>
      <c r="I1247" s="4">
        <v>44226</v>
      </c>
      <c r="J1247" s="4" t="str">
        <f t="shared" si="157"/>
        <v>January</v>
      </c>
      <c r="K1247" s="4" t="str">
        <f t="shared" si="159"/>
        <v>Quarter 1</v>
      </c>
      <c r="L1247" s="8">
        <f t="shared" si="158"/>
        <v>2021</v>
      </c>
      <c r="M1247">
        <v>1</v>
      </c>
      <c r="N1247" t="b">
        <v>1</v>
      </c>
    </row>
    <row r="1248" spans="1:14">
      <c r="A1248" t="s">
        <v>1430</v>
      </c>
      <c r="B1248" t="s">
        <v>1431</v>
      </c>
      <c r="C1248" t="str">
        <f t="shared" si="152"/>
        <v>Neither</v>
      </c>
      <c r="D1248" t="str">
        <f t="shared" si="153"/>
        <v>Other</v>
      </c>
      <c r="E1248" s="4">
        <v>44243</v>
      </c>
      <c r="F1248" s="6" t="str">
        <f t="shared" si="154"/>
        <v>February</v>
      </c>
      <c r="G1248" s="7" t="str">
        <f t="shared" si="155"/>
        <v>Quarter 1</v>
      </c>
      <c r="H1248" s="7">
        <f t="shared" si="156"/>
        <v>2021</v>
      </c>
      <c r="I1248" s="4">
        <v>44243</v>
      </c>
      <c r="J1248" s="4" t="str">
        <f t="shared" si="157"/>
        <v>February</v>
      </c>
      <c r="K1248" s="4" t="str">
        <f t="shared" si="159"/>
        <v>Quarter 1</v>
      </c>
      <c r="L1248" s="8">
        <f t="shared" si="158"/>
        <v>2021</v>
      </c>
      <c r="M1248">
        <v>1</v>
      </c>
      <c r="N1248" t="b">
        <v>1</v>
      </c>
    </row>
    <row r="1249" spans="1:14">
      <c r="A1249" t="s">
        <v>1432</v>
      </c>
      <c r="B1249" t="s">
        <v>1423</v>
      </c>
      <c r="C1249" t="str">
        <f t="shared" si="152"/>
        <v>Neither</v>
      </c>
      <c r="D1249" t="str">
        <f t="shared" si="153"/>
        <v>Other</v>
      </c>
      <c r="E1249" s="4">
        <v>44247</v>
      </c>
      <c r="F1249" s="6" t="str">
        <f t="shared" si="154"/>
        <v>February</v>
      </c>
      <c r="G1249" s="7" t="str">
        <f t="shared" si="155"/>
        <v>Quarter 1</v>
      </c>
      <c r="H1249" s="7">
        <f t="shared" si="156"/>
        <v>2021</v>
      </c>
      <c r="I1249" s="4">
        <v>44247</v>
      </c>
      <c r="J1249" s="4" t="str">
        <f t="shared" si="157"/>
        <v>February</v>
      </c>
      <c r="K1249" s="4" t="str">
        <f t="shared" si="159"/>
        <v>Quarter 1</v>
      </c>
      <c r="L1249" s="8">
        <f t="shared" si="158"/>
        <v>2021</v>
      </c>
      <c r="M1249">
        <v>1</v>
      </c>
      <c r="N1249" t="b">
        <v>1</v>
      </c>
    </row>
    <row r="1250" spans="1:14">
      <c r="A1250" t="s">
        <v>1433</v>
      </c>
      <c r="B1250" t="s">
        <v>1423</v>
      </c>
      <c r="C1250" t="str">
        <f t="shared" si="152"/>
        <v>Neither</v>
      </c>
      <c r="D1250" t="str">
        <f t="shared" si="153"/>
        <v>Other</v>
      </c>
      <c r="E1250" s="4">
        <v>44253</v>
      </c>
      <c r="F1250" s="6" t="str">
        <f t="shared" si="154"/>
        <v>February</v>
      </c>
      <c r="G1250" s="7" t="str">
        <f t="shared" si="155"/>
        <v>Quarter 1</v>
      </c>
      <c r="H1250" s="7">
        <f t="shared" si="156"/>
        <v>2021</v>
      </c>
      <c r="I1250" s="4">
        <v>44253</v>
      </c>
      <c r="J1250" s="4" t="str">
        <f t="shared" si="157"/>
        <v>February</v>
      </c>
      <c r="K1250" s="4" t="str">
        <f t="shared" si="159"/>
        <v>Quarter 1</v>
      </c>
      <c r="L1250" s="8">
        <f t="shared" si="158"/>
        <v>2021</v>
      </c>
      <c r="M1250">
        <v>1</v>
      </c>
      <c r="N1250" t="b">
        <v>1</v>
      </c>
    </row>
    <row r="1251" spans="1:14">
      <c r="A1251" t="s">
        <v>1434</v>
      </c>
      <c r="B1251" t="s">
        <v>1435</v>
      </c>
      <c r="C1251" t="str">
        <f t="shared" si="152"/>
        <v>Neither</v>
      </c>
      <c r="D1251" t="str">
        <f t="shared" si="153"/>
        <v>Other</v>
      </c>
      <c r="E1251" s="4">
        <v>44292</v>
      </c>
      <c r="F1251" s="6" t="str">
        <f t="shared" si="154"/>
        <v>April</v>
      </c>
      <c r="G1251" s="7" t="str">
        <f t="shared" si="155"/>
        <v>Quarter 2</v>
      </c>
      <c r="H1251" s="7">
        <f t="shared" si="156"/>
        <v>2021</v>
      </c>
      <c r="I1251" s="4">
        <v>44292</v>
      </c>
      <c r="J1251" s="4" t="str">
        <f t="shared" si="157"/>
        <v>April</v>
      </c>
      <c r="K1251" s="4" t="str">
        <f t="shared" si="159"/>
        <v>Quarter 2</v>
      </c>
      <c r="L1251" s="8">
        <f t="shared" si="158"/>
        <v>2021</v>
      </c>
      <c r="M1251">
        <v>1</v>
      </c>
      <c r="N1251" t="b">
        <v>1</v>
      </c>
    </row>
    <row r="1252" spans="1:14">
      <c r="A1252" t="s">
        <v>1436</v>
      </c>
      <c r="B1252" t="s">
        <v>1423</v>
      </c>
      <c r="C1252" t="str">
        <f t="shared" si="152"/>
        <v>Neither</v>
      </c>
      <c r="D1252" t="str">
        <f t="shared" si="153"/>
        <v>Other</v>
      </c>
      <c r="E1252" s="4">
        <v>44302</v>
      </c>
      <c r="F1252" s="6" t="str">
        <f t="shared" si="154"/>
        <v>April</v>
      </c>
      <c r="G1252" s="7" t="str">
        <f t="shared" si="155"/>
        <v>Quarter 2</v>
      </c>
      <c r="H1252" s="7">
        <f t="shared" si="156"/>
        <v>2021</v>
      </c>
      <c r="I1252" s="4">
        <v>44302</v>
      </c>
      <c r="J1252" s="4" t="str">
        <f t="shared" si="157"/>
        <v>April</v>
      </c>
      <c r="K1252" s="4" t="str">
        <f t="shared" si="159"/>
        <v>Quarter 2</v>
      </c>
      <c r="L1252" s="8">
        <f t="shared" si="158"/>
        <v>2021</v>
      </c>
      <c r="M1252">
        <v>1</v>
      </c>
      <c r="N1252" t="b">
        <v>1</v>
      </c>
    </row>
    <row r="1253" spans="1:14">
      <c r="A1253" t="s">
        <v>1437</v>
      </c>
      <c r="B1253" t="s">
        <v>1423</v>
      </c>
      <c r="C1253" t="str">
        <f t="shared" si="152"/>
        <v>Neither</v>
      </c>
      <c r="D1253" t="str">
        <f t="shared" si="153"/>
        <v>Other</v>
      </c>
      <c r="E1253" s="4">
        <v>44310</v>
      </c>
      <c r="F1253" s="6" t="str">
        <f t="shared" si="154"/>
        <v>April</v>
      </c>
      <c r="G1253" s="7" t="str">
        <f t="shared" si="155"/>
        <v>Quarter 2</v>
      </c>
      <c r="H1253" s="7">
        <f t="shared" si="156"/>
        <v>2021</v>
      </c>
      <c r="I1253" s="4">
        <v>44310</v>
      </c>
      <c r="J1253" s="4" t="str">
        <f t="shared" si="157"/>
        <v>April</v>
      </c>
      <c r="K1253" s="4" t="str">
        <f t="shared" si="159"/>
        <v>Quarter 2</v>
      </c>
      <c r="L1253" s="8">
        <f t="shared" si="158"/>
        <v>2021</v>
      </c>
      <c r="M1253">
        <v>1</v>
      </c>
      <c r="N1253" t="b">
        <v>1</v>
      </c>
    </row>
    <row r="1254" spans="1:14">
      <c r="A1254" t="s">
        <v>1438</v>
      </c>
      <c r="B1254" t="s">
        <v>1423</v>
      </c>
      <c r="C1254" t="str">
        <f t="shared" si="152"/>
        <v>Neither</v>
      </c>
      <c r="D1254" t="str">
        <f t="shared" si="153"/>
        <v>Other</v>
      </c>
      <c r="E1254" s="4">
        <v>44323</v>
      </c>
      <c r="F1254" s="6" t="str">
        <f t="shared" si="154"/>
        <v>May</v>
      </c>
      <c r="G1254" s="7" t="str">
        <f t="shared" si="155"/>
        <v>Quarter 2</v>
      </c>
      <c r="H1254" s="7">
        <f t="shared" si="156"/>
        <v>2021</v>
      </c>
      <c r="I1254" s="4">
        <v>44323</v>
      </c>
      <c r="J1254" s="4" t="str">
        <f t="shared" si="157"/>
        <v>May</v>
      </c>
      <c r="K1254" s="4" t="str">
        <f t="shared" si="159"/>
        <v>Quarter 2</v>
      </c>
      <c r="L1254" s="8">
        <f t="shared" si="158"/>
        <v>2021</v>
      </c>
      <c r="M1254">
        <v>1</v>
      </c>
      <c r="N1254" t="b">
        <v>1</v>
      </c>
    </row>
    <row r="1255" spans="1:14">
      <c r="A1255" t="s">
        <v>1439</v>
      </c>
      <c r="B1255" t="s">
        <v>1423</v>
      </c>
      <c r="C1255" t="str">
        <f t="shared" si="152"/>
        <v>Neither</v>
      </c>
      <c r="D1255" t="str">
        <f t="shared" si="153"/>
        <v>Other</v>
      </c>
      <c r="E1255" s="4">
        <v>44330</v>
      </c>
      <c r="F1255" s="6" t="str">
        <f t="shared" si="154"/>
        <v>May</v>
      </c>
      <c r="G1255" s="7" t="str">
        <f t="shared" si="155"/>
        <v>Quarter 2</v>
      </c>
      <c r="H1255" s="7">
        <f t="shared" si="156"/>
        <v>2021</v>
      </c>
      <c r="I1255" s="4">
        <v>44330</v>
      </c>
      <c r="J1255" s="4" t="str">
        <f t="shared" si="157"/>
        <v>May</v>
      </c>
      <c r="K1255" s="4" t="str">
        <f t="shared" si="159"/>
        <v>Quarter 2</v>
      </c>
      <c r="L1255" s="8">
        <f t="shared" si="158"/>
        <v>2021</v>
      </c>
      <c r="M1255">
        <v>1</v>
      </c>
      <c r="N1255" t="b">
        <v>1</v>
      </c>
    </row>
    <row r="1256" spans="1:14">
      <c r="A1256" t="s">
        <v>1440</v>
      </c>
      <c r="B1256" t="s">
        <v>1350</v>
      </c>
      <c r="C1256" t="str">
        <f t="shared" si="152"/>
        <v>Neither</v>
      </c>
      <c r="D1256" t="str">
        <f t="shared" si="153"/>
        <v>Other</v>
      </c>
      <c r="E1256" s="4">
        <v>44348</v>
      </c>
      <c r="F1256" s="6" t="str">
        <f t="shared" si="154"/>
        <v>June</v>
      </c>
      <c r="G1256" s="7" t="str">
        <f t="shared" si="155"/>
        <v>Quarter 2</v>
      </c>
      <c r="H1256" s="7">
        <f t="shared" si="156"/>
        <v>2021</v>
      </c>
      <c r="I1256" s="4">
        <v>44348</v>
      </c>
      <c r="J1256" s="4" t="str">
        <f t="shared" si="157"/>
        <v>June</v>
      </c>
      <c r="K1256" s="4" t="str">
        <f t="shared" si="159"/>
        <v>Quarter 2</v>
      </c>
      <c r="L1256" s="8">
        <f t="shared" si="158"/>
        <v>2021</v>
      </c>
      <c r="M1256">
        <v>1</v>
      </c>
      <c r="N1256" t="b">
        <v>1</v>
      </c>
    </row>
    <row r="1257" spans="1:14">
      <c r="A1257" t="s">
        <v>1441</v>
      </c>
      <c r="B1257" t="s">
        <v>1423</v>
      </c>
      <c r="C1257" t="str">
        <f t="shared" si="152"/>
        <v>Neither</v>
      </c>
      <c r="D1257" t="str">
        <f t="shared" si="153"/>
        <v>Other</v>
      </c>
      <c r="E1257" s="4">
        <v>44357</v>
      </c>
      <c r="F1257" s="6" t="str">
        <f t="shared" si="154"/>
        <v>June</v>
      </c>
      <c r="G1257" s="7" t="str">
        <f t="shared" si="155"/>
        <v>Quarter 2</v>
      </c>
      <c r="H1257" s="7">
        <f t="shared" si="156"/>
        <v>2021</v>
      </c>
      <c r="I1257" s="4">
        <v>44357</v>
      </c>
      <c r="J1257" s="4" t="str">
        <f t="shared" si="157"/>
        <v>June</v>
      </c>
      <c r="K1257" s="4" t="str">
        <f t="shared" si="159"/>
        <v>Quarter 2</v>
      </c>
      <c r="L1257" s="8">
        <f t="shared" si="158"/>
        <v>2021</v>
      </c>
      <c r="M1257">
        <v>1</v>
      </c>
      <c r="N1257" t="b">
        <v>1</v>
      </c>
    </row>
    <row r="1258" spans="1:14">
      <c r="A1258" t="s">
        <v>1442</v>
      </c>
      <c r="B1258" t="s">
        <v>1443</v>
      </c>
      <c r="C1258" t="str">
        <f t="shared" si="152"/>
        <v>Neither</v>
      </c>
      <c r="D1258" t="str">
        <f t="shared" si="153"/>
        <v>Other</v>
      </c>
      <c r="E1258" s="4">
        <v>44362</v>
      </c>
      <c r="F1258" s="6" t="str">
        <f t="shared" si="154"/>
        <v>June</v>
      </c>
      <c r="G1258" s="7" t="str">
        <f t="shared" si="155"/>
        <v>Quarter 2</v>
      </c>
      <c r="H1258" s="7">
        <f t="shared" si="156"/>
        <v>2021</v>
      </c>
      <c r="I1258" s="4">
        <v>44362</v>
      </c>
      <c r="J1258" s="4" t="str">
        <f t="shared" si="157"/>
        <v>June</v>
      </c>
      <c r="K1258" s="4" t="str">
        <f t="shared" si="159"/>
        <v>Quarter 2</v>
      </c>
      <c r="L1258" s="8">
        <f t="shared" si="158"/>
        <v>2021</v>
      </c>
      <c r="M1258">
        <v>1</v>
      </c>
      <c r="N1258" t="b">
        <v>1</v>
      </c>
    </row>
    <row r="1259" spans="1:14">
      <c r="A1259" t="s">
        <v>1444</v>
      </c>
      <c r="B1259" t="s">
        <v>150</v>
      </c>
      <c r="C1259" t="str">
        <f t="shared" si="152"/>
        <v>Comedy</v>
      </c>
      <c r="D1259" t="str">
        <f t="shared" si="153"/>
        <v>Other</v>
      </c>
      <c r="E1259" s="4">
        <v>44370</v>
      </c>
      <c r="F1259" s="6" t="str">
        <f t="shared" si="154"/>
        <v>June</v>
      </c>
      <c r="G1259" s="7" t="str">
        <f t="shared" si="155"/>
        <v>Quarter 2</v>
      </c>
      <c r="H1259" s="7">
        <f t="shared" si="156"/>
        <v>2021</v>
      </c>
      <c r="I1259" s="4">
        <v>44370</v>
      </c>
      <c r="J1259" s="4" t="str">
        <f t="shared" si="157"/>
        <v>June</v>
      </c>
      <c r="K1259" s="4" t="str">
        <f t="shared" si="159"/>
        <v>Quarter 2</v>
      </c>
      <c r="L1259" s="8">
        <f t="shared" si="158"/>
        <v>2021</v>
      </c>
      <c r="M1259">
        <v>1</v>
      </c>
      <c r="N1259" t="b">
        <v>1</v>
      </c>
    </row>
    <row r="1260" spans="1:14">
      <c r="A1260" t="s">
        <v>1445</v>
      </c>
      <c r="B1260" t="s">
        <v>1603</v>
      </c>
      <c r="C1260" t="str">
        <f t="shared" si="152"/>
        <v>Neither</v>
      </c>
      <c r="D1260" t="str">
        <f t="shared" si="153"/>
        <v>Other</v>
      </c>
      <c r="E1260" s="4">
        <v>44400</v>
      </c>
      <c r="F1260" s="6" t="str">
        <f t="shared" si="154"/>
        <v>July</v>
      </c>
      <c r="G1260" s="7" t="str">
        <f t="shared" si="155"/>
        <v>Quarter 3</v>
      </c>
      <c r="H1260" s="7">
        <f t="shared" si="156"/>
        <v>2021</v>
      </c>
      <c r="I1260" s="4">
        <v>44400</v>
      </c>
      <c r="J1260" s="4" t="str">
        <f t="shared" si="157"/>
        <v>July</v>
      </c>
      <c r="K1260" s="4" t="str">
        <f t="shared" si="159"/>
        <v>Quarter 3</v>
      </c>
      <c r="L1260" s="8">
        <f t="shared" si="158"/>
        <v>2021</v>
      </c>
      <c r="M1260">
        <v>1</v>
      </c>
      <c r="N1260" t="b">
        <v>1</v>
      </c>
    </row>
    <row r="1261" spans="1:14">
      <c r="A1261" t="s">
        <v>1446</v>
      </c>
      <c r="B1261" t="s">
        <v>1585</v>
      </c>
      <c r="C1261" t="str">
        <f t="shared" si="152"/>
        <v>Neither</v>
      </c>
      <c r="D1261" t="str">
        <f t="shared" si="153"/>
        <v>Other</v>
      </c>
      <c r="E1261" s="4">
        <v>44453</v>
      </c>
      <c r="F1261" s="6" t="str">
        <f t="shared" si="154"/>
        <v>September</v>
      </c>
      <c r="G1261" s="7" t="str">
        <f t="shared" si="155"/>
        <v>Quarter 3</v>
      </c>
      <c r="H1261" s="7">
        <f t="shared" si="156"/>
        <v>2021</v>
      </c>
      <c r="I1261" s="4">
        <v>44453</v>
      </c>
      <c r="J1261" s="4" t="str">
        <f t="shared" si="157"/>
        <v>September</v>
      </c>
      <c r="K1261" s="4" t="str">
        <f t="shared" si="159"/>
        <v>Quarter 3</v>
      </c>
      <c r="L1261" s="8">
        <f t="shared" si="158"/>
        <v>2021</v>
      </c>
      <c r="M1261">
        <v>1</v>
      </c>
      <c r="N1261" t="b">
        <v>1</v>
      </c>
    </row>
    <row r="1262" spans="1:14">
      <c r="A1262" t="s">
        <v>1447</v>
      </c>
      <c r="B1262" t="s">
        <v>1350</v>
      </c>
      <c r="C1262" t="str">
        <f t="shared" si="152"/>
        <v>Neither</v>
      </c>
      <c r="D1262" t="str">
        <f t="shared" si="153"/>
        <v>Other</v>
      </c>
      <c r="E1262" s="4">
        <v>44454</v>
      </c>
      <c r="F1262" s="6" t="str">
        <f t="shared" si="154"/>
        <v>September</v>
      </c>
      <c r="G1262" s="7" t="str">
        <f t="shared" si="155"/>
        <v>Quarter 3</v>
      </c>
      <c r="H1262" s="7">
        <f t="shared" si="156"/>
        <v>2021</v>
      </c>
      <c r="I1262" s="4">
        <v>44454</v>
      </c>
      <c r="J1262" s="4" t="str">
        <f t="shared" si="157"/>
        <v>September</v>
      </c>
      <c r="K1262" s="4" t="str">
        <f t="shared" si="159"/>
        <v>Quarter 3</v>
      </c>
      <c r="L1262" s="8">
        <f t="shared" si="158"/>
        <v>2021</v>
      </c>
      <c r="M1262">
        <v>1</v>
      </c>
      <c r="N1262" t="b">
        <v>1</v>
      </c>
    </row>
    <row r="1263" spans="1:14">
      <c r="A1263" t="s">
        <v>1448</v>
      </c>
      <c r="B1263" t="s">
        <v>1350</v>
      </c>
      <c r="C1263" t="str">
        <f t="shared" si="152"/>
        <v>Neither</v>
      </c>
      <c r="D1263" t="str">
        <f t="shared" si="153"/>
        <v>Other</v>
      </c>
      <c r="E1263" s="4">
        <v>44460</v>
      </c>
      <c r="F1263" s="6" t="str">
        <f t="shared" si="154"/>
        <v>September</v>
      </c>
      <c r="G1263" s="7" t="str">
        <f t="shared" si="155"/>
        <v>Quarter 3</v>
      </c>
      <c r="H1263" s="7">
        <f t="shared" si="156"/>
        <v>2021</v>
      </c>
      <c r="I1263" s="4">
        <v>44460</v>
      </c>
      <c r="J1263" s="4" t="str">
        <f t="shared" si="157"/>
        <v>September</v>
      </c>
      <c r="K1263" s="4" t="str">
        <f t="shared" si="159"/>
        <v>Quarter 3</v>
      </c>
      <c r="L1263" s="8">
        <f t="shared" si="158"/>
        <v>2021</v>
      </c>
      <c r="M1263">
        <v>1</v>
      </c>
      <c r="N1263" t="b">
        <v>1</v>
      </c>
    </row>
    <row r="1264" spans="1:14">
      <c r="A1264" t="s">
        <v>1449</v>
      </c>
      <c r="B1264" t="s">
        <v>1352</v>
      </c>
      <c r="C1264" t="str">
        <f t="shared" si="152"/>
        <v>Neither</v>
      </c>
      <c r="D1264" t="str">
        <f t="shared" si="153"/>
        <v>Other</v>
      </c>
      <c r="E1264" s="4">
        <v>44479</v>
      </c>
      <c r="F1264" s="6" t="str">
        <f t="shared" si="154"/>
        <v>October</v>
      </c>
      <c r="G1264" s="7" t="str">
        <f t="shared" si="155"/>
        <v>Quarter 4</v>
      </c>
      <c r="H1264" s="7">
        <f t="shared" si="156"/>
        <v>2021</v>
      </c>
      <c r="I1264" s="4">
        <v>44479</v>
      </c>
      <c r="J1264" s="4" t="str">
        <f t="shared" si="157"/>
        <v>October</v>
      </c>
      <c r="K1264" s="4" t="str">
        <f t="shared" si="159"/>
        <v>Quarter 4</v>
      </c>
      <c r="L1264" s="8">
        <f t="shared" si="158"/>
        <v>2021</v>
      </c>
      <c r="M1264">
        <v>1</v>
      </c>
      <c r="N1264" t="b">
        <v>1</v>
      </c>
    </row>
    <row r="1265" spans="1:14">
      <c r="A1265" t="s">
        <v>1450</v>
      </c>
      <c r="B1265" t="s">
        <v>1350</v>
      </c>
      <c r="C1265" t="str">
        <f t="shared" si="152"/>
        <v>Neither</v>
      </c>
      <c r="D1265" t="str">
        <f t="shared" si="153"/>
        <v>Other</v>
      </c>
      <c r="E1265" s="4">
        <v>44484</v>
      </c>
      <c r="F1265" s="6" t="str">
        <f t="shared" si="154"/>
        <v>October</v>
      </c>
      <c r="G1265" s="7" t="str">
        <f t="shared" si="155"/>
        <v>Quarter 4</v>
      </c>
      <c r="H1265" s="7">
        <f t="shared" si="156"/>
        <v>2021</v>
      </c>
      <c r="I1265" s="4">
        <v>44484</v>
      </c>
      <c r="J1265" s="4" t="str">
        <f t="shared" si="157"/>
        <v>October</v>
      </c>
      <c r="K1265" s="4" t="str">
        <f t="shared" si="159"/>
        <v>Quarter 4</v>
      </c>
      <c r="L1265" s="8">
        <f t="shared" si="158"/>
        <v>2021</v>
      </c>
      <c r="M1265">
        <v>1</v>
      </c>
      <c r="N1265" t="b">
        <v>1</v>
      </c>
    </row>
    <row r="1266" spans="1:14">
      <c r="A1266" t="s">
        <v>1451</v>
      </c>
      <c r="B1266" t="s">
        <v>1452</v>
      </c>
      <c r="C1266" t="str">
        <f t="shared" si="152"/>
        <v>Neither</v>
      </c>
      <c r="D1266" t="str">
        <f t="shared" si="153"/>
        <v>Other</v>
      </c>
      <c r="E1266" s="4">
        <v>44516</v>
      </c>
      <c r="F1266" s="6" t="str">
        <f t="shared" si="154"/>
        <v>November</v>
      </c>
      <c r="G1266" s="7" t="str">
        <f t="shared" si="155"/>
        <v>Quarter 4</v>
      </c>
      <c r="H1266" s="7">
        <f t="shared" si="156"/>
        <v>2021</v>
      </c>
      <c r="I1266" s="4">
        <v>44516</v>
      </c>
      <c r="J1266" s="4" t="str">
        <f t="shared" si="157"/>
        <v>November</v>
      </c>
      <c r="K1266" s="4" t="str">
        <f t="shared" si="159"/>
        <v>Quarter 4</v>
      </c>
      <c r="L1266" s="8">
        <f t="shared" si="158"/>
        <v>2021</v>
      </c>
      <c r="M1266">
        <v>1</v>
      </c>
      <c r="N1266" t="b">
        <v>1</v>
      </c>
    </row>
    <row r="1267" spans="1:14">
      <c r="A1267" t="s">
        <v>1453</v>
      </c>
      <c r="B1267" t="s">
        <v>1063</v>
      </c>
      <c r="C1267" t="str">
        <f t="shared" si="152"/>
        <v>Neither</v>
      </c>
      <c r="D1267" t="str">
        <f t="shared" si="153"/>
        <v>Other</v>
      </c>
      <c r="E1267" s="4">
        <v>44523</v>
      </c>
      <c r="F1267" s="6" t="str">
        <f t="shared" si="154"/>
        <v>November</v>
      </c>
      <c r="G1267" s="7" t="str">
        <f t="shared" si="155"/>
        <v>Quarter 4</v>
      </c>
      <c r="H1267" s="7">
        <f t="shared" si="156"/>
        <v>2021</v>
      </c>
      <c r="I1267" s="4">
        <v>44523</v>
      </c>
      <c r="J1267" s="4" t="str">
        <f t="shared" si="157"/>
        <v>November</v>
      </c>
      <c r="K1267" s="4" t="str">
        <f t="shared" si="159"/>
        <v>Quarter 4</v>
      </c>
      <c r="L1267" s="8">
        <f t="shared" si="158"/>
        <v>2021</v>
      </c>
      <c r="M1267">
        <v>1</v>
      </c>
      <c r="N1267" t="b">
        <v>1</v>
      </c>
    </row>
    <row r="1268" spans="1:14">
      <c r="A1268" t="s">
        <v>1454</v>
      </c>
      <c r="B1268" t="s">
        <v>1350</v>
      </c>
      <c r="C1268" t="str">
        <f t="shared" si="152"/>
        <v>Neither</v>
      </c>
      <c r="D1268" t="str">
        <f t="shared" si="153"/>
        <v>Other</v>
      </c>
      <c r="E1268" s="4">
        <v>44544</v>
      </c>
      <c r="F1268" s="6" t="str">
        <f t="shared" si="154"/>
        <v>December</v>
      </c>
      <c r="G1268" s="7" t="str">
        <f t="shared" si="155"/>
        <v>Quarter 4</v>
      </c>
      <c r="H1268" s="7">
        <f t="shared" si="156"/>
        <v>2021</v>
      </c>
      <c r="I1268" s="4">
        <v>44544</v>
      </c>
      <c r="J1268" s="4" t="str">
        <f t="shared" si="157"/>
        <v>December</v>
      </c>
      <c r="K1268" s="4" t="str">
        <f t="shared" si="159"/>
        <v>Quarter 4</v>
      </c>
      <c r="L1268" s="8">
        <f t="shared" si="158"/>
        <v>2021</v>
      </c>
      <c r="M1268">
        <v>1</v>
      </c>
      <c r="N1268" t="b">
        <v>1</v>
      </c>
    </row>
    <row r="1269" spans="1:14">
      <c r="A1269" t="s">
        <v>1455</v>
      </c>
      <c r="B1269" t="s">
        <v>1352</v>
      </c>
      <c r="C1269" t="str">
        <f t="shared" si="152"/>
        <v>Neither</v>
      </c>
      <c r="D1269" t="str">
        <f t="shared" si="153"/>
        <v>Other</v>
      </c>
      <c r="E1269" s="4">
        <v>44547</v>
      </c>
      <c r="F1269" s="6" t="str">
        <f t="shared" si="154"/>
        <v>December</v>
      </c>
      <c r="G1269" s="7" t="str">
        <f t="shared" si="155"/>
        <v>Quarter 4</v>
      </c>
      <c r="H1269" s="7">
        <f t="shared" si="156"/>
        <v>2021</v>
      </c>
      <c r="I1269" s="4">
        <v>44547</v>
      </c>
      <c r="J1269" s="4" t="str">
        <f t="shared" si="157"/>
        <v>December</v>
      </c>
      <c r="K1269" s="4" t="str">
        <f t="shared" si="159"/>
        <v>Quarter 4</v>
      </c>
      <c r="L1269" s="8">
        <f t="shared" si="158"/>
        <v>2021</v>
      </c>
      <c r="M1269">
        <v>1</v>
      </c>
      <c r="N1269" t="b">
        <v>1</v>
      </c>
    </row>
    <row r="1270" spans="1:14">
      <c r="A1270" t="s">
        <v>1456</v>
      </c>
      <c r="B1270" t="s">
        <v>1457</v>
      </c>
      <c r="C1270" t="str">
        <f t="shared" si="152"/>
        <v>Neither</v>
      </c>
      <c r="D1270" t="str">
        <f t="shared" si="153"/>
        <v>Other</v>
      </c>
      <c r="E1270" s="4">
        <v>44547</v>
      </c>
      <c r="F1270" s="6" t="str">
        <f t="shared" si="154"/>
        <v>December</v>
      </c>
      <c r="G1270" s="7" t="str">
        <f t="shared" si="155"/>
        <v>Quarter 4</v>
      </c>
      <c r="H1270" s="7">
        <f t="shared" si="156"/>
        <v>2021</v>
      </c>
      <c r="I1270" s="4">
        <v>44547</v>
      </c>
      <c r="J1270" s="4" t="str">
        <f t="shared" si="157"/>
        <v>December</v>
      </c>
      <c r="K1270" s="4" t="str">
        <f t="shared" si="159"/>
        <v>Quarter 4</v>
      </c>
      <c r="L1270" s="8">
        <f t="shared" si="158"/>
        <v>2021</v>
      </c>
      <c r="M1270">
        <v>1</v>
      </c>
      <c r="N1270" t="b">
        <v>1</v>
      </c>
    </row>
    <row r="1271" spans="1:14">
      <c r="A1271" t="s">
        <v>1458</v>
      </c>
      <c r="B1271" t="s">
        <v>1457</v>
      </c>
      <c r="C1271" t="str">
        <f t="shared" si="152"/>
        <v>Neither</v>
      </c>
      <c r="D1271" t="str">
        <f t="shared" si="153"/>
        <v>Other</v>
      </c>
      <c r="E1271" s="4">
        <v>44547</v>
      </c>
      <c r="F1271" s="6" t="str">
        <f t="shared" si="154"/>
        <v>December</v>
      </c>
      <c r="G1271" s="7" t="str">
        <f t="shared" si="155"/>
        <v>Quarter 4</v>
      </c>
      <c r="H1271" s="7">
        <f t="shared" si="156"/>
        <v>2021</v>
      </c>
      <c r="I1271" s="4">
        <v>44547</v>
      </c>
      <c r="J1271" s="4" t="str">
        <f t="shared" si="157"/>
        <v>December</v>
      </c>
      <c r="K1271" s="4" t="str">
        <f t="shared" si="159"/>
        <v>Quarter 4</v>
      </c>
      <c r="L1271" s="8">
        <f t="shared" si="158"/>
        <v>2021</v>
      </c>
      <c r="M1271">
        <v>1</v>
      </c>
      <c r="N1271" t="b">
        <v>1</v>
      </c>
    </row>
    <row r="1272" spans="1:14">
      <c r="A1272" t="s">
        <v>1459</v>
      </c>
      <c r="B1272" t="s">
        <v>1460</v>
      </c>
      <c r="C1272" t="str">
        <f t="shared" si="152"/>
        <v>Neither</v>
      </c>
      <c r="D1272" t="str">
        <f t="shared" si="153"/>
        <v>Other</v>
      </c>
      <c r="E1272" s="4">
        <v>44547</v>
      </c>
      <c r="F1272" s="6" t="str">
        <f t="shared" si="154"/>
        <v>December</v>
      </c>
      <c r="G1272" s="7" t="str">
        <f t="shared" si="155"/>
        <v>Quarter 4</v>
      </c>
      <c r="H1272" s="7">
        <f t="shared" si="156"/>
        <v>2021</v>
      </c>
      <c r="I1272" s="4">
        <v>44547</v>
      </c>
      <c r="J1272" s="4" t="str">
        <f t="shared" si="157"/>
        <v>December</v>
      </c>
      <c r="K1272" s="4" t="str">
        <f t="shared" si="159"/>
        <v>Quarter 4</v>
      </c>
      <c r="L1272" s="8">
        <f t="shared" si="158"/>
        <v>2021</v>
      </c>
      <c r="M1272">
        <v>1</v>
      </c>
      <c r="N1272" t="b">
        <v>1</v>
      </c>
    </row>
    <row r="1273" spans="1:14">
      <c r="A1273" t="s">
        <v>1461</v>
      </c>
      <c r="B1273" t="s">
        <v>1457</v>
      </c>
      <c r="C1273" t="str">
        <f t="shared" si="152"/>
        <v>Neither</v>
      </c>
      <c r="D1273" t="str">
        <f t="shared" si="153"/>
        <v>Other</v>
      </c>
      <c r="E1273" s="4">
        <v>44547</v>
      </c>
      <c r="F1273" s="6" t="str">
        <f t="shared" si="154"/>
        <v>December</v>
      </c>
      <c r="G1273" s="7" t="str">
        <f t="shared" si="155"/>
        <v>Quarter 4</v>
      </c>
      <c r="H1273" s="7">
        <f t="shared" si="156"/>
        <v>2021</v>
      </c>
      <c r="I1273" s="4">
        <v>44547</v>
      </c>
      <c r="J1273" s="4" t="str">
        <f t="shared" si="157"/>
        <v>December</v>
      </c>
      <c r="K1273" s="4" t="str">
        <f t="shared" si="159"/>
        <v>Quarter 4</v>
      </c>
      <c r="L1273" s="8">
        <f t="shared" si="158"/>
        <v>2021</v>
      </c>
      <c r="M1273">
        <v>1</v>
      </c>
      <c r="N1273" t="b">
        <v>1</v>
      </c>
    </row>
    <row r="1274" spans="1:14">
      <c r="A1274" t="s">
        <v>1462</v>
      </c>
      <c r="B1274" t="s">
        <v>1352</v>
      </c>
      <c r="C1274" t="str">
        <f t="shared" si="152"/>
        <v>Neither</v>
      </c>
      <c r="D1274" t="str">
        <f t="shared" si="153"/>
        <v>Other</v>
      </c>
      <c r="E1274" s="4">
        <v>44547</v>
      </c>
      <c r="F1274" s="6" t="str">
        <f t="shared" si="154"/>
        <v>December</v>
      </c>
      <c r="G1274" s="7" t="str">
        <f t="shared" si="155"/>
        <v>Quarter 4</v>
      </c>
      <c r="H1274" s="7">
        <f t="shared" si="156"/>
        <v>2021</v>
      </c>
      <c r="I1274" s="4">
        <v>44547</v>
      </c>
      <c r="J1274" s="4" t="str">
        <f t="shared" si="157"/>
        <v>December</v>
      </c>
      <c r="K1274" s="4" t="str">
        <f t="shared" si="159"/>
        <v>Quarter 4</v>
      </c>
      <c r="L1274" s="8">
        <f t="shared" si="158"/>
        <v>2021</v>
      </c>
      <c r="M1274">
        <v>1</v>
      </c>
      <c r="N1274" t="b">
        <v>1</v>
      </c>
    </row>
    <row r="1275" spans="1:14">
      <c r="A1275" t="s">
        <v>1463</v>
      </c>
      <c r="B1275" t="s">
        <v>1350</v>
      </c>
      <c r="C1275" t="str">
        <f t="shared" si="152"/>
        <v>Neither</v>
      </c>
      <c r="D1275" t="str">
        <f t="shared" si="153"/>
        <v>Other</v>
      </c>
      <c r="E1275" s="4">
        <v>44579</v>
      </c>
      <c r="F1275" s="6" t="str">
        <f t="shared" si="154"/>
        <v>January</v>
      </c>
      <c r="G1275" s="7" t="str">
        <f t="shared" si="155"/>
        <v>Quarter 1</v>
      </c>
      <c r="H1275" s="7">
        <f t="shared" si="156"/>
        <v>2022</v>
      </c>
      <c r="I1275" s="4">
        <v>44579</v>
      </c>
      <c r="J1275" s="4" t="str">
        <f t="shared" si="157"/>
        <v>January</v>
      </c>
      <c r="K1275" s="4" t="str">
        <f t="shared" si="159"/>
        <v>Quarter 1</v>
      </c>
      <c r="L1275" s="8">
        <f t="shared" si="158"/>
        <v>2022</v>
      </c>
      <c r="M1275">
        <v>1</v>
      </c>
      <c r="N1275" t="b">
        <v>1</v>
      </c>
    </row>
    <row r="1276" spans="1:14">
      <c r="A1276" t="s">
        <v>1464</v>
      </c>
      <c r="B1276" t="s">
        <v>1352</v>
      </c>
      <c r="C1276" t="str">
        <f t="shared" si="152"/>
        <v>Neither</v>
      </c>
      <c r="D1276" t="str">
        <f t="shared" si="153"/>
        <v>Other</v>
      </c>
      <c r="E1276" s="4">
        <v>44673</v>
      </c>
      <c r="F1276" s="6" t="str">
        <f t="shared" si="154"/>
        <v>April</v>
      </c>
      <c r="G1276" s="7" t="str">
        <f t="shared" si="155"/>
        <v>Quarter 2</v>
      </c>
      <c r="H1276" s="7">
        <f t="shared" si="156"/>
        <v>2022</v>
      </c>
      <c r="I1276" s="4">
        <v>44673</v>
      </c>
      <c r="J1276" s="4" t="str">
        <f t="shared" si="157"/>
        <v>April</v>
      </c>
      <c r="K1276" s="4" t="str">
        <f t="shared" si="159"/>
        <v>Quarter 2</v>
      </c>
      <c r="L1276" s="8">
        <f t="shared" si="158"/>
        <v>2022</v>
      </c>
      <c r="M1276">
        <v>1</v>
      </c>
      <c r="N1276" t="b">
        <v>1</v>
      </c>
    </row>
    <row r="1277" spans="1:14">
      <c r="A1277" t="s">
        <v>1465</v>
      </c>
      <c r="B1277" t="s">
        <v>1356</v>
      </c>
      <c r="C1277" t="str">
        <f t="shared" si="152"/>
        <v>Neither</v>
      </c>
      <c r="D1277" t="str">
        <f t="shared" si="153"/>
        <v>Other</v>
      </c>
      <c r="E1277" s="4">
        <v>44706</v>
      </c>
      <c r="F1277" s="6" t="str">
        <f t="shared" si="154"/>
        <v>May</v>
      </c>
      <c r="G1277" s="7" t="str">
        <f t="shared" si="155"/>
        <v>Quarter 2</v>
      </c>
      <c r="H1277" s="7">
        <f t="shared" si="156"/>
        <v>2022</v>
      </c>
      <c r="I1277" s="4">
        <v>44706</v>
      </c>
      <c r="J1277" s="4" t="str">
        <f t="shared" si="157"/>
        <v>May</v>
      </c>
      <c r="K1277" s="4" t="str">
        <f t="shared" si="159"/>
        <v>Quarter 2</v>
      </c>
      <c r="L1277" s="8">
        <f t="shared" si="158"/>
        <v>2022</v>
      </c>
      <c r="M1277">
        <v>1</v>
      </c>
      <c r="N1277" t="b">
        <v>1</v>
      </c>
    </row>
    <row r="1278" spans="1:14">
      <c r="A1278" t="s">
        <v>1466</v>
      </c>
      <c r="B1278" t="s">
        <v>1350</v>
      </c>
      <c r="C1278" t="str">
        <f t="shared" si="152"/>
        <v>Neither</v>
      </c>
      <c r="D1278" t="str">
        <f t="shared" si="153"/>
        <v>Other</v>
      </c>
      <c r="E1278" s="4">
        <v>44711</v>
      </c>
      <c r="F1278" s="6" t="str">
        <f t="shared" si="154"/>
        <v>May</v>
      </c>
      <c r="G1278" s="7" t="str">
        <f t="shared" si="155"/>
        <v>Quarter 2</v>
      </c>
      <c r="H1278" s="7">
        <f t="shared" si="156"/>
        <v>2022</v>
      </c>
      <c r="I1278" s="4">
        <v>44711</v>
      </c>
      <c r="J1278" s="4" t="str">
        <f t="shared" si="157"/>
        <v>May</v>
      </c>
      <c r="K1278" s="4" t="str">
        <f t="shared" si="159"/>
        <v>Quarter 2</v>
      </c>
      <c r="L1278" s="8">
        <f t="shared" si="158"/>
        <v>2022</v>
      </c>
      <c r="M1278">
        <v>1</v>
      </c>
      <c r="N1278" t="b">
        <v>1</v>
      </c>
    </row>
    <row r="1279" spans="1:14">
      <c r="A1279" t="s">
        <v>1467</v>
      </c>
      <c r="B1279" t="s">
        <v>1585</v>
      </c>
      <c r="C1279" t="str">
        <f t="shared" si="152"/>
        <v>Neither</v>
      </c>
      <c r="D1279" t="str">
        <f t="shared" si="153"/>
        <v>Other</v>
      </c>
      <c r="E1279" s="4">
        <v>44750</v>
      </c>
      <c r="F1279" s="6" t="str">
        <f t="shared" si="154"/>
        <v>July</v>
      </c>
      <c r="G1279" s="7" t="str">
        <f t="shared" si="155"/>
        <v>Quarter 3</v>
      </c>
      <c r="H1279" s="7">
        <f t="shared" si="156"/>
        <v>2022</v>
      </c>
      <c r="I1279" s="4">
        <v>44750</v>
      </c>
      <c r="J1279" s="4" t="str">
        <f t="shared" si="157"/>
        <v>July</v>
      </c>
      <c r="K1279" s="4" t="str">
        <f t="shared" si="159"/>
        <v>Quarter 3</v>
      </c>
      <c r="L1279" s="8">
        <f t="shared" si="158"/>
        <v>2022</v>
      </c>
      <c r="M1279">
        <v>1</v>
      </c>
      <c r="N1279" t="b">
        <v>1</v>
      </c>
    </row>
    <row r="1280" spans="1:14">
      <c r="A1280" t="s">
        <v>1468</v>
      </c>
      <c r="B1280" t="s">
        <v>1457</v>
      </c>
      <c r="C1280" t="str">
        <f t="shared" si="152"/>
        <v>Neither</v>
      </c>
      <c r="D1280" t="str">
        <f t="shared" si="153"/>
        <v>Other</v>
      </c>
      <c r="E1280" s="4">
        <v>44796</v>
      </c>
      <c r="F1280" s="6" t="str">
        <f t="shared" si="154"/>
        <v>August</v>
      </c>
      <c r="G1280" s="7" t="str">
        <f t="shared" si="155"/>
        <v>Quarter 3</v>
      </c>
      <c r="H1280" s="7">
        <f t="shared" si="156"/>
        <v>2022</v>
      </c>
      <c r="I1280" s="4">
        <v>44796</v>
      </c>
      <c r="J1280" s="4" t="str">
        <f t="shared" si="157"/>
        <v>August</v>
      </c>
      <c r="K1280" s="4" t="str">
        <f t="shared" si="159"/>
        <v>Quarter 3</v>
      </c>
      <c r="L1280" s="8">
        <f t="shared" si="158"/>
        <v>2022</v>
      </c>
      <c r="M1280">
        <v>1</v>
      </c>
      <c r="N1280" t="b">
        <v>1</v>
      </c>
    </row>
    <row r="1281" spans="1:14">
      <c r="A1281" t="s">
        <v>1469</v>
      </c>
      <c r="B1281" t="s">
        <v>1435</v>
      </c>
      <c r="C1281" t="str">
        <f t="shared" si="152"/>
        <v>Neither</v>
      </c>
      <c r="D1281" t="str">
        <f t="shared" si="153"/>
        <v>Other</v>
      </c>
      <c r="E1281" s="4">
        <v>44880</v>
      </c>
      <c r="F1281" s="6" t="str">
        <f t="shared" si="154"/>
        <v>November</v>
      </c>
      <c r="G1281" s="7" t="str">
        <f t="shared" si="155"/>
        <v>Quarter 4</v>
      </c>
      <c r="H1281" s="7">
        <f t="shared" si="156"/>
        <v>2022</v>
      </c>
      <c r="I1281" s="4">
        <v>44880</v>
      </c>
      <c r="J1281" s="4" t="str">
        <f t="shared" si="157"/>
        <v>November</v>
      </c>
      <c r="K1281" s="4" t="str">
        <f t="shared" si="159"/>
        <v>Quarter 4</v>
      </c>
      <c r="L1281" s="8">
        <f t="shared" si="158"/>
        <v>2022</v>
      </c>
      <c r="M1281">
        <v>1</v>
      </c>
      <c r="N1281" t="b">
        <v>1</v>
      </c>
    </row>
    <row r="1282" spans="1:14">
      <c r="A1282" t="s">
        <v>1470</v>
      </c>
      <c r="B1282" t="s">
        <v>1352</v>
      </c>
      <c r="C1282" t="str">
        <f t="shared" si="152"/>
        <v>Neither</v>
      </c>
      <c r="D1282" t="str">
        <f t="shared" si="153"/>
        <v>Other</v>
      </c>
      <c r="E1282" s="4">
        <v>44882</v>
      </c>
      <c r="F1282" s="6" t="str">
        <f t="shared" si="154"/>
        <v>November</v>
      </c>
      <c r="G1282" s="7" t="str">
        <f t="shared" si="155"/>
        <v>Quarter 4</v>
      </c>
      <c r="H1282" s="7">
        <f t="shared" si="156"/>
        <v>2022</v>
      </c>
      <c r="I1282" s="4">
        <v>44882</v>
      </c>
      <c r="J1282" s="4" t="str">
        <f t="shared" si="157"/>
        <v>November</v>
      </c>
      <c r="K1282" s="4" t="str">
        <f t="shared" si="159"/>
        <v>Quarter 4</v>
      </c>
      <c r="L1282" s="8">
        <f t="shared" si="158"/>
        <v>2022</v>
      </c>
      <c r="M1282">
        <v>1</v>
      </c>
      <c r="N1282" t="b">
        <v>1</v>
      </c>
    </row>
    <row r="1283" spans="1:14">
      <c r="A1283" t="s">
        <v>1471</v>
      </c>
      <c r="B1283" t="s">
        <v>1350</v>
      </c>
      <c r="C1283" t="str">
        <f t="shared" ref="C1283:C1346" si="160">IF(OR(AND(COUNTIF(B1283, "*drama*"), COUNTIF(B1283, "*comedy*")),COUNTIF(B1283,"*dramedy*")), "Comedy drama", IF(COUNTIF(B1283, "*drama*"), "Drama", IF(COUNTIF(B1283, "*comedy*"), "Comedy", "Neither")))</f>
        <v>Neither</v>
      </c>
      <c r="D1283" t="str">
        <f t="shared" ref="D1283:D1346" si="161">IF(B1283 = "Children's", "Children's", "Other")</f>
        <v>Other</v>
      </c>
      <c r="E1283" s="4">
        <v>44893</v>
      </c>
      <c r="F1283" s="6" t="str">
        <f t="shared" ref="F1283:F1346" si="162">TEXT(E1283, "mmmm")</f>
        <v>November</v>
      </c>
      <c r="G1283" s="7" t="str">
        <f t="shared" ref="G1283:G1346" si="163">IF(OR(F1283="January", F1283="February", F1283="March"), "Quarter 1", IF(OR(F1283="April", F1283 ="May", F1283="June"), "Quarter 2", IF(OR(F1283="July", F1283="August", F1283="September"), "Quarter 3", "Quarter 4")))</f>
        <v>Quarter 4</v>
      </c>
      <c r="H1283" s="7">
        <f t="shared" ref="H1283:H1346" si="164">YEAR(E1283)</f>
        <v>2022</v>
      </c>
      <c r="I1283" s="4">
        <v>44893</v>
      </c>
      <c r="J1283" s="4" t="str">
        <f t="shared" ref="J1283:J1346" si="165">TEXT(I1283,"mmmm")</f>
        <v>November</v>
      </c>
      <c r="K1283" s="4" t="str">
        <f t="shared" si="159"/>
        <v>Quarter 4</v>
      </c>
      <c r="L1283" s="8">
        <f t="shared" ref="L1283:L1346" si="166">YEAR(I1283)</f>
        <v>2022</v>
      </c>
      <c r="M1283">
        <v>1</v>
      </c>
      <c r="N1283" t="b">
        <v>1</v>
      </c>
    </row>
    <row r="1284" spans="1:14">
      <c r="A1284" t="s">
        <v>1472</v>
      </c>
      <c r="B1284" t="s">
        <v>1350</v>
      </c>
      <c r="C1284" t="str">
        <f t="shared" si="160"/>
        <v>Neither</v>
      </c>
      <c r="D1284" t="str">
        <f t="shared" si="161"/>
        <v>Other</v>
      </c>
      <c r="E1284" s="4">
        <v>44900</v>
      </c>
      <c r="F1284" s="6" t="str">
        <f t="shared" si="162"/>
        <v>December</v>
      </c>
      <c r="G1284" s="7" t="str">
        <f t="shared" si="163"/>
        <v>Quarter 4</v>
      </c>
      <c r="H1284" s="7">
        <f t="shared" si="164"/>
        <v>2022</v>
      </c>
      <c r="I1284" s="4">
        <v>44900</v>
      </c>
      <c r="J1284" s="4" t="str">
        <f t="shared" si="165"/>
        <v>December</v>
      </c>
      <c r="K1284" s="4" t="str">
        <f t="shared" ref="K1284:K1347" si="167">IF(OR(J1284="January", J1284="February", J1284="March"), "Quarter 1", IF(OR(J1284="April", J1284 ="May", J1284="June"), "Quarter 2", IF(OR(J1284="July", J1284="August", J1284="September"), "Quarter 3", "Quarter 4")))</f>
        <v>Quarter 4</v>
      </c>
      <c r="L1284" s="8">
        <f t="shared" si="166"/>
        <v>2022</v>
      </c>
      <c r="M1284">
        <v>1</v>
      </c>
      <c r="N1284" t="b">
        <v>1</v>
      </c>
    </row>
    <row r="1285" spans="1:14">
      <c r="A1285" t="s">
        <v>1473</v>
      </c>
      <c r="B1285" t="s">
        <v>1350</v>
      </c>
      <c r="C1285" t="str">
        <f t="shared" si="160"/>
        <v>Neither</v>
      </c>
      <c r="D1285" t="str">
        <f t="shared" si="161"/>
        <v>Other</v>
      </c>
      <c r="E1285" s="4">
        <v>44901</v>
      </c>
      <c r="F1285" s="6" t="str">
        <f t="shared" si="162"/>
        <v>December</v>
      </c>
      <c r="G1285" s="7" t="str">
        <f t="shared" si="163"/>
        <v>Quarter 4</v>
      </c>
      <c r="H1285" s="7">
        <f t="shared" si="164"/>
        <v>2022</v>
      </c>
      <c r="I1285" s="4">
        <v>44901</v>
      </c>
      <c r="J1285" s="4" t="str">
        <f t="shared" si="165"/>
        <v>December</v>
      </c>
      <c r="K1285" s="4" t="str">
        <f t="shared" si="167"/>
        <v>Quarter 4</v>
      </c>
      <c r="L1285" s="8">
        <f t="shared" si="166"/>
        <v>2022</v>
      </c>
      <c r="M1285">
        <v>1</v>
      </c>
      <c r="N1285" t="b">
        <v>1</v>
      </c>
    </row>
    <row r="1286" spans="1:14">
      <c r="A1286" t="s">
        <v>1474</v>
      </c>
      <c r="B1286" t="s">
        <v>1216</v>
      </c>
      <c r="C1286" t="str">
        <f t="shared" si="160"/>
        <v>Neither</v>
      </c>
      <c r="D1286" t="str">
        <f t="shared" si="161"/>
        <v>Other</v>
      </c>
      <c r="E1286" s="4">
        <v>44907</v>
      </c>
      <c r="F1286" s="6" t="str">
        <f t="shared" si="162"/>
        <v>December</v>
      </c>
      <c r="G1286" s="7" t="str">
        <f t="shared" si="163"/>
        <v>Quarter 4</v>
      </c>
      <c r="H1286" s="7">
        <f t="shared" si="164"/>
        <v>2022</v>
      </c>
      <c r="I1286" s="4">
        <v>44907</v>
      </c>
      <c r="J1286" s="4" t="str">
        <f t="shared" si="165"/>
        <v>December</v>
      </c>
      <c r="K1286" s="4" t="str">
        <f t="shared" si="167"/>
        <v>Quarter 4</v>
      </c>
      <c r="L1286" s="8">
        <f t="shared" si="166"/>
        <v>2022</v>
      </c>
      <c r="M1286">
        <v>1</v>
      </c>
      <c r="N1286" t="b">
        <v>1</v>
      </c>
    </row>
    <row r="1287" spans="1:14">
      <c r="A1287" t="s">
        <v>1475</v>
      </c>
      <c r="B1287" t="s">
        <v>1568</v>
      </c>
      <c r="C1287" t="str">
        <f t="shared" si="160"/>
        <v>Comedy</v>
      </c>
      <c r="D1287" t="str">
        <f t="shared" si="161"/>
        <v>Other</v>
      </c>
      <c r="E1287" s="4">
        <v>44910</v>
      </c>
      <c r="F1287" s="6" t="str">
        <f t="shared" si="162"/>
        <v>December</v>
      </c>
      <c r="G1287" s="7" t="str">
        <f t="shared" si="163"/>
        <v>Quarter 4</v>
      </c>
      <c r="H1287" s="7">
        <f t="shared" si="164"/>
        <v>2022</v>
      </c>
      <c r="I1287" s="4">
        <v>44910</v>
      </c>
      <c r="J1287" s="4" t="str">
        <f t="shared" si="165"/>
        <v>December</v>
      </c>
      <c r="K1287" s="4" t="str">
        <f t="shared" si="167"/>
        <v>Quarter 4</v>
      </c>
      <c r="L1287" s="8">
        <f t="shared" si="166"/>
        <v>2022</v>
      </c>
      <c r="M1287">
        <v>1</v>
      </c>
      <c r="N1287" t="b">
        <v>1</v>
      </c>
    </row>
    <row r="1288" spans="1:14">
      <c r="A1288" t="s">
        <v>1476</v>
      </c>
      <c r="B1288" t="s">
        <v>1352</v>
      </c>
      <c r="C1288" t="str">
        <f t="shared" si="160"/>
        <v>Neither</v>
      </c>
      <c r="D1288" t="str">
        <f t="shared" si="161"/>
        <v>Other</v>
      </c>
      <c r="E1288" s="4">
        <v>44920</v>
      </c>
      <c r="F1288" s="6" t="str">
        <f t="shared" si="162"/>
        <v>December</v>
      </c>
      <c r="G1288" s="7" t="str">
        <f t="shared" si="163"/>
        <v>Quarter 4</v>
      </c>
      <c r="H1288" s="7">
        <f t="shared" si="164"/>
        <v>2022</v>
      </c>
      <c r="I1288" s="4">
        <v>44920</v>
      </c>
      <c r="J1288" s="4" t="str">
        <f t="shared" si="165"/>
        <v>December</v>
      </c>
      <c r="K1288" s="4" t="str">
        <f t="shared" si="167"/>
        <v>Quarter 4</v>
      </c>
      <c r="L1288" s="8">
        <f t="shared" si="166"/>
        <v>2022</v>
      </c>
      <c r="M1288">
        <v>1</v>
      </c>
      <c r="N1288" t="b">
        <v>1</v>
      </c>
    </row>
    <row r="1289" spans="1:14">
      <c r="A1289" t="s">
        <v>1477</v>
      </c>
      <c r="B1289" t="s">
        <v>1478</v>
      </c>
      <c r="C1289" t="str">
        <f t="shared" si="160"/>
        <v>Neither</v>
      </c>
      <c r="D1289" t="str">
        <f t="shared" si="161"/>
        <v>Other</v>
      </c>
      <c r="E1289" s="4">
        <v>44957</v>
      </c>
      <c r="F1289" s="6" t="str">
        <f t="shared" si="162"/>
        <v>January</v>
      </c>
      <c r="G1289" s="7" t="str">
        <f t="shared" si="163"/>
        <v>Quarter 1</v>
      </c>
      <c r="H1289" s="7">
        <f t="shared" si="164"/>
        <v>2023</v>
      </c>
      <c r="I1289" s="4">
        <v>44957</v>
      </c>
      <c r="J1289" s="4" t="str">
        <f t="shared" si="165"/>
        <v>January</v>
      </c>
      <c r="K1289" s="4" t="str">
        <f t="shared" si="167"/>
        <v>Quarter 1</v>
      </c>
      <c r="L1289" s="8">
        <f t="shared" si="166"/>
        <v>2023</v>
      </c>
      <c r="M1289">
        <v>1</v>
      </c>
      <c r="N1289" t="b">
        <v>1</v>
      </c>
    </row>
    <row r="1290" spans="1:14">
      <c r="A1290" t="s">
        <v>1479</v>
      </c>
      <c r="B1290" t="s">
        <v>1352</v>
      </c>
      <c r="C1290" t="str">
        <f t="shared" si="160"/>
        <v>Neither</v>
      </c>
      <c r="D1290" t="str">
        <f t="shared" si="161"/>
        <v>Other</v>
      </c>
      <c r="E1290" s="4">
        <v>45023</v>
      </c>
      <c r="F1290" s="6" t="str">
        <f t="shared" si="162"/>
        <v>April</v>
      </c>
      <c r="G1290" s="7" t="str">
        <f t="shared" si="163"/>
        <v>Quarter 2</v>
      </c>
      <c r="H1290" s="7">
        <f t="shared" si="164"/>
        <v>2023</v>
      </c>
      <c r="I1290" s="4">
        <v>45023</v>
      </c>
      <c r="J1290" s="4" t="str">
        <f t="shared" si="165"/>
        <v>April</v>
      </c>
      <c r="K1290" s="4" t="str">
        <f t="shared" si="167"/>
        <v>Quarter 2</v>
      </c>
      <c r="L1290" s="8">
        <f t="shared" si="166"/>
        <v>2023</v>
      </c>
      <c r="M1290">
        <v>1</v>
      </c>
      <c r="N1290" t="b">
        <v>1</v>
      </c>
    </row>
    <row r="1291" spans="1:14">
      <c r="A1291" t="s">
        <v>1480</v>
      </c>
      <c r="B1291" t="s">
        <v>10</v>
      </c>
      <c r="C1291" t="str">
        <f t="shared" si="160"/>
        <v>Drama</v>
      </c>
      <c r="D1291" t="str">
        <f t="shared" si="161"/>
        <v>Other</v>
      </c>
      <c r="E1291" s="4">
        <v>45030</v>
      </c>
      <c r="F1291" s="6" t="str">
        <f t="shared" si="162"/>
        <v>April</v>
      </c>
      <c r="G1291" s="7" t="str">
        <f t="shared" si="163"/>
        <v>Quarter 2</v>
      </c>
      <c r="H1291" s="7">
        <f t="shared" si="164"/>
        <v>2023</v>
      </c>
      <c r="I1291" s="4">
        <v>45030</v>
      </c>
      <c r="J1291" s="4" t="str">
        <f t="shared" si="165"/>
        <v>April</v>
      </c>
      <c r="K1291" s="4" t="str">
        <f t="shared" si="167"/>
        <v>Quarter 2</v>
      </c>
      <c r="L1291" s="8">
        <f t="shared" si="166"/>
        <v>2023</v>
      </c>
      <c r="M1291">
        <v>1</v>
      </c>
      <c r="N1291" t="b">
        <v>1</v>
      </c>
    </row>
    <row r="1292" spans="1:14">
      <c r="A1292" t="s">
        <v>1481</v>
      </c>
      <c r="B1292" t="s">
        <v>1352</v>
      </c>
      <c r="C1292" t="str">
        <f t="shared" si="160"/>
        <v>Neither</v>
      </c>
      <c r="D1292" t="str">
        <f t="shared" si="161"/>
        <v>Other</v>
      </c>
      <c r="E1292" s="4">
        <v>45134</v>
      </c>
      <c r="F1292" s="6" t="str">
        <f t="shared" si="162"/>
        <v>July</v>
      </c>
      <c r="G1292" s="7" t="str">
        <f t="shared" si="163"/>
        <v>Quarter 3</v>
      </c>
      <c r="H1292" s="7">
        <f t="shared" si="164"/>
        <v>2023</v>
      </c>
      <c r="I1292" s="4">
        <v>45134</v>
      </c>
      <c r="J1292" s="4" t="str">
        <f t="shared" si="165"/>
        <v>July</v>
      </c>
      <c r="K1292" s="4" t="str">
        <f t="shared" si="167"/>
        <v>Quarter 3</v>
      </c>
      <c r="L1292" s="8">
        <f t="shared" si="166"/>
        <v>2023</v>
      </c>
      <c r="M1292">
        <v>1</v>
      </c>
      <c r="N1292" t="b">
        <v>1</v>
      </c>
    </row>
    <row r="1293" spans="1:14">
      <c r="A1293" t="s">
        <v>1482</v>
      </c>
      <c r="B1293" t="s">
        <v>1483</v>
      </c>
      <c r="C1293" t="str">
        <f t="shared" si="160"/>
        <v>Neither</v>
      </c>
      <c r="D1293" t="str">
        <f t="shared" si="161"/>
        <v>Other</v>
      </c>
      <c r="E1293" s="4">
        <v>42825</v>
      </c>
      <c r="F1293" s="6" t="str">
        <f t="shared" si="162"/>
        <v>March</v>
      </c>
      <c r="G1293" s="7" t="str">
        <f t="shared" si="163"/>
        <v>Quarter 1</v>
      </c>
      <c r="H1293" s="7">
        <f t="shared" si="164"/>
        <v>2017</v>
      </c>
      <c r="I1293" s="4">
        <v>43700</v>
      </c>
      <c r="J1293" s="4" t="str">
        <f t="shared" si="165"/>
        <v>August</v>
      </c>
      <c r="K1293" s="4" t="str">
        <f t="shared" si="167"/>
        <v>Quarter 3</v>
      </c>
      <c r="L1293" s="8">
        <f t="shared" si="166"/>
        <v>2019</v>
      </c>
      <c r="M1293">
        <v>3</v>
      </c>
      <c r="N1293" t="b">
        <v>0</v>
      </c>
    </row>
    <row r="1294" spans="1:14">
      <c r="A1294" t="s">
        <v>1484</v>
      </c>
      <c r="B1294" t="s">
        <v>1423</v>
      </c>
      <c r="C1294" t="str">
        <f t="shared" si="160"/>
        <v>Neither</v>
      </c>
      <c r="D1294" t="str">
        <f t="shared" si="161"/>
        <v>Other</v>
      </c>
      <c r="E1294" s="4">
        <v>43035</v>
      </c>
      <c r="F1294" s="6" t="str">
        <f t="shared" si="162"/>
        <v>October</v>
      </c>
      <c r="G1294" s="7" t="str">
        <f t="shared" si="163"/>
        <v>Quarter 4</v>
      </c>
      <c r="H1294" s="7">
        <f t="shared" si="164"/>
        <v>2017</v>
      </c>
      <c r="I1294" s="4">
        <v>43035</v>
      </c>
      <c r="J1294" s="4" t="str">
        <f t="shared" si="165"/>
        <v>October</v>
      </c>
      <c r="K1294" s="4" t="str">
        <f t="shared" si="167"/>
        <v>Quarter 4</v>
      </c>
      <c r="L1294" s="8">
        <f t="shared" si="166"/>
        <v>2017</v>
      </c>
      <c r="M1294">
        <v>1</v>
      </c>
      <c r="N1294" t="b">
        <v>1</v>
      </c>
    </row>
    <row r="1295" spans="1:14">
      <c r="A1295" t="s">
        <v>1485</v>
      </c>
      <c r="B1295" t="s">
        <v>1350</v>
      </c>
      <c r="C1295" t="str">
        <f t="shared" si="160"/>
        <v>Neither</v>
      </c>
      <c r="D1295" t="str">
        <f t="shared" si="161"/>
        <v>Other</v>
      </c>
      <c r="E1295" s="4">
        <v>43238</v>
      </c>
      <c r="F1295" s="6" t="str">
        <f t="shared" si="162"/>
        <v>May</v>
      </c>
      <c r="G1295" s="7" t="str">
        <f t="shared" si="163"/>
        <v>Quarter 2</v>
      </c>
      <c r="H1295" s="7">
        <f t="shared" si="164"/>
        <v>2018</v>
      </c>
      <c r="I1295" s="4">
        <v>43238</v>
      </c>
      <c r="J1295" s="4" t="str">
        <f t="shared" si="165"/>
        <v>May</v>
      </c>
      <c r="K1295" s="4" t="str">
        <f t="shared" si="167"/>
        <v>Quarter 2</v>
      </c>
      <c r="L1295" s="8">
        <f t="shared" si="166"/>
        <v>2018</v>
      </c>
      <c r="M1295">
        <v>1</v>
      </c>
      <c r="N1295" t="b">
        <v>1</v>
      </c>
    </row>
    <row r="1296" spans="1:14">
      <c r="A1296" t="s">
        <v>1486</v>
      </c>
      <c r="B1296" t="s">
        <v>1350</v>
      </c>
      <c r="C1296" t="str">
        <f t="shared" si="160"/>
        <v>Neither</v>
      </c>
      <c r="D1296" t="str">
        <f t="shared" si="161"/>
        <v>Other</v>
      </c>
      <c r="E1296" s="4">
        <v>43357</v>
      </c>
      <c r="F1296" s="6" t="str">
        <f t="shared" si="162"/>
        <v>September</v>
      </c>
      <c r="G1296" s="7" t="str">
        <f t="shared" si="163"/>
        <v>Quarter 3</v>
      </c>
      <c r="H1296" s="7">
        <f t="shared" si="164"/>
        <v>2018</v>
      </c>
      <c r="I1296" s="4">
        <v>43357</v>
      </c>
      <c r="J1296" s="4" t="str">
        <f t="shared" si="165"/>
        <v>September</v>
      </c>
      <c r="K1296" s="4" t="str">
        <f t="shared" si="167"/>
        <v>Quarter 3</v>
      </c>
      <c r="L1296" s="8">
        <f t="shared" si="166"/>
        <v>2018</v>
      </c>
      <c r="M1296">
        <v>1</v>
      </c>
      <c r="N1296" t="b">
        <v>1</v>
      </c>
    </row>
    <row r="1297" spans="1:14">
      <c r="A1297" t="s">
        <v>1487</v>
      </c>
      <c r="B1297" t="s">
        <v>1089</v>
      </c>
      <c r="C1297" t="str">
        <f t="shared" si="160"/>
        <v>Neither</v>
      </c>
      <c r="D1297" t="str">
        <f t="shared" si="161"/>
        <v>Other</v>
      </c>
      <c r="E1297" s="4">
        <v>43441</v>
      </c>
      <c r="F1297" s="6" t="str">
        <f t="shared" si="162"/>
        <v>December</v>
      </c>
      <c r="G1297" s="7" t="str">
        <f t="shared" si="163"/>
        <v>Quarter 4</v>
      </c>
      <c r="H1297" s="7">
        <f t="shared" si="164"/>
        <v>2018</v>
      </c>
      <c r="I1297" s="4">
        <v>43791</v>
      </c>
      <c r="J1297" s="4" t="str">
        <f t="shared" si="165"/>
        <v>November</v>
      </c>
      <c r="K1297" s="4" t="str">
        <f t="shared" si="167"/>
        <v>Quarter 4</v>
      </c>
      <c r="L1297" s="8">
        <f t="shared" si="166"/>
        <v>2019</v>
      </c>
      <c r="M1297">
        <v>2</v>
      </c>
      <c r="N1297" t="b">
        <v>0</v>
      </c>
    </row>
    <row r="1298" spans="1:14">
      <c r="A1298" t="s">
        <v>1488</v>
      </c>
      <c r="B1298" t="s">
        <v>1350</v>
      </c>
      <c r="C1298" t="str">
        <f t="shared" si="160"/>
        <v>Neither</v>
      </c>
      <c r="D1298" t="str">
        <f t="shared" si="161"/>
        <v>Other</v>
      </c>
      <c r="E1298" s="4">
        <v>43623</v>
      </c>
      <c r="F1298" s="6" t="str">
        <f t="shared" si="162"/>
        <v>June</v>
      </c>
      <c r="G1298" s="7" t="str">
        <f t="shared" si="163"/>
        <v>Quarter 2</v>
      </c>
      <c r="H1298" s="7">
        <f t="shared" si="164"/>
        <v>2019</v>
      </c>
      <c r="I1298" s="4">
        <v>43623</v>
      </c>
      <c r="J1298" s="4" t="str">
        <f t="shared" si="165"/>
        <v>June</v>
      </c>
      <c r="K1298" s="4" t="str">
        <f t="shared" si="167"/>
        <v>Quarter 2</v>
      </c>
      <c r="L1298" s="8">
        <f t="shared" si="166"/>
        <v>2019</v>
      </c>
      <c r="M1298">
        <v>1</v>
      </c>
      <c r="N1298" t="b">
        <v>1</v>
      </c>
    </row>
    <row r="1299" spans="1:14">
      <c r="A1299" t="s">
        <v>1489</v>
      </c>
      <c r="B1299" t="s">
        <v>1350</v>
      </c>
      <c r="C1299" t="str">
        <f t="shared" si="160"/>
        <v>Neither</v>
      </c>
      <c r="D1299" t="str">
        <f t="shared" si="161"/>
        <v>Other</v>
      </c>
      <c r="E1299" s="4">
        <v>43658</v>
      </c>
      <c r="F1299" s="6" t="str">
        <f t="shared" si="162"/>
        <v>July</v>
      </c>
      <c r="G1299" s="7" t="str">
        <f t="shared" si="163"/>
        <v>Quarter 3</v>
      </c>
      <c r="H1299" s="7">
        <f t="shared" si="164"/>
        <v>2019</v>
      </c>
      <c r="I1299" s="4">
        <v>43658</v>
      </c>
      <c r="J1299" s="4" t="str">
        <f t="shared" si="165"/>
        <v>July</v>
      </c>
      <c r="K1299" s="4" t="str">
        <f t="shared" si="167"/>
        <v>Quarter 3</v>
      </c>
      <c r="L1299" s="8">
        <f t="shared" si="166"/>
        <v>2019</v>
      </c>
      <c r="M1299">
        <v>1</v>
      </c>
      <c r="N1299" t="b">
        <v>1</v>
      </c>
    </row>
    <row r="1300" spans="1:14">
      <c r="A1300" t="s">
        <v>1490</v>
      </c>
      <c r="B1300" t="s">
        <v>1350</v>
      </c>
      <c r="C1300" t="str">
        <f t="shared" si="160"/>
        <v>Neither</v>
      </c>
      <c r="D1300" t="str">
        <f t="shared" si="161"/>
        <v>Other</v>
      </c>
      <c r="E1300" s="4">
        <v>43756</v>
      </c>
      <c r="F1300" s="6" t="str">
        <f t="shared" si="162"/>
        <v>October</v>
      </c>
      <c r="G1300" s="7" t="str">
        <f t="shared" si="163"/>
        <v>Quarter 4</v>
      </c>
      <c r="H1300" s="7">
        <f t="shared" si="164"/>
        <v>2019</v>
      </c>
      <c r="I1300" s="4">
        <v>43756</v>
      </c>
      <c r="J1300" s="4" t="str">
        <f t="shared" si="165"/>
        <v>October</v>
      </c>
      <c r="K1300" s="4" t="str">
        <f t="shared" si="167"/>
        <v>Quarter 4</v>
      </c>
      <c r="L1300" s="8">
        <f t="shared" si="166"/>
        <v>2019</v>
      </c>
      <c r="M1300">
        <v>1</v>
      </c>
      <c r="N1300" t="b">
        <v>1</v>
      </c>
    </row>
    <row r="1301" spans="1:14">
      <c r="A1301" t="s">
        <v>1491</v>
      </c>
      <c r="B1301" t="s">
        <v>1085</v>
      </c>
      <c r="C1301" t="str">
        <f t="shared" si="160"/>
        <v>Neither</v>
      </c>
      <c r="D1301" t="str">
        <f t="shared" si="161"/>
        <v>Other</v>
      </c>
      <c r="E1301" s="4">
        <v>43770</v>
      </c>
      <c r="F1301" s="6" t="str">
        <f t="shared" si="162"/>
        <v>November</v>
      </c>
      <c r="G1301" s="7" t="str">
        <f t="shared" si="163"/>
        <v>Quarter 4</v>
      </c>
      <c r="H1301" s="7">
        <f t="shared" si="164"/>
        <v>2019</v>
      </c>
      <c r="I1301" s="4">
        <v>43770</v>
      </c>
      <c r="J1301" s="4" t="str">
        <f t="shared" si="165"/>
        <v>November</v>
      </c>
      <c r="K1301" s="4" t="str">
        <f t="shared" si="167"/>
        <v>Quarter 4</v>
      </c>
      <c r="L1301" s="8">
        <f t="shared" si="166"/>
        <v>2019</v>
      </c>
      <c r="M1301">
        <v>1</v>
      </c>
      <c r="N1301" t="b">
        <v>1</v>
      </c>
    </row>
    <row r="1302" spans="1:14">
      <c r="A1302" t="s">
        <v>1492</v>
      </c>
      <c r="B1302" t="s">
        <v>1350</v>
      </c>
      <c r="C1302" t="str">
        <f t="shared" si="160"/>
        <v>Neither</v>
      </c>
      <c r="D1302" t="str">
        <f t="shared" si="161"/>
        <v>Other</v>
      </c>
      <c r="E1302" s="4">
        <v>43895</v>
      </c>
      <c r="F1302" s="6" t="str">
        <f t="shared" si="162"/>
        <v>March</v>
      </c>
      <c r="G1302" s="7" t="str">
        <f t="shared" si="163"/>
        <v>Quarter 1</v>
      </c>
      <c r="H1302" s="7">
        <f t="shared" si="164"/>
        <v>2020</v>
      </c>
      <c r="I1302" s="4">
        <v>43895</v>
      </c>
      <c r="J1302" s="4" t="str">
        <f t="shared" si="165"/>
        <v>March</v>
      </c>
      <c r="K1302" s="4" t="str">
        <f t="shared" si="167"/>
        <v>Quarter 1</v>
      </c>
      <c r="L1302" s="8">
        <f t="shared" si="166"/>
        <v>2020</v>
      </c>
      <c r="M1302">
        <v>1</v>
      </c>
      <c r="N1302" t="b">
        <v>1</v>
      </c>
    </row>
    <row r="1303" spans="1:14">
      <c r="A1303" t="s">
        <v>1493</v>
      </c>
      <c r="B1303" t="s">
        <v>1350</v>
      </c>
      <c r="C1303" t="str">
        <f t="shared" si="160"/>
        <v>Neither</v>
      </c>
      <c r="D1303" t="str">
        <f t="shared" si="161"/>
        <v>Other</v>
      </c>
      <c r="E1303" s="4">
        <v>43963</v>
      </c>
      <c r="F1303" s="6" t="str">
        <f t="shared" si="162"/>
        <v>May</v>
      </c>
      <c r="G1303" s="7" t="str">
        <f t="shared" si="163"/>
        <v>Quarter 2</v>
      </c>
      <c r="H1303" s="7">
        <f t="shared" si="164"/>
        <v>2020</v>
      </c>
      <c r="I1303" s="4">
        <v>43963</v>
      </c>
      <c r="J1303" s="4" t="str">
        <f t="shared" si="165"/>
        <v>May</v>
      </c>
      <c r="K1303" s="4" t="str">
        <f t="shared" si="167"/>
        <v>Quarter 2</v>
      </c>
      <c r="L1303" s="8">
        <f t="shared" si="166"/>
        <v>2020</v>
      </c>
      <c r="M1303">
        <v>1</v>
      </c>
      <c r="N1303" t="b">
        <v>1</v>
      </c>
    </row>
    <row r="1304" spans="1:14">
      <c r="A1304" t="s">
        <v>1494</v>
      </c>
      <c r="B1304" t="s">
        <v>1350</v>
      </c>
      <c r="C1304" t="str">
        <f t="shared" si="160"/>
        <v>Neither</v>
      </c>
      <c r="D1304" t="str">
        <f t="shared" si="161"/>
        <v>Other</v>
      </c>
      <c r="E1304" s="4">
        <v>44050</v>
      </c>
      <c r="F1304" s="6" t="str">
        <f t="shared" si="162"/>
        <v>August</v>
      </c>
      <c r="G1304" s="7" t="str">
        <f t="shared" si="163"/>
        <v>Quarter 3</v>
      </c>
      <c r="H1304" s="7">
        <f t="shared" si="164"/>
        <v>2020</v>
      </c>
      <c r="I1304" s="4">
        <v>44050</v>
      </c>
      <c r="J1304" s="4" t="str">
        <f t="shared" si="165"/>
        <v>August</v>
      </c>
      <c r="K1304" s="4" t="str">
        <f t="shared" si="167"/>
        <v>Quarter 3</v>
      </c>
      <c r="L1304" s="8">
        <f t="shared" si="166"/>
        <v>2020</v>
      </c>
      <c r="M1304">
        <v>1</v>
      </c>
      <c r="N1304" t="b">
        <v>1</v>
      </c>
    </row>
    <row r="1305" spans="1:14">
      <c r="A1305" t="s">
        <v>1495</v>
      </c>
      <c r="B1305" t="s">
        <v>150</v>
      </c>
      <c r="C1305" t="str">
        <f t="shared" si="160"/>
        <v>Comedy</v>
      </c>
      <c r="D1305" t="str">
        <f t="shared" si="161"/>
        <v>Other</v>
      </c>
      <c r="E1305" s="4">
        <v>44053</v>
      </c>
      <c r="F1305" s="6" t="str">
        <f t="shared" si="162"/>
        <v>August</v>
      </c>
      <c r="G1305" s="7" t="str">
        <f t="shared" si="163"/>
        <v>Quarter 3</v>
      </c>
      <c r="H1305" s="7">
        <f t="shared" si="164"/>
        <v>2020</v>
      </c>
      <c r="I1305" s="4">
        <v>44053</v>
      </c>
      <c r="J1305" s="4" t="str">
        <f t="shared" si="165"/>
        <v>August</v>
      </c>
      <c r="K1305" s="4" t="str">
        <f t="shared" si="167"/>
        <v>Quarter 3</v>
      </c>
      <c r="L1305" s="8">
        <f t="shared" si="166"/>
        <v>2020</v>
      </c>
      <c r="M1305">
        <v>1</v>
      </c>
      <c r="N1305" t="b">
        <v>1</v>
      </c>
    </row>
    <row r="1306" spans="1:14">
      <c r="A1306" t="s">
        <v>1496</v>
      </c>
      <c r="B1306" t="s">
        <v>1352</v>
      </c>
      <c r="C1306" t="str">
        <f t="shared" si="160"/>
        <v>Neither</v>
      </c>
      <c r="D1306" t="str">
        <f t="shared" si="161"/>
        <v>Other</v>
      </c>
      <c r="E1306" s="4">
        <v>44076</v>
      </c>
      <c r="F1306" s="6" t="str">
        <f t="shared" si="162"/>
        <v>September</v>
      </c>
      <c r="G1306" s="7" t="str">
        <f t="shared" si="163"/>
        <v>Quarter 3</v>
      </c>
      <c r="H1306" s="7">
        <f t="shared" si="164"/>
        <v>2020</v>
      </c>
      <c r="I1306" s="4">
        <v>44076</v>
      </c>
      <c r="J1306" s="4" t="str">
        <f t="shared" si="165"/>
        <v>September</v>
      </c>
      <c r="K1306" s="4" t="str">
        <f t="shared" si="167"/>
        <v>Quarter 3</v>
      </c>
      <c r="L1306" s="8">
        <f t="shared" si="166"/>
        <v>2020</v>
      </c>
      <c r="M1306">
        <v>1</v>
      </c>
      <c r="N1306" t="b">
        <v>1</v>
      </c>
    </row>
    <row r="1307" spans="1:14">
      <c r="A1307" t="s">
        <v>1497</v>
      </c>
      <c r="B1307" t="s">
        <v>1350</v>
      </c>
      <c r="C1307" t="str">
        <f t="shared" si="160"/>
        <v>Neither</v>
      </c>
      <c r="D1307" t="str">
        <f t="shared" si="161"/>
        <v>Other</v>
      </c>
      <c r="E1307" s="4">
        <v>44187</v>
      </c>
      <c r="F1307" s="6" t="str">
        <f t="shared" si="162"/>
        <v>December</v>
      </c>
      <c r="G1307" s="7" t="str">
        <f t="shared" si="163"/>
        <v>Quarter 4</v>
      </c>
      <c r="H1307" s="7">
        <f t="shared" si="164"/>
        <v>2020</v>
      </c>
      <c r="I1307" s="4">
        <v>44187</v>
      </c>
      <c r="J1307" s="4" t="str">
        <f t="shared" si="165"/>
        <v>December</v>
      </c>
      <c r="K1307" s="4" t="str">
        <f t="shared" si="167"/>
        <v>Quarter 4</v>
      </c>
      <c r="L1307" s="8">
        <f t="shared" si="166"/>
        <v>2020</v>
      </c>
      <c r="M1307">
        <v>1</v>
      </c>
      <c r="N1307" t="b">
        <v>1</v>
      </c>
    </row>
    <row r="1308" spans="1:14">
      <c r="A1308" t="s">
        <v>1498</v>
      </c>
      <c r="B1308" t="s">
        <v>1350</v>
      </c>
      <c r="C1308" t="str">
        <f t="shared" si="160"/>
        <v>Neither</v>
      </c>
      <c r="D1308" t="str">
        <f t="shared" si="161"/>
        <v>Other</v>
      </c>
      <c r="E1308" s="4">
        <v>44204</v>
      </c>
      <c r="F1308" s="6" t="str">
        <f t="shared" si="162"/>
        <v>January</v>
      </c>
      <c r="G1308" s="7" t="str">
        <f t="shared" si="163"/>
        <v>Quarter 1</v>
      </c>
      <c r="H1308" s="7">
        <f t="shared" si="164"/>
        <v>2021</v>
      </c>
      <c r="I1308" s="4">
        <v>44204</v>
      </c>
      <c r="J1308" s="4" t="str">
        <f t="shared" si="165"/>
        <v>January</v>
      </c>
      <c r="K1308" s="4" t="str">
        <f t="shared" si="167"/>
        <v>Quarter 1</v>
      </c>
      <c r="L1308" s="8">
        <f t="shared" si="166"/>
        <v>2021</v>
      </c>
      <c r="M1308">
        <v>1</v>
      </c>
      <c r="N1308" t="b">
        <v>1</v>
      </c>
    </row>
    <row r="1309" spans="1:14">
      <c r="A1309" t="s">
        <v>1499</v>
      </c>
      <c r="B1309" t="s">
        <v>1083</v>
      </c>
      <c r="C1309" t="str">
        <f t="shared" si="160"/>
        <v>Neither</v>
      </c>
      <c r="D1309" t="str">
        <f t="shared" si="161"/>
        <v>Other</v>
      </c>
      <c r="E1309" s="4">
        <v>44321</v>
      </c>
      <c r="F1309" s="6" t="str">
        <f t="shared" si="162"/>
        <v>May</v>
      </c>
      <c r="G1309" s="7" t="str">
        <f t="shared" si="163"/>
        <v>Quarter 2</v>
      </c>
      <c r="H1309" s="7">
        <f t="shared" si="164"/>
        <v>2021</v>
      </c>
      <c r="I1309" s="4">
        <v>44321</v>
      </c>
      <c r="J1309" s="4" t="str">
        <f t="shared" si="165"/>
        <v>May</v>
      </c>
      <c r="K1309" s="4" t="str">
        <f t="shared" si="167"/>
        <v>Quarter 2</v>
      </c>
      <c r="L1309" s="8">
        <f t="shared" si="166"/>
        <v>2021</v>
      </c>
      <c r="M1309">
        <v>1</v>
      </c>
      <c r="N1309" t="b">
        <v>1</v>
      </c>
    </row>
    <row r="1310" spans="1:14">
      <c r="A1310" t="s">
        <v>1500</v>
      </c>
      <c r="B1310" t="s">
        <v>1569</v>
      </c>
      <c r="C1310" t="str">
        <f t="shared" si="160"/>
        <v>Drama</v>
      </c>
      <c r="D1310" t="str">
        <f t="shared" si="161"/>
        <v>Other</v>
      </c>
      <c r="E1310" s="4">
        <v>44361</v>
      </c>
      <c r="F1310" s="6" t="str">
        <f t="shared" si="162"/>
        <v>June</v>
      </c>
      <c r="G1310" s="7" t="str">
        <f t="shared" si="163"/>
        <v>Quarter 2</v>
      </c>
      <c r="H1310" s="7">
        <f t="shared" si="164"/>
        <v>2021</v>
      </c>
      <c r="I1310" s="4">
        <v>44361</v>
      </c>
      <c r="J1310" s="4" t="str">
        <f t="shared" si="165"/>
        <v>June</v>
      </c>
      <c r="K1310" s="4" t="str">
        <f t="shared" si="167"/>
        <v>Quarter 2</v>
      </c>
      <c r="L1310" s="8">
        <f t="shared" si="166"/>
        <v>2021</v>
      </c>
      <c r="M1310">
        <v>1</v>
      </c>
      <c r="N1310" t="b">
        <v>1</v>
      </c>
    </row>
    <row r="1311" spans="1:14">
      <c r="A1311" t="s">
        <v>1501</v>
      </c>
      <c r="B1311" t="s">
        <v>1569</v>
      </c>
      <c r="C1311" t="str">
        <f t="shared" si="160"/>
        <v>Drama</v>
      </c>
      <c r="D1311" t="str">
        <f t="shared" si="161"/>
        <v>Other</v>
      </c>
      <c r="E1311" s="4">
        <v>44362</v>
      </c>
      <c r="F1311" s="6" t="str">
        <f t="shared" si="162"/>
        <v>June</v>
      </c>
      <c r="G1311" s="7" t="str">
        <f t="shared" si="163"/>
        <v>Quarter 2</v>
      </c>
      <c r="H1311" s="7">
        <f t="shared" si="164"/>
        <v>2021</v>
      </c>
      <c r="I1311" s="4">
        <v>44362</v>
      </c>
      <c r="J1311" s="4" t="str">
        <f t="shared" si="165"/>
        <v>June</v>
      </c>
      <c r="K1311" s="4" t="str">
        <f t="shared" si="167"/>
        <v>Quarter 2</v>
      </c>
      <c r="L1311" s="8">
        <f t="shared" si="166"/>
        <v>2021</v>
      </c>
      <c r="M1311">
        <v>1</v>
      </c>
      <c r="N1311" t="b">
        <v>1</v>
      </c>
    </row>
    <row r="1312" spans="1:14">
      <c r="A1312" t="s">
        <v>1502</v>
      </c>
      <c r="B1312" t="s">
        <v>1569</v>
      </c>
      <c r="C1312" t="str">
        <f t="shared" si="160"/>
        <v>Drama</v>
      </c>
      <c r="D1312" t="str">
        <f t="shared" si="161"/>
        <v>Other</v>
      </c>
      <c r="E1312" s="4">
        <v>44363</v>
      </c>
      <c r="F1312" s="6" t="str">
        <f t="shared" si="162"/>
        <v>June</v>
      </c>
      <c r="G1312" s="7" t="str">
        <f t="shared" si="163"/>
        <v>Quarter 2</v>
      </c>
      <c r="H1312" s="7">
        <f t="shared" si="164"/>
        <v>2021</v>
      </c>
      <c r="I1312" s="4">
        <v>44363</v>
      </c>
      <c r="J1312" s="4" t="str">
        <f t="shared" si="165"/>
        <v>June</v>
      </c>
      <c r="K1312" s="4" t="str">
        <f t="shared" si="167"/>
        <v>Quarter 2</v>
      </c>
      <c r="L1312" s="8">
        <f t="shared" si="166"/>
        <v>2021</v>
      </c>
      <c r="M1312">
        <v>1</v>
      </c>
      <c r="N1312" t="b">
        <v>1</v>
      </c>
    </row>
    <row r="1313" spans="1:14">
      <c r="A1313" t="s">
        <v>1503</v>
      </c>
      <c r="B1313" t="s">
        <v>1569</v>
      </c>
      <c r="C1313" t="str">
        <f t="shared" si="160"/>
        <v>Drama</v>
      </c>
      <c r="D1313" t="str">
        <f t="shared" si="161"/>
        <v>Other</v>
      </c>
      <c r="E1313" s="4">
        <v>44364</v>
      </c>
      <c r="F1313" s="6" t="str">
        <f t="shared" si="162"/>
        <v>June</v>
      </c>
      <c r="G1313" s="7" t="str">
        <f t="shared" si="163"/>
        <v>Quarter 2</v>
      </c>
      <c r="H1313" s="7">
        <f t="shared" si="164"/>
        <v>2021</v>
      </c>
      <c r="I1313" s="4">
        <v>44364</v>
      </c>
      <c r="J1313" s="4" t="str">
        <f t="shared" si="165"/>
        <v>June</v>
      </c>
      <c r="K1313" s="4" t="str">
        <f t="shared" si="167"/>
        <v>Quarter 2</v>
      </c>
      <c r="L1313" s="8">
        <f t="shared" si="166"/>
        <v>2021</v>
      </c>
      <c r="M1313">
        <v>1</v>
      </c>
      <c r="N1313" t="b">
        <v>1</v>
      </c>
    </row>
    <row r="1314" spans="1:14">
      <c r="A1314" t="s">
        <v>1504</v>
      </c>
      <c r="B1314" t="s">
        <v>1423</v>
      </c>
      <c r="C1314" t="str">
        <f t="shared" si="160"/>
        <v>Neither</v>
      </c>
      <c r="D1314" t="str">
        <f t="shared" si="161"/>
        <v>Other</v>
      </c>
      <c r="E1314" s="4">
        <v>44400</v>
      </c>
      <c r="F1314" s="6" t="str">
        <f t="shared" si="162"/>
        <v>July</v>
      </c>
      <c r="G1314" s="7" t="str">
        <f t="shared" si="163"/>
        <v>Quarter 3</v>
      </c>
      <c r="H1314" s="7">
        <f t="shared" si="164"/>
        <v>2021</v>
      </c>
      <c r="I1314" s="4">
        <v>44523</v>
      </c>
      <c r="J1314" s="4" t="str">
        <f t="shared" si="165"/>
        <v>November</v>
      </c>
      <c r="K1314" s="4" t="str">
        <f t="shared" si="167"/>
        <v>Quarter 4</v>
      </c>
      <c r="L1314" s="8">
        <f t="shared" si="166"/>
        <v>2021</v>
      </c>
      <c r="M1314">
        <v>1</v>
      </c>
      <c r="N1314" t="b">
        <v>0</v>
      </c>
    </row>
    <row r="1315" spans="1:14">
      <c r="A1315" t="s">
        <v>1505</v>
      </c>
      <c r="B1315" t="s">
        <v>150</v>
      </c>
      <c r="C1315" t="str">
        <f t="shared" si="160"/>
        <v>Comedy</v>
      </c>
      <c r="D1315" t="str">
        <f t="shared" si="161"/>
        <v>Other</v>
      </c>
      <c r="E1315" s="4">
        <v>44437</v>
      </c>
      <c r="F1315" s="6" t="str">
        <f t="shared" si="162"/>
        <v>August</v>
      </c>
      <c r="G1315" s="7" t="str">
        <f t="shared" si="163"/>
        <v>Quarter 3</v>
      </c>
      <c r="H1315" s="7">
        <f t="shared" si="164"/>
        <v>2021</v>
      </c>
      <c r="I1315" s="4">
        <v>44476</v>
      </c>
      <c r="J1315" s="4" t="str">
        <f t="shared" si="165"/>
        <v>October</v>
      </c>
      <c r="K1315" s="4" t="str">
        <f t="shared" si="167"/>
        <v>Quarter 4</v>
      </c>
      <c r="L1315" s="8">
        <f t="shared" si="166"/>
        <v>2021</v>
      </c>
      <c r="M1315">
        <v>1</v>
      </c>
      <c r="N1315" t="b">
        <v>0</v>
      </c>
    </row>
    <row r="1316" spans="1:14">
      <c r="A1316" t="s">
        <v>1506</v>
      </c>
      <c r="B1316" t="s">
        <v>1297</v>
      </c>
      <c r="C1316" t="str">
        <f t="shared" si="160"/>
        <v>Neither</v>
      </c>
      <c r="D1316" t="str">
        <f t="shared" si="161"/>
        <v>Other</v>
      </c>
      <c r="E1316" s="4">
        <v>44442</v>
      </c>
      <c r="F1316" s="6" t="str">
        <f t="shared" si="162"/>
        <v>September</v>
      </c>
      <c r="G1316" s="7" t="str">
        <f t="shared" si="163"/>
        <v>Quarter 3</v>
      </c>
      <c r="H1316" s="7">
        <f t="shared" si="164"/>
        <v>2021</v>
      </c>
      <c r="I1316" s="4">
        <v>44533</v>
      </c>
      <c r="J1316" s="4" t="str">
        <f t="shared" si="165"/>
        <v>December</v>
      </c>
      <c r="K1316" s="4" t="str">
        <f t="shared" si="167"/>
        <v>Quarter 4</v>
      </c>
      <c r="L1316" s="8">
        <f t="shared" si="166"/>
        <v>2021</v>
      </c>
      <c r="M1316">
        <v>2</v>
      </c>
      <c r="N1316" t="b">
        <v>0</v>
      </c>
    </row>
    <row r="1317" spans="1:14">
      <c r="A1317" t="s">
        <v>1507</v>
      </c>
      <c r="B1317" t="s">
        <v>1078</v>
      </c>
      <c r="C1317" t="str">
        <f t="shared" si="160"/>
        <v>Neither</v>
      </c>
      <c r="D1317" t="str">
        <f t="shared" si="161"/>
        <v>Other</v>
      </c>
      <c r="E1317" s="4">
        <v>44519</v>
      </c>
      <c r="F1317" s="6" t="str">
        <f t="shared" si="162"/>
        <v>November</v>
      </c>
      <c r="G1317" s="7" t="str">
        <f t="shared" si="163"/>
        <v>Quarter 4</v>
      </c>
      <c r="H1317" s="7">
        <f t="shared" si="164"/>
        <v>2021</v>
      </c>
      <c r="I1317" s="4">
        <v>44519</v>
      </c>
      <c r="J1317" s="4" t="str">
        <f t="shared" si="165"/>
        <v>November</v>
      </c>
      <c r="K1317" s="4" t="str">
        <f t="shared" si="167"/>
        <v>Quarter 4</v>
      </c>
      <c r="L1317" s="8">
        <f t="shared" si="166"/>
        <v>2021</v>
      </c>
      <c r="M1317">
        <v>1</v>
      </c>
      <c r="N1317" t="b">
        <v>1</v>
      </c>
    </row>
    <row r="1318" spans="1:14">
      <c r="A1318" t="s">
        <v>1508</v>
      </c>
      <c r="B1318" t="s">
        <v>1569</v>
      </c>
      <c r="C1318" t="str">
        <f t="shared" si="160"/>
        <v>Drama</v>
      </c>
      <c r="D1318" t="str">
        <f t="shared" si="161"/>
        <v>Other</v>
      </c>
      <c r="E1318" s="4">
        <v>44545</v>
      </c>
      <c r="F1318" s="6" t="str">
        <f t="shared" si="162"/>
        <v>December</v>
      </c>
      <c r="G1318" s="7" t="str">
        <f t="shared" si="163"/>
        <v>Quarter 4</v>
      </c>
      <c r="H1318" s="7">
        <f t="shared" si="164"/>
        <v>2021</v>
      </c>
      <c r="I1318" s="4">
        <v>44545</v>
      </c>
      <c r="J1318" s="4" t="str">
        <f t="shared" si="165"/>
        <v>December</v>
      </c>
      <c r="K1318" s="4" t="str">
        <f t="shared" si="167"/>
        <v>Quarter 4</v>
      </c>
      <c r="L1318" s="8">
        <f t="shared" si="166"/>
        <v>2021</v>
      </c>
      <c r="M1318">
        <v>1</v>
      </c>
      <c r="N1318" t="b">
        <v>1</v>
      </c>
    </row>
    <row r="1319" spans="1:14">
      <c r="A1319" t="s">
        <v>1509</v>
      </c>
      <c r="B1319" t="s">
        <v>1569</v>
      </c>
      <c r="C1319" t="str">
        <f t="shared" si="160"/>
        <v>Drama</v>
      </c>
      <c r="D1319" t="str">
        <f t="shared" si="161"/>
        <v>Other</v>
      </c>
      <c r="E1319" s="4">
        <v>44550</v>
      </c>
      <c r="F1319" s="6" t="str">
        <f t="shared" si="162"/>
        <v>December</v>
      </c>
      <c r="G1319" s="7" t="str">
        <f t="shared" si="163"/>
        <v>Quarter 4</v>
      </c>
      <c r="H1319" s="7">
        <f t="shared" si="164"/>
        <v>2021</v>
      </c>
      <c r="I1319" s="4">
        <v>44550</v>
      </c>
      <c r="J1319" s="4" t="str">
        <f t="shared" si="165"/>
        <v>December</v>
      </c>
      <c r="K1319" s="4" t="str">
        <f t="shared" si="167"/>
        <v>Quarter 4</v>
      </c>
      <c r="L1319" s="8">
        <f t="shared" si="166"/>
        <v>2021</v>
      </c>
      <c r="M1319">
        <v>1</v>
      </c>
      <c r="N1319" t="b">
        <v>1</v>
      </c>
    </row>
    <row r="1320" spans="1:14">
      <c r="A1320" t="s">
        <v>1510</v>
      </c>
      <c r="B1320" t="s">
        <v>1569</v>
      </c>
      <c r="C1320" t="str">
        <f t="shared" si="160"/>
        <v>Drama</v>
      </c>
      <c r="D1320" t="str">
        <f t="shared" si="161"/>
        <v>Other</v>
      </c>
      <c r="E1320" s="4">
        <v>44553</v>
      </c>
      <c r="F1320" s="6" t="str">
        <f t="shared" si="162"/>
        <v>December</v>
      </c>
      <c r="G1320" s="7" t="str">
        <f t="shared" si="163"/>
        <v>Quarter 4</v>
      </c>
      <c r="H1320" s="7">
        <f t="shared" si="164"/>
        <v>2021</v>
      </c>
      <c r="I1320" s="4">
        <v>44553</v>
      </c>
      <c r="J1320" s="4" t="str">
        <f t="shared" si="165"/>
        <v>December</v>
      </c>
      <c r="K1320" s="4" t="str">
        <f t="shared" si="167"/>
        <v>Quarter 4</v>
      </c>
      <c r="L1320" s="8">
        <f t="shared" si="166"/>
        <v>2021</v>
      </c>
      <c r="M1320">
        <v>1</v>
      </c>
      <c r="N1320" t="b">
        <v>1</v>
      </c>
    </row>
    <row r="1321" spans="1:14">
      <c r="A1321" t="s">
        <v>1511</v>
      </c>
      <c r="B1321" t="s">
        <v>1350</v>
      </c>
      <c r="C1321" t="str">
        <f t="shared" si="160"/>
        <v>Neither</v>
      </c>
      <c r="D1321" t="str">
        <f t="shared" si="161"/>
        <v>Other</v>
      </c>
      <c r="E1321" s="4">
        <v>44616</v>
      </c>
      <c r="F1321" s="6" t="str">
        <f t="shared" si="162"/>
        <v>February</v>
      </c>
      <c r="G1321" s="7" t="str">
        <f t="shared" si="163"/>
        <v>Quarter 1</v>
      </c>
      <c r="H1321" s="7">
        <f t="shared" si="164"/>
        <v>2022</v>
      </c>
      <c r="I1321" s="4">
        <v>44728</v>
      </c>
      <c r="J1321" s="4" t="str">
        <f t="shared" si="165"/>
        <v>June</v>
      </c>
      <c r="K1321" s="4" t="str">
        <f t="shared" si="167"/>
        <v>Quarter 2</v>
      </c>
      <c r="L1321" s="8">
        <f t="shared" si="166"/>
        <v>2022</v>
      </c>
      <c r="M1321">
        <v>2</v>
      </c>
      <c r="N1321" t="b">
        <v>0</v>
      </c>
    </row>
    <row r="1322" spans="1:14">
      <c r="A1322" t="s">
        <v>1512</v>
      </c>
      <c r="B1322" t="s">
        <v>1513</v>
      </c>
      <c r="C1322" t="str">
        <f t="shared" si="160"/>
        <v>Neither</v>
      </c>
      <c r="D1322" t="str">
        <f t="shared" si="161"/>
        <v>Other</v>
      </c>
      <c r="E1322" s="4">
        <v>41383</v>
      </c>
      <c r="F1322" s="6" t="str">
        <f t="shared" si="162"/>
        <v>April</v>
      </c>
      <c r="G1322" s="7" t="str">
        <f t="shared" si="163"/>
        <v>Quarter 2</v>
      </c>
      <c r="H1322" s="7">
        <f t="shared" si="164"/>
        <v>2013</v>
      </c>
      <c r="I1322" s="4">
        <v>42300</v>
      </c>
      <c r="J1322" s="4" t="str">
        <f t="shared" si="165"/>
        <v>October</v>
      </c>
      <c r="K1322" s="4" t="str">
        <f t="shared" si="167"/>
        <v>Quarter 4</v>
      </c>
      <c r="L1322" s="8">
        <f t="shared" si="166"/>
        <v>2015</v>
      </c>
      <c r="M1322">
        <v>3</v>
      </c>
      <c r="N1322" t="b">
        <v>0</v>
      </c>
    </row>
    <row r="1323" spans="1:14">
      <c r="A1323" t="s">
        <v>1514</v>
      </c>
      <c r="B1323" t="s">
        <v>12</v>
      </c>
      <c r="C1323" t="str">
        <f t="shared" si="160"/>
        <v>Neither</v>
      </c>
      <c r="D1323" t="str">
        <f t="shared" si="161"/>
        <v>Other</v>
      </c>
      <c r="E1323" s="4">
        <v>43532</v>
      </c>
      <c r="F1323" s="6" t="str">
        <f t="shared" si="162"/>
        <v>March</v>
      </c>
      <c r="G1323" s="7" t="str">
        <f t="shared" si="163"/>
        <v>Quarter 1</v>
      </c>
      <c r="H1323" s="7">
        <f t="shared" si="164"/>
        <v>2019</v>
      </c>
      <c r="I1323" s="4">
        <v>43532</v>
      </c>
      <c r="J1323" s="4" t="str">
        <f t="shared" si="165"/>
        <v>March</v>
      </c>
      <c r="K1323" s="4" t="str">
        <f t="shared" si="167"/>
        <v>Quarter 1</v>
      </c>
      <c r="L1323" s="8">
        <f t="shared" si="166"/>
        <v>2019</v>
      </c>
      <c r="M1323">
        <v>1</v>
      </c>
      <c r="N1323" t="b">
        <v>1</v>
      </c>
    </row>
    <row r="1324" spans="1:14">
      <c r="A1324" t="s">
        <v>1515</v>
      </c>
      <c r="B1324" t="s">
        <v>150</v>
      </c>
      <c r="C1324" t="str">
        <f t="shared" si="160"/>
        <v>Comedy</v>
      </c>
      <c r="D1324" t="str">
        <f t="shared" si="161"/>
        <v>Other</v>
      </c>
      <c r="E1324" s="4">
        <v>41364</v>
      </c>
      <c r="F1324" s="6" t="str">
        <f t="shared" si="162"/>
        <v>March</v>
      </c>
      <c r="G1324" s="7" t="str">
        <f t="shared" si="163"/>
        <v>Quarter 1</v>
      </c>
      <c r="H1324" s="7">
        <f t="shared" si="164"/>
        <v>2013</v>
      </c>
      <c r="I1324" s="4">
        <v>41364</v>
      </c>
      <c r="J1324" s="4" t="str">
        <f t="shared" si="165"/>
        <v>March</v>
      </c>
      <c r="K1324" s="4" t="str">
        <f t="shared" si="167"/>
        <v>Quarter 1</v>
      </c>
      <c r="L1324" s="8">
        <f t="shared" si="166"/>
        <v>2013</v>
      </c>
      <c r="M1324">
        <v>1</v>
      </c>
      <c r="N1324" t="b">
        <v>1</v>
      </c>
    </row>
    <row r="1325" spans="1:14">
      <c r="A1325" t="s">
        <v>1516</v>
      </c>
      <c r="B1325" t="s">
        <v>1654</v>
      </c>
      <c r="C1325" t="str">
        <f t="shared" si="160"/>
        <v>Neither</v>
      </c>
      <c r="D1325" t="str">
        <f t="shared" si="161"/>
        <v>Children's</v>
      </c>
      <c r="E1325" s="4">
        <v>41632</v>
      </c>
      <c r="F1325" s="6" t="str">
        <f t="shared" si="162"/>
        <v>December</v>
      </c>
      <c r="G1325" s="7" t="str">
        <f t="shared" si="163"/>
        <v>Quarter 4</v>
      </c>
      <c r="H1325" s="7">
        <f t="shared" si="164"/>
        <v>2013</v>
      </c>
      <c r="I1325" s="4">
        <v>42405</v>
      </c>
      <c r="J1325" s="4" t="str">
        <f t="shared" si="165"/>
        <v>February</v>
      </c>
      <c r="K1325" s="4" t="str">
        <f t="shared" si="167"/>
        <v>Quarter 1</v>
      </c>
      <c r="L1325" s="8">
        <f t="shared" si="166"/>
        <v>2016</v>
      </c>
      <c r="M1325">
        <v>3</v>
      </c>
      <c r="N1325" t="b">
        <v>0</v>
      </c>
    </row>
    <row r="1326" spans="1:14">
      <c r="A1326" t="s">
        <v>1517</v>
      </c>
      <c r="B1326" t="s">
        <v>1654</v>
      </c>
      <c r="C1326" t="str">
        <f t="shared" si="160"/>
        <v>Neither</v>
      </c>
      <c r="D1326" t="str">
        <f t="shared" si="161"/>
        <v>Children's</v>
      </c>
      <c r="E1326" s="4">
        <v>41969</v>
      </c>
      <c r="F1326" s="6" t="str">
        <f t="shared" si="162"/>
        <v>November</v>
      </c>
      <c r="G1326" s="7" t="str">
        <f t="shared" si="163"/>
        <v>Quarter 4</v>
      </c>
      <c r="H1326" s="7">
        <f t="shared" si="164"/>
        <v>2014</v>
      </c>
      <c r="I1326" s="4">
        <v>42636</v>
      </c>
      <c r="J1326" s="4" t="str">
        <f t="shared" si="165"/>
        <v>September</v>
      </c>
      <c r="K1326" s="4" t="str">
        <f t="shared" si="167"/>
        <v>Quarter 3</v>
      </c>
      <c r="L1326" s="8">
        <f t="shared" si="166"/>
        <v>2016</v>
      </c>
      <c r="M1326">
        <v>4</v>
      </c>
      <c r="N1326" t="b">
        <v>0</v>
      </c>
    </row>
    <row r="1327" spans="1:14">
      <c r="A1327" t="s">
        <v>1518</v>
      </c>
      <c r="B1327" t="s">
        <v>1654</v>
      </c>
      <c r="C1327" t="str">
        <f t="shared" si="160"/>
        <v>Neither</v>
      </c>
      <c r="D1327" t="str">
        <f t="shared" si="161"/>
        <v>Children's</v>
      </c>
      <c r="E1327" s="4">
        <v>42020</v>
      </c>
      <c r="F1327" s="6" t="str">
        <f t="shared" si="162"/>
        <v>January</v>
      </c>
      <c r="G1327" s="7" t="str">
        <f t="shared" si="163"/>
        <v>Quarter 1</v>
      </c>
      <c r="H1327" s="7">
        <f t="shared" si="164"/>
        <v>2015</v>
      </c>
      <c r="I1327" s="4">
        <v>43126</v>
      </c>
      <c r="J1327" s="4" t="str">
        <f t="shared" si="165"/>
        <v>January</v>
      </c>
      <c r="K1327" s="4" t="str">
        <f t="shared" si="167"/>
        <v>Quarter 1</v>
      </c>
      <c r="L1327" s="8">
        <f t="shared" si="166"/>
        <v>2018</v>
      </c>
      <c r="M1327">
        <v>6</v>
      </c>
      <c r="N1327" t="b">
        <v>0</v>
      </c>
    </row>
    <row r="1328" spans="1:14">
      <c r="A1328" t="s">
        <v>1519</v>
      </c>
      <c r="B1328" t="s">
        <v>1654</v>
      </c>
      <c r="C1328" t="str">
        <f t="shared" si="160"/>
        <v>Neither</v>
      </c>
      <c r="D1328" t="str">
        <f t="shared" si="161"/>
        <v>Children's</v>
      </c>
      <c r="E1328" s="4">
        <v>42230</v>
      </c>
      <c r="F1328" s="6" t="str">
        <f t="shared" si="162"/>
        <v>August</v>
      </c>
      <c r="G1328" s="7" t="str">
        <f t="shared" si="163"/>
        <v>Quarter 3</v>
      </c>
      <c r="H1328" s="7">
        <f t="shared" si="164"/>
        <v>2015</v>
      </c>
      <c r="I1328" s="4">
        <v>42965</v>
      </c>
      <c r="J1328" s="4" t="str">
        <f t="shared" si="165"/>
        <v>August</v>
      </c>
      <c r="K1328" s="4" t="str">
        <f t="shared" si="167"/>
        <v>Quarter 3</v>
      </c>
      <c r="L1328" s="8">
        <f t="shared" si="166"/>
        <v>2017</v>
      </c>
      <c r="M1328">
        <v>5</v>
      </c>
      <c r="N1328" t="b">
        <v>0</v>
      </c>
    </row>
    <row r="1329" spans="1:14">
      <c r="A1329" t="s">
        <v>1520</v>
      </c>
      <c r="B1329" t="s">
        <v>1654</v>
      </c>
      <c r="C1329" t="str">
        <f t="shared" si="160"/>
        <v>Neither</v>
      </c>
      <c r="D1329" t="str">
        <f t="shared" si="161"/>
        <v>Children's</v>
      </c>
      <c r="E1329" s="4">
        <v>42286</v>
      </c>
      <c r="F1329" s="6" t="str">
        <f t="shared" si="162"/>
        <v>October</v>
      </c>
      <c r="G1329" s="7" t="str">
        <f t="shared" si="163"/>
        <v>Quarter 4</v>
      </c>
      <c r="H1329" s="7">
        <f t="shared" si="164"/>
        <v>2015</v>
      </c>
      <c r="I1329" s="4">
        <v>42846</v>
      </c>
      <c r="J1329" s="4" t="str">
        <f t="shared" si="165"/>
        <v>April</v>
      </c>
      <c r="K1329" s="4" t="str">
        <f t="shared" si="167"/>
        <v>Quarter 2</v>
      </c>
      <c r="L1329" s="8">
        <f t="shared" si="166"/>
        <v>2017</v>
      </c>
      <c r="M1329">
        <v>4</v>
      </c>
      <c r="N1329" t="b">
        <v>0</v>
      </c>
    </row>
    <row r="1330" spans="1:14">
      <c r="A1330" t="s">
        <v>1521</v>
      </c>
      <c r="B1330" t="s">
        <v>1654</v>
      </c>
      <c r="C1330" t="str">
        <f t="shared" si="160"/>
        <v>Neither</v>
      </c>
      <c r="D1330" t="str">
        <f t="shared" si="161"/>
        <v>Children's</v>
      </c>
      <c r="E1330" s="4">
        <v>42362</v>
      </c>
      <c r="F1330" s="6" t="str">
        <f t="shared" si="162"/>
        <v>December</v>
      </c>
      <c r="G1330" s="7" t="str">
        <f t="shared" si="163"/>
        <v>Quarter 4</v>
      </c>
      <c r="H1330" s="7">
        <f t="shared" si="164"/>
        <v>2015</v>
      </c>
      <c r="I1330" s="4">
        <v>42923</v>
      </c>
      <c r="J1330" s="4" t="str">
        <f t="shared" si="165"/>
        <v>July</v>
      </c>
      <c r="K1330" s="4" t="str">
        <f t="shared" si="167"/>
        <v>Quarter 3</v>
      </c>
      <c r="L1330" s="8">
        <f t="shared" si="166"/>
        <v>2017</v>
      </c>
      <c r="M1330">
        <v>4</v>
      </c>
      <c r="N1330" t="b">
        <v>0</v>
      </c>
    </row>
    <row r="1331" spans="1:14">
      <c r="A1331" t="s">
        <v>1522</v>
      </c>
      <c r="B1331" t="s">
        <v>1654</v>
      </c>
      <c r="C1331" t="str">
        <f t="shared" si="160"/>
        <v>Neither</v>
      </c>
      <c r="D1331" t="str">
        <f t="shared" si="161"/>
        <v>Children's</v>
      </c>
      <c r="E1331" s="4">
        <v>42580</v>
      </c>
      <c r="F1331" s="6" t="str">
        <f t="shared" si="162"/>
        <v>July</v>
      </c>
      <c r="G1331" s="7" t="str">
        <f t="shared" si="163"/>
        <v>Quarter 3</v>
      </c>
      <c r="H1331" s="7">
        <f t="shared" si="164"/>
        <v>2016</v>
      </c>
      <c r="I1331" s="4">
        <v>43301</v>
      </c>
      <c r="J1331" s="4" t="str">
        <f t="shared" si="165"/>
        <v>July</v>
      </c>
      <c r="K1331" s="4" t="str">
        <f t="shared" si="167"/>
        <v>Quarter 3</v>
      </c>
      <c r="L1331" s="8">
        <f t="shared" si="166"/>
        <v>2018</v>
      </c>
      <c r="M1331">
        <v>4</v>
      </c>
      <c r="N1331" t="b">
        <v>0</v>
      </c>
    </row>
    <row r="1332" spans="1:14">
      <c r="A1332" t="s">
        <v>1523</v>
      </c>
      <c r="B1332" t="s">
        <v>1654</v>
      </c>
      <c r="C1332" t="str">
        <f t="shared" si="160"/>
        <v>Neither</v>
      </c>
      <c r="D1332" t="str">
        <f t="shared" si="161"/>
        <v>Children's</v>
      </c>
      <c r="E1332" s="4">
        <v>42790</v>
      </c>
      <c r="F1332" s="6" t="str">
        <f t="shared" si="162"/>
        <v>February</v>
      </c>
      <c r="G1332" s="7" t="str">
        <f t="shared" si="163"/>
        <v>Quarter 1</v>
      </c>
      <c r="H1332" s="7">
        <f t="shared" si="164"/>
        <v>2017</v>
      </c>
      <c r="I1332" s="4">
        <v>42993</v>
      </c>
      <c r="J1332" s="4" t="str">
        <f t="shared" si="165"/>
        <v>September</v>
      </c>
      <c r="K1332" s="4" t="str">
        <f t="shared" si="167"/>
        <v>Quarter 3</v>
      </c>
      <c r="L1332" s="8">
        <f t="shared" si="166"/>
        <v>2017</v>
      </c>
      <c r="M1332">
        <v>2</v>
      </c>
      <c r="N1332" t="b">
        <v>0</v>
      </c>
    </row>
    <row r="1333" spans="1:14">
      <c r="A1333" t="s">
        <v>1524</v>
      </c>
      <c r="B1333" t="s">
        <v>1654</v>
      </c>
      <c r="C1333" t="str">
        <f t="shared" si="160"/>
        <v>Neither</v>
      </c>
      <c r="D1333" t="str">
        <f t="shared" si="161"/>
        <v>Children's</v>
      </c>
      <c r="E1333" s="4">
        <v>42860</v>
      </c>
      <c r="F1333" s="6" t="str">
        <f t="shared" si="162"/>
        <v>May</v>
      </c>
      <c r="G1333" s="7" t="str">
        <f t="shared" si="163"/>
        <v>Quarter 2</v>
      </c>
      <c r="H1333" s="7">
        <f t="shared" si="164"/>
        <v>2017</v>
      </c>
      <c r="I1333" s="4">
        <v>43560</v>
      </c>
      <c r="J1333" s="4" t="str">
        <f t="shared" si="165"/>
        <v>April</v>
      </c>
      <c r="K1333" s="4" t="str">
        <f t="shared" si="167"/>
        <v>Quarter 2</v>
      </c>
      <c r="L1333" s="8">
        <f t="shared" si="166"/>
        <v>2019</v>
      </c>
      <c r="M1333">
        <v>8</v>
      </c>
      <c r="N1333" t="b">
        <v>0</v>
      </c>
    </row>
    <row r="1334" spans="1:14">
      <c r="A1334" t="s">
        <v>1525</v>
      </c>
      <c r="B1334" t="s">
        <v>1654</v>
      </c>
      <c r="C1334" t="str">
        <f t="shared" si="160"/>
        <v>Neither</v>
      </c>
      <c r="D1334" t="str">
        <f t="shared" si="161"/>
        <v>Children's</v>
      </c>
      <c r="E1334" s="4">
        <v>43049</v>
      </c>
      <c r="F1334" s="6" t="str">
        <f t="shared" si="162"/>
        <v>November</v>
      </c>
      <c r="G1334" s="7" t="str">
        <f t="shared" si="163"/>
        <v>Quarter 4</v>
      </c>
      <c r="H1334" s="7">
        <f t="shared" si="164"/>
        <v>2017</v>
      </c>
      <c r="I1334" s="4">
        <v>43315</v>
      </c>
      <c r="J1334" s="4" t="str">
        <f t="shared" si="165"/>
        <v>August</v>
      </c>
      <c r="K1334" s="4" t="str">
        <f t="shared" si="167"/>
        <v>Quarter 3</v>
      </c>
      <c r="L1334" s="8">
        <f t="shared" si="166"/>
        <v>2018</v>
      </c>
      <c r="M1334">
        <v>3</v>
      </c>
      <c r="N1334" t="b">
        <v>0</v>
      </c>
    </row>
    <row r="1335" spans="1:14">
      <c r="A1335" t="s">
        <v>1526</v>
      </c>
      <c r="B1335" t="s">
        <v>1654</v>
      </c>
      <c r="C1335" t="str">
        <f t="shared" si="160"/>
        <v>Neither</v>
      </c>
      <c r="D1335" t="str">
        <f t="shared" si="161"/>
        <v>Children's</v>
      </c>
      <c r="E1335" s="4">
        <v>44321</v>
      </c>
      <c r="F1335" s="6" t="str">
        <f t="shared" si="162"/>
        <v>May</v>
      </c>
      <c r="G1335" s="7" t="str">
        <f t="shared" si="163"/>
        <v>Quarter 2</v>
      </c>
      <c r="H1335" s="7">
        <f t="shared" si="164"/>
        <v>2021</v>
      </c>
      <c r="I1335" s="4">
        <v>44321</v>
      </c>
      <c r="J1335" s="4" t="str">
        <f t="shared" si="165"/>
        <v>May</v>
      </c>
      <c r="K1335" s="4" t="str">
        <f t="shared" si="167"/>
        <v>Quarter 2</v>
      </c>
      <c r="L1335" s="8">
        <f t="shared" si="166"/>
        <v>2021</v>
      </c>
      <c r="M1335">
        <v>1</v>
      </c>
      <c r="N1335" t="b">
        <v>1</v>
      </c>
    </row>
    <row r="1336" spans="1:14">
      <c r="A1336" t="s">
        <v>1527</v>
      </c>
      <c r="B1336" t="s">
        <v>1654</v>
      </c>
      <c r="C1336" t="str">
        <f t="shared" si="160"/>
        <v>Neither</v>
      </c>
      <c r="D1336" t="str">
        <f t="shared" si="161"/>
        <v>Children's</v>
      </c>
      <c r="E1336" s="4">
        <v>44645</v>
      </c>
      <c r="F1336" s="6" t="str">
        <f t="shared" si="162"/>
        <v>March</v>
      </c>
      <c r="G1336" s="7" t="str">
        <f t="shared" si="163"/>
        <v>Quarter 1</v>
      </c>
      <c r="H1336" s="7">
        <f t="shared" si="164"/>
        <v>2022</v>
      </c>
      <c r="I1336" s="4">
        <v>44645</v>
      </c>
      <c r="J1336" s="4" t="str">
        <f t="shared" si="165"/>
        <v>March</v>
      </c>
      <c r="K1336" s="4" t="str">
        <f t="shared" si="167"/>
        <v>Quarter 1</v>
      </c>
      <c r="L1336" s="8">
        <f t="shared" si="166"/>
        <v>2022</v>
      </c>
      <c r="M1336">
        <v>1</v>
      </c>
      <c r="N1336" t="b">
        <v>1</v>
      </c>
    </row>
    <row r="1337" spans="1:14">
      <c r="A1337" t="s">
        <v>1528</v>
      </c>
      <c r="B1337" t="s">
        <v>17</v>
      </c>
      <c r="C1337" t="str">
        <f t="shared" si="160"/>
        <v>Drama</v>
      </c>
      <c r="D1337" t="str">
        <f t="shared" si="161"/>
        <v>Other</v>
      </c>
      <c r="E1337" s="4">
        <v>42685</v>
      </c>
      <c r="F1337" s="6" t="str">
        <f t="shared" si="162"/>
        <v>November</v>
      </c>
      <c r="G1337" s="7" t="str">
        <f t="shared" si="163"/>
        <v>Quarter 4</v>
      </c>
      <c r="H1337" s="7">
        <f t="shared" si="164"/>
        <v>2016</v>
      </c>
      <c r="I1337" s="4">
        <v>42685</v>
      </c>
      <c r="J1337" s="4" t="str">
        <f t="shared" si="165"/>
        <v>November</v>
      </c>
      <c r="K1337" s="4" t="str">
        <f t="shared" si="167"/>
        <v>Quarter 4</v>
      </c>
      <c r="L1337" s="8">
        <f t="shared" si="166"/>
        <v>2016</v>
      </c>
      <c r="M1337">
        <v>1</v>
      </c>
      <c r="N1337" t="b">
        <v>1</v>
      </c>
    </row>
    <row r="1338" spans="1:14">
      <c r="A1338" t="s">
        <v>1529</v>
      </c>
      <c r="B1338" t="s">
        <v>17</v>
      </c>
      <c r="C1338" t="str">
        <f t="shared" si="160"/>
        <v>Drama</v>
      </c>
      <c r="D1338" t="str">
        <f t="shared" si="161"/>
        <v>Other</v>
      </c>
      <c r="E1338" s="4">
        <v>43392</v>
      </c>
      <c r="F1338" s="6" t="str">
        <f t="shared" si="162"/>
        <v>October</v>
      </c>
      <c r="G1338" s="7" t="str">
        <f t="shared" si="163"/>
        <v>Quarter 4</v>
      </c>
      <c r="H1338" s="7">
        <f t="shared" si="164"/>
        <v>2018</v>
      </c>
      <c r="I1338" s="4">
        <v>43777</v>
      </c>
      <c r="J1338" s="4" t="str">
        <f t="shared" si="165"/>
        <v>November</v>
      </c>
      <c r="K1338" s="4" t="str">
        <f t="shared" si="167"/>
        <v>Quarter 4</v>
      </c>
      <c r="L1338" s="8">
        <f t="shared" si="166"/>
        <v>2019</v>
      </c>
      <c r="M1338">
        <v>2</v>
      </c>
      <c r="N1338" t="b">
        <v>0</v>
      </c>
    </row>
    <row r="1339" spans="1:14">
      <c r="A1339" t="s">
        <v>1530</v>
      </c>
      <c r="B1339" t="s">
        <v>1531</v>
      </c>
      <c r="C1339" t="str">
        <f t="shared" si="160"/>
        <v>Neither</v>
      </c>
      <c r="D1339" t="str">
        <f t="shared" si="161"/>
        <v>Other</v>
      </c>
      <c r="E1339" s="4">
        <v>43518</v>
      </c>
      <c r="F1339" s="6" t="str">
        <f t="shared" si="162"/>
        <v>February</v>
      </c>
      <c r="G1339" s="7" t="str">
        <f t="shared" si="163"/>
        <v>Quarter 1</v>
      </c>
      <c r="H1339" s="7">
        <f t="shared" si="164"/>
        <v>2019</v>
      </c>
      <c r="I1339" s="4">
        <v>43784</v>
      </c>
      <c r="J1339" s="4" t="str">
        <f t="shared" si="165"/>
        <v>November</v>
      </c>
      <c r="K1339" s="4" t="str">
        <f t="shared" si="167"/>
        <v>Quarter 4</v>
      </c>
      <c r="L1339" s="8">
        <f t="shared" si="166"/>
        <v>2019</v>
      </c>
      <c r="M1339">
        <v>2</v>
      </c>
      <c r="N1339" t="b">
        <v>0</v>
      </c>
    </row>
    <row r="1340" spans="1:14">
      <c r="A1340" t="s">
        <v>1532</v>
      </c>
      <c r="B1340" t="s">
        <v>17</v>
      </c>
      <c r="C1340" t="str">
        <f t="shared" si="160"/>
        <v>Drama</v>
      </c>
      <c r="D1340" t="str">
        <f t="shared" si="161"/>
        <v>Other</v>
      </c>
      <c r="E1340" s="4">
        <v>44405</v>
      </c>
      <c r="F1340" s="6" t="str">
        <f t="shared" si="162"/>
        <v>July</v>
      </c>
      <c r="G1340" s="7" t="str">
        <f t="shared" si="163"/>
        <v>Quarter 3</v>
      </c>
      <c r="H1340" s="7">
        <f t="shared" si="164"/>
        <v>2021</v>
      </c>
      <c r="I1340" s="4">
        <v>44405</v>
      </c>
      <c r="J1340" s="4" t="str">
        <f t="shared" si="165"/>
        <v>July</v>
      </c>
      <c r="K1340" s="4" t="str">
        <f t="shared" si="167"/>
        <v>Quarter 3</v>
      </c>
      <c r="L1340" s="8">
        <f t="shared" si="166"/>
        <v>2021</v>
      </c>
      <c r="M1340">
        <v>1</v>
      </c>
      <c r="N1340" t="b">
        <v>1</v>
      </c>
    </row>
    <row r="1341" spans="1:14">
      <c r="A1341" t="s">
        <v>1533</v>
      </c>
      <c r="B1341" t="s">
        <v>150</v>
      </c>
      <c r="C1341" t="str">
        <f t="shared" si="160"/>
        <v>Comedy</v>
      </c>
      <c r="D1341" t="str">
        <f t="shared" si="161"/>
        <v>Other</v>
      </c>
      <c r="E1341" s="4">
        <v>44580</v>
      </c>
      <c r="F1341" s="6" t="str">
        <f t="shared" si="162"/>
        <v>January</v>
      </c>
      <c r="G1341" s="7" t="str">
        <f t="shared" si="163"/>
        <v>Quarter 1</v>
      </c>
      <c r="H1341" s="7">
        <f t="shared" si="164"/>
        <v>2022</v>
      </c>
      <c r="I1341" s="4">
        <v>44580</v>
      </c>
      <c r="J1341" s="4" t="str">
        <f t="shared" si="165"/>
        <v>January</v>
      </c>
      <c r="K1341" s="4" t="str">
        <f t="shared" si="167"/>
        <v>Quarter 1</v>
      </c>
      <c r="L1341" s="8">
        <f t="shared" si="166"/>
        <v>2022</v>
      </c>
      <c r="M1341">
        <v>1</v>
      </c>
      <c r="N1341" t="b">
        <v>1</v>
      </c>
    </row>
    <row r="1342" spans="1:14">
      <c r="A1342" t="s">
        <v>1534</v>
      </c>
      <c r="B1342" t="s">
        <v>330</v>
      </c>
      <c r="C1342" t="str">
        <f t="shared" si="160"/>
        <v>Neither</v>
      </c>
      <c r="D1342" t="str">
        <f t="shared" si="161"/>
        <v>Other</v>
      </c>
      <c r="E1342" s="4">
        <v>44636</v>
      </c>
      <c r="F1342" s="6" t="str">
        <f t="shared" si="162"/>
        <v>March</v>
      </c>
      <c r="G1342" s="7" t="str">
        <f t="shared" si="163"/>
        <v>Quarter 1</v>
      </c>
      <c r="H1342" s="7">
        <f t="shared" si="164"/>
        <v>2022</v>
      </c>
      <c r="I1342" s="4">
        <v>44636</v>
      </c>
      <c r="J1342" s="4" t="str">
        <f t="shared" si="165"/>
        <v>March</v>
      </c>
      <c r="K1342" s="4" t="str">
        <f t="shared" si="167"/>
        <v>Quarter 1</v>
      </c>
      <c r="L1342" s="8">
        <f t="shared" si="166"/>
        <v>2022</v>
      </c>
      <c r="M1342">
        <v>1</v>
      </c>
      <c r="N1342" t="b">
        <v>1</v>
      </c>
    </row>
    <row r="1343" spans="1:14">
      <c r="A1343" t="s">
        <v>1535</v>
      </c>
      <c r="B1343" t="s">
        <v>50</v>
      </c>
      <c r="C1343" t="str">
        <f t="shared" si="160"/>
        <v>Drama</v>
      </c>
      <c r="D1343" t="str">
        <f t="shared" si="161"/>
        <v>Other</v>
      </c>
      <c r="E1343" s="4">
        <v>44867</v>
      </c>
      <c r="F1343" s="6" t="str">
        <f t="shared" si="162"/>
        <v>November</v>
      </c>
      <c r="G1343" s="7" t="str">
        <f t="shared" si="163"/>
        <v>Quarter 4</v>
      </c>
      <c r="H1343" s="7">
        <f t="shared" si="164"/>
        <v>2022</v>
      </c>
      <c r="I1343" s="4">
        <v>44867</v>
      </c>
      <c r="J1343" s="4" t="str">
        <f t="shared" si="165"/>
        <v>November</v>
      </c>
      <c r="K1343" s="4" t="str">
        <f t="shared" si="167"/>
        <v>Quarter 4</v>
      </c>
      <c r="L1343" s="8">
        <f t="shared" si="166"/>
        <v>2022</v>
      </c>
      <c r="M1343">
        <v>1</v>
      </c>
      <c r="N1343" t="b">
        <v>1</v>
      </c>
    </row>
    <row r="1344" spans="1:14">
      <c r="A1344" t="s">
        <v>1536</v>
      </c>
      <c r="B1344" t="s">
        <v>1297</v>
      </c>
      <c r="C1344" t="str">
        <f t="shared" si="160"/>
        <v>Neither</v>
      </c>
      <c r="D1344" t="str">
        <f t="shared" si="161"/>
        <v>Other</v>
      </c>
      <c r="E1344" s="4">
        <v>41561</v>
      </c>
      <c r="F1344" s="6" t="str">
        <f t="shared" si="162"/>
        <v>October</v>
      </c>
      <c r="G1344" s="7" t="str">
        <f t="shared" si="163"/>
        <v>Quarter 4</v>
      </c>
      <c r="H1344" s="7">
        <f t="shared" si="164"/>
        <v>2013</v>
      </c>
      <c r="I1344" s="4">
        <v>41561</v>
      </c>
      <c r="J1344" s="4" t="str">
        <f t="shared" si="165"/>
        <v>October</v>
      </c>
      <c r="K1344" s="4" t="str">
        <f t="shared" si="167"/>
        <v>Quarter 4</v>
      </c>
      <c r="L1344" s="8">
        <f t="shared" si="166"/>
        <v>2013</v>
      </c>
      <c r="M1344">
        <v>1</v>
      </c>
      <c r="N1344" t="b">
        <v>1</v>
      </c>
    </row>
    <row r="1345" spans="1:14">
      <c r="A1345" t="s">
        <v>1537</v>
      </c>
      <c r="B1345" t="s">
        <v>1089</v>
      </c>
      <c r="C1345" t="str">
        <f t="shared" si="160"/>
        <v>Neither</v>
      </c>
      <c r="D1345" t="str">
        <f t="shared" si="161"/>
        <v>Other</v>
      </c>
      <c r="E1345" s="4">
        <v>44015</v>
      </c>
      <c r="F1345" s="6" t="str">
        <f t="shared" si="162"/>
        <v>July</v>
      </c>
      <c r="G1345" s="7" t="str">
        <f t="shared" si="163"/>
        <v>Quarter 3</v>
      </c>
      <c r="H1345" s="7">
        <f t="shared" si="164"/>
        <v>2020</v>
      </c>
      <c r="I1345" s="4">
        <v>44015</v>
      </c>
      <c r="J1345" s="4" t="str">
        <f t="shared" si="165"/>
        <v>July</v>
      </c>
      <c r="K1345" s="4" t="str">
        <f t="shared" si="167"/>
        <v>Quarter 3</v>
      </c>
      <c r="L1345" s="8">
        <f t="shared" si="166"/>
        <v>2020</v>
      </c>
      <c r="M1345">
        <v>1</v>
      </c>
      <c r="N1345" t="b">
        <v>1</v>
      </c>
    </row>
    <row r="1346" spans="1:14">
      <c r="A1346" t="s">
        <v>1538</v>
      </c>
      <c r="B1346" t="s">
        <v>150</v>
      </c>
      <c r="C1346" t="str">
        <f t="shared" si="160"/>
        <v>Comedy</v>
      </c>
      <c r="D1346" t="str">
        <f t="shared" si="161"/>
        <v>Other</v>
      </c>
      <c r="E1346" s="4">
        <v>41420</v>
      </c>
      <c r="F1346" s="6" t="str">
        <f t="shared" si="162"/>
        <v>May</v>
      </c>
      <c r="G1346" s="7" t="str">
        <f t="shared" si="163"/>
        <v>Quarter 2</v>
      </c>
      <c r="H1346" s="7">
        <f t="shared" si="164"/>
        <v>2013</v>
      </c>
      <c r="I1346" s="4">
        <v>43539</v>
      </c>
      <c r="J1346" s="4" t="str">
        <f t="shared" si="165"/>
        <v>March</v>
      </c>
      <c r="K1346" s="4" t="str">
        <f t="shared" si="167"/>
        <v>Quarter 1</v>
      </c>
      <c r="L1346" s="8">
        <f t="shared" si="166"/>
        <v>2019</v>
      </c>
      <c r="M1346">
        <v>2</v>
      </c>
      <c r="N1346" t="b">
        <v>0</v>
      </c>
    </row>
    <row r="1347" spans="1:14">
      <c r="A1347" t="s">
        <v>1539</v>
      </c>
      <c r="B1347" t="s">
        <v>1550</v>
      </c>
      <c r="C1347" t="str">
        <f t="shared" ref="C1347:C1354" si="168">IF(OR(AND(COUNTIF(B1347, "*drama*"), COUNTIF(B1347, "*comedy*")),COUNTIF(B1347,"*dramedy*")), "Comedy drama", IF(COUNTIF(B1347, "*drama*"), "Drama", IF(COUNTIF(B1347, "*comedy*"), "Comedy", "Neither")))</f>
        <v>Neither</v>
      </c>
      <c r="D1347" t="str">
        <f t="shared" ref="D1347:D1354" si="169">IF(B1347 = "Children's", "Children's", "Other")</f>
        <v>Other</v>
      </c>
      <c r="E1347" s="4">
        <v>41705</v>
      </c>
      <c r="F1347" s="6" t="str">
        <f t="shared" ref="F1347:F1354" si="170">TEXT(E1347, "mmmm")</f>
        <v>March</v>
      </c>
      <c r="G1347" s="7" t="str">
        <f t="shared" ref="G1347:G1354" si="171">IF(OR(F1347="January", F1347="February", F1347="March"), "Quarter 1", IF(OR(F1347="April", F1347 ="May", F1347="June"), "Quarter 2", IF(OR(F1347="July", F1347="August", F1347="September"), "Quarter 3", "Quarter 4")))</f>
        <v>Quarter 1</v>
      </c>
      <c r="H1347" s="7">
        <f t="shared" ref="H1347:H1354" si="172">YEAR(E1347)</f>
        <v>2014</v>
      </c>
      <c r="I1347" s="4">
        <v>41705</v>
      </c>
      <c r="J1347" s="4" t="str">
        <f t="shared" ref="J1347:J1354" si="173">TEXT(I1347,"mmmm")</f>
        <v>March</v>
      </c>
      <c r="K1347" s="4" t="str">
        <f t="shared" si="167"/>
        <v>Quarter 1</v>
      </c>
      <c r="L1347" s="8">
        <f t="shared" ref="L1347:L1354" si="174">YEAR(I1347)</f>
        <v>2014</v>
      </c>
      <c r="M1347">
        <v>1</v>
      </c>
      <c r="N1347" t="b">
        <v>1</v>
      </c>
    </row>
    <row r="1348" spans="1:14">
      <c r="A1348" t="s">
        <v>1540</v>
      </c>
      <c r="B1348" t="s">
        <v>17</v>
      </c>
      <c r="C1348" t="str">
        <f t="shared" si="168"/>
        <v>Drama</v>
      </c>
      <c r="D1348" t="str">
        <f t="shared" si="169"/>
        <v>Other</v>
      </c>
      <c r="E1348" s="4">
        <v>41852</v>
      </c>
      <c r="F1348" s="6" t="str">
        <f t="shared" si="170"/>
        <v>August</v>
      </c>
      <c r="G1348" s="7" t="str">
        <f t="shared" si="171"/>
        <v>Quarter 3</v>
      </c>
      <c r="H1348" s="7">
        <f t="shared" si="172"/>
        <v>2014</v>
      </c>
      <c r="I1348" s="4">
        <v>41852</v>
      </c>
      <c r="J1348" s="4" t="str">
        <f t="shared" si="173"/>
        <v>August</v>
      </c>
      <c r="K1348" s="4" t="str">
        <f t="shared" ref="K1348:K1354" si="175">IF(OR(J1348="January", J1348="February", J1348="March"), "Quarter 1", IF(OR(J1348="April", J1348 ="May", J1348="June"), "Quarter 2", IF(OR(J1348="July", J1348="August", J1348="September"), "Quarter 3", "Quarter 4")))</f>
        <v>Quarter 3</v>
      </c>
      <c r="L1348" s="8">
        <f t="shared" si="174"/>
        <v>2014</v>
      </c>
      <c r="M1348">
        <v>1</v>
      </c>
      <c r="N1348" t="b">
        <v>1</v>
      </c>
    </row>
    <row r="1349" spans="1:14">
      <c r="A1349" t="s">
        <v>1541</v>
      </c>
      <c r="B1349" t="s">
        <v>17</v>
      </c>
      <c r="C1349" t="str">
        <f t="shared" si="168"/>
        <v>Drama</v>
      </c>
      <c r="D1349" t="str">
        <f t="shared" si="169"/>
        <v>Other</v>
      </c>
      <c r="E1349" s="4">
        <v>42257</v>
      </c>
      <c r="F1349" s="6" t="str">
        <f t="shared" si="170"/>
        <v>September</v>
      </c>
      <c r="G1349" s="7" t="str">
        <f t="shared" si="171"/>
        <v>Quarter 3</v>
      </c>
      <c r="H1349" s="7">
        <f t="shared" si="172"/>
        <v>2015</v>
      </c>
      <c r="I1349" s="4">
        <v>43056</v>
      </c>
      <c r="J1349" s="4" t="str">
        <f t="shared" si="173"/>
        <v>November</v>
      </c>
      <c r="K1349" s="4" t="str">
        <f t="shared" si="175"/>
        <v>Quarter 4</v>
      </c>
      <c r="L1349" s="8">
        <f t="shared" si="174"/>
        <v>2017</v>
      </c>
      <c r="M1349">
        <v>3</v>
      </c>
      <c r="N1349" t="b">
        <v>0</v>
      </c>
    </row>
    <row r="1350" spans="1:14">
      <c r="A1350" t="s">
        <v>1542</v>
      </c>
      <c r="B1350" t="s">
        <v>1246</v>
      </c>
      <c r="C1350" t="str">
        <f t="shared" si="168"/>
        <v>Neither</v>
      </c>
      <c r="D1350" t="str">
        <f t="shared" si="169"/>
        <v>Other</v>
      </c>
      <c r="E1350" s="4">
        <v>42839</v>
      </c>
      <c r="F1350" s="6" t="str">
        <f t="shared" si="170"/>
        <v>April</v>
      </c>
      <c r="G1350" s="7" t="str">
        <f t="shared" si="171"/>
        <v>Quarter 2</v>
      </c>
      <c r="H1350" s="7">
        <f t="shared" si="172"/>
        <v>2017</v>
      </c>
      <c r="I1350" s="4">
        <v>43426</v>
      </c>
      <c r="J1350" s="4" t="str">
        <f t="shared" si="173"/>
        <v>November</v>
      </c>
      <c r="K1350" s="4" t="str">
        <f t="shared" si="175"/>
        <v>Quarter 4</v>
      </c>
      <c r="L1350" s="8">
        <f t="shared" si="174"/>
        <v>2018</v>
      </c>
      <c r="M1350">
        <v>2</v>
      </c>
      <c r="N1350" t="b">
        <v>0</v>
      </c>
    </row>
    <row r="1351" spans="1:14">
      <c r="A1351" t="s">
        <v>1543</v>
      </c>
      <c r="B1351" t="s">
        <v>1591</v>
      </c>
      <c r="C1351" t="str">
        <f t="shared" si="168"/>
        <v>Neither</v>
      </c>
      <c r="D1351" t="str">
        <f t="shared" si="169"/>
        <v>Other</v>
      </c>
      <c r="E1351" s="4">
        <v>43025</v>
      </c>
      <c r="F1351" s="6" t="str">
        <f t="shared" si="170"/>
        <v>October</v>
      </c>
      <c r="G1351" s="7" t="str">
        <f t="shared" si="171"/>
        <v>Quarter 4</v>
      </c>
      <c r="H1351" s="7">
        <f t="shared" si="172"/>
        <v>2017</v>
      </c>
      <c r="I1351" s="4">
        <v>43025</v>
      </c>
      <c r="J1351" s="4" t="str">
        <f t="shared" si="173"/>
        <v>October</v>
      </c>
      <c r="K1351" s="4" t="str">
        <f t="shared" si="175"/>
        <v>Quarter 4</v>
      </c>
      <c r="L1351" s="8">
        <f t="shared" si="174"/>
        <v>2017</v>
      </c>
      <c r="M1351">
        <v>1</v>
      </c>
      <c r="N1351" t="b">
        <v>1</v>
      </c>
    </row>
    <row r="1352" spans="1:14">
      <c r="A1352" t="s">
        <v>1544</v>
      </c>
      <c r="B1352" t="s">
        <v>1545</v>
      </c>
      <c r="C1352" t="str">
        <f t="shared" si="168"/>
        <v>Comedy</v>
      </c>
      <c r="D1352" t="str">
        <f t="shared" si="169"/>
        <v>Other</v>
      </c>
      <c r="E1352" s="4">
        <v>43067</v>
      </c>
      <c r="F1352" s="6" t="str">
        <f t="shared" si="170"/>
        <v>November</v>
      </c>
      <c r="G1352" s="7" t="str">
        <f t="shared" si="171"/>
        <v>Quarter 4</v>
      </c>
      <c r="H1352" s="7">
        <f t="shared" si="172"/>
        <v>2017</v>
      </c>
      <c r="I1352" s="4">
        <v>43800</v>
      </c>
      <c r="J1352" s="4" t="str">
        <f t="shared" si="173"/>
        <v>December</v>
      </c>
      <c r="K1352" s="4" t="str">
        <f t="shared" si="175"/>
        <v>Quarter 4</v>
      </c>
      <c r="L1352" s="8">
        <f t="shared" si="174"/>
        <v>2019</v>
      </c>
      <c r="M1352">
        <v>2</v>
      </c>
      <c r="N1352" t="b">
        <v>0</v>
      </c>
    </row>
    <row r="1353" spans="1:14">
      <c r="A1353" t="s">
        <v>1546</v>
      </c>
      <c r="B1353" t="s">
        <v>1547</v>
      </c>
      <c r="C1353" t="str">
        <f t="shared" si="168"/>
        <v>Neither</v>
      </c>
      <c r="D1353" t="str">
        <f t="shared" si="169"/>
        <v>Other</v>
      </c>
      <c r="E1353" s="4">
        <v>43539</v>
      </c>
      <c r="F1353" s="6" t="str">
        <f t="shared" si="170"/>
        <v>March</v>
      </c>
      <c r="G1353" s="7" t="str">
        <f t="shared" si="171"/>
        <v>Quarter 1</v>
      </c>
      <c r="H1353" s="7">
        <f t="shared" si="172"/>
        <v>2019</v>
      </c>
      <c r="I1353" s="4">
        <v>43539</v>
      </c>
      <c r="J1353" s="4" t="str">
        <f t="shared" si="173"/>
        <v>March</v>
      </c>
      <c r="K1353" s="4" t="str">
        <f t="shared" si="175"/>
        <v>Quarter 1</v>
      </c>
      <c r="L1353" s="8">
        <f t="shared" si="174"/>
        <v>2019</v>
      </c>
      <c r="M1353">
        <v>1</v>
      </c>
      <c r="N1353" t="b">
        <v>1</v>
      </c>
    </row>
    <row r="1354" spans="1:14">
      <c r="A1354" t="s">
        <v>1548</v>
      </c>
      <c r="B1354" t="s">
        <v>1549</v>
      </c>
      <c r="C1354" t="str">
        <f t="shared" si="168"/>
        <v>Neither</v>
      </c>
      <c r="D1354" t="str">
        <f t="shared" si="169"/>
        <v>Other</v>
      </c>
      <c r="E1354" s="4">
        <v>43593</v>
      </c>
      <c r="F1354" s="6" t="str">
        <f t="shared" si="170"/>
        <v>May</v>
      </c>
      <c r="G1354" s="7" t="str">
        <f t="shared" si="171"/>
        <v>Quarter 2</v>
      </c>
      <c r="H1354" s="7">
        <f t="shared" si="172"/>
        <v>2019</v>
      </c>
      <c r="I1354" s="4">
        <v>44449</v>
      </c>
      <c r="J1354" s="4" t="str">
        <f t="shared" si="173"/>
        <v>September</v>
      </c>
      <c r="K1354" s="4" t="str">
        <f t="shared" si="175"/>
        <v>Quarter 3</v>
      </c>
      <c r="L1354" s="8">
        <f t="shared" si="174"/>
        <v>2021</v>
      </c>
      <c r="M1354">
        <v>3</v>
      </c>
      <c r="N1354" t="b">
        <v>0</v>
      </c>
    </row>
  </sheetData>
  <autoFilter ref="A1:N1354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Netflix Ended Shows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Berry</dc:creator>
  <cp:lastModifiedBy>Simon Berry</cp:lastModifiedBy>
  <dcterms:created xsi:type="dcterms:W3CDTF">2023-09-20T16:16:35Z</dcterms:created>
  <dcterms:modified xsi:type="dcterms:W3CDTF">2023-09-20T16:21:40Z</dcterms:modified>
</cp:coreProperties>
</file>